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\Northgate\bdrc\drs-deposit\output\"/>
    </mc:Choice>
  </mc:AlternateContent>
  <bookViews>
    <workbookView xWindow="0" yWindow="0" windowWidth="15405" windowHeight="8385" firstSheet="2" activeTab="3" xr2:uid="{00000000-000D-0000-FFFF-FFFF00000000}"/>
  </bookViews>
  <sheets>
    <sheet name="imgDb" sheetId="1" r:id="rId1"/>
    <sheet name="TBRC_ALEPH_MAPPING-FINAL-201412" sheetId="2" r:id="rId2"/>
    <sheet name="Binning" sheetId="5" r:id="rId3"/>
    <sheet name="Transfer Capacity" sheetId="6" r:id="rId4"/>
    <sheet name="VolumesPerWork" sheetId="7" r:id="rId5"/>
  </sheets>
  <calcPr calcId="171027"/>
</workbook>
</file>

<file path=xl/calcChain.xml><?xml version="1.0" encoding="utf-8"?>
<calcChain xmlns="http://schemas.openxmlformats.org/spreadsheetml/2006/main">
  <c r="B4" i="6" l="1"/>
  <c r="B3" i="6"/>
  <c r="B19" i="5"/>
  <c r="B18" i="5"/>
  <c r="B22" i="5"/>
  <c r="B21" i="5"/>
  <c r="B20" i="5"/>
  <c r="B23" i="5"/>
  <c r="B17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2" i="1"/>
  <c r="B24" i="5" l="1"/>
  <c r="B6" i="6" l="1"/>
  <c r="D6" i="6" s="1"/>
  <c r="B11" i="6" l="1"/>
  <c r="B7" i="6"/>
  <c r="B8" i="6" s="1"/>
  <c r="B9" i="6"/>
  <c r="C9" i="6" s="1"/>
  <c r="C12" i="5"/>
  <c r="C11" i="5"/>
  <c r="C10" i="5"/>
  <c r="C9" i="5"/>
  <c r="C8" i="5"/>
  <c r="C7" i="5"/>
  <c r="C6" i="5"/>
  <c r="C4" i="5"/>
  <c r="B9" i="5"/>
  <c r="B4" i="5"/>
  <c r="B5" i="5"/>
  <c r="C5" i="5"/>
  <c r="B12" i="5"/>
  <c r="B11" i="5"/>
  <c r="B10" i="5"/>
  <c r="B8" i="5"/>
  <c r="B7" i="5"/>
  <c r="B6" i="5"/>
  <c r="C14" i="5" l="1"/>
  <c r="B12" i="6"/>
  <c r="B14" i="5"/>
  <c r="E11017" i="1" l="1"/>
  <c r="E6684" i="1"/>
  <c r="E2487" i="1"/>
  <c r="E10638" i="1"/>
  <c r="E10120" i="1"/>
  <c r="E5139" i="1"/>
  <c r="E7792" i="1"/>
  <c r="E10093" i="1"/>
  <c r="E5019" i="1"/>
  <c r="E6902" i="1"/>
  <c r="E7206" i="1"/>
  <c r="E5173" i="1"/>
  <c r="E6883" i="1"/>
  <c r="E7883" i="1"/>
  <c r="E5617" i="1"/>
  <c r="E5652" i="1"/>
  <c r="E6491" i="1"/>
  <c r="E6754" i="1"/>
  <c r="E5174" i="1"/>
  <c r="E5058" i="1"/>
  <c r="E3981" i="1"/>
  <c r="E7420" i="1"/>
  <c r="E2963" i="1"/>
  <c r="E2856" i="1"/>
  <c r="E3392" i="1"/>
  <c r="E3238" i="1"/>
  <c r="E2032" i="1"/>
  <c r="E3705" i="1"/>
  <c r="E4179" i="1"/>
  <c r="E8168" i="1"/>
  <c r="E3631" i="1"/>
  <c r="E6704" i="1"/>
  <c r="E9681" i="1"/>
  <c r="E8583" i="1"/>
  <c r="E5175" i="1"/>
  <c r="E5952" i="1"/>
  <c r="E9317" i="1"/>
  <c r="E11787" i="1"/>
  <c r="E11788" i="1"/>
  <c r="E1642" i="1"/>
  <c r="E5176" i="1"/>
  <c r="E6903" i="1"/>
  <c r="E9257" i="1"/>
  <c r="E2313" i="1"/>
  <c r="E8006" i="1"/>
  <c r="E6705" i="1"/>
  <c r="E8185" i="1"/>
  <c r="E7834" i="1"/>
  <c r="E9269" i="1"/>
  <c r="E2110" i="1"/>
  <c r="E4084" i="1"/>
  <c r="E5547" i="1"/>
  <c r="E7251" i="1"/>
  <c r="E6155" i="1"/>
  <c r="E5687" i="1"/>
  <c r="E2446" i="1"/>
  <c r="E11436" i="1"/>
  <c r="E9087" i="1"/>
  <c r="E3341" i="1"/>
  <c r="E7603" i="1"/>
  <c r="E7323" i="1"/>
  <c r="E8827" i="1"/>
  <c r="E7131" i="1"/>
  <c r="E11029" i="1"/>
  <c r="E2773" i="1"/>
  <c r="E3007" i="1"/>
  <c r="E10936" i="1"/>
  <c r="E11048" i="1"/>
  <c r="E10135" i="1"/>
  <c r="E10618" i="1"/>
  <c r="E10188" i="1"/>
  <c r="E10427" i="1"/>
  <c r="E10207" i="1"/>
  <c r="E6728" i="1"/>
  <c r="E4085" i="1"/>
  <c r="E6333" i="1"/>
  <c r="E10801" i="1"/>
  <c r="E3632" i="1"/>
  <c r="E10073" i="1"/>
  <c r="E9842" i="1"/>
  <c r="E9396" i="1"/>
  <c r="E8828" i="1"/>
  <c r="E2668" i="1"/>
  <c r="E8942" i="1"/>
  <c r="E6685" i="1"/>
  <c r="E4392" i="1"/>
  <c r="E460" i="1"/>
  <c r="E2819" i="1"/>
  <c r="E9450" i="1"/>
  <c r="E10153" i="1"/>
  <c r="E384" i="1"/>
  <c r="E10074" i="1"/>
  <c r="E5216" i="1"/>
  <c r="E2314" i="1"/>
  <c r="E4037" i="1"/>
  <c r="E10874" i="1"/>
  <c r="E11019" i="1"/>
  <c r="E5376" i="1"/>
  <c r="E9186" i="1"/>
  <c r="E8639" i="1"/>
  <c r="E8814" i="1"/>
  <c r="E8007" i="1"/>
  <c r="E5020" i="1"/>
  <c r="E6364" i="1"/>
  <c r="E9938" i="1"/>
  <c r="E8560" i="1"/>
  <c r="E11076" i="1"/>
  <c r="E1817" i="1"/>
  <c r="E10857" i="1"/>
  <c r="E8244" i="1"/>
  <c r="E4936" i="1"/>
  <c r="E6947" i="1"/>
  <c r="E8261" i="1"/>
  <c r="E8399" i="1"/>
  <c r="E4558" i="1"/>
  <c r="E10450" i="1"/>
  <c r="E6566" i="1"/>
  <c r="E5297" i="1"/>
  <c r="E9516" i="1"/>
  <c r="E8080" i="1"/>
  <c r="E6334" i="1"/>
  <c r="E9403" i="1"/>
  <c r="E7781" i="1"/>
  <c r="E2669" i="1"/>
  <c r="E8571" i="1"/>
  <c r="E4233" i="1"/>
  <c r="E10338" i="1"/>
  <c r="E10668" i="1"/>
  <c r="E7721" i="1"/>
  <c r="E9094" i="1"/>
  <c r="E8931" i="1"/>
  <c r="E6929" i="1"/>
  <c r="E1800" i="1"/>
  <c r="E2019" i="1"/>
  <c r="E2111" i="1"/>
  <c r="E4666" i="1"/>
  <c r="E7660" i="1"/>
  <c r="E7296" i="1"/>
  <c r="E7399" i="1"/>
  <c r="E10512" i="1"/>
  <c r="E8379" i="1"/>
  <c r="E9846" i="1"/>
  <c r="E10382" i="1"/>
  <c r="E10015" i="1"/>
  <c r="E6843" i="1"/>
  <c r="E9242" i="1"/>
  <c r="E7722" i="1"/>
  <c r="E4471" i="1"/>
  <c r="E543" i="1"/>
  <c r="E9611" i="1"/>
  <c r="E9563" i="1"/>
  <c r="E6853" i="1"/>
  <c r="E11300" i="1"/>
  <c r="E7835" i="1"/>
  <c r="E3351" i="1"/>
  <c r="E7901" i="1"/>
  <c r="E7276" i="1"/>
  <c r="E6335" i="1"/>
  <c r="E1443" i="1"/>
  <c r="E6948" i="1"/>
  <c r="E4832" i="1"/>
  <c r="E8326" i="1"/>
  <c r="E11331" i="1"/>
  <c r="E10954" i="1"/>
  <c r="E5122" i="1"/>
  <c r="E8322" i="1"/>
  <c r="E10084" i="1"/>
  <c r="E3859" i="1"/>
  <c r="E2774" i="1"/>
  <c r="E6336" i="1"/>
  <c r="E6523" i="1"/>
  <c r="E10506" i="1"/>
  <c r="E9864" i="1"/>
  <c r="E7324" i="1"/>
  <c r="E8909" i="1"/>
  <c r="E11149" i="1"/>
  <c r="E9796" i="1"/>
  <c r="E7421" i="1"/>
  <c r="E10103" i="1"/>
  <c r="E7723" i="1"/>
  <c r="E9302" i="1"/>
  <c r="E9134" i="1"/>
  <c r="E1699" i="1"/>
  <c r="E8815" i="1"/>
  <c r="E10597" i="1"/>
  <c r="E8289" i="1"/>
  <c r="E9475" i="1"/>
  <c r="E10596" i="1"/>
  <c r="E10296" i="1"/>
  <c r="E5548" i="1"/>
  <c r="E4601" i="1"/>
  <c r="E2820" i="1"/>
  <c r="E5252" i="1"/>
  <c r="E9303" i="1"/>
  <c r="E6115" i="1"/>
  <c r="E7914" i="1"/>
  <c r="E8245" i="1"/>
  <c r="E8099" i="1"/>
  <c r="E7446" i="1"/>
  <c r="E10348" i="1"/>
  <c r="E2612" i="1"/>
  <c r="E1988" i="1"/>
  <c r="E8246" i="1"/>
  <c r="E9962" i="1"/>
  <c r="E6470" i="1"/>
  <c r="E5928" i="1"/>
  <c r="E11775" i="1"/>
  <c r="E7422" i="1"/>
  <c r="E4234" i="1"/>
  <c r="E7586" i="1"/>
  <c r="E7107" i="1"/>
  <c r="E7447" i="1"/>
  <c r="E5140" i="1"/>
  <c r="E7400" i="1"/>
  <c r="E5791" i="1"/>
  <c r="E4636" i="1"/>
  <c r="E6806" i="1"/>
  <c r="E7207" i="1"/>
  <c r="E8224" i="1"/>
  <c r="E5618" i="1"/>
  <c r="E10435" i="1"/>
  <c r="E5177" i="1"/>
  <c r="E5764" i="1"/>
  <c r="E11383" i="1"/>
  <c r="E7884" i="1"/>
  <c r="E3586" i="1"/>
  <c r="E5217" i="1"/>
  <c r="E5585" i="1"/>
  <c r="E3633" i="1"/>
  <c r="E4393" i="1"/>
  <c r="E4713" i="1"/>
  <c r="E5059" i="1"/>
  <c r="E2143" i="1"/>
  <c r="E6807" i="1"/>
  <c r="E11401" i="1"/>
  <c r="E8380" i="1"/>
  <c r="E6186" i="1"/>
  <c r="E6257" i="1"/>
  <c r="E6567" i="1"/>
  <c r="E5963" i="1"/>
  <c r="E1048" i="1"/>
  <c r="E649" i="1"/>
  <c r="E2228" i="1"/>
  <c r="E6283" i="1"/>
  <c r="E6949" i="1"/>
  <c r="E11285" i="1"/>
  <c r="E11176" i="1"/>
  <c r="E5377" i="1"/>
  <c r="E1567" i="1"/>
  <c r="E9417" i="1"/>
  <c r="E1700" i="1"/>
  <c r="E2538" i="1"/>
  <c r="E1989" i="1"/>
  <c r="E2144" i="1"/>
  <c r="E2539" i="1"/>
  <c r="E6299" i="1"/>
  <c r="E1990" i="1"/>
  <c r="E5178" i="1"/>
  <c r="E7489" i="1"/>
  <c r="E5253" i="1"/>
  <c r="E5179" i="1"/>
  <c r="E9631" i="1"/>
  <c r="E8847" i="1"/>
  <c r="E9999" i="1"/>
  <c r="E8448" i="1"/>
  <c r="E8654" i="1"/>
  <c r="E11418" i="1"/>
  <c r="E6625" i="1"/>
  <c r="E11526" i="1"/>
  <c r="E8205" i="1"/>
  <c r="E5997" i="1"/>
  <c r="E4887" i="1"/>
  <c r="E6337" i="1"/>
  <c r="E4394" i="1"/>
  <c r="E9707" i="1"/>
  <c r="E3106" i="1"/>
  <c r="E8707" i="1"/>
  <c r="E9968" i="1"/>
  <c r="E7788" i="1"/>
  <c r="E10069" i="1"/>
  <c r="E5964" i="1"/>
  <c r="E3510" i="1"/>
  <c r="E6524" i="1"/>
  <c r="E9228" i="1"/>
  <c r="E4180" i="1"/>
  <c r="E3587" i="1"/>
  <c r="E5378" i="1"/>
  <c r="E6258" i="1"/>
  <c r="E5619" i="1"/>
  <c r="E5141" i="1"/>
  <c r="E4976" i="1"/>
  <c r="E4645" i="1"/>
  <c r="E5218" i="1"/>
  <c r="E6729" i="1"/>
  <c r="E8081" i="1"/>
  <c r="E4888" i="1"/>
  <c r="E8449" i="1"/>
  <c r="E8225" i="1"/>
  <c r="E6259" i="1"/>
  <c r="E7978" i="1"/>
  <c r="E7297" i="1"/>
  <c r="E9135" i="1"/>
  <c r="E4303" i="1"/>
  <c r="E7373" i="1"/>
  <c r="E6338" i="1"/>
  <c r="E6116" i="1"/>
  <c r="E9847" i="1"/>
  <c r="E8615" i="1"/>
  <c r="E9724" i="1"/>
  <c r="E9258" i="1"/>
  <c r="E5280" i="1"/>
  <c r="E9545" i="1"/>
  <c r="E8491" i="1"/>
  <c r="E8419" i="1"/>
  <c r="E8910" i="1"/>
  <c r="E9517" i="1"/>
  <c r="E8985" i="1"/>
  <c r="E9021" i="1"/>
  <c r="E7035" i="1"/>
  <c r="E6904" i="1"/>
  <c r="E3827" i="1"/>
  <c r="E4235" i="1"/>
  <c r="E4071" i="1"/>
  <c r="E10097" i="1"/>
  <c r="E6779" i="1"/>
  <c r="E5379" i="1"/>
  <c r="E5180" i="1"/>
  <c r="E3940" i="1"/>
  <c r="E4375" i="1"/>
  <c r="E6535" i="1"/>
  <c r="E7811" i="1"/>
  <c r="E9564" i="1"/>
  <c r="E7643" i="1"/>
  <c r="E6857" i="1"/>
  <c r="E4346" i="1"/>
  <c r="E3955" i="1"/>
  <c r="E3706" i="1"/>
  <c r="E3167" i="1"/>
  <c r="E5007" i="1"/>
  <c r="E7696" i="1"/>
  <c r="E5642" i="1"/>
  <c r="E6878" i="1"/>
  <c r="E238" i="1"/>
  <c r="E2361" i="1"/>
  <c r="E3271" i="1"/>
  <c r="E2540" i="1"/>
  <c r="E3588" i="1"/>
  <c r="E2211" i="1"/>
  <c r="E7565" i="1"/>
  <c r="E10267" i="1"/>
  <c r="E10050" i="1"/>
  <c r="E10029" i="1"/>
  <c r="E1346" i="1"/>
  <c r="E1779" i="1"/>
  <c r="E544" i="1"/>
  <c r="E294" i="1"/>
  <c r="E1568" i="1"/>
  <c r="E960" i="1"/>
  <c r="E11348" i="1"/>
  <c r="E3707" i="1"/>
  <c r="E3427" i="1"/>
  <c r="E6686" i="1"/>
  <c r="E5719" i="1"/>
  <c r="E6365" i="1"/>
  <c r="E10246" i="1"/>
  <c r="E10010" i="1"/>
  <c r="E8400" i="1"/>
  <c r="E11666" i="1"/>
  <c r="E11270" i="1"/>
  <c r="E10247" i="1"/>
  <c r="E5549" i="1"/>
  <c r="E3908" i="1"/>
  <c r="E1538" i="1"/>
  <c r="E1643" i="1"/>
  <c r="E3909" i="1"/>
  <c r="E163" i="1"/>
  <c r="E279" i="1"/>
  <c r="E10830" i="1"/>
  <c r="E1539" i="1"/>
  <c r="E1378" i="1"/>
  <c r="E1347" i="1"/>
  <c r="E1569" i="1"/>
  <c r="E1818" i="1"/>
  <c r="E1903" i="1"/>
  <c r="E5524" i="1"/>
  <c r="E3120" i="1"/>
  <c r="E3708" i="1"/>
  <c r="E8008" i="1"/>
  <c r="E5765" i="1"/>
  <c r="E4602" i="1"/>
  <c r="E902" i="1"/>
  <c r="E903" i="1"/>
  <c r="E1238" i="1"/>
  <c r="E1305" i="1"/>
  <c r="E2362" i="1"/>
  <c r="E10392" i="1"/>
  <c r="E939" i="1"/>
  <c r="E323" i="1"/>
  <c r="E349" i="1"/>
  <c r="E1197" i="1"/>
  <c r="E9797" i="1"/>
  <c r="E5792" i="1"/>
  <c r="E6055" i="1"/>
  <c r="E10841" i="1"/>
  <c r="E10979" i="1"/>
  <c r="E11033" i="1"/>
  <c r="E11185" i="1"/>
  <c r="E10590" i="1"/>
  <c r="E4086" i="1"/>
  <c r="E7050" i="1"/>
  <c r="E3875" i="1"/>
  <c r="E7270" i="1"/>
  <c r="E9418" i="1"/>
  <c r="E2649" i="1"/>
  <c r="E11163" i="1"/>
  <c r="E10467" i="1"/>
  <c r="E10856" i="1"/>
  <c r="E6525" i="1"/>
  <c r="E7714" i="1"/>
  <c r="E9677" i="1"/>
  <c r="E3121" i="1"/>
  <c r="E8670" i="1"/>
  <c r="E10390" i="1"/>
  <c r="E10941" i="1"/>
  <c r="E8882" i="1"/>
  <c r="E6366" i="1"/>
  <c r="E8785" i="1"/>
  <c r="E6471" i="1"/>
  <c r="E11632" i="1"/>
  <c r="E3393" i="1"/>
  <c r="E3272" i="1"/>
  <c r="E6543" i="1"/>
  <c r="E2727" i="1"/>
  <c r="E2229" i="1"/>
  <c r="E1275" i="1"/>
  <c r="E2775" i="1"/>
  <c r="E9348" i="1"/>
  <c r="E4134" i="1"/>
  <c r="E4181" i="1"/>
  <c r="E4714" i="1"/>
  <c r="E6568" i="1"/>
  <c r="E3876" i="1"/>
  <c r="E6458" i="1"/>
  <c r="E5021" i="1"/>
  <c r="E2033" i="1"/>
  <c r="E2269" i="1"/>
  <c r="E2843" i="1"/>
  <c r="E7793" i="1"/>
  <c r="E7036" i="1"/>
  <c r="E3352" i="1"/>
  <c r="E3634" i="1"/>
  <c r="E1935" i="1"/>
  <c r="E5586" i="1"/>
  <c r="E1080" i="1"/>
  <c r="E4715" i="1"/>
  <c r="E6217" i="1"/>
  <c r="E1904" i="1"/>
  <c r="E4889" i="1"/>
  <c r="E10554" i="1"/>
  <c r="E9167" i="1"/>
  <c r="E615" i="1"/>
  <c r="E3511" i="1"/>
  <c r="E7836" i="1"/>
  <c r="E2315" i="1"/>
  <c r="E3168" i="1"/>
  <c r="E10031" i="1"/>
  <c r="E9880" i="1"/>
  <c r="E8804" i="1"/>
  <c r="E6808" i="1"/>
  <c r="E999" i="1"/>
  <c r="E7979" i="1"/>
  <c r="E7423" i="1"/>
  <c r="E5181" i="1"/>
  <c r="E3992" i="1"/>
  <c r="E5094" i="1"/>
  <c r="E2728" i="1"/>
  <c r="E4269" i="1"/>
  <c r="E2729" i="1"/>
  <c r="E545" i="1"/>
  <c r="E6706" i="1"/>
  <c r="E10724" i="1"/>
  <c r="E8932" i="1"/>
  <c r="E7902" i="1"/>
  <c r="E5793" i="1"/>
  <c r="E3792" i="1"/>
  <c r="E2069" i="1"/>
  <c r="E8309" i="1"/>
  <c r="E7157" i="1"/>
  <c r="E10161" i="1"/>
  <c r="E9508" i="1"/>
  <c r="E9712" i="1"/>
  <c r="E10821" i="1"/>
  <c r="E10659" i="1"/>
  <c r="E5095" i="1"/>
  <c r="E5688" i="1"/>
  <c r="E6300" i="1"/>
  <c r="E5766" i="1"/>
  <c r="E5380" i="1"/>
  <c r="E10361" i="1"/>
  <c r="E8114" i="1"/>
  <c r="E5965" i="1"/>
  <c r="E9690" i="1"/>
  <c r="E7208" i="1"/>
  <c r="E5298" i="1"/>
  <c r="E6950" i="1"/>
  <c r="E5022" i="1"/>
  <c r="E7604" i="1"/>
  <c r="E10144" i="1"/>
  <c r="E10278" i="1"/>
  <c r="E10993" i="1"/>
  <c r="E5182" i="1"/>
  <c r="E8629" i="1"/>
  <c r="E7349" i="1"/>
  <c r="E11148" i="1"/>
  <c r="E4270" i="1"/>
  <c r="E8437" i="1"/>
  <c r="E5336" i="1"/>
  <c r="E9691" i="1"/>
  <c r="E9482" i="1"/>
  <c r="E6858" i="1"/>
  <c r="E7448" i="1"/>
  <c r="E9735" i="1"/>
  <c r="E5123" i="1"/>
  <c r="E7051" i="1"/>
  <c r="E5023" i="1"/>
  <c r="E9095" i="1"/>
  <c r="E3122" i="1"/>
  <c r="E4846" i="1"/>
  <c r="E7980" i="1"/>
  <c r="E6780" i="1"/>
  <c r="E5049" i="1"/>
  <c r="E9731" i="1"/>
  <c r="E9983" i="1"/>
  <c r="E10303" i="1"/>
  <c r="E7045" i="1"/>
  <c r="E2058" i="1"/>
  <c r="E9017" i="1"/>
  <c r="E8215" i="1"/>
  <c r="E4921" i="1"/>
  <c r="E2059" i="1"/>
  <c r="E8022" i="1"/>
  <c r="E1626" i="1"/>
  <c r="E1981" i="1"/>
  <c r="E1926" i="1"/>
  <c r="E1364" i="1"/>
  <c r="E6326" i="1"/>
  <c r="E4115" i="1"/>
  <c r="E1160" i="1"/>
  <c r="E1379" i="1"/>
  <c r="E10537" i="1"/>
  <c r="E4603" i="1"/>
  <c r="E9686" i="1"/>
  <c r="E10814" i="1"/>
  <c r="E3828" i="1"/>
  <c r="E6951" i="1"/>
  <c r="E9899" i="1"/>
  <c r="E7052" i="1"/>
  <c r="E3273" i="1"/>
  <c r="E6781" i="1"/>
  <c r="E3993" i="1"/>
  <c r="E4472" i="1"/>
  <c r="E5299" i="1"/>
  <c r="E4604" i="1"/>
  <c r="E8539" i="1"/>
  <c r="E10503" i="1"/>
  <c r="E3512" i="1"/>
  <c r="E1123" i="1"/>
  <c r="E616" i="1"/>
  <c r="E1570" i="1"/>
  <c r="E2629" i="1"/>
  <c r="E11241" i="1"/>
  <c r="E5767" i="1"/>
  <c r="E5183" i="1"/>
  <c r="E2447" i="1"/>
  <c r="E4804" i="1"/>
  <c r="E2112" i="1"/>
  <c r="E3310" i="1"/>
  <c r="E7490" i="1"/>
  <c r="E6569" i="1"/>
  <c r="E5060" i="1"/>
  <c r="E2404" i="1"/>
  <c r="E7724" i="1"/>
  <c r="E2630" i="1"/>
  <c r="E5381" i="1"/>
  <c r="E1509" i="1"/>
  <c r="E3274" i="1"/>
  <c r="E3353" i="1"/>
  <c r="E4271" i="1"/>
  <c r="E650" i="1"/>
  <c r="E1936" i="1"/>
  <c r="E5850" i="1"/>
  <c r="E5794" i="1"/>
  <c r="E11514" i="1"/>
  <c r="E8450" i="1"/>
  <c r="E11085" i="1"/>
  <c r="E9061" i="1"/>
  <c r="E3199" i="1"/>
  <c r="E5966" i="1"/>
  <c r="E3394" i="1"/>
  <c r="E8642" i="1"/>
  <c r="E5432" i="1"/>
  <c r="E6971" i="1"/>
  <c r="E4937" i="1"/>
  <c r="E11557" i="1"/>
  <c r="E8327" i="1"/>
  <c r="E3994" i="1"/>
  <c r="E7994" i="1"/>
  <c r="E10569" i="1"/>
  <c r="E9862" i="1"/>
  <c r="E8836" i="1"/>
  <c r="E9518" i="1"/>
  <c r="E3311" i="1"/>
  <c r="E11199" i="1"/>
  <c r="E10263" i="1"/>
  <c r="E2190" i="1"/>
  <c r="E9738" i="1"/>
  <c r="E5653" i="1"/>
  <c r="E3169" i="1"/>
  <c r="E10314" i="1"/>
  <c r="E8401" i="1"/>
  <c r="E2230" i="1"/>
  <c r="E4716" i="1"/>
  <c r="E9062" i="1"/>
  <c r="E2405" i="1"/>
  <c r="E2231" i="1"/>
  <c r="E4559" i="1"/>
  <c r="E9419" i="1"/>
  <c r="E3239" i="1"/>
  <c r="E6301" i="1"/>
  <c r="E7325" i="1"/>
  <c r="E1444" i="1"/>
  <c r="E2316" i="1"/>
  <c r="E3589" i="1"/>
  <c r="E4769" i="1"/>
  <c r="E3829" i="1"/>
  <c r="E9229" i="1"/>
  <c r="E10616" i="1"/>
  <c r="E7170" i="1"/>
  <c r="E2191" i="1"/>
  <c r="E2541" i="1"/>
  <c r="E3034" i="1"/>
  <c r="E4473" i="1"/>
  <c r="E5620" i="1"/>
  <c r="E5795" i="1"/>
  <c r="E2776" i="1"/>
  <c r="E2363" i="1"/>
  <c r="E2964" i="1"/>
  <c r="E7132" i="1"/>
  <c r="E9168" i="1"/>
  <c r="E6367" i="1"/>
  <c r="E4347" i="1"/>
  <c r="E7252" i="1"/>
  <c r="E10349" i="1"/>
  <c r="E9969" i="1"/>
  <c r="E8026" i="1"/>
  <c r="E10488" i="1"/>
  <c r="E8507" i="1"/>
  <c r="E9175" i="1"/>
  <c r="E4805" i="1"/>
  <c r="E7233" i="1"/>
  <c r="E5967" i="1"/>
  <c r="E11625" i="1"/>
  <c r="E5863" i="1"/>
  <c r="E2542" i="1"/>
  <c r="E7326" i="1"/>
  <c r="E7350" i="1"/>
  <c r="E3312" i="1"/>
  <c r="E7794" i="1"/>
  <c r="E4717" i="1"/>
  <c r="E9640" i="1"/>
  <c r="E9831" i="1"/>
  <c r="E2730" i="1"/>
  <c r="E6339" i="1"/>
  <c r="E5720" i="1"/>
  <c r="E8889" i="1"/>
  <c r="E5721" i="1"/>
  <c r="E4038" i="1"/>
  <c r="E7374" i="1"/>
  <c r="E2543" i="1"/>
  <c r="E4938" i="1"/>
  <c r="E8492" i="1"/>
  <c r="E3544" i="1"/>
  <c r="E7133" i="1"/>
  <c r="E7644" i="1"/>
  <c r="E2965" i="1"/>
  <c r="E2317" i="1"/>
  <c r="E11177" i="1"/>
  <c r="E3123" i="1"/>
  <c r="E11183" i="1"/>
  <c r="E1905" i="1"/>
  <c r="E1610" i="1"/>
  <c r="E2145" i="1"/>
  <c r="E4605" i="1"/>
  <c r="E3910" i="1"/>
  <c r="E2731" i="1"/>
  <c r="E2488" i="1"/>
  <c r="E6187" i="1"/>
  <c r="E584" i="1"/>
  <c r="E8438" i="1"/>
  <c r="E10534" i="1"/>
  <c r="E5689" i="1"/>
  <c r="E5142" i="1"/>
  <c r="E864" i="1"/>
  <c r="E9460" i="1"/>
  <c r="E1611" i="1"/>
  <c r="E5864" i="1"/>
  <c r="E5219" i="1"/>
  <c r="E10042" i="1"/>
  <c r="E10407" i="1"/>
  <c r="E9630" i="1"/>
  <c r="E10339" i="1"/>
  <c r="E8381" i="1"/>
  <c r="E5690" i="1"/>
  <c r="E3752" i="1"/>
  <c r="E10375" i="1"/>
  <c r="E7762" i="1"/>
  <c r="E2448" i="1"/>
  <c r="E1991" i="1"/>
  <c r="E3709" i="1"/>
  <c r="E1571" i="1"/>
  <c r="E1081" i="1"/>
  <c r="E3956" i="1"/>
  <c r="E9643" i="1"/>
  <c r="E1445" i="1"/>
  <c r="E1780" i="1"/>
  <c r="E1572" i="1"/>
  <c r="E7566" i="1"/>
  <c r="E5143" i="1"/>
  <c r="E5184" i="1"/>
  <c r="E5621" i="1"/>
  <c r="E5300" i="1"/>
  <c r="E1718" i="1"/>
  <c r="E8226" i="1"/>
  <c r="E9042" i="1"/>
  <c r="E4890" i="1"/>
  <c r="E7491" i="1"/>
  <c r="E3793" i="1"/>
  <c r="E4770" i="1"/>
  <c r="E8724" i="1"/>
  <c r="E1644" i="1"/>
  <c r="E2070" i="1"/>
  <c r="E5337" i="1"/>
  <c r="E6626" i="1"/>
  <c r="E3957" i="1"/>
  <c r="E3911" i="1"/>
  <c r="E5796" i="1"/>
  <c r="E4718" i="1"/>
  <c r="E6188" i="1"/>
  <c r="E4806" i="1"/>
  <c r="E3995" i="1"/>
  <c r="E1645" i="1"/>
  <c r="E3354" i="1"/>
  <c r="E6821" i="1"/>
  <c r="E5220" i="1"/>
  <c r="E8655" i="1"/>
  <c r="E8100" i="1"/>
  <c r="E7384" i="1"/>
  <c r="E10785" i="1"/>
  <c r="E4272" i="1"/>
  <c r="E10191" i="1"/>
  <c r="E10114" i="1"/>
  <c r="E7567" i="1"/>
  <c r="E9332" i="1"/>
  <c r="E5768" i="1"/>
  <c r="E2732" i="1"/>
  <c r="E6656" i="1"/>
  <c r="E6085" i="1"/>
  <c r="E8945" i="1"/>
  <c r="E9426" i="1"/>
  <c r="E9211" i="1"/>
  <c r="E9259" i="1"/>
  <c r="E7596" i="1"/>
  <c r="E5185" i="1"/>
  <c r="E9612" i="1"/>
  <c r="E10324" i="1"/>
  <c r="E3666" i="1"/>
  <c r="E9806" i="1"/>
  <c r="E3428" i="1"/>
  <c r="E831" i="1"/>
  <c r="E940" i="1"/>
  <c r="E1906" i="1"/>
  <c r="E7705" i="1"/>
  <c r="E3355" i="1"/>
  <c r="E941" i="1"/>
  <c r="E521" i="1"/>
  <c r="E5221" i="1"/>
  <c r="E1404" i="1"/>
  <c r="E1380" i="1"/>
  <c r="E679" i="1"/>
  <c r="E1049" i="1"/>
  <c r="E1540" i="1"/>
  <c r="E1646" i="1"/>
  <c r="E9391" i="1"/>
  <c r="E10445" i="1"/>
  <c r="E7194" i="1"/>
  <c r="E6905" i="1"/>
  <c r="E7763" i="1"/>
  <c r="E10608" i="1"/>
  <c r="E8451" i="1"/>
  <c r="E5622" i="1"/>
  <c r="E1671" i="1"/>
  <c r="E865" i="1"/>
  <c r="E1992" i="1"/>
  <c r="E585" i="1"/>
  <c r="E1198" i="1"/>
  <c r="E1082" i="1"/>
  <c r="E2586" i="1"/>
  <c r="E788" i="1"/>
  <c r="E3124" i="1"/>
  <c r="E8281" i="1"/>
  <c r="E1993" i="1"/>
  <c r="E9524" i="1"/>
  <c r="E4236" i="1"/>
  <c r="E11645" i="1"/>
  <c r="E7121" i="1"/>
  <c r="E11074" i="1"/>
  <c r="E1819" i="1"/>
  <c r="E461" i="1"/>
  <c r="E2034" i="1"/>
  <c r="E1473" i="1"/>
  <c r="E1573" i="1"/>
  <c r="E2924" i="1"/>
  <c r="E8115" i="1"/>
  <c r="E8247" i="1"/>
  <c r="E4807" i="1"/>
  <c r="E4182" i="1"/>
  <c r="E3877" i="1"/>
  <c r="E5222" i="1"/>
  <c r="E1124" i="1"/>
  <c r="E1276" i="1"/>
  <c r="E2857" i="1"/>
  <c r="E3912" i="1"/>
  <c r="E7108" i="1"/>
  <c r="E866" i="1"/>
  <c r="E1381" i="1"/>
  <c r="E8630" i="1"/>
  <c r="E2449" i="1"/>
  <c r="E2489" i="1"/>
  <c r="E3200" i="1"/>
  <c r="E617" i="1"/>
  <c r="E10477" i="1"/>
  <c r="E9907" i="1"/>
  <c r="E6218" i="1"/>
  <c r="E4433" i="1"/>
  <c r="E6544" i="1"/>
  <c r="E3710" i="1"/>
  <c r="E2035" i="1"/>
  <c r="E10688" i="1"/>
  <c r="E10051" i="1"/>
  <c r="E10960" i="1"/>
  <c r="E9931" i="1"/>
  <c r="E10508" i="1"/>
  <c r="E11121" i="1"/>
  <c r="E10641" i="1"/>
  <c r="E8186" i="1"/>
  <c r="E3830" i="1"/>
  <c r="E1781" i="1"/>
  <c r="E6472" i="1"/>
  <c r="E6368" i="1"/>
  <c r="E7298" i="1"/>
  <c r="E9432" i="1"/>
  <c r="E8485" i="1"/>
  <c r="E2450" i="1"/>
  <c r="E2490" i="1"/>
  <c r="E10274" i="1"/>
  <c r="E7351" i="1"/>
  <c r="E9106" i="1"/>
  <c r="E6952" i="1"/>
  <c r="E1306" i="1"/>
  <c r="E10228" i="1"/>
  <c r="E1415" i="1"/>
  <c r="E4395" i="1"/>
  <c r="E8933" i="1"/>
  <c r="E1870" i="1"/>
  <c r="E6492" i="1"/>
  <c r="E2270" i="1"/>
  <c r="E8616" i="1"/>
  <c r="E9492" i="1"/>
  <c r="E10043" i="1"/>
  <c r="E6340" i="1"/>
  <c r="E8572" i="1"/>
  <c r="E923" i="1"/>
  <c r="E7401" i="1"/>
  <c r="E9349" i="1"/>
  <c r="E6219" i="1"/>
  <c r="E3008" i="1"/>
  <c r="E8328" i="1"/>
  <c r="E8302" i="1"/>
  <c r="E5338" i="1"/>
  <c r="E5901" i="1"/>
  <c r="E8493" i="1"/>
  <c r="E7327" i="1"/>
  <c r="E6859" i="1"/>
  <c r="E6545" i="1"/>
  <c r="E7277" i="1"/>
  <c r="E7605" i="1"/>
  <c r="E8402" i="1"/>
  <c r="E5712" i="1"/>
  <c r="E7449" i="1"/>
  <c r="E6570" i="1"/>
  <c r="E3794" i="1"/>
  <c r="E10689" i="1"/>
  <c r="E10531" i="1"/>
  <c r="E5968" i="1"/>
  <c r="E8187" i="1"/>
  <c r="E7492" i="1"/>
  <c r="E5722" i="1"/>
  <c r="E4087" i="1"/>
  <c r="E2821" i="1"/>
  <c r="E5487" i="1"/>
  <c r="E9490" i="1"/>
  <c r="E10062" i="1"/>
  <c r="E5747" i="1"/>
  <c r="E6220" i="1"/>
  <c r="E8347" i="1"/>
  <c r="E10280" i="1"/>
  <c r="E8595" i="1"/>
  <c r="E3958" i="1"/>
  <c r="E9632" i="1"/>
  <c r="E7685" i="1"/>
  <c r="E2858" i="1"/>
  <c r="E11077" i="1"/>
  <c r="E8623" i="1"/>
  <c r="E8696" i="1"/>
  <c r="E2113" i="1"/>
  <c r="E3471" i="1"/>
  <c r="E6399" i="1"/>
  <c r="E4771" i="1"/>
  <c r="E3959" i="1"/>
  <c r="E5364" i="1"/>
  <c r="E11358" i="1"/>
  <c r="E3429" i="1"/>
  <c r="E2406" i="1"/>
  <c r="E1348" i="1"/>
  <c r="E4434" i="1"/>
  <c r="E8292" i="1"/>
  <c r="E10401" i="1"/>
  <c r="E10104" i="1"/>
  <c r="E5723" i="1"/>
  <c r="E8743" i="1"/>
  <c r="E1647" i="1"/>
  <c r="E8329" i="1"/>
  <c r="E10651" i="1"/>
  <c r="E7606" i="1"/>
  <c r="E10180" i="1"/>
  <c r="E4474" i="1"/>
  <c r="E10614" i="1"/>
  <c r="E7903" i="1"/>
  <c r="E7706" i="1"/>
  <c r="E2318" i="1"/>
  <c r="E6627" i="1"/>
  <c r="E8965" i="1"/>
  <c r="E7885" i="1"/>
  <c r="E4847" i="1"/>
  <c r="E2587" i="1"/>
  <c r="E2889" i="1"/>
  <c r="E5254" i="1"/>
  <c r="E3430" i="1"/>
  <c r="E4962" i="1"/>
  <c r="E8508" i="1"/>
  <c r="E9008" i="1"/>
  <c r="E7645" i="1"/>
  <c r="E8708" i="1"/>
  <c r="E4435" i="1"/>
  <c r="E5382" i="1"/>
  <c r="E5654" i="1"/>
  <c r="E4541" i="1"/>
  <c r="E4501" i="1"/>
  <c r="E7909" i="1"/>
  <c r="E8974" i="1"/>
  <c r="E8310" i="1"/>
  <c r="E9027" i="1"/>
  <c r="E7541" i="1"/>
  <c r="E6143" i="1"/>
  <c r="E8719" i="1"/>
  <c r="E4502" i="1"/>
  <c r="E8027" i="1"/>
  <c r="E5691" i="1"/>
  <c r="E11345" i="1"/>
  <c r="E4891" i="1"/>
  <c r="E7158" i="1"/>
  <c r="E7209" i="1"/>
  <c r="E8786" i="1"/>
  <c r="E9397" i="1"/>
  <c r="E8995" i="1"/>
  <c r="E9198" i="1"/>
  <c r="E5096" i="1"/>
  <c r="E6369" i="1"/>
  <c r="E11274" i="1"/>
  <c r="E7725" i="1"/>
  <c r="E4939" i="1"/>
  <c r="E6884" i="1"/>
  <c r="E6687" i="1"/>
  <c r="E5748" i="1"/>
  <c r="E3590" i="1"/>
  <c r="E4646" i="1"/>
  <c r="E10132" i="1"/>
  <c r="E3472" i="1"/>
  <c r="E5797" i="1"/>
  <c r="E7863" i="1"/>
  <c r="E9851" i="1"/>
  <c r="E6755" i="1"/>
  <c r="E4719" i="1"/>
  <c r="E3878" i="1"/>
  <c r="E5969" i="1"/>
  <c r="E8262" i="1"/>
  <c r="E5643" i="1"/>
  <c r="E7027" i="1"/>
  <c r="E6688" i="1"/>
  <c r="E7503" i="1"/>
  <c r="E7278" i="1"/>
  <c r="E3313" i="1"/>
  <c r="E2966" i="1"/>
  <c r="E10576" i="1"/>
  <c r="E9532" i="1"/>
  <c r="E6972" i="1"/>
  <c r="E9525" i="1"/>
  <c r="E8101" i="1"/>
  <c r="E6844" i="1"/>
  <c r="E4039" i="1"/>
  <c r="E5724" i="1"/>
  <c r="E10849" i="1"/>
  <c r="E7587" i="1"/>
  <c r="E3591" i="1"/>
  <c r="E2859" i="1"/>
  <c r="E6493" i="1"/>
  <c r="E5383" i="1"/>
  <c r="E5255" i="1"/>
  <c r="E2777" i="1"/>
  <c r="E4977" i="1"/>
  <c r="E4606" i="1"/>
  <c r="E4040" i="1"/>
  <c r="E9565" i="1"/>
  <c r="E10365" i="1"/>
  <c r="E1751" i="1"/>
  <c r="E5433" i="1"/>
  <c r="E5692" i="1"/>
  <c r="E4848" i="1"/>
  <c r="E2364" i="1"/>
  <c r="E2778" i="1"/>
  <c r="E749" i="1"/>
  <c r="E1871" i="1"/>
  <c r="E8671" i="1"/>
  <c r="E9782" i="1"/>
  <c r="E2319" i="1"/>
  <c r="E2925" i="1"/>
  <c r="E2670" i="1"/>
  <c r="E904" i="1"/>
  <c r="E9663" i="1"/>
  <c r="E3795" i="1"/>
  <c r="E2967" i="1"/>
  <c r="E6906" i="1"/>
  <c r="E2320" i="1"/>
  <c r="E2232" i="1"/>
  <c r="E1782" i="1"/>
  <c r="E7053" i="1"/>
  <c r="E1648" i="1"/>
  <c r="E1719" i="1"/>
  <c r="E4135" i="1"/>
  <c r="E2146" i="1"/>
  <c r="E7995" i="1"/>
  <c r="E2071" i="1"/>
  <c r="E6473" i="1"/>
  <c r="E750" i="1"/>
  <c r="E4183" i="1"/>
  <c r="E10654" i="1"/>
  <c r="E1239" i="1"/>
  <c r="E2822" i="1"/>
  <c r="E4041" i="1"/>
  <c r="E3513" i="1"/>
  <c r="E3592" i="1"/>
  <c r="E3667" i="1"/>
  <c r="E8248" i="1"/>
  <c r="E2407" i="1"/>
  <c r="E5525" i="1"/>
  <c r="E5223" i="1"/>
  <c r="E5502" i="1"/>
  <c r="E5224" i="1"/>
  <c r="E5832" i="1"/>
  <c r="E5144" i="1"/>
  <c r="E5024" i="1"/>
  <c r="E3913" i="1"/>
  <c r="E1720" i="1"/>
  <c r="E5097" i="1"/>
  <c r="E5256" i="1"/>
  <c r="E5025" i="1"/>
  <c r="E4940" i="1"/>
  <c r="E5145" i="1"/>
  <c r="E5434" i="1"/>
  <c r="E5061" i="1"/>
  <c r="E5186" i="1"/>
  <c r="E4941" i="1"/>
  <c r="E5257" i="1"/>
  <c r="E5187" i="1"/>
  <c r="E5026" i="1"/>
  <c r="E5146" i="1"/>
  <c r="E4849" i="1"/>
  <c r="E3009" i="1"/>
  <c r="E4772" i="1"/>
  <c r="E5902" i="1"/>
  <c r="E5798" i="1"/>
  <c r="E4304" i="1"/>
  <c r="E5435" i="1"/>
  <c r="E5384" i="1"/>
  <c r="E5385" i="1"/>
  <c r="E5693" i="1"/>
  <c r="E5281" i="1"/>
  <c r="E7195" i="1"/>
  <c r="E6221" i="1"/>
  <c r="E7646" i="1"/>
  <c r="E8263" i="1"/>
  <c r="E5503" i="1"/>
  <c r="E651" i="1"/>
  <c r="E618" i="1"/>
  <c r="E350" i="1"/>
  <c r="E423" i="1"/>
  <c r="E1416" i="1"/>
  <c r="E5769" i="1"/>
  <c r="E2072" i="1"/>
  <c r="E1417" i="1"/>
  <c r="E5970" i="1"/>
  <c r="E8787" i="1"/>
  <c r="E6021" i="1"/>
  <c r="E1872" i="1"/>
  <c r="E4475" i="1"/>
  <c r="E6370" i="1"/>
  <c r="E4396" i="1"/>
  <c r="E1446" i="1"/>
  <c r="E832" i="1"/>
  <c r="E6341" i="1"/>
  <c r="E3035" i="1"/>
  <c r="E680" i="1"/>
  <c r="E2192" i="1"/>
  <c r="E3201" i="1"/>
  <c r="E1907" i="1"/>
  <c r="E2036" i="1"/>
  <c r="E4892" i="1"/>
  <c r="E3036" i="1"/>
  <c r="E5468" i="1"/>
  <c r="E5188" i="1"/>
  <c r="E5027" i="1"/>
  <c r="E9752" i="1"/>
  <c r="E3545" i="1"/>
  <c r="E5339" i="1"/>
  <c r="E5469" i="1"/>
  <c r="E5147" i="1"/>
  <c r="E10677" i="1"/>
  <c r="E9384" i="1"/>
  <c r="E10154" i="1"/>
  <c r="E7037" i="1"/>
  <c r="E2544" i="1"/>
  <c r="E9107" i="1"/>
  <c r="E2491" i="1"/>
  <c r="E9613" i="1"/>
  <c r="E11621" i="1"/>
  <c r="E1161" i="1"/>
  <c r="E2020" i="1"/>
  <c r="E1752" i="1"/>
  <c r="E1574" i="1"/>
  <c r="E1014" i="1"/>
  <c r="E619" i="1"/>
  <c r="E620" i="1"/>
  <c r="E9136" i="1"/>
  <c r="E7726" i="1"/>
  <c r="E4476" i="1"/>
  <c r="E789" i="1"/>
  <c r="E8282" i="1"/>
  <c r="E7340" i="1"/>
  <c r="E5623" i="1"/>
  <c r="E8687" i="1"/>
  <c r="E8439" i="1"/>
  <c r="E4477" i="1"/>
  <c r="E1050" i="1"/>
  <c r="E1753" i="1"/>
  <c r="E1820" i="1"/>
  <c r="E2588" i="1"/>
  <c r="E6302" i="1"/>
  <c r="E3546" i="1"/>
  <c r="E6260" i="1"/>
  <c r="E4478" i="1"/>
  <c r="E6860" i="1"/>
  <c r="E6822" i="1"/>
  <c r="E6056" i="1"/>
  <c r="E5340" i="1"/>
  <c r="E7469" i="1"/>
  <c r="E4560" i="1"/>
  <c r="E6657" i="1"/>
  <c r="E10712" i="1"/>
  <c r="E11200" i="1"/>
  <c r="E11037" i="1"/>
  <c r="E8382" i="1"/>
  <c r="E9260" i="1"/>
  <c r="E6707" i="1"/>
  <c r="E3356" i="1"/>
  <c r="E4647" i="1"/>
  <c r="E8403" i="1"/>
  <c r="E7588" i="1"/>
  <c r="E1240" i="1"/>
  <c r="E2757" i="1"/>
  <c r="E5386" i="1"/>
  <c r="E961" i="1"/>
  <c r="E4479" i="1"/>
  <c r="E6438" i="1"/>
  <c r="E1277" i="1"/>
  <c r="E6439" i="1"/>
  <c r="E3202" i="1"/>
  <c r="E3635" i="1"/>
  <c r="E2451" i="1"/>
  <c r="E2926" i="1"/>
  <c r="E2073" i="1"/>
  <c r="E9295" i="1"/>
  <c r="E8540" i="1"/>
  <c r="E3668" i="1"/>
  <c r="E4808" i="1"/>
  <c r="E10063" i="1"/>
  <c r="E4348" i="1"/>
  <c r="E4136" i="1"/>
  <c r="E5387" i="1"/>
  <c r="E2408" i="1"/>
  <c r="E8009" i="1"/>
  <c r="E3669" i="1"/>
  <c r="E7072" i="1"/>
  <c r="E7011" i="1"/>
  <c r="E7470" i="1"/>
  <c r="E8330" i="1"/>
  <c r="E6546" i="1"/>
  <c r="E7402" i="1"/>
  <c r="E5301" i="1"/>
  <c r="E2823" i="1"/>
  <c r="E6156" i="1"/>
  <c r="E4514" i="1"/>
  <c r="E6421" i="1"/>
  <c r="E8206" i="1"/>
  <c r="E4376" i="1"/>
  <c r="E7915" i="1"/>
  <c r="E9776" i="1"/>
  <c r="E8116" i="1"/>
  <c r="E8404" i="1"/>
  <c r="E8697" i="1"/>
  <c r="E6057" i="1"/>
  <c r="E3831" i="1"/>
  <c r="E6708" i="1"/>
  <c r="E8592" i="1"/>
  <c r="E10471" i="1"/>
  <c r="E5470" i="1"/>
  <c r="E6022" i="1"/>
  <c r="E2824" i="1"/>
  <c r="E5341" i="1"/>
  <c r="E5609" i="1"/>
  <c r="E8765" i="1"/>
  <c r="E8735" i="1"/>
  <c r="E8672" i="1"/>
  <c r="E6930" i="1"/>
  <c r="E5865" i="1"/>
  <c r="E5148" i="1"/>
  <c r="E1953" i="1"/>
  <c r="E8207" i="1"/>
  <c r="E2131" i="1"/>
  <c r="E4184" i="1"/>
  <c r="E3473" i="1"/>
  <c r="E7159" i="1"/>
  <c r="E3170" i="1"/>
  <c r="E5471" i="1"/>
  <c r="E5799" i="1"/>
  <c r="E4561" i="1"/>
  <c r="E1510" i="1"/>
  <c r="E6251" i="1"/>
  <c r="E4088" i="1"/>
  <c r="E7160" i="1"/>
  <c r="E5550" i="1"/>
  <c r="E7950" i="1"/>
  <c r="E4648" i="1"/>
  <c r="E9670" i="1"/>
  <c r="E6861" i="1"/>
  <c r="E3982" i="1"/>
  <c r="E6953" i="1"/>
  <c r="E7981" i="1"/>
  <c r="E3357" i="1"/>
  <c r="E9959" i="1"/>
  <c r="E2779" i="1"/>
  <c r="E4978" i="1"/>
  <c r="E6058" i="1"/>
  <c r="E2492" i="1"/>
  <c r="E2780" i="1"/>
  <c r="E3037" i="1"/>
  <c r="E2696" i="1"/>
  <c r="E7623" i="1"/>
  <c r="E7509" i="1"/>
  <c r="E6189" i="1"/>
  <c r="E9807" i="1"/>
  <c r="E7510" i="1"/>
  <c r="E5098" i="1"/>
  <c r="E8509" i="1"/>
  <c r="E4979" i="1"/>
  <c r="E6730" i="1"/>
  <c r="E5725" i="1"/>
  <c r="E8510" i="1"/>
  <c r="E5526" i="1"/>
  <c r="E10047" i="1"/>
  <c r="E10000" i="1"/>
  <c r="E10552" i="1"/>
  <c r="E6547" i="1"/>
  <c r="E1541" i="1"/>
  <c r="E7375" i="1"/>
  <c r="E7926" i="1"/>
  <c r="E4515" i="1"/>
  <c r="E5028" i="1"/>
  <c r="E10237" i="1"/>
  <c r="E7054" i="1"/>
  <c r="E4893" i="1"/>
  <c r="E4273" i="1"/>
  <c r="E4562" i="1"/>
  <c r="E4980" i="1"/>
  <c r="E1241" i="1"/>
  <c r="E1218" i="1"/>
  <c r="E1242" i="1"/>
  <c r="E1243" i="1"/>
  <c r="E2493" i="1"/>
  <c r="E3996" i="1"/>
  <c r="E3914" i="1"/>
  <c r="E6117" i="1"/>
  <c r="E5800" i="1"/>
  <c r="E5062" i="1"/>
  <c r="E4274" i="1"/>
  <c r="E3960" i="1"/>
  <c r="E5063" i="1"/>
  <c r="E3395" i="1"/>
  <c r="E6756" i="1"/>
  <c r="E9533" i="1"/>
  <c r="E3203" i="1"/>
  <c r="E2671" i="1"/>
  <c r="E6118" i="1"/>
  <c r="E7850" i="1"/>
  <c r="E3753" i="1"/>
  <c r="E4185" i="1"/>
  <c r="E4563" i="1"/>
  <c r="E6261" i="1"/>
  <c r="E1244" i="1"/>
  <c r="E1245" i="1"/>
  <c r="E1246" i="1"/>
  <c r="E4089" i="1"/>
  <c r="E5903" i="1"/>
  <c r="E3832" i="1"/>
  <c r="E9628" i="1"/>
  <c r="E3038" i="1"/>
  <c r="E5472" i="1"/>
  <c r="E4850" i="1"/>
  <c r="E4894" i="1"/>
  <c r="E5866" i="1"/>
  <c r="E4042" i="1"/>
  <c r="E5099" i="1"/>
  <c r="E2781" i="1"/>
  <c r="E3915" i="1"/>
  <c r="E3275" i="1"/>
  <c r="E4981" i="1"/>
  <c r="E2365" i="1"/>
  <c r="E4186" i="1"/>
  <c r="E8064" i="1"/>
  <c r="E4090" i="1"/>
  <c r="E5342" i="1"/>
  <c r="E5504" i="1"/>
  <c r="E6422" i="1"/>
  <c r="E5971" i="1"/>
  <c r="E5551" i="1"/>
  <c r="E3514" i="1"/>
  <c r="E3358" i="1"/>
  <c r="E6303" i="1"/>
  <c r="E3171" i="1"/>
  <c r="E3039" i="1"/>
  <c r="E3172" i="1"/>
  <c r="E7424" i="1"/>
  <c r="E4982" i="1"/>
  <c r="E5343" i="1"/>
  <c r="E5189" i="1"/>
  <c r="E5770" i="1"/>
  <c r="E9451" i="1"/>
  <c r="E5801" i="1"/>
  <c r="E4305" i="1"/>
  <c r="E6571" i="1"/>
  <c r="E4773" i="1"/>
  <c r="E5694" i="1"/>
  <c r="E2733" i="1"/>
  <c r="E2147" i="1"/>
  <c r="E3593" i="1"/>
  <c r="E2992" i="1"/>
  <c r="E3381" i="1"/>
  <c r="E3382" i="1"/>
  <c r="E962" i="1"/>
  <c r="E8073" i="1"/>
  <c r="E4922" i="1"/>
  <c r="E4377" i="1"/>
  <c r="E3893" i="1"/>
  <c r="E6284" i="1"/>
  <c r="E8720" i="1"/>
  <c r="E6548" i="1"/>
  <c r="E9503" i="1"/>
  <c r="E5887" i="1"/>
  <c r="E5282" i="1"/>
  <c r="E6144" i="1"/>
  <c r="E810" i="1"/>
  <c r="E366" i="1"/>
  <c r="E1365" i="1"/>
  <c r="E1332" i="1"/>
  <c r="E3010" i="1"/>
  <c r="E4349" i="1"/>
  <c r="E2875" i="1"/>
  <c r="E4682" i="1"/>
  <c r="E4851" i="1"/>
  <c r="E9163" i="1"/>
  <c r="E10203" i="1"/>
  <c r="E4328" i="1"/>
  <c r="E8331" i="1"/>
  <c r="E7661" i="1"/>
  <c r="E3997" i="1"/>
  <c r="E6285" i="1"/>
  <c r="E4072" i="1"/>
  <c r="E5149" i="1"/>
  <c r="E3204" i="1"/>
  <c r="E5488" i="1"/>
  <c r="E7376" i="1"/>
  <c r="E5029" i="1"/>
  <c r="E5610" i="1"/>
  <c r="E8117" i="1"/>
  <c r="E5815" i="1"/>
  <c r="E4809" i="1"/>
  <c r="E7046" i="1"/>
  <c r="E5225" i="1"/>
  <c r="E6536" i="1"/>
  <c r="E5050" i="1"/>
  <c r="E9386" i="1"/>
  <c r="E9977" i="1"/>
  <c r="E4963" i="1"/>
  <c r="E7851" i="1"/>
  <c r="E8596" i="1"/>
  <c r="E3694" i="1"/>
  <c r="E3188" i="1"/>
  <c r="E3342" i="1"/>
  <c r="E1982" i="1"/>
  <c r="E2782" i="1"/>
  <c r="E3711" i="1"/>
  <c r="E3276" i="1"/>
  <c r="E3833" i="1"/>
  <c r="E4790" i="1"/>
  <c r="E2321" i="1"/>
  <c r="E8452" i="1"/>
  <c r="E8709" i="1"/>
  <c r="E4607" i="1"/>
  <c r="E4983" i="1"/>
  <c r="E5100" i="1"/>
  <c r="E4942" i="1"/>
  <c r="E4306" i="1"/>
  <c r="E4329" i="1"/>
  <c r="E4017" i="1"/>
  <c r="E7096" i="1"/>
  <c r="E7964" i="1"/>
  <c r="E4542" i="1"/>
  <c r="E5150" i="1"/>
  <c r="E5124" i="1"/>
  <c r="E5166" i="1"/>
  <c r="E3277" i="1"/>
  <c r="E9600" i="1"/>
  <c r="E11373" i="1"/>
  <c r="E7416" i="1"/>
  <c r="E5258" i="1"/>
  <c r="E10496" i="1"/>
  <c r="E2193" i="1"/>
  <c r="E2148" i="1"/>
  <c r="E10304" i="1"/>
  <c r="E10771" i="1"/>
  <c r="E8129" i="1"/>
  <c r="E10852" i="1"/>
  <c r="E9187" i="1"/>
  <c r="E10520" i="1"/>
  <c r="E4852" i="1"/>
  <c r="E7425" i="1"/>
  <c r="E8946" i="1"/>
  <c r="E6658" i="1"/>
  <c r="E6549" i="1"/>
  <c r="E9651" i="1"/>
  <c r="E2114" i="1"/>
  <c r="E9436" i="1"/>
  <c r="E9230" i="1"/>
  <c r="E942" i="1"/>
  <c r="E4720" i="1"/>
  <c r="E2783" i="1"/>
  <c r="E905" i="1"/>
  <c r="E751" i="1"/>
  <c r="E943" i="1"/>
  <c r="E5473" i="1"/>
  <c r="E1418" i="1"/>
  <c r="E736" i="1"/>
  <c r="E424" i="1"/>
  <c r="E10643" i="1"/>
  <c r="E9452" i="1"/>
  <c r="E7210" i="1"/>
  <c r="E1672" i="1"/>
  <c r="E9137" i="1"/>
  <c r="E6059" i="1"/>
  <c r="E10264" i="1"/>
  <c r="E4833" i="1"/>
  <c r="E9328" i="1"/>
  <c r="E8816" i="1"/>
  <c r="E6862" i="1"/>
  <c r="E2520" i="1"/>
  <c r="E8746" i="1"/>
  <c r="E10233" i="1"/>
  <c r="E4649" i="1"/>
  <c r="E3796" i="1"/>
  <c r="E3359" i="1"/>
  <c r="E11210" i="1"/>
  <c r="E10778" i="1"/>
  <c r="E10802" i="1"/>
  <c r="E10572" i="1"/>
  <c r="E11307" i="1"/>
  <c r="E11008" i="1"/>
  <c r="E10472" i="1"/>
  <c r="E11414" i="1"/>
  <c r="E11073" i="1"/>
  <c r="E7647" i="1"/>
  <c r="E5302" i="1"/>
  <c r="E10948" i="1"/>
  <c r="E10696" i="1"/>
  <c r="E9138" i="1"/>
  <c r="E10904" i="1"/>
  <c r="E499" i="1"/>
  <c r="E3278" i="1"/>
  <c r="E10676" i="1"/>
  <c r="E11258" i="1"/>
  <c r="E9981" i="1"/>
  <c r="E3670" i="1"/>
  <c r="E8471" i="1"/>
  <c r="E8643" i="1"/>
  <c r="E10513" i="1"/>
  <c r="E9072" i="1"/>
  <c r="E8472" i="1"/>
  <c r="E7670" i="1"/>
  <c r="E10931" i="1"/>
  <c r="E9509" i="1"/>
  <c r="E7671" i="1"/>
  <c r="E1673" i="1"/>
  <c r="E3879" i="1"/>
  <c r="E3082" i="1"/>
  <c r="E1474" i="1"/>
  <c r="E1382" i="1"/>
  <c r="E1083" i="1"/>
  <c r="E1511" i="1"/>
  <c r="E1937" i="1"/>
  <c r="E2149" i="1"/>
  <c r="E1908" i="1"/>
  <c r="E7707" i="1"/>
  <c r="E6474" i="1"/>
  <c r="E790" i="1"/>
  <c r="E752" i="1"/>
  <c r="E5226" i="1"/>
  <c r="E10210" i="1"/>
  <c r="E9310" i="1"/>
  <c r="E10333" i="1"/>
  <c r="E8208" i="1"/>
  <c r="E11384" i="1"/>
  <c r="E11309" i="1"/>
  <c r="E9493" i="1"/>
  <c r="E3515" i="1"/>
  <c r="E425" i="1"/>
  <c r="E7073" i="1"/>
  <c r="E2366" i="1"/>
  <c r="E1307" i="1"/>
  <c r="E6190" i="1"/>
  <c r="E2233" i="1"/>
  <c r="E1278" i="1"/>
  <c r="E2927" i="1"/>
  <c r="E3594" i="1"/>
  <c r="E6262" i="1"/>
  <c r="E7299" i="1"/>
  <c r="E8597" i="1"/>
  <c r="E4564" i="1"/>
  <c r="E10260" i="1"/>
  <c r="E9318" i="1"/>
  <c r="E4397" i="1"/>
  <c r="E4895" i="1"/>
  <c r="E8293" i="1"/>
  <c r="E10287" i="1"/>
  <c r="E6304" i="1"/>
  <c r="E4516" i="1"/>
  <c r="E7764" i="1"/>
  <c r="E4565" i="1"/>
  <c r="E8631" i="1"/>
  <c r="E10451" i="1"/>
  <c r="E10834" i="1"/>
  <c r="E2322" i="1"/>
  <c r="E5833" i="1"/>
  <c r="E9678" i="1"/>
  <c r="E7965" i="1"/>
  <c r="E4810" i="1"/>
  <c r="E9205" i="1"/>
  <c r="E1512" i="1"/>
  <c r="E10697" i="1"/>
  <c r="E1542" i="1"/>
  <c r="E8348" i="1"/>
  <c r="E6863" i="1"/>
  <c r="E1308" i="1"/>
  <c r="E7874" i="1"/>
  <c r="E4073" i="1"/>
  <c r="E1612" i="1"/>
  <c r="E4275" i="1"/>
  <c r="E9009" i="1"/>
  <c r="E3812" i="1"/>
  <c r="E8609" i="1"/>
  <c r="E462" i="1"/>
  <c r="E385" i="1"/>
  <c r="E1309" i="1"/>
  <c r="E1199" i="1"/>
  <c r="E5972" i="1"/>
  <c r="E791" i="1"/>
  <c r="E1964" i="1"/>
  <c r="E3173" i="1"/>
  <c r="E1162" i="1"/>
  <c r="E6769" i="1"/>
  <c r="E3860" i="1"/>
  <c r="E3612" i="1"/>
  <c r="E4398" i="1"/>
  <c r="E8037" i="1"/>
  <c r="E9033" i="1"/>
  <c r="E9526" i="1"/>
  <c r="E7279" i="1"/>
  <c r="E8996" i="1"/>
  <c r="E8923" i="1"/>
  <c r="E7765" i="1"/>
  <c r="E6931" i="1"/>
  <c r="E5388" i="1"/>
  <c r="E6400" i="1"/>
  <c r="E5726" i="1"/>
  <c r="E8887" i="1"/>
  <c r="E10751" i="1"/>
  <c r="E9437" i="1"/>
  <c r="E8364" i="1"/>
  <c r="E4721" i="1"/>
  <c r="E4517" i="1"/>
  <c r="E7568" i="1"/>
  <c r="E7569" i="1"/>
  <c r="E7211" i="1"/>
  <c r="E7426" i="1"/>
  <c r="E8147" i="1"/>
  <c r="E5624" i="1"/>
  <c r="E7820" i="1"/>
  <c r="E7607" i="1"/>
  <c r="E3781" i="1"/>
  <c r="E1200" i="1"/>
  <c r="E8788" i="1"/>
  <c r="E4137" i="1"/>
  <c r="E5587" i="1"/>
  <c r="E5904" i="1"/>
  <c r="E8349" i="1"/>
  <c r="E9985" i="1"/>
  <c r="E7109" i="1"/>
  <c r="E10070" i="1"/>
  <c r="E10310" i="1"/>
  <c r="E8673" i="1"/>
  <c r="E4237" i="1"/>
  <c r="E5552" i="1"/>
  <c r="E10914" i="1"/>
  <c r="E4774" i="1"/>
  <c r="E8656" i="1"/>
  <c r="E3474" i="1"/>
  <c r="E9363" i="1"/>
  <c r="E10889" i="1"/>
  <c r="E7927" i="1"/>
  <c r="E1051" i="1"/>
  <c r="E2409" i="1"/>
  <c r="E9671" i="1"/>
  <c r="E2860" i="1"/>
  <c r="E652" i="1"/>
  <c r="E2784" i="1"/>
  <c r="E2367" i="1"/>
  <c r="E3547" i="1"/>
  <c r="E6494" i="1"/>
  <c r="E8188" i="1"/>
  <c r="E5303" i="1"/>
  <c r="E1649" i="1"/>
  <c r="E7648" i="1"/>
  <c r="E4853" i="1"/>
  <c r="E8332" i="1"/>
  <c r="E9470" i="1"/>
  <c r="E1965" i="1"/>
  <c r="E9552" i="1"/>
  <c r="E10256" i="1"/>
  <c r="E6991" i="1"/>
  <c r="E9767" i="1"/>
  <c r="E2968" i="1"/>
  <c r="E5190" i="1"/>
  <c r="E8747" i="1"/>
  <c r="E3532" i="1"/>
  <c r="E4943" i="1"/>
  <c r="E5259" i="1"/>
  <c r="E10703" i="1"/>
  <c r="E9534" i="1"/>
  <c r="E1279" i="1"/>
  <c r="E1994" i="1"/>
  <c r="E2890" i="1"/>
  <c r="E10883" i="1"/>
  <c r="E5553" i="1"/>
  <c r="E5554" i="1"/>
  <c r="E4683" i="1"/>
  <c r="E5389" i="1"/>
  <c r="E11320" i="1"/>
  <c r="E5867" i="1"/>
  <c r="E6595" i="1"/>
  <c r="E6423" i="1"/>
  <c r="E10087" i="1"/>
  <c r="E2758" i="1"/>
  <c r="E4453" i="1"/>
  <c r="E7743" i="1"/>
  <c r="E8102" i="1"/>
  <c r="E6023" i="1"/>
  <c r="E3083" i="1"/>
  <c r="E6060" i="1"/>
  <c r="E3279" i="1"/>
  <c r="E5973" i="1"/>
  <c r="E4566" i="1"/>
  <c r="E1247" i="1"/>
  <c r="E5727" i="1"/>
  <c r="E4518" i="1"/>
  <c r="E1674" i="1"/>
  <c r="E3040" i="1"/>
  <c r="E3205" i="1"/>
  <c r="E944" i="1"/>
  <c r="E4436" i="1"/>
  <c r="E3548" i="1"/>
  <c r="E2323" i="1"/>
  <c r="E7686" i="1"/>
  <c r="E10952" i="1"/>
  <c r="E10723" i="1"/>
  <c r="E11263" i="1"/>
  <c r="E1543" i="1"/>
  <c r="E11138" i="1"/>
  <c r="E3516" i="1"/>
  <c r="E11715" i="1"/>
  <c r="E10700" i="1"/>
  <c r="E10252" i="1"/>
  <c r="E10402" i="1"/>
  <c r="E4480" i="1"/>
  <c r="E7388" i="1"/>
  <c r="E3011" i="1"/>
  <c r="E7253" i="1"/>
  <c r="E9633" i="1"/>
  <c r="E6659" i="1"/>
  <c r="E1613" i="1"/>
  <c r="E1475" i="1"/>
  <c r="E586" i="1"/>
  <c r="E2631" i="1"/>
  <c r="E5695" i="1"/>
  <c r="E8333" i="1"/>
  <c r="E3314" i="1"/>
  <c r="E5625" i="1"/>
  <c r="E2037" i="1"/>
  <c r="E3315" i="1"/>
  <c r="E3280" i="1"/>
  <c r="E6305" i="1"/>
  <c r="E10918" i="1"/>
  <c r="E11251" i="1"/>
  <c r="E11785" i="1"/>
  <c r="E9420" i="1"/>
  <c r="E10764" i="1"/>
  <c r="E10268" i="1"/>
  <c r="E9946" i="1"/>
  <c r="E11735" i="1"/>
  <c r="E1298" i="1"/>
  <c r="E9231" i="1"/>
  <c r="E1513" i="1"/>
  <c r="E11474" i="1"/>
  <c r="E11599" i="1"/>
  <c r="E11204" i="1"/>
  <c r="E6689" i="1"/>
  <c r="E8789" i="1"/>
  <c r="E6799" i="1"/>
  <c r="E9580" i="1"/>
  <c r="E10229" i="1"/>
  <c r="E7377" i="1"/>
  <c r="E10598" i="1"/>
  <c r="E10056" i="1"/>
  <c r="E10549" i="1"/>
  <c r="E9108" i="1"/>
  <c r="E833" i="1"/>
  <c r="E4811" i="1"/>
  <c r="E8573" i="1"/>
  <c r="E6809" i="1"/>
  <c r="E5696" i="1"/>
  <c r="E3084" i="1"/>
  <c r="E945" i="1"/>
  <c r="E1163" i="1"/>
  <c r="E1821" i="1"/>
  <c r="E1383" i="1"/>
  <c r="E5064" i="1"/>
  <c r="E4854" i="1"/>
  <c r="E1201" i="1"/>
  <c r="E1084" i="1"/>
  <c r="E5626" i="1"/>
  <c r="E1783" i="1"/>
  <c r="E1995" i="1"/>
  <c r="E4567" i="1"/>
  <c r="E5260" i="1"/>
  <c r="E5151" i="1"/>
  <c r="E5929" i="1"/>
  <c r="E5930" i="1"/>
  <c r="E9993" i="1"/>
  <c r="E426" i="1"/>
  <c r="E792" i="1"/>
  <c r="E9760" i="1"/>
  <c r="E10595" i="1"/>
  <c r="E8966" i="1"/>
  <c r="E9908" i="1"/>
  <c r="E9319" i="1"/>
  <c r="E9296" i="1"/>
  <c r="E7511" i="1"/>
  <c r="E4043" i="1"/>
  <c r="E3041" i="1"/>
  <c r="E3998" i="1"/>
  <c r="E3360" i="1"/>
  <c r="E4044" i="1"/>
  <c r="E2452" i="1"/>
  <c r="E2672" i="1"/>
  <c r="E1784" i="1"/>
  <c r="E3636" i="1"/>
  <c r="E2969" i="1"/>
  <c r="E3517" i="1"/>
  <c r="E7352" i="1"/>
  <c r="E10235" i="1"/>
  <c r="E10564" i="1"/>
  <c r="E11218" i="1"/>
  <c r="E4350" i="1"/>
  <c r="E9146" i="1"/>
  <c r="E9123" i="1"/>
  <c r="E10535" i="1"/>
  <c r="E9900" i="1"/>
  <c r="E6222" i="1"/>
  <c r="E6191" i="1"/>
  <c r="E8227" i="1"/>
  <c r="E6907" i="1"/>
  <c r="E9158" i="1"/>
  <c r="E11372" i="1"/>
  <c r="E7280" i="1"/>
  <c r="E3240" i="1"/>
  <c r="E5227" i="1"/>
  <c r="E10704" i="1"/>
  <c r="E11468" i="1"/>
  <c r="E7727" i="1"/>
  <c r="E9753" i="1"/>
  <c r="E8169" i="1"/>
  <c r="E9634" i="1"/>
  <c r="E4722" i="1"/>
  <c r="E6119" i="1"/>
  <c r="E4775" i="1"/>
  <c r="E7548" i="1"/>
  <c r="E2632" i="1"/>
  <c r="E3316" i="1"/>
  <c r="E1873" i="1"/>
  <c r="E1721" i="1"/>
  <c r="E3150" i="1"/>
  <c r="E7097" i="1"/>
  <c r="E4351" i="1"/>
  <c r="E4568" i="1"/>
  <c r="E2993" i="1"/>
  <c r="E4684" i="1"/>
  <c r="E3637" i="1"/>
  <c r="E9063" i="1"/>
  <c r="E1650" i="1"/>
  <c r="E5771" i="1"/>
  <c r="E2891" i="1"/>
  <c r="E6885" i="1"/>
  <c r="E1938" i="1"/>
  <c r="E1419" i="1"/>
  <c r="E5261" i="1"/>
  <c r="E3754" i="1"/>
  <c r="E6660" i="1"/>
  <c r="E1939" i="1"/>
  <c r="E8837" i="1"/>
  <c r="E9176" i="1"/>
  <c r="E11479" i="1"/>
  <c r="E11665" i="1"/>
  <c r="E6864" i="1"/>
  <c r="E11303" i="1"/>
  <c r="E11069" i="1"/>
  <c r="E5834" i="1"/>
  <c r="E9412" i="1"/>
  <c r="E9292" i="1"/>
  <c r="E7875" i="1"/>
  <c r="E9848" i="1"/>
  <c r="E9392" i="1"/>
  <c r="E6886" i="1"/>
  <c r="E9372" i="1"/>
  <c r="E2673" i="1"/>
  <c r="E6208" i="1"/>
  <c r="E8805" i="1"/>
  <c r="E7904" i="1"/>
  <c r="E2410" i="1"/>
  <c r="E8632" i="1"/>
  <c r="E8311" i="1"/>
  <c r="E3085" i="1"/>
  <c r="E1675" i="1"/>
  <c r="E1676" i="1"/>
  <c r="E4399" i="1"/>
  <c r="E3475" i="1"/>
  <c r="E6192" i="1"/>
  <c r="E11024" i="1"/>
  <c r="E3671" i="1"/>
  <c r="E5974" i="1"/>
  <c r="E6061" i="1"/>
  <c r="E3549" i="1"/>
  <c r="E4776" i="1"/>
  <c r="E7403" i="1"/>
  <c r="E2392" i="1"/>
  <c r="E1822" i="1"/>
  <c r="E2074" i="1"/>
  <c r="E7905" i="1"/>
  <c r="E5835" i="1"/>
  <c r="E2674" i="1"/>
  <c r="E1349" i="1"/>
  <c r="E1248" i="1"/>
  <c r="E5101" i="1"/>
  <c r="E5152" i="1"/>
  <c r="E1164" i="1"/>
  <c r="E4276" i="1"/>
  <c r="E8657" i="1"/>
  <c r="E9461" i="1"/>
  <c r="E2411" i="1"/>
  <c r="E8148" i="1"/>
  <c r="E8365" i="1"/>
  <c r="E10370" i="1"/>
  <c r="E3476" i="1"/>
  <c r="E2194" i="1"/>
  <c r="E6550" i="1"/>
  <c r="E8766" i="1"/>
  <c r="E9725" i="1"/>
  <c r="E6086" i="1"/>
  <c r="E10425" i="1"/>
  <c r="E10919" i="1"/>
  <c r="E11052" i="1"/>
  <c r="E3712" i="1"/>
  <c r="E3477" i="1"/>
  <c r="E9373" i="1"/>
  <c r="E10172" i="1"/>
  <c r="E9770" i="1"/>
  <c r="E8868" i="1"/>
  <c r="E5474" i="1"/>
  <c r="E2734" i="1"/>
  <c r="E5228" i="1"/>
  <c r="E5527" i="1"/>
  <c r="E5749" i="1"/>
  <c r="E7122" i="1"/>
  <c r="E8228" i="1"/>
  <c r="E3713" i="1"/>
  <c r="E3550" i="1"/>
  <c r="E5931" i="1"/>
  <c r="E2368" i="1"/>
  <c r="E3672" i="1"/>
  <c r="E1874" i="1"/>
  <c r="E5030" i="1"/>
  <c r="E6120" i="1"/>
  <c r="E2453" i="1"/>
  <c r="E5436" i="1"/>
  <c r="E2075" i="1"/>
  <c r="E1722" i="1"/>
  <c r="E11590" i="1"/>
  <c r="E11271" i="1"/>
  <c r="E10001" i="1"/>
  <c r="E8698" i="1"/>
  <c r="E4519" i="1"/>
  <c r="E8010" i="1"/>
  <c r="E4091" i="1"/>
  <c r="E9243" i="1"/>
  <c r="E7389" i="1"/>
  <c r="E7450" i="1"/>
  <c r="E1996" i="1"/>
  <c r="E4238" i="1"/>
  <c r="E1165" i="1"/>
  <c r="E9527" i="1"/>
  <c r="E9791" i="1"/>
  <c r="E8598" i="1"/>
  <c r="E10334" i="1"/>
  <c r="E6908" i="1"/>
  <c r="E6371" i="1"/>
  <c r="E5390" i="1"/>
  <c r="E2494" i="1"/>
  <c r="E1085" i="1"/>
  <c r="E5528" i="1"/>
  <c r="E2369" i="1"/>
  <c r="E6628" i="1"/>
  <c r="E11558" i="1"/>
  <c r="E7171" i="1"/>
  <c r="E1575" i="1"/>
  <c r="E7196" i="1"/>
  <c r="E7451" i="1"/>
  <c r="E6062" i="1"/>
  <c r="E9421" i="1"/>
  <c r="E8283" i="1"/>
  <c r="E7837" i="1"/>
  <c r="E3317" i="1"/>
  <c r="E7074" i="1"/>
  <c r="E6157" i="1"/>
  <c r="E5655" i="1"/>
  <c r="E4855" i="1"/>
  <c r="E46" i="1"/>
  <c r="E1966" i="1"/>
  <c r="E9219" i="1"/>
  <c r="E9798" i="1"/>
  <c r="E6193" i="1"/>
  <c r="E10847" i="1"/>
  <c r="E10090" i="1"/>
  <c r="E8911" i="1"/>
  <c r="E280" i="1"/>
  <c r="E5229" i="1"/>
  <c r="E7812" i="1"/>
  <c r="E4812" i="1"/>
  <c r="E8999" i="1"/>
  <c r="E9665" i="1"/>
  <c r="E8028" i="1"/>
  <c r="E7672" i="1"/>
  <c r="E4239" i="1"/>
  <c r="E5750" i="1"/>
  <c r="E4723" i="1"/>
  <c r="E3042" i="1"/>
  <c r="E2545" i="1"/>
  <c r="E7390" i="1"/>
  <c r="E6572" i="1"/>
  <c r="E7744" i="1"/>
  <c r="E8294" i="1"/>
  <c r="E2892" i="1"/>
  <c r="E2150" i="1"/>
  <c r="E1476" i="1"/>
  <c r="E7951" i="1"/>
  <c r="E2301" i="1"/>
  <c r="E11209" i="1"/>
  <c r="E5102" i="1"/>
  <c r="E11324" i="1"/>
  <c r="E8610" i="1"/>
  <c r="E4964" i="1"/>
  <c r="E1909" i="1"/>
  <c r="E4018" i="1"/>
  <c r="E1514" i="1"/>
  <c r="E8082" i="1"/>
  <c r="E4138" i="1"/>
  <c r="E10656" i="1"/>
  <c r="E6782" i="1"/>
  <c r="E6158" i="1"/>
  <c r="E4813" i="1"/>
  <c r="E10305" i="1"/>
  <c r="E5998" i="1"/>
  <c r="E10645" i="1"/>
  <c r="E10976" i="1"/>
  <c r="E1447" i="1"/>
  <c r="E7234" i="1"/>
  <c r="E2412" i="1"/>
  <c r="E7134" i="1"/>
  <c r="E6263" i="1"/>
  <c r="E8890" i="1"/>
  <c r="E5588" i="1"/>
  <c r="E6440" i="1"/>
  <c r="E5802" i="1"/>
  <c r="E6159" i="1"/>
  <c r="E10594" i="1"/>
  <c r="E10538" i="1"/>
  <c r="E10168" i="1"/>
  <c r="E4437" i="1"/>
  <c r="E10489" i="1"/>
  <c r="E10665" i="1"/>
  <c r="E6087" i="1"/>
  <c r="E10842" i="1"/>
  <c r="E8767" i="1"/>
  <c r="E6175" i="1"/>
  <c r="E11506" i="1"/>
  <c r="E2038" i="1"/>
  <c r="E7988" i="1"/>
  <c r="E5555" i="1"/>
  <c r="E5975" i="1"/>
  <c r="E5589" i="1"/>
  <c r="E11257" i="1"/>
  <c r="E11128" i="1"/>
  <c r="E6401" i="1"/>
  <c r="E2589" i="1"/>
  <c r="E5751" i="1"/>
  <c r="E5752" i="1"/>
  <c r="E4856" i="1"/>
  <c r="E1477" i="1"/>
  <c r="E946" i="1"/>
  <c r="E7864" i="1"/>
  <c r="E8934" i="1"/>
  <c r="E6629" i="1"/>
  <c r="E1310" i="1"/>
  <c r="E1478" i="1"/>
  <c r="E3551" i="1"/>
  <c r="E1576" i="1"/>
  <c r="E5772" i="1"/>
  <c r="E3533" i="1"/>
  <c r="E10920" i="1"/>
  <c r="E7417" i="1"/>
  <c r="E7876" i="1"/>
  <c r="E10866" i="1"/>
  <c r="E7989" i="1"/>
  <c r="E6810" i="1"/>
  <c r="E6024" i="1"/>
  <c r="E6223" i="1"/>
  <c r="E6865" i="1"/>
  <c r="E5556" i="1"/>
  <c r="E5627" i="1"/>
  <c r="E4608" i="1"/>
  <c r="E3241" i="1"/>
  <c r="E5505" i="1"/>
  <c r="E3361" i="1"/>
  <c r="E1967" i="1"/>
  <c r="E7328" i="1"/>
  <c r="E4923" i="1"/>
  <c r="E5976" i="1"/>
  <c r="E7928" i="1"/>
  <c r="E8523" i="1"/>
  <c r="E7782" i="1"/>
  <c r="E1515" i="1"/>
  <c r="E4609" i="1"/>
  <c r="E2785" i="1"/>
  <c r="E2735" i="1"/>
  <c r="E5262" i="1"/>
  <c r="E4045" i="1"/>
  <c r="E5065" i="1"/>
  <c r="E9587" i="1"/>
  <c r="E3242" i="1"/>
  <c r="E5803" i="1"/>
  <c r="E8383" i="1"/>
  <c r="E10634" i="1"/>
  <c r="E4834" i="1"/>
  <c r="E7512" i="1"/>
  <c r="E2271" i="1"/>
  <c r="E5773" i="1"/>
  <c r="E9641" i="1"/>
  <c r="E9539" i="1"/>
  <c r="E4307" i="1"/>
  <c r="E2994" i="1"/>
  <c r="E4610" i="1"/>
  <c r="E2151" i="1"/>
  <c r="E5905" i="1"/>
  <c r="E1723" i="1"/>
  <c r="E6441" i="1"/>
  <c r="E4611" i="1"/>
  <c r="E1997" i="1"/>
  <c r="E3999" i="1"/>
  <c r="E6630" i="1"/>
  <c r="E10032" i="1"/>
  <c r="E6526" i="1"/>
  <c r="E6025" i="1"/>
  <c r="E6823" i="1"/>
  <c r="E7404" i="1"/>
  <c r="E7608" i="1"/>
  <c r="E7687" i="1"/>
  <c r="E7471" i="1"/>
  <c r="E6631" i="1"/>
  <c r="E8029" i="1"/>
  <c r="E8103" i="1"/>
  <c r="E8130" i="1"/>
  <c r="E7513" i="1"/>
  <c r="E3595" i="1"/>
  <c r="E3243" i="1"/>
  <c r="E6372" i="1"/>
  <c r="E3916" i="1"/>
  <c r="E9320" i="1"/>
  <c r="E7728" i="1"/>
  <c r="E6973" i="1"/>
  <c r="E2893" i="1"/>
  <c r="E6475" i="1"/>
  <c r="E2324" i="1"/>
  <c r="E3518" i="1"/>
  <c r="E2970" i="1"/>
  <c r="E1015" i="1"/>
  <c r="E10804" i="1"/>
  <c r="E9188" i="1"/>
  <c r="E8699" i="1"/>
  <c r="E1448" i="1"/>
  <c r="E6632" i="1"/>
  <c r="E6954" i="1"/>
  <c r="E7952" i="1"/>
  <c r="E6690" i="1"/>
  <c r="E3244" i="1"/>
  <c r="E4612" i="1"/>
  <c r="E5263" i="1"/>
  <c r="E3552" i="1"/>
  <c r="E7172" i="1"/>
  <c r="E10155" i="1"/>
  <c r="E5628" i="1"/>
  <c r="E5153" i="1"/>
  <c r="E2928" i="1"/>
  <c r="E4240" i="1"/>
  <c r="E8473" i="1"/>
  <c r="E3782" i="1"/>
  <c r="E11025" i="1"/>
  <c r="E8584" i="1"/>
  <c r="E9692" i="1"/>
  <c r="E5836" i="1"/>
  <c r="E3714" i="1"/>
  <c r="E6783" i="1"/>
  <c r="E7609" i="1"/>
  <c r="E10639" i="1"/>
  <c r="E5804" i="1"/>
  <c r="E5805" i="1"/>
  <c r="E5557" i="1"/>
  <c r="E9091" i="1"/>
  <c r="E4187" i="1"/>
  <c r="E6088" i="1"/>
  <c r="E1724" i="1"/>
  <c r="E7173" i="1"/>
  <c r="E2076" i="1"/>
  <c r="E3673" i="1"/>
  <c r="E10583" i="1"/>
  <c r="E2825" i="1"/>
  <c r="E1651" i="1"/>
  <c r="E3755" i="1"/>
  <c r="E7075" i="1"/>
  <c r="E9884" i="1"/>
  <c r="E10269" i="1"/>
  <c r="E7906" i="1"/>
  <c r="E6075" i="1"/>
  <c r="E4438" i="1"/>
  <c r="E2347" i="1"/>
  <c r="E4724" i="1"/>
  <c r="E5264" i="1"/>
  <c r="E7012" i="1"/>
  <c r="E4000" i="1"/>
  <c r="E7610" i="1"/>
  <c r="E7174" i="1"/>
  <c r="E6866" i="1"/>
  <c r="E4188" i="1"/>
  <c r="E9570" i="1"/>
  <c r="E11744" i="1"/>
  <c r="E2039" i="1"/>
  <c r="E7745" i="1"/>
  <c r="E2915" i="1"/>
  <c r="E1420" i="1"/>
  <c r="E7110" i="1"/>
  <c r="E2454" i="1"/>
  <c r="E3431" i="1"/>
  <c r="E11272" i="1"/>
  <c r="E1927" i="1"/>
  <c r="E11596" i="1"/>
  <c r="E11780" i="1"/>
  <c r="E1910" i="1"/>
  <c r="E2929" i="1"/>
  <c r="E6691" i="1"/>
  <c r="E4984" i="1"/>
  <c r="E7197" i="1"/>
  <c r="E2826" i="1"/>
  <c r="E1311" i="1"/>
  <c r="E6026" i="1"/>
  <c r="E4896" i="1"/>
  <c r="E9286" i="1"/>
  <c r="E1754" i="1"/>
  <c r="E3756" i="1"/>
  <c r="E4046" i="1"/>
  <c r="E6964" i="1"/>
  <c r="E7472" i="1"/>
  <c r="E7300" i="1"/>
  <c r="E8541" i="1"/>
  <c r="E6955" i="1"/>
  <c r="E7616" i="1"/>
  <c r="E8350" i="1"/>
  <c r="E4001" i="1"/>
  <c r="E6784" i="1"/>
  <c r="E6027" i="1"/>
  <c r="E6527" i="1"/>
  <c r="E4352" i="1"/>
  <c r="E10809" i="1"/>
  <c r="E9978" i="1"/>
  <c r="E9620" i="1"/>
  <c r="E8579" i="1"/>
  <c r="E8312" i="1"/>
  <c r="E10039" i="1"/>
  <c r="E9010" i="1"/>
  <c r="E4241" i="1"/>
  <c r="E4189" i="1"/>
  <c r="E5977" i="1"/>
  <c r="E4944" i="1"/>
  <c r="E2195" i="1"/>
  <c r="E2971" i="1"/>
  <c r="E7289" i="1"/>
  <c r="E7135" i="1"/>
  <c r="E6224" i="1"/>
  <c r="E7378" i="1"/>
  <c r="E10485" i="1"/>
  <c r="E9011" i="1"/>
  <c r="E4520" i="1"/>
  <c r="E4521" i="1"/>
  <c r="E9984" i="1"/>
  <c r="E9088" i="1"/>
  <c r="E3674" i="1"/>
  <c r="E8599" i="1"/>
  <c r="E8806" i="1"/>
  <c r="E7329" i="1"/>
  <c r="E9232" i="1"/>
  <c r="E10024" i="1"/>
  <c r="E4353" i="1"/>
  <c r="E9297" i="1"/>
  <c r="E10574" i="1"/>
  <c r="E10181" i="1"/>
  <c r="E5475" i="1"/>
  <c r="E2077" i="1"/>
  <c r="E4139" i="1"/>
  <c r="E6424" i="1"/>
  <c r="E5154" i="1"/>
  <c r="E9546" i="1"/>
  <c r="E6824" i="1"/>
  <c r="E10963" i="1"/>
  <c r="E3043" i="1"/>
  <c r="E4985" i="1"/>
  <c r="E811" i="1"/>
  <c r="E3362" i="1"/>
  <c r="E2455" i="1"/>
  <c r="E3961" i="1"/>
  <c r="E3318" i="1"/>
  <c r="E3715" i="1"/>
  <c r="E2736" i="1"/>
  <c r="E11746" i="1"/>
  <c r="E11539" i="1"/>
  <c r="E11570" i="1"/>
  <c r="E11318" i="1"/>
  <c r="E7795" i="1"/>
  <c r="E4481" i="1"/>
  <c r="E10012" i="1"/>
  <c r="E3519" i="1"/>
  <c r="E11023" i="1"/>
  <c r="E9989" i="1"/>
  <c r="E9755" i="1"/>
  <c r="E4945" i="1"/>
  <c r="E427" i="1"/>
  <c r="E9212" i="1"/>
  <c r="E8159" i="1"/>
  <c r="E10744" i="1"/>
  <c r="E10057" i="1"/>
  <c r="E8366" i="1"/>
  <c r="E7570" i="1"/>
  <c r="E7624" i="1"/>
  <c r="E7013" i="1"/>
  <c r="E8149" i="1"/>
  <c r="E7673" i="1"/>
  <c r="E8861" i="1"/>
  <c r="E7330" i="1"/>
  <c r="E9102" i="1"/>
  <c r="E6306" i="1"/>
  <c r="E7065" i="1"/>
  <c r="E7581" i="1"/>
  <c r="E7028" i="1"/>
  <c r="E6757" i="1"/>
  <c r="E9754" i="1"/>
  <c r="E8160" i="1"/>
  <c r="E6373" i="1"/>
  <c r="E9233" i="1"/>
  <c r="E6845" i="1"/>
  <c r="E8083" i="1"/>
  <c r="E5978" i="1"/>
  <c r="E1479" i="1"/>
  <c r="E1016" i="1"/>
  <c r="E1202" i="1"/>
  <c r="E1677" i="1"/>
  <c r="E1516" i="1"/>
  <c r="E10281" i="1"/>
  <c r="E6342" i="1"/>
  <c r="E6442" i="1"/>
  <c r="E8658" i="1"/>
  <c r="E4569" i="1"/>
  <c r="E7625" i="1"/>
  <c r="E1086" i="1"/>
  <c r="E6495" i="1"/>
  <c r="E7055" i="1"/>
  <c r="E10437" i="1"/>
  <c r="E5437" i="1"/>
  <c r="E6194" i="1"/>
  <c r="E10419" i="1"/>
  <c r="E5391" i="1"/>
  <c r="E10359" i="1"/>
  <c r="E7611" i="1"/>
  <c r="E1755" i="1"/>
  <c r="E5088" i="1"/>
  <c r="E2521" i="1"/>
  <c r="E5774" i="1"/>
  <c r="E2495" i="1"/>
  <c r="E6343" i="1"/>
  <c r="E8955" i="1"/>
  <c r="E5816" i="1"/>
  <c r="E1421" i="1"/>
  <c r="E10501" i="1"/>
  <c r="E7148" i="1"/>
  <c r="E1701" i="1"/>
  <c r="E5656" i="1"/>
  <c r="E4378" i="1"/>
  <c r="E8790" i="1"/>
  <c r="E2995" i="1"/>
  <c r="E8059" i="1"/>
  <c r="E9096" i="1"/>
  <c r="E7504" i="1"/>
  <c r="E5515" i="1"/>
  <c r="E5590" i="1"/>
  <c r="E3638" i="1"/>
  <c r="E704" i="1"/>
  <c r="E5304" i="1"/>
  <c r="E6402" i="1"/>
  <c r="E4725" i="1"/>
  <c r="E5728" i="1"/>
  <c r="E2078" i="1"/>
  <c r="E5066" i="1"/>
  <c r="E4454" i="1"/>
  <c r="E7014" i="1"/>
  <c r="E7015" i="1"/>
  <c r="E1017" i="1"/>
  <c r="E2590" i="1"/>
  <c r="E7405" i="1"/>
  <c r="E3125" i="1"/>
  <c r="E4522" i="1"/>
  <c r="E1544" i="1"/>
  <c r="E705" i="1"/>
  <c r="E2272" i="1"/>
  <c r="E3454" i="1"/>
  <c r="E7161" i="1"/>
  <c r="E3861" i="1"/>
  <c r="E2370" i="1"/>
  <c r="E3596" i="1"/>
  <c r="E3757" i="1"/>
  <c r="E3758" i="1"/>
  <c r="E2786" i="1"/>
  <c r="E5837" i="1"/>
  <c r="E5932" i="1"/>
  <c r="E8494" i="1"/>
  <c r="E1725" i="1"/>
  <c r="E5657" i="1"/>
  <c r="E1333" i="1"/>
  <c r="E5365" i="1"/>
  <c r="E2946" i="1"/>
  <c r="E4777" i="1"/>
  <c r="E5953" i="1"/>
  <c r="E1431" i="1"/>
  <c r="E5458" i="1"/>
  <c r="E8659" i="1"/>
  <c r="E8986" i="1"/>
  <c r="E9124" i="1"/>
  <c r="E11544" i="1"/>
  <c r="E11676" i="1"/>
  <c r="E3962" i="1"/>
  <c r="E5999" i="1"/>
  <c r="E8848" i="1"/>
  <c r="E3151" i="1"/>
  <c r="E11583" i="1"/>
  <c r="E10872" i="1"/>
  <c r="E7162" i="1"/>
  <c r="E1280" i="1"/>
  <c r="E11229" i="1"/>
  <c r="E11086" i="1"/>
  <c r="E10521" i="1"/>
  <c r="E8048" i="1"/>
  <c r="E6344" i="1"/>
  <c r="E7708" i="1"/>
  <c r="E8869" i="1"/>
  <c r="E8284" i="1"/>
  <c r="E9491" i="1"/>
  <c r="E1627" i="1"/>
  <c r="E10129" i="1"/>
  <c r="E9588" i="1"/>
  <c r="E2325" i="1"/>
  <c r="E6909" i="1"/>
  <c r="E9693" i="1"/>
  <c r="E8644" i="1"/>
  <c r="E9644" i="1"/>
  <c r="E6992" i="1"/>
  <c r="E11529" i="1"/>
  <c r="E8870" i="1"/>
  <c r="E7571" i="1"/>
  <c r="E4400" i="1"/>
  <c r="E7886" i="1"/>
  <c r="E9109" i="1"/>
  <c r="E3396" i="1"/>
  <c r="E8139" i="1"/>
  <c r="E7681" i="1"/>
  <c r="E3478" i="1"/>
  <c r="E8295" i="1"/>
  <c r="E7406" i="1"/>
  <c r="E8140" i="1"/>
  <c r="E8229" i="1"/>
  <c r="E8405" i="1"/>
  <c r="E11161" i="1"/>
  <c r="E9530" i="1"/>
  <c r="E6867" i="1"/>
  <c r="E8891" i="1"/>
  <c r="E5191" i="1"/>
  <c r="E11554" i="1"/>
  <c r="E8892" i="1"/>
  <c r="E8542" i="1"/>
  <c r="E5344" i="1"/>
  <c r="E8935" i="1"/>
  <c r="E10702" i="1"/>
  <c r="E2737" i="1"/>
  <c r="E10006" i="1"/>
  <c r="E9453" i="1"/>
  <c r="E10038" i="1"/>
  <c r="E1449" i="1"/>
  <c r="E8249" i="1"/>
  <c r="E10265" i="1"/>
  <c r="E11146" i="1"/>
  <c r="E7697" i="1"/>
  <c r="E11082" i="1"/>
  <c r="E5838" i="1"/>
  <c r="E11026" i="1"/>
  <c r="E4092" i="1"/>
  <c r="E1823" i="1"/>
  <c r="E9601" i="1"/>
  <c r="E8543" i="1"/>
  <c r="E2273" i="1"/>
  <c r="E11810" i="1"/>
  <c r="E10928" i="1"/>
  <c r="E9471" i="1"/>
  <c r="E9867" i="1"/>
  <c r="E2254" i="1"/>
  <c r="E4190" i="1"/>
  <c r="E3012" i="1"/>
  <c r="E2861" i="1"/>
  <c r="E6443" i="1"/>
  <c r="E2675" i="1"/>
  <c r="E5230" i="1"/>
  <c r="E9413" i="1"/>
  <c r="E4277" i="1"/>
  <c r="E4650" i="1"/>
  <c r="E8453" i="1"/>
  <c r="E4857" i="1"/>
  <c r="E7076" i="1"/>
  <c r="E6596" i="1"/>
  <c r="E4946" i="1"/>
  <c r="E7929" i="1"/>
  <c r="E7175" i="1"/>
  <c r="E3716" i="1"/>
  <c r="E5591" i="1"/>
  <c r="E3363" i="1"/>
  <c r="E9672" i="1"/>
  <c r="E7852" i="1"/>
  <c r="E9311" i="1"/>
  <c r="E6676" i="1"/>
  <c r="E4685" i="1"/>
  <c r="E2" i="1"/>
  <c r="E8313" i="1"/>
  <c r="E6551" i="1"/>
  <c r="E10855" i="1"/>
  <c r="E1652" i="1"/>
  <c r="E5345" i="1"/>
  <c r="E6225" i="1"/>
  <c r="E5265" i="1"/>
  <c r="E7729" i="1"/>
  <c r="E4986" i="1"/>
  <c r="E5775" i="1"/>
  <c r="E4308" i="1"/>
  <c r="E4191" i="1"/>
  <c r="E5231" i="1"/>
  <c r="E110" i="1"/>
  <c r="E5266" i="1"/>
  <c r="E7077" i="1"/>
  <c r="E3917" i="1"/>
  <c r="E7688" i="1"/>
  <c r="E3432" i="1"/>
  <c r="E3520" i="1"/>
  <c r="E4814" i="1"/>
  <c r="E3086" i="1"/>
  <c r="E11527" i="1"/>
  <c r="E11378" i="1"/>
  <c r="E7796" i="1"/>
  <c r="E11708" i="1"/>
  <c r="E5592" i="1"/>
  <c r="E2371" i="1"/>
  <c r="E6785" i="1"/>
  <c r="E11175" i="1"/>
  <c r="E11561" i="1"/>
  <c r="E11809" i="1"/>
  <c r="E4897" i="1"/>
  <c r="E4858" i="1"/>
  <c r="E3264" i="1"/>
  <c r="E7966" i="1"/>
  <c r="E8849" i="1"/>
  <c r="E10147" i="1"/>
  <c r="E5103" i="1"/>
  <c r="E11552" i="1"/>
  <c r="E11604" i="1"/>
  <c r="E11537" i="1"/>
  <c r="E11196" i="1"/>
  <c r="E7766" i="1"/>
  <c r="E1785" i="1"/>
  <c r="E4570" i="1"/>
  <c r="E11328" i="1"/>
  <c r="E11296" i="1"/>
  <c r="E8768" i="1"/>
  <c r="E11187" i="1"/>
  <c r="E9909" i="1"/>
  <c r="E9177" i="1"/>
  <c r="E4815" i="1"/>
  <c r="E8674" i="1"/>
  <c r="E8250" i="1"/>
  <c r="E9571" i="1"/>
  <c r="E11420" i="1"/>
  <c r="E11087" i="1"/>
  <c r="E11475" i="1"/>
  <c r="E4482" i="1"/>
  <c r="E3479" i="1"/>
  <c r="E906" i="1"/>
  <c r="E1018" i="1"/>
  <c r="E1824" i="1"/>
  <c r="E10319" i="1"/>
  <c r="E8314" i="1"/>
  <c r="E7549" i="1"/>
  <c r="E4686" i="1"/>
  <c r="E7212" i="1"/>
  <c r="E6121" i="1"/>
  <c r="E6910" i="1"/>
  <c r="E10098" i="1"/>
  <c r="E8440" i="1"/>
  <c r="E5933" i="1"/>
  <c r="E8011" i="1"/>
  <c r="E5489" i="1"/>
  <c r="E8947" i="1"/>
  <c r="E10573" i="1"/>
  <c r="E8600" i="1"/>
  <c r="E8688" i="1"/>
  <c r="E6028" i="1"/>
  <c r="E8131" i="1"/>
  <c r="E9000" i="1"/>
  <c r="E11635" i="1"/>
  <c r="E10454" i="1"/>
  <c r="E4987" i="1"/>
  <c r="E10470" i="1"/>
  <c r="E4523" i="1"/>
  <c r="E4309" i="1"/>
  <c r="E8084" i="1"/>
  <c r="E6633" i="1"/>
  <c r="E6634" i="1"/>
  <c r="E11002" i="1"/>
  <c r="E6476" i="1"/>
  <c r="E6573" i="1"/>
  <c r="E5806" i="1"/>
  <c r="E2079" i="1"/>
  <c r="E8189" i="1"/>
  <c r="E9589" i="1"/>
  <c r="E7427" i="1"/>
  <c r="E9666" i="1"/>
  <c r="E8264" i="1"/>
  <c r="E8110" i="1"/>
  <c r="E7235" i="1"/>
  <c r="E11173" i="1"/>
  <c r="E7236" i="1"/>
  <c r="E7237" i="1"/>
  <c r="E11631" i="1"/>
  <c r="E8085" i="1"/>
  <c r="E11215" i="1"/>
  <c r="E11357" i="1"/>
  <c r="E9645" i="1"/>
  <c r="E10378" i="1"/>
  <c r="E8893" i="1"/>
  <c r="E10542" i="1"/>
  <c r="E3553" i="1"/>
  <c r="E8454" i="1"/>
  <c r="E10459" i="1"/>
  <c r="E4401" i="1"/>
  <c r="E9001" i="1"/>
  <c r="E10344" i="1"/>
  <c r="E9333" i="1"/>
  <c r="E6692" i="1"/>
  <c r="E9321" i="1"/>
  <c r="E9519" i="1"/>
  <c r="E11724" i="1"/>
  <c r="E7514" i="1"/>
  <c r="E5392" i="1"/>
  <c r="E11693" i="1"/>
  <c r="E11728" i="1"/>
  <c r="E11727" i="1"/>
  <c r="E8689" i="1"/>
  <c r="E10532" i="1"/>
  <c r="E8524" i="1"/>
  <c r="E8474" i="1"/>
  <c r="E11353" i="1"/>
  <c r="E4047" i="1"/>
  <c r="E11223" i="1"/>
  <c r="E8074" i="1"/>
  <c r="E10759" i="1"/>
  <c r="E11686" i="1"/>
  <c r="E6786" i="1"/>
  <c r="E11815" i="1"/>
  <c r="E11774" i="1"/>
  <c r="E11659" i="1"/>
  <c r="E7244" i="1"/>
  <c r="E11281" i="1"/>
  <c r="E11242" i="1"/>
  <c r="E10514" i="1"/>
  <c r="E7222" i="1"/>
  <c r="E10013" i="1"/>
  <c r="E1000" i="1"/>
  <c r="E11729" i="1"/>
  <c r="E8273" i="1"/>
  <c r="E2697" i="1"/>
  <c r="E907" i="1"/>
  <c r="E8721" i="1"/>
  <c r="E4192" i="1"/>
  <c r="E9220" i="1"/>
  <c r="E7002" i="1"/>
  <c r="E5979" i="1"/>
  <c r="E7098" i="1"/>
  <c r="E7649" i="1"/>
  <c r="E753" i="1"/>
  <c r="E4193" i="1"/>
  <c r="E5438" i="1"/>
  <c r="E7066" i="1"/>
  <c r="E6528" i="1"/>
  <c r="E3319" i="1"/>
  <c r="E8645" i="1"/>
  <c r="E9334" i="1"/>
  <c r="E8912" i="1"/>
  <c r="E10184" i="1"/>
  <c r="E10115" i="1"/>
  <c r="E4778" i="1"/>
  <c r="E3044" i="1"/>
  <c r="E6758" i="1"/>
  <c r="E6089" i="1"/>
  <c r="E10298" i="1"/>
  <c r="E9304" i="1"/>
  <c r="E10894" i="1"/>
  <c r="E9739" i="1"/>
  <c r="E8150" i="1"/>
  <c r="E7617" i="1"/>
  <c r="E10555" i="1"/>
  <c r="E7213" i="1"/>
  <c r="E4048" i="1"/>
  <c r="E11648" i="1"/>
  <c r="E9469" i="1"/>
  <c r="E3245" i="1"/>
  <c r="E6993" i="1"/>
  <c r="E6974" i="1"/>
  <c r="E1249" i="1"/>
  <c r="E5031" i="1"/>
  <c r="E5032" i="1"/>
  <c r="E10071" i="1"/>
  <c r="E5267" i="1"/>
  <c r="E6635" i="1"/>
  <c r="E2496" i="1"/>
  <c r="E1299" i="1"/>
  <c r="E1432" i="1"/>
  <c r="E812" i="1"/>
  <c r="E1459" i="1"/>
  <c r="E1203" i="1"/>
  <c r="E4524" i="1"/>
  <c r="E5346" i="1"/>
  <c r="E6195" i="1"/>
  <c r="E11638" i="1"/>
  <c r="E11697" i="1"/>
  <c r="E11736" i="1"/>
  <c r="E11115" i="1"/>
  <c r="E10921" i="1"/>
  <c r="E7056" i="1"/>
  <c r="E11415" i="1"/>
  <c r="E11396" i="1"/>
  <c r="E11776" i="1"/>
  <c r="E10999" i="1"/>
  <c r="E7391" i="1"/>
  <c r="E9679" i="1"/>
  <c r="E1653" i="1"/>
  <c r="E4483" i="1"/>
  <c r="E9141" i="1"/>
  <c r="E7542" i="1"/>
  <c r="E3246" i="1"/>
  <c r="E1498" i="1"/>
  <c r="E9835" i="1"/>
  <c r="E1312" i="1"/>
  <c r="E11385" i="1"/>
  <c r="E11130" i="1"/>
  <c r="E11549" i="1"/>
  <c r="E10797" i="1"/>
  <c r="E10615" i="1"/>
  <c r="E8769" i="1"/>
  <c r="E10301" i="1"/>
  <c r="E11336" i="1"/>
  <c r="E11745" i="1"/>
  <c r="E11771" i="1"/>
  <c r="E9623" i="1"/>
  <c r="E1334" i="1"/>
  <c r="E10609" i="1"/>
  <c r="E10610" i="1"/>
  <c r="E11143" i="1"/>
  <c r="E2115" i="1"/>
  <c r="E3572" i="1"/>
  <c r="E1433" i="1"/>
  <c r="E4093" i="1"/>
  <c r="E2152" i="1"/>
  <c r="E3534" i="1"/>
  <c r="E6090" i="1"/>
  <c r="E4484" i="1"/>
  <c r="E5868" i="1"/>
  <c r="E5232" i="1"/>
  <c r="E9494" i="1"/>
  <c r="E4354" i="1"/>
  <c r="E10922" i="1"/>
  <c r="E3126" i="1"/>
  <c r="E6029" i="1"/>
  <c r="E8315" i="1"/>
  <c r="E7473" i="1"/>
  <c r="E3521" i="1"/>
  <c r="E3759" i="1"/>
  <c r="E3247" i="1"/>
  <c r="E5697" i="1"/>
  <c r="E2591" i="1"/>
  <c r="E867" i="1"/>
  <c r="E1998" i="1"/>
  <c r="E4355" i="1"/>
  <c r="E6813" i="1"/>
  <c r="E8475" i="1"/>
  <c r="E8476" i="1"/>
  <c r="E11647" i="1"/>
  <c r="E1786" i="1"/>
  <c r="E386" i="1"/>
  <c r="E8585" i="1"/>
  <c r="E11154" i="1"/>
  <c r="E3675" i="1"/>
  <c r="E6431" i="1"/>
  <c r="E3783" i="1"/>
  <c r="E8675" i="1"/>
  <c r="E11472" i="1"/>
  <c r="E11368" i="1"/>
  <c r="E5980" i="1"/>
  <c r="E4687" i="1"/>
  <c r="E11515" i="1"/>
  <c r="E9881" i="1"/>
  <c r="E10372" i="1"/>
  <c r="E9947" i="1"/>
  <c r="E8444" i="1"/>
  <c r="E8075" i="1"/>
  <c r="E4590" i="1"/>
  <c r="E8393" i="1"/>
  <c r="E6160" i="1"/>
  <c r="E8817" i="1"/>
  <c r="E10170" i="1"/>
  <c r="E8086" i="1"/>
  <c r="E4924" i="1"/>
  <c r="E10201" i="1"/>
  <c r="E7572" i="1"/>
  <c r="E9553" i="1"/>
  <c r="E8660" i="1"/>
  <c r="E8274" i="1"/>
  <c r="E9483" i="1"/>
  <c r="E9484" i="1"/>
  <c r="E10127" i="1"/>
  <c r="E1875" i="1"/>
  <c r="E1480" i="1"/>
  <c r="E3045" i="1"/>
  <c r="E8710" i="1"/>
  <c r="E9125" i="1"/>
  <c r="E2274" i="1"/>
  <c r="E1335" i="1"/>
  <c r="E2101" i="1"/>
  <c r="E3918" i="1"/>
  <c r="E2456" i="1"/>
  <c r="E9160" i="1"/>
  <c r="E3087" i="1"/>
  <c r="E4219" i="1"/>
  <c r="E3734" i="1"/>
  <c r="E3412" i="1"/>
  <c r="E7290" i="1"/>
  <c r="E10035" i="1"/>
  <c r="E2153" i="1"/>
  <c r="E6496" i="1"/>
  <c r="E1599" i="1"/>
  <c r="E1204" i="1"/>
  <c r="E1577" i="1"/>
  <c r="E11743" i="1"/>
  <c r="E11709" i="1"/>
  <c r="E9547" i="1"/>
  <c r="E10130" i="1"/>
  <c r="E11139" i="1"/>
  <c r="E11400" i="1"/>
  <c r="E10424" i="1"/>
  <c r="E8850" i="1"/>
  <c r="E8132" i="1"/>
  <c r="E8367" i="1"/>
  <c r="E10515" i="1"/>
  <c r="E9002" i="1"/>
  <c r="E8748" i="1"/>
  <c r="E8384" i="1"/>
  <c r="E7057" i="1"/>
  <c r="E7589" i="1"/>
  <c r="E8894" i="1"/>
  <c r="E8049" i="1"/>
  <c r="E8690" i="1"/>
  <c r="E7730" i="1"/>
  <c r="E9808" i="1"/>
  <c r="E9857" i="1"/>
  <c r="E9726" i="1"/>
  <c r="E11261" i="1"/>
  <c r="E9694" i="1"/>
  <c r="E9614" i="1"/>
  <c r="E10383" i="1"/>
  <c r="E10162" i="1"/>
  <c r="E10335" i="1"/>
  <c r="E10369" i="1"/>
  <c r="E9704" i="1"/>
  <c r="E9792" i="1"/>
  <c r="E9885" i="1"/>
  <c r="E9422" i="1"/>
  <c r="E10578" i="1"/>
  <c r="E8749" i="1"/>
  <c r="E8087" i="1"/>
  <c r="E5155" i="1"/>
  <c r="E4278" i="1"/>
  <c r="E2413" i="1"/>
  <c r="E3639" i="1"/>
  <c r="E4242" i="1"/>
  <c r="E3046" i="1"/>
  <c r="E3364" i="1"/>
  <c r="E3717" i="1"/>
  <c r="E2972" i="1"/>
  <c r="E3676" i="1"/>
  <c r="E2457" i="1"/>
  <c r="E3797" i="1"/>
  <c r="E11568" i="1"/>
  <c r="E2862" i="1"/>
  <c r="E4613" i="1"/>
  <c r="E2372" i="1"/>
  <c r="E10938" i="1"/>
  <c r="E5729" i="1"/>
  <c r="E4898" i="1"/>
  <c r="E4439" i="1"/>
  <c r="E11543" i="1"/>
  <c r="E9126" i="1"/>
  <c r="E9953" i="1"/>
  <c r="E10863" i="1"/>
  <c r="E11726" i="1"/>
  <c r="E11692" i="1"/>
  <c r="E3480" i="1"/>
  <c r="E11061" i="1"/>
  <c r="E11" i="1"/>
  <c r="E9118" i="1"/>
  <c r="E11179" i="1"/>
  <c r="E10136" i="1"/>
  <c r="E7038" i="1"/>
  <c r="E7493" i="1"/>
  <c r="E7078" i="1"/>
  <c r="E7838" i="1"/>
  <c r="E7016" i="1"/>
  <c r="E7301" i="1"/>
  <c r="E6091" i="1"/>
  <c r="E10693" i="1"/>
  <c r="E7163" i="1"/>
  <c r="E11824" i="1"/>
  <c r="E9825" i="1"/>
  <c r="E11559" i="1"/>
  <c r="E2234" i="1"/>
  <c r="E11791" i="1"/>
  <c r="E681" i="1"/>
  <c r="E3281" i="1"/>
  <c r="E10694" i="1"/>
  <c r="E10550" i="1"/>
  <c r="E11816" i="1"/>
  <c r="E11802" i="1"/>
  <c r="E11806" i="1"/>
  <c r="E11510" i="1"/>
  <c r="E11284" i="1"/>
  <c r="E4651" i="1"/>
  <c r="E11198" i="1"/>
  <c r="E428" i="1"/>
  <c r="E722" i="1"/>
  <c r="E7452" i="1"/>
  <c r="E1726" i="1"/>
  <c r="E7731" i="1"/>
  <c r="E1147" i="1"/>
  <c r="E7930" i="1"/>
  <c r="E4049" i="1"/>
  <c r="E4050" i="1"/>
  <c r="E7353" i="1"/>
  <c r="E5268" i="1"/>
  <c r="E3282" i="1"/>
  <c r="E4485" i="1"/>
  <c r="E4140" i="1"/>
  <c r="E5753" i="1"/>
  <c r="E3481" i="1"/>
  <c r="E3127" i="1"/>
  <c r="E6000" i="1"/>
  <c r="E9629" i="1"/>
  <c r="E9624" i="1"/>
  <c r="E3206" i="1"/>
  <c r="E5934" i="1"/>
  <c r="E3640" i="1"/>
  <c r="E4094" i="1"/>
  <c r="E1940" i="1"/>
  <c r="E4525" i="1"/>
  <c r="E6444" i="1"/>
  <c r="E9110" i="1"/>
  <c r="E4526" i="1"/>
  <c r="E2080" i="1"/>
  <c r="E9404" i="1"/>
  <c r="E8818" i="1"/>
  <c r="E9932" i="1"/>
  <c r="E5851" i="1"/>
  <c r="E4571" i="1"/>
  <c r="E4614" i="1"/>
  <c r="E6307" i="1"/>
  <c r="E10025" i="1"/>
  <c r="E9605" i="1"/>
  <c r="E9189" i="1"/>
  <c r="E6226" i="1"/>
  <c r="E7079" i="1"/>
  <c r="E4726" i="1"/>
  <c r="E2827" i="1"/>
  <c r="E1911" i="1"/>
  <c r="E5869" i="1"/>
  <c r="E2738" i="1"/>
  <c r="E6709" i="1"/>
  <c r="E8133" i="1"/>
  <c r="E6308" i="1"/>
  <c r="E8368" i="1"/>
  <c r="E5476" i="1"/>
  <c r="E6063" i="1"/>
  <c r="E8190" i="1"/>
  <c r="E7887" i="1"/>
  <c r="E7080" i="1"/>
  <c r="E6868" i="1"/>
  <c r="E6825" i="1"/>
  <c r="E5192" i="1"/>
  <c r="E2196" i="1"/>
  <c r="E3554" i="1"/>
  <c r="E8586" i="1"/>
  <c r="E8455" i="1"/>
  <c r="E5269" i="1"/>
  <c r="E8104" i="1"/>
  <c r="E3248" i="1"/>
  <c r="E2373" i="1"/>
  <c r="E4899" i="1"/>
  <c r="E7111" i="1"/>
  <c r="E1678" i="1"/>
  <c r="E6445" i="1"/>
  <c r="E4688" i="1"/>
  <c r="E3597" i="1"/>
  <c r="E5270" i="1"/>
  <c r="E6731" i="1"/>
  <c r="E9053" i="1"/>
  <c r="E6975" i="1"/>
  <c r="E8503" i="1"/>
  <c r="E8334" i="1"/>
  <c r="E8948" i="1"/>
  <c r="E8601" i="1"/>
  <c r="E8012" i="1"/>
  <c r="E8913" i="1"/>
  <c r="E9764" i="1"/>
  <c r="E7590" i="1"/>
  <c r="E6826" i="1"/>
  <c r="E9147" i="1"/>
  <c r="E4527" i="1"/>
  <c r="E777" i="1"/>
  <c r="E7888" i="1"/>
  <c r="E5954" i="1"/>
  <c r="E5783" i="1"/>
  <c r="E8914" i="1"/>
  <c r="E7254" i="1"/>
  <c r="E889" i="1"/>
  <c r="E2154" i="1"/>
  <c r="E5439" i="1"/>
  <c r="E6227" i="1"/>
  <c r="E5529" i="1"/>
  <c r="E1559" i="1"/>
  <c r="E8275" i="1"/>
  <c r="E1422" i="1"/>
  <c r="E1912" i="1"/>
  <c r="E4356" i="1"/>
  <c r="E7931" i="1"/>
  <c r="E2040" i="1"/>
  <c r="E9646" i="1"/>
  <c r="E5104" i="1"/>
  <c r="E2497" i="1"/>
  <c r="E8013" i="1"/>
  <c r="E5935" i="1"/>
  <c r="E3760" i="1"/>
  <c r="E4402" i="1"/>
  <c r="E6122" i="1"/>
  <c r="E2498" i="1"/>
  <c r="E5067" i="1"/>
  <c r="E4002" i="1"/>
  <c r="E10108" i="1"/>
  <c r="E2863" i="1"/>
  <c r="E2041" i="1"/>
  <c r="E6552" i="1"/>
  <c r="E2393" i="1"/>
  <c r="E1423" i="1"/>
  <c r="E9787" i="1"/>
  <c r="E2155" i="1"/>
  <c r="E6787" i="1"/>
  <c r="E1545" i="1"/>
  <c r="E2197" i="1"/>
  <c r="E4003" i="1"/>
  <c r="E2739" i="1"/>
  <c r="E2156" i="1"/>
  <c r="E7967" i="1"/>
  <c r="E3880" i="1"/>
  <c r="E10226" i="1"/>
  <c r="E6732" i="1"/>
  <c r="E1183" i="1"/>
  <c r="E1087" i="1"/>
  <c r="E2698" i="1"/>
  <c r="E1460" i="1"/>
  <c r="E8511" i="1"/>
  <c r="E11685" i="1"/>
  <c r="E2787" i="1"/>
  <c r="E2326" i="1"/>
  <c r="E9826" i="1"/>
  <c r="E8602" i="1"/>
  <c r="E6529" i="1"/>
  <c r="E10363" i="1"/>
  <c r="E9510" i="1"/>
  <c r="E7821" i="1"/>
  <c r="E3433" i="1"/>
  <c r="E10736" i="1"/>
  <c r="E6030" i="1"/>
  <c r="E11682" i="1"/>
  <c r="E8477" i="1"/>
  <c r="E8915" i="1"/>
  <c r="E5658" i="1"/>
  <c r="E5981" i="1"/>
  <c r="E2235" i="1"/>
  <c r="E3434" i="1"/>
  <c r="E7198" i="1"/>
  <c r="E2650" i="1"/>
  <c r="E4615" i="1"/>
  <c r="E5611" i="1"/>
  <c r="E4279" i="1"/>
  <c r="E3482" i="1"/>
  <c r="E7982" i="1"/>
  <c r="E9964" i="1"/>
  <c r="E7746" i="1"/>
  <c r="E8170" i="1"/>
  <c r="E2302" i="1"/>
  <c r="E5506" i="1"/>
  <c r="E9287" i="1"/>
  <c r="E6264" i="1"/>
  <c r="E4900" i="1"/>
  <c r="E8265" i="1"/>
  <c r="E6228" i="1"/>
  <c r="E6229" i="1"/>
  <c r="E6092" i="1"/>
  <c r="E7039" i="1"/>
  <c r="E7255" i="1"/>
  <c r="E7407" i="1"/>
  <c r="E9608" i="1"/>
  <c r="E1787" i="1"/>
  <c r="E1313" i="1"/>
  <c r="E10806" i="1"/>
  <c r="E2930" i="1"/>
  <c r="E10910" i="1"/>
  <c r="E4727" i="1"/>
  <c r="E7797" i="1"/>
  <c r="E2592" i="1"/>
  <c r="E3535" i="1"/>
  <c r="E7245" i="1"/>
  <c r="E8266" i="1"/>
  <c r="E5576" i="1"/>
  <c r="E9572" i="1"/>
  <c r="E2327" i="1"/>
  <c r="E6636" i="1"/>
  <c r="E7893" i="1"/>
  <c r="E8478" i="1"/>
  <c r="E2157" i="1"/>
  <c r="E3536" i="1"/>
  <c r="E4816" i="1"/>
  <c r="E6509" i="1"/>
  <c r="E8161" i="1"/>
  <c r="E8976" i="1"/>
  <c r="E6497" i="1"/>
  <c r="E4243" i="1"/>
  <c r="E11555" i="1"/>
  <c r="E2328" i="1"/>
  <c r="E5193" i="1"/>
  <c r="E6637" i="1"/>
  <c r="E4194" i="1"/>
  <c r="E4095" i="1"/>
  <c r="E5033" i="1"/>
  <c r="E6230" i="1"/>
  <c r="E1517" i="1"/>
  <c r="E5347" i="1"/>
  <c r="E3047" i="1"/>
  <c r="E11153" i="1"/>
  <c r="E8134" i="1"/>
  <c r="E9732" i="1"/>
  <c r="E9660" i="1"/>
  <c r="E9443" i="1"/>
  <c r="E7996" i="1"/>
  <c r="E11188" i="1"/>
  <c r="E10652" i="1"/>
  <c r="E8065" i="1"/>
  <c r="E11606" i="1"/>
  <c r="E8967" i="1"/>
  <c r="E11174" i="1"/>
  <c r="E8171" i="1"/>
  <c r="E8014" i="1"/>
  <c r="E2158" i="1"/>
  <c r="E8711" i="1"/>
  <c r="E9647" i="1"/>
  <c r="E6374" i="1"/>
  <c r="E8661" i="1"/>
  <c r="E9288" i="1"/>
  <c r="E6693" i="1"/>
  <c r="E7176" i="1"/>
  <c r="E8676" i="1"/>
  <c r="E9727" i="1"/>
  <c r="E10248" i="1"/>
  <c r="E11431" i="1"/>
  <c r="E5839" i="1"/>
  <c r="E1876" i="1"/>
  <c r="E5105" i="1"/>
  <c r="E4947" i="1"/>
  <c r="E9335" i="1"/>
  <c r="E868" i="1"/>
  <c r="E8351" i="1"/>
  <c r="E9733" i="1"/>
  <c r="E5888" i="1"/>
  <c r="E10211" i="1"/>
  <c r="E1913" i="1"/>
  <c r="E9127" i="1"/>
  <c r="E2676" i="1"/>
  <c r="E4988" i="1"/>
  <c r="E9915" i="1"/>
  <c r="E5194" i="1"/>
  <c r="E11796" i="1"/>
  <c r="E9178" i="1"/>
  <c r="E10844" i="1"/>
  <c r="E11741" i="1"/>
  <c r="E11091" i="1"/>
  <c r="E5906" i="1"/>
  <c r="E9606" i="1"/>
  <c r="E11717" i="1"/>
  <c r="E11478" i="1"/>
  <c r="E11325" i="1"/>
  <c r="E11690" i="1"/>
  <c r="E10765" i="1"/>
  <c r="E11457" i="1"/>
  <c r="E11429" i="1"/>
  <c r="E11379" i="1"/>
  <c r="E1756" i="1"/>
  <c r="E7379" i="1"/>
  <c r="E9414" i="1"/>
  <c r="E9073" i="1"/>
  <c r="E5840" i="1"/>
  <c r="E8066" i="1"/>
  <c r="E3320" i="1"/>
  <c r="E5936" i="1"/>
  <c r="E4244" i="1"/>
  <c r="E723" i="1"/>
  <c r="E3343" i="1"/>
  <c r="E5348" i="1"/>
  <c r="E2236" i="1"/>
  <c r="E3207" i="1"/>
  <c r="E3174" i="1"/>
  <c r="E2348" i="1"/>
  <c r="E4817" i="1"/>
  <c r="E869" i="1"/>
  <c r="E1125" i="1"/>
  <c r="E3066" i="1"/>
  <c r="E6932" i="1"/>
  <c r="E9064" i="1"/>
  <c r="E5349" i="1"/>
  <c r="E9635" i="1"/>
  <c r="E1546" i="1"/>
  <c r="E6265" i="1"/>
  <c r="E834" i="1"/>
  <c r="E6459" i="1"/>
  <c r="E665" i="1"/>
  <c r="E4901" i="1"/>
  <c r="E3128" i="1"/>
  <c r="E3555" i="1"/>
  <c r="E11142" i="1"/>
  <c r="E9261" i="1"/>
  <c r="E8377" i="1"/>
  <c r="E4357" i="1"/>
  <c r="E11705" i="1"/>
  <c r="E6976" i="1"/>
  <c r="E11341" i="1"/>
  <c r="E11623" i="1"/>
  <c r="E8172" i="1"/>
  <c r="E7747" i="1"/>
  <c r="E4902" i="1"/>
  <c r="E10619" i="1"/>
  <c r="E8316" i="1"/>
  <c r="E9298" i="1"/>
  <c r="E10376" i="1"/>
  <c r="E8544" i="1"/>
  <c r="E8118" i="1"/>
  <c r="E11492" i="1"/>
  <c r="E6911" i="1"/>
  <c r="E11208" i="1"/>
  <c r="E11394" i="1"/>
  <c r="E10208" i="1"/>
  <c r="E10408" i="1"/>
  <c r="E9043" i="1"/>
  <c r="E11084" i="1"/>
  <c r="E2499" i="1"/>
  <c r="E7932" i="1"/>
  <c r="E10865" i="1"/>
  <c r="E5068" i="1"/>
  <c r="E10455" i="1"/>
  <c r="E9438" i="1"/>
  <c r="E8285" i="1"/>
  <c r="E11446" i="1"/>
  <c r="E11579" i="1"/>
  <c r="E1384" i="1"/>
  <c r="E10705" i="1"/>
  <c r="E8119" i="1"/>
  <c r="E11751" i="1"/>
  <c r="E10148" i="1"/>
  <c r="E6345" i="1"/>
  <c r="E9132" i="1"/>
  <c r="E1727" i="1"/>
  <c r="E9673" i="1"/>
  <c r="E8770" i="1"/>
  <c r="E11481" i="1"/>
  <c r="E1614" i="1"/>
  <c r="E4689" i="1"/>
  <c r="E3397" i="1"/>
  <c r="E11485" i="1"/>
  <c r="E11677" i="1"/>
  <c r="E11497" i="1"/>
  <c r="E11498" i="1"/>
  <c r="E11615" i="1"/>
  <c r="E11610" i="1"/>
  <c r="E11804" i="1"/>
  <c r="E7822" i="1"/>
  <c r="E1088" i="1"/>
  <c r="E9939" i="1"/>
  <c r="E8191" i="1"/>
  <c r="E11762" i="1"/>
  <c r="E11354" i="1"/>
  <c r="E10347" i="1"/>
  <c r="E11784" i="1"/>
  <c r="E8667" i="1"/>
  <c r="E2996" i="1"/>
  <c r="E6912" i="1"/>
  <c r="E10473" i="1"/>
  <c r="E9044" i="1"/>
  <c r="E7081" i="1"/>
  <c r="E2864" i="1"/>
  <c r="E9910" i="1"/>
  <c r="E10452" i="1"/>
  <c r="E10875" i="1"/>
  <c r="E9940" i="1"/>
  <c r="E10463" i="1"/>
  <c r="E2042" i="1"/>
  <c r="E8807" i="1"/>
  <c r="E11366" i="1"/>
  <c r="E8987" i="1"/>
  <c r="E11547" i="1"/>
  <c r="E8420" i="1"/>
  <c r="E2081" i="1"/>
  <c r="E4440" i="1"/>
  <c r="E9744" i="1"/>
  <c r="E5156" i="1"/>
  <c r="E1578" i="1"/>
  <c r="E1999" i="1"/>
  <c r="E10343" i="1"/>
  <c r="E7302" i="1"/>
  <c r="E7214" i="1"/>
  <c r="E8050" i="1"/>
  <c r="E7453" i="1"/>
  <c r="E7789" i="1"/>
  <c r="E7017" i="1"/>
  <c r="E9682" i="1"/>
  <c r="E9713" i="1"/>
  <c r="E8977" i="1"/>
  <c r="E5659" i="1"/>
  <c r="E7408" i="1"/>
  <c r="E9338" i="1"/>
  <c r="E9636" i="1"/>
  <c r="E2458" i="1"/>
  <c r="E10570" i="1"/>
  <c r="E1250" i="1"/>
  <c r="E7380" i="1"/>
  <c r="E5034" i="1"/>
  <c r="E2686" i="1"/>
  <c r="E9836" i="1"/>
  <c r="E7454" i="1"/>
  <c r="E8151" i="1"/>
  <c r="E6977" i="1"/>
  <c r="E3283" i="1"/>
  <c r="E3048" i="1"/>
  <c r="E3321" i="1"/>
  <c r="E5195" i="1"/>
  <c r="E2000" i="1"/>
  <c r="E1314" i="1"/>
  <c r="E3365" i="1"/>
  <c r="E3129" i="1"/>
  <c r="E2414" i="1"/>
  <c r="E2159" i="1"/>
  <c r="E4195" i="1"/>
  <c r="E5807" i="1"/>
  <c r="E5558" i="1"/>
  <c r="E9849" i="1"/>
  <c r="E2431" i="1"/>
  <c r="E5106" i="1"/>
  <c r="E5870" i="1"/>
  <c r="E10016" i="1"/>
  <c r="E6346" i="1"/>
  <c r="E1579" i="1"/>
  <c r="E7455" i="1"/>
  <c r="E9234" i="1"/>
  <c r="E7136" i="1"/>
  <c r="E3834" i="1"/>
  <c r="E2500" i="1"/>
  <c r="E1315" i="1"/>
  <c r="E2001" i="1"/>
  <c r="E6309" i="1"/>
  <c r="E1914" i="1"/>
  <c r="E6759" i="1"/>
  <c r="E5507" i="1"/>
  <c r="E4779" i="1"/>
  <c r="E3881" i="1"/>
  <c r="E7256" i="1"/>
  <c r="E9299" i="1"/>
  <c r="E5629" i="1"/>
  <c r="E3130" i="1"/>
  <c r="E8561" i="1"/>
  <c r="E1166" i="1"/>
  <c r="E9428" i="1"/>
  <c r="E10217" i="1"/>
  <c r="E2002" i="1"/>
  <c r="E2568" i="1"/>
  <c r="E2501" i="1"/>
  <c r="E11018" i="1"/>
  <c r="E3677" i="1"/>
  <c r="E1251" i="1"/>
  <c r="E3322" i="1"/>
  <c r="E2043" i="1"/>
  <c r="E11678" i="1"/>
  <c r="E11657" i="1"/>
  <c r="E8216" i="1"/>
  <c r="E11650" i="1"/>
  <c r="E10557" i="1"/>
  <c r="E8693" i="1"/>
  <c r="E9190" i="1"/>
  <c r="E10526" i="1"/>
  <c r="E9270" i="1"/>
  <c r="E9305" i="1"/>
  <c r="E9667" i="1"/>
  <c r="E9111" i="1"/>
  <c r="E8120" i="1"/>
  <c r="E9148" i="1"/>
  <c r="E10940" i="1"/>
  <c r="E5271" i="1"/>
  <c r="E7238" i="1"/>
  <c r="E6310" i="1"/>
  <c r="E2082" i="1"/>
  <c r="E6498" i="1"/>
  <c r="E10562" i="1"/>
  <c r="E6093" i="1"/>
  <c r="E3131" i="1"/>
  <c r="E4096" i="1"/>
  <c r="E4572" i="1"/>
  <c r="E1366" i="1"/>
  <c r="E6869" i="1"/>
  <c r="E10026" i="1"/>
  <c r="E10065" i="1"/>
  <c r="E1877" i="1"/>
  <c r="E4280" i="1"/>
  <c r="E3919" i="1"/>
  <c r="E4358" i="1"/>
  <c r="E3920" i="1"/>
  <c r="E8335" i="1"/>
  <c r="E4441" i="1"/>
  <c r="E1968" i="1"/>
  <c r="E3835" i="1"/>
  <c r="E7597" i="1"/>
  <c r="E1915" i="1"/>
  <c r="E3249" i="1"/>
  <c r="E2021" i="1"/>
  <c r="E8750" i="1"/>
  <c r="E11681" i="1"/>
  <c r="E11668" i="1"/>
  <c r="E11720" i="1"/>
  <c r="E11644" i="1"/>
  <c r="E11613" i="1"/>
  <c r="E11321" i="1"/>
  <c r="E10951" i="1"/>
  <c r="E10311" i="1"/>
  <c r="E9022" i="1"/>
  <c r="E9405" i="1"/>
  <c r="E2502" i="1"/>
  <c r="E7916" i="1"/>
  <c r="E11081" i="1"/>
  <c r="E11342" i="1"/>
  <c r="E11576" i="1"/>
  <c r="E3556" i="1"/>
  <c r="E9045" i="1"/>
  <c r="E10020" i="1"/>
  <c r="E9271" i="1"/>
  <c r="E7137" i="1"/>
  <c r="E6887" i="1"/>
  <c r="E8173" i="1"/>
  <c r="E6266" i="1"/>
  <c r="E7257" i="1"/>
  <c r="E2503" i="1"/>
  <c r="E8495" i="1"/>
  <c r="E8251" i="1"/>
  <c r="E11235" i="1"/>
  <c r="E10412" i="1"/>
  <c r="E10730" i="1"/>
  <c r="E11445" i="1"/>
  <c r="E8751" i="1"/>
  <c r="E7494" i="1"/>
  <c r="E9249" i="1"/>
  <c r="E2198" i="1"/>
  <c r="E4637" i="1"/>
  <c r="E3641" i="1"/>
  <c r="E9306" i="1"/>
  <c r="E7943" i="1"/>
  <c r="E11811" i="1"/>
  <c r="E5233" i="1"/>
  <c r="E3798" i="1"/>
  <c r="E4403" i="1"/>
  <c r="E6347" i="1"/>
  <c r="E4220" i="1"/>
  <c r="E1825" i="1"/>
  <c r="E4404" i="1"/>
  <c r="E1788" i="1"/>
  <c r="E11062" i="1"/>
  <c r="E1826" i="1"/>
  <c r="E2160" i="1"/>
  <c r="E10725" i="1"/>
  <c r="E3836" i="1"/>
  <c r="E9832" i="1"/>
  <c r="E9714" i="1"/>
  <c r="E6710" i="1"/>
  <c r="E4690" i="1"/>
  <c r="E4004" i="1"/>
  <c r="E2593" i="1"/>
  <c r="E6574" i="1"/>
  <c r="E7997" i="1"/>
  <c r="E3284" i="1"/>
  <c r="E10075" i="1"/>
  <c r="E7650" i="1"/>
  <c r="E6711" i="1"/>
  <c r="E7798" i="1"/>
  <c r="E7626" i="1"/>
  <c r="E4097" i="1"/>
  <c r="E6446" i="1"/>
  <c r="E6231" i="1"/>
  <c r="E5508" i="1"/>
  <c r="E11170" i="1"/>
  <c r="E9528" i="1"/>
  <c r="E9300" i="1"/>
  <c r="E9054" i="1"/>
  <c r="E7474" i="1"/>
  <c r="E11742" i="1"/>
  <c r="E5817" i="1"/>
  <c r="E1316" i="1"/>
  <c r="E8479" i="1"/>
  <c r="E10430" i="1"/>
  <c r="E10786" i="1"/>
  <c r="E11464" i="1"/>
  <c r="E10987" i="1"/>
  <c r="E8808" i="1"/>
  <c r="E11162" i="1"/>
  <c r="E11001" i="1"/>
  <c r="E10879" i="1"/>
  <c r="E11217" i="1"/>
  <c r="E8406" i="1"/>
  <c r="E9554" i="1"/>
  <c r="E6800" i="1"/>
  <c r="E6403" i="1"/>
  <c r="E8174" i="1"/>
  <c r="E10125" i="1"/>
  <c r="E9799" i="1"/>
  <c r="E3049" i="1"/>
  <c r="E10423" i="1"/>
  <c r="E9262" i="1"/>
  <c r="E6597" i="1"/>
  <c r="E2651" i="1"/>
  <c r="E9652" i="1"/>
  <c r="E11670" i="1"/>
  <c r="E2329" i="1"/>
  <c r="E2161" i="1"/>
  <c r="E5593" i="1"/>
  <c r="E9777" i="1"/>
  <c r="E4989" i="1"/>
  <c r="E9951" i="1"/>
  <c r="E1969" i="1"/>
  <c r="E4616" i="1"/>
  <c r="E8421" i="1"/>
  <c r="E9179" i="1"/>
  <c r="E6933" i="1"/>
  <c r="E1853" i="1"/>
  <c r="E3761" i="1"/>
  <c r="E7998" i="1"/>
  <c r="E9462" i="1"/>
  <c r="E8936" i="1"/>
  <c r="E3132" i="1"/>
  <c r="E7550" i="1"/>
  <c r="E4196" i="1"/>
  <c r="E4573" i="1"/>
  <c r="E835" i="1"/>
  <c r="E2740" i="1"/>
  <c r="E5350" i="1"/>
  <c r="E10908" i="1"/>
  <c r="E7018" i="1"/>
  <c r="E8525" i="1"/>
  <c r="E5234" i="1"/>
  <c r="E9374" i="1"/>
  <c r="E10923" i="1"/>
  <c r="E4291" i="1"/>
  <c r="E7495" i="1"/>
  <c r="E6677" i="1"/>
  <c r="E4617" i="1"/>
  <c r="E2102" i="1"/>
  <c r="E4379" i="1"/>
  <c r="E2162" i="1"/>
  <c r="E7496" i="1"/>
  <c r="E2459" i="1"/>
  <c r="E3208" i="1"/>
  <c r="E3013" i="1"/>
  <c r="E8480" i="1"/>
  <c r="E3323" i="1"/>
  <c r="E4359" i="1"/>
  <c r="E10911" i="1"/>
  <c r="E5272" i="1"/>
  <c r="E9191" i="1"/>
  <c r="E3435" i="1"/>
  <c r="E4245" i="1"/>
  <c r="E3557" i="1"/>
  <c r="E3882" i="1"/>
  <c r="E2199" i="1"/>
  <c r="E10974" i="1"/>
  <c r="E4098" i="1"/>
  <c r="E8209" i="1"/>
  <c r="E5305" i="1"/>
  <c r="E7777" i="1"/>
  <c r="E3678" i="1"/>
  <c r="E5351" i="1"/>
  <c r="E8851" i="1"/>
  <c r="E6530" i="1"/>
  <c r="E5841" i="1"/>
  <c r="E6161" i="1"/>
  <c r="E2699" i="1"/>
  <c r="E4652" i="1"/>
  <c r="E2741" i="1"/>
  <c r="E9375" i="1"/>
  <c r="E4281" i="1"/>
  <c r="E4197" i="1"/>
  <c r="E4903" i="1"/>
  <c r="E6477" i="1"/>
  <c r="E3522" i="1"/>
  <c r="E7215" i="1"/>
  <c r="E10317" i="1"/>
  <c r="E3523" i="1"/>
  <c r="E1827" i="1"/>
  <c r="E4360" i="1"/>
  <c r="E4258" i="1"/>
  <c r="E11700" i="1"/>
  <c r="E11618" i="1"/>
  <c r="E11627" i="1"/>
  <c r="E11812" i="1"/>
  <c r="E11798" i="1"/>
  <c r="E9169" i="1"/>
  <c r="E5069" i="1"/>
  <c r="E3762" i="1"/>
  <c r="E8422" i="1"/>
  <c r="E6598" i="1"/>
  <c r="E11302" i="1"/>
  <c r="E11649" i="1"/>
  <c r="E7203" i="1"/>
  <c r="E2973" i="1"/>
  <c r="E9034" i="1"/>
  <c r="E11817" i="1"/>
  <c r="E11760" i="1"/>
  <c r="E11316" i="1"/>
  <c r="E11711" i="1"/>
  <c r="E11083" i="1"/>
  <c r="E11524" i="1"/>
  <c r="E11542" i="1"/>
  <c r="E6499" i="1"/>
  <c r="E8677" i="1"/>
  <c r="E8192" i="1"/>
  <c r="E10320" i="1"/>
  <c r="E11360" i="1"/>
  <c r="E10547" i="1"/>
  <c r="E10209" i="1"/>
  <c r="E6500" i="1"/>
  <c r="E4486" i="1"/>
  <c r="E3250" i="1"/>
  <c r="E11562" i="1"/>
  <c r="E11532" i="1"/>
  <c r="E1679" i="1"/>
  <c r="E6387" i="1"/>
  <c r="E10753" i="1"/>
  <c r="E11533" i="1"/>
  <c r="E5477" i="1"/>
  <c r="E2163" i="1"/>
  <c r="E10626" i="1"/>
  <c r="E7515" i="1"/>
  <c r="E3963" i="1"/>
  <c r="E7316" i="1"/>
  <c r="E7748" i="1"/>
  <c r="E11105" i="1"/>
  <c r="E6913" i="1"/>
  <c r="E10933" i="1"/>
  <c r="E3558" i="1"/>
  <c r="E6827" i="1"/>
  <c r="E11150" i="1"/>
  <c r="E8988" i="1"/>
  <c r="E4487" i="1"/>
  <c r="E5907" i="1"/>
  <c r="E5730" i="1"/>
  <c r="E7239" i="1"/>
  <c r="E5107" i="1"/>
  <c r="E7907" i="1"/>
  <c r="E9139" i="1"/>
  <c r="E8415" i="1"/>
  <c r="E7732" i="1"/>
  <c r="E2931" i="1"/>
  <c r="E10899" i="1"/>
  <c r="E2522" i="1"/>
  <c r="E9376" i="1"/>
  <c r="E8512" i="1"/>
  <c r="E3799" i="1"/>
  <c r="E7933" i="1"/>
  <c r="E7749" i="1"/>
  <c r="E10490" i="1"/>
  <c r="E6031" i="1"/>
  <c r="E3189" i="1"/>
  <c r="E2164" i="1"/>
  <c r="E2275" i="1"/>
  <c r="E10980" i="1"/>
  <c r="E5559" i="1"/>
  <c r="E7099" i="1"/>
  <c r="E8369" i="1"/>
  <c r="E8791" i="1"/>
  <c r="E6712" i="1"/>
  <c r="E5937" i="1"/>
  <c r="E11567" i="1"/>
  <c r="E11667" i="1"/>
  <c r="E5731" i="1"/>
  <c r="E7573" i="1"/>
  <c r="E9112" i="1"/>
  <c r="E9180" i="1"/>
  <c r="E8545" i="1"/>
  <c r="E1580" i="1"/>
  <c r="E11612" i="1"/>
  <c r="E8968" i="1"/>
  <c r="E4528" i="1"/>
  <c r="E6162" i="1"/>
  <c r="E11371" i="1"/>
  <c r="E11370" i="1"/>
  <c r="E10133" i="1"/>
  <c r="E11028" i="1"/>
  <c r="E11550" i="1"/>
  <c r="E7968" i="1"/>
  <c r="E3883" i="1"/>
  <c r="E11427" i="1"/>
  <c r="E4653" i="1"/>
  <c r="E8852" i="1"/>
  <c r="E10403" i="1"/>
  <c r="E11651" i="1"/>
  <c r="E11730" i="1"/>
  <c r="E11719" i="1"/>
  <c r="E11732" i="1"/>
  <c r="E11367" i="1"/>
  <c r="E11754" i="1"/>
  <c r="E11714" i="1"/>
  <c r="E9728" i="1"/>
  <c r="E10680" i="1"/>
  <c r="E8105" i="1"/>
  <c r="E908" i="1"/>
  <c r="E2974" i="1"/>
  <c r="E5644" i="1"/>
  <c r="E5842" i="1"/>
  <c r="E3679" i="1"/>
  <c r="E3894" i="1"/>
  <c r="E587" i="1"/>
  <c r="E4198" i="1"/>
  <c r="E281" i="1"/>
  <c r="E500" i="1"/>
  <c r="E8725" i="1"/>
  <c r="E2212" i="1"/>
  <c r="E282" i="1"/>
  <c r="E4948" i="1"/>
  <c r="E2504" i="1"/>
  <c r="E2932" i="1"/>
  <c r="E976" i="1"/>
  <c r="E7100" i="1"/>
  <c r="E870" i="1"/>
  <c r="E351" i="1"/>
  <c r="E793" i="1"/>
  <c r="E164" i="1"/>
  <c r="E283" i="1"/>
  <c r="E226" i="1"/>
  <c r="E2633" i="1"/>
  <c r="E11041" i="1"/>
  <c r="E6311" i="1"/>
  <c r="E10011" i="1"/>
  <c r="E9149" i="1"/>
  <c r="E11454" i="1"/>
  <c r="E9858" i="1"/>
  <c r="E8809" i="1"/>
  <c r="E6733" i="1"/>
  <c r="E10044" i="1"/>
  <c r="E3763" i="1"/>
  <c r="E5196" i="1"/>
  <c r="E8441" i="1"/>
  <c r="E10460" i="1"/>
  <c r="E9933" i="1"/>
  <c r="E2808" i="1"/>
  <c r="E1252" i="1"/>
  <c r="E5440" i="1"/>
  <c r="E5245" i="1"/>
  <c r="E1854" i="1"/>
  <c r="E6599" i="1"/>
  <c r="E11491" i="1"/>
  <c r="E10813" i="1"/>
  <c r="E7532" i="1"/>
  <c r="E11027" i="1"/>
  <c r="E11356" i="1"/>
  <c r="E10740" i="1"/>
  <c r="E8193" i="1"/>
  <c r="E8813" i="1"/>
  <c r="E5852" i="1"/>
  <c r="E5594" i="1"/>
  <c r="E6921" i="1"/>
  <c r="E1615" i="1"/>
  <c r="E3837" i="1"/>
  <c r="E7612" i="1"/>
  <c r="E11755" i="1"/>
  <c r="E11814" i="1"/>
  <c r="E11822" i="1"/>
  <c r="E6048" i="1"/>
  <c r="E2374" i="1"/>
  <c r="E8829" i="1"/>
  <c r="E7354" i="1"/>
  <c r="E2165" i="1"/>
  <c r="E5306" i="1"/>
  <c r="E5235" i="1"/>
  <c r="E5843" i="1"/>
  <c r="E8175" i="1"/>
  <c r="E8949" i="1"/>
  <c r="E11525" i="1"/>
  <c r="E8496" i="1"/>
  <c r="E11779" i="1"/>
  <c r="E6828" i="1"/>
  <c r="E8051" i="1"/>
  <c r="E11493" i="1"/>
  <c r="E11096" i="1"/>
  <c r="E6994" i="1"/>
  <c r="E11508" i="1"/>
  <c r="E9596" i="1"/>
  <c r="E10456" i="1"/>
  <c r="E10848" i="1"/>
  <c r="E10156" i="1"/>
  <c r="E11042" i="1"/>
  <c r="E706" i="1"/>
  <c r="E5509" i="1"/>
  <c r="E3209" i="1"/>
  <c r="E9756" i="1"/>
  <c r="E10404" i="1"/>
  <c r="E8771" i="1"/>
  <c r="E8015" i="1"/>
  <c r="E11123" i="1"/>
  <c r="E4990" i="1"/>
  <c r="E7983" i="1"/>
  <c r="E4574" i="1"/>
  <c r="E8772" i="1"/>
  <c r="E9350" i="1"/>
  <c r="E9882" i="1"/>
  <c r="E4818" i="1"/>
  <c r="E9329" i="1"/>
  <c r="E11056" i="1"/>
  <c r="E6760" i="1"/>
  <c r="E2276" i="1"/>
  <c r="E7101" i="1"/>
  <c r="E9590" i="1"/>
  <c r="E11156" i="1"/>
  <c r="E5776" i="1"/>
  <c r="E4835" i="1"/>
  <c r="E7331" i="1"/>
  <c r="E10502" i="1"/>
  <c r="E8497" i="1"/>
  <c r="E10684" i="1"/>
  <c r="E7341" i="1"/>
  <c r="E8445" i="1"/>
  <c r="E7204" i="1"/>
  <c r="E3455" i="1"/>
  <c r="E7934" i="1"/>
  <c r="E5938" i="1"/>
  <c r="E10142" i="1"/>
  <c r="E1167" i="1"/>
  <c r="E11425" i="1"/>
  <c r="E9113" i="1"/>
  <c r="E11695" i="1"/>
  <c r="E4925" i="1"/>
  <c r="E10185" i="1"/>
  <c r="E7962" i="1"/>
  <c r="E724" i="1"/>
  <c r="E7618" i="1"/>
  <c r="E11000" i="1"/>
  <c r="E9377" i="1"/>
  <c r="E4488" i="1"/>
  <c r="E8152" i="1"/>
  <c r="E10891" i="1"/>
  <c r="E7969" i="1"/>
  <c r="E5560" i="1"/>
  <c r="E9307" i="1"/>
  <c r="E9697" i="1"/>
  <c r="E5307" i="1"/>
  <c r="E9873" i="1"/>
  <c r="E8162" i="1"/>
  <c r="E2975" i="1"/>
  <c r="E6094" i="1"/>
  <c r="E725" i="1"/>
  <c r="E4442" i="1"/>
  <c r="E6638" i="1"/>
  <c r="E977" i="1"/>
  <c r="E4991" i="1"/>
  <c r="E5732" i="1"/>
  <c r="E7783" i="1"/>
  <c r="E5157" i="1"/>
  <c r="E1828" i="1"/>
  <c r="E1385" i="1"/>
  <c r="E9917" i="1"/>
  <c r="E7112" i="1"/>
  <c r="E10292" i="1"/>
  <c r="E9495" i="1"/>
  <c r="E8106" i="1"/>
  <c r="E9778" i="1"/>
  <c r="E10565" i="1"/>
  <c r="E3884" i="1"/>
  <c r="E8088" i="1"/>
  <c r="E9398" i="1"/>
  <c r="E7853" i="1"/>
  <c r="E7258" i="1"/>
  <c r="E10795" i="1"/>
  <c r="E8969" i="1"/>
  <c r="E3921" i="1"/>
  <c r="E6267" i="1"/>
  <c r="E8038" i="1"/>
  <c r="E8385" i="1"/>
  <c r="E2003" i="1"/>
  <c r="E2166" i="1"/>
  <c r="E4728" i="1"/>
  <c r="E6032" i="1"/>
  <c r="E10481" i="1"/>
  <c r="E7281" i="1"/>
  <c r="E8562" i="1"/>
  <c r="E7082" i="1"/>
  <c r="E6478" i="1"/>
  <c r="E5158" i="1"/>
  <c r="E9023" i="1"/>
  <c r="E3885" i="1"/>
  <c r="E9892" i="1"/>
  <c r="E8407" i="1"/>
  <c r="E8712" i="1"/>
  <c r="E10649" i="1"/>
  <c r="E8736" i="1"/>
  <c r="E7040" i="1"/>
  <c r="E8722" i="1"/>
  <c r="E11405" i="1"/>
  <c r="E10484" i="1"/>
  <c r="E10366" i="1"/>
  <c r="E8526" i="1"/>
  <c r="E11619" i="1"/>
  <c r="E10701" i="1"/>
  <c r="E9050" i="1"/>
  <c r="E8527" i="1"/>
  <c r="E1728" i="1"/>
  <c r="E11182" i="1"/>
  <c r="E11266" i="1"/>
  <c r="E8465" i="1"/>
  <c r="E10997" i="1"/>
  <c r="E10240" i="1"/>
  <c r="E11589" i="1"/>
  <c r="E11574" i="1"/>
  <c r="E11545" i="1"/>
  <c r="E9549" i="1"/>
  <c r="E7889" i="1"/>
  <c r="E9994" i="1"/>
  <c r="E9800" i="1"/>
  <c r="E11094" i="1"/>
  <c r="E10817" i="1"/>
  <c r="E8296" i="1"/>
  <c r="E10204" i="1"/>
  <c r="E10205" i="1"/>
  <c r="E9046" i="1"/>
  <c r="E10754" i="1"/>
  <c r="E7551" i="1"/>
  <c r="E165" i="1"/>
  <c r="E9351" i="1"/>
  <c r="E9715" i="1"/>
  <c r="E9035" i="1"/>
  <c r="E9263" i="1"/>
  <c r="E11758" i="1"/>
  <c r="E11496" i="1"/>
  <c r="E11388" i="1"/>
  <c r="E10327" i="1"/>
  <c r="E10769" i="1"/>
  <c r="E10137" i="1"/>
  <c r="E2083" i="1"/>
  <c r="E11441" i="1"/>
  <c r="E7149" i="1"/>
  <c r="E10524" i="1"/>
  <c r="E11167" i="1"/>
  <c r="E10371" i="1"/>
  <c r="E10417" i="1"/>
  <c r="E10934" i="1"/>
  <c r="E8230" i="1"/>
  <c r="E9221" i="1"/>
  <c r="E10916" i="1"/>
  <c r="E10566" i="1"/>
  <c r="E9757" i="1"/>
  <c r="E10587" i="1"/>
  <c r="E11437" i="1"/>
  <c r="E11152" i="1"/>
  <c r="E8194" i="1"/>
  <c r="E2415" i="1"/>
  <c r="E8386" i="1"/>
  <c r="E7355" i="1"/>
  <c r="E9979" i="1"/>
  <c r="E10257" i="1"/>
  <c r="E7689" i="1"/>
  <c r="E7332" i="1"/>
  <c r="E10837" i="1"/>
  <c r="E1829" i="1"/>
  <c r="E10707" i="1"/>
  <c r="E559" i="1"/>
  <c r="E8546" i="1"/>
  <c r="E7058" i="1"/>
  <c r="E1830" i="1"/>
  <c r="E5630" i="1"/>
  <c r="E9183" i="1"/>
  <c r="E11157" i="1"/>
  <c r="E9648" i="1"/>
  <c r="E11626" i="1"/>
  <c r="E10880" i="1"/>
  <c r="E7164" i="1"/>
  <c r="E11733" i="1"/>
  <c r="E5236" i="1"/>
  <c r="E6888" i="1"/>
  <c r="E836" i="1"/>
  <c r="E429" i="1"/>
  <c r="E8950" i="1"/>
  <c r="E5366" i="1"/>
  <c r="E5108" i="1"/>
  <c r="E10716" i="1"/>
  <c r="E9264" i="1"/>
  <c r="E11408" i="1"/>
  <c r="E9918" i="1"/>
  <c r="E9012" i="1"/>
  <c r="E1581" i="1"/>
  <c r="E6404" i="1"/>
  <c r="E5441" i="1"/>
  <c r="E11237" i="1"/>
  <c r="E4729" i="1"/>
  <c r="E11093" i="1"/>
  <c r="E10438" i="1"/>
  <c r="E5871" i="1"/>
  <c r="E10121" i="1"/>
  <c r="E11398" i="1"/>
  <c r="E11216" i="1"/>
  <c r="E10929" i="1"/>
  <c r="E9649" i="1"/>
  <c r="E6447" i="1"/>
  <c r="E7392" i="1"/>
  <c r="E7019" i="1"/>
  <c r="E6123" i="1"/>
  <c r="E8141" i="1"/>
  <c r="E7999" i="1"/>
  <c r="E11310" i="1"/>
  <c r="E11683" i="1"/>
  <c r="E11203" i="1"/>
  <c r="E10109" i="1"/>
  <c r="E8016" i="1"/>
  <c r="E11403" i="1"/>
  <c r="E10760" i="1"/>
  <c r="E10030" i="1"/>
  <c r="E9225" i="1"/>
  <c r="E4992" i="1"/>
  <c r="E10171" i="1"/>
  <c r="E7303" i="1"/>
  <c r="E11064" i="1"/>
  <c r="E11165" i="1"/>
  <c r="E2084" i="1"/>
  <c r="E6723" i="1"/>
  <c r="E9496" i="1"/>
  <c r="E8153" i="1"/>
  <c r="E1582" i="1"/>
  <c r="E11637" i="1"/>
  <c r="E10690" i="1"/>
  <c r="E1386" i="1"/>
  <c r="E11362" i="1"/>
  <c r="E6870" i="1"/>
  <c r="E9387" i="1"/>
  <c r="E10145" i="1"/>
  <c r="E11483" i="1"/>
  <c r="E11663" i="1"/>
  <c r="E11288" i="1"/>
  <c r="E3088" i="1"/>
  <c r="E4654" i="1"/>
  <c r="E8142" i="1"/>
  <c r="E8574" i="1"/>
  <c r="E7304" i="1"/>
  <c r="E8956" i="1"/>
  <c r="E3964" i="1"/>
  <c r="E11825" i="1"/>
  <c r="E11820" i="1"/>
  <c r="E2634" i="1"/>
  <c r="E8481" i="1"/>
  <c r="E10164" i="1"/>
  <c r="E6268" i="1"/>
  <c r="E10157" i="1"/>
  <c r="E10091" i="1"/>
  <c r="E8532" i="1"/>
  <c r="E8498" i="1"/>
  <c r="E10352" i="1"/>
  <c r="E6232" i="1"/>
  <c r="E3642" i="1"/>
  <c r="E8978" i="1"/>
  <c r="E5478" i="1"/>
  <c r="E8276" i="1"/>
  <c r="E2635" i="1"/>
  <c r="E8830" i="1"/>
  <c r="E11674" i="1"/>
  <c r="E6661" i="1"/>
  <c r="E10143" i="1"/>
  <c r="E11505" i="1"/>
  <c r="E10017" i="1"/>
  <c r="E653" i="1"/>
  <c r="E1450" i="1"/>
  <c r="E352" i="1"/>
  <c r="E10325" i="1"/>
  <c r="E10193" i="1"/>
  <c r="E7935" i="1"/>
  <c r="E4904" i="1"/>
  <c r="E7041" i="1"/>
  <c r="E2116" i="1"/>
  <c r="E11171" i="1"/>
  <c r="E7839" i="1"/>
  <c r="E8979" i="1"/>
  <c r="E7505" i="1"/>
  <c r="E794" i="1"/>
  <c r="E11535" i="1"/>
  <c r="E6922" i="1"/>
  <c r="E10819" i="1"/>
  <c r="E1052" i="1"/>
  <c r="E8871" i="1"/>
  <c r="E9905" i="1"/>
  <c r="E10478" i="1"/>
  <c r="E10085" i="1"/>
  <c r="E10985" i="1"/>
  <c r="E7953" i="1"/>
  <c r="E4310" i="1"/>
  <c r="E9003" i="1"/>
  <c r="E10212" i="1"/>
  <c r="E8989" i="1"/>
  <c r="E11308" i="1"/>
  <c r="E5808" i="1"/>
  <c r="E10994" i="1"/>
  <c r="E8773" i="1"/>
  <c r="E8916" i="1"/>
  <c r="E8792" i="1"/>
  <c r="E1451" i="1"/>
  <c r="E3210" i="1"/>
  <c r="E9463" i="1"/>
  <c r="E8000" i="1"/>
  <c r="E7651" i="1"/>
  <c r="E9954" i="1"/>
  <c r="E8336" i="1"/>
  <c r="E10592" i="1"/>
  <c r="E1583" i="1"/>
  <c r="E9140" i="1"/>
  <c r="E10798" i="1"/>
  <c r="E9615" i="1"/>
  <c r="E3838" i="1"/>
  <c r="E11038" i="1"/>
  <c r="E10632" i="1"/>
  <c r="E11794" i="1"/>
  <c r="E8089" i="1"/>
  <c r="E9192" i="1"/>
  <c r="E9289" i="1"/>
  <c r="E9150" i="1"/>
  <c r="E9352" i="1"/>
  <c r="E9114" i="1"/>
  <c r="E9616" i="1"/>
  <c r="E10395" i="1"/>
  <c r="E9244" i="1"/>
  <c r="E947" i="1"/>
  <c r="E10080" i="1"/>
  <c r="E3089" i="1"/>
  <c r="E5197" i="1"/>
  <c r="E7890" i="1"/>
  <c r="E10149" i="1"/>
  <c r="E1518" i="1"/>
  <c r="E3133" i="1"/>
  <c r="E8737" i="1"/>
  <c r="E8297" i="1"/>
  <c r="E9883" i="1"/>
  <c r="E10431" i="1"/>
  <c r="E6033" i="1"/>
  <c r="E5939" i="1"/>
  <c r="E8822" i="1"/>
  <c r="E7497" i="1"/>
  <c r="E4199" i="1"/>
  <c r="E7240" i="1"/>
  <c r="E10453" i="1"/>
  <c r="E4005" i="1"/>
  <c r="E3643" i="1"/>
  <c r="E8917" i="1"/>
  <c r="E2742" i="1"/>
  <c r="E11021" i="1"/>
  <c r="E3886" i="1"/>
  <c r="E10249" i="1"/>
  <c r="E8267" i="1"/>
  <c r="E10966" i="1"/>
  <c r="E9385" i="1"/>
  <c r="E10105" i="1"/>
  <c r="E10878" i="1"/>
  <c r="E8090" i="1"/>
  <c r="E11480" i="1"/>
  <c r="E4311" i="1"/>
  <c r="E4330" i="1"/>
  <c r="E10163" i="1"/>
  <c r="E9170" i="1"/>
  <c r="E8895" i="1"/>
  <c r="E909" i="1"/>
  <c r="E7177" i="1"/>
  <c r="E8352" i="1"/>
  <c r="E7241" i="1"/>
  <c r="E6662" i="1"/>
  <c r="E9222" i="1"/>
  <c r="E7456" i="1"/>
  <c r="E10861" i="1"/>
  <c r="E6788" i="1"/>
  <c r="E4819" i="1"/>
  <c r="E4730" i="1"/>
  <c r="E9439" i="1"/>
  <c r="E7865" i="1"/>
  <c r="E7823" i="1"/>
  <c r="E2828" i="1"/>
  <c r="E11338" i="1"/>
  <c r="E10967" i="1"/>
  <c r="E9171" i="1"/>
  <c r="E10586" i="1"/>
  <c r="E11112" i="1"/>
  <c r="E8872" i="1"/>
  <c r="E10887" i="1"/>
  <c r="E7475" i="1"/>
  <c r="E8896" i="1"/>
  <c r="E9929" i="1"/>
  <c r="E9199" i="1"/>
  <c r="E4141" i="1"/>
  <c r="E10579" i="1"/>
  <c r="E11346" i="1"/>
  <c r="E9559" i="1"/>
  <c r="E3559" i="1"/>
  <c r="E8738" i="1"/>
  <c r="E7936" i="1"/>
  <c r="E6978" i="1"/>
  <c r="E11499" i="1"/>
  <c r="E11317" i="1"/>
  <c r="E11628" i="1"/>
  <c r="E11593" i="1"/>
  <c r="E10072" i="1"/>
  <c r="E3524" i="1"/>
  <c r="E3067" i="1"/>
  <c r="E4875" i="1"/>
  <c r="E11753" i="1"/>
  <c r="E7165" i="1"/>
  <c r="E8799" i="1"/>
  <c r="E3068" i="1"/>
  <c r="E10864" i="1"/>
  <c r="E7150" i="1"/>
  <c r="E6770" i="1"/>
  <c r="E11286" i="1"/>
  <c r="E11363" i="1"/>
  <c r="E10831" i="1"/>
  <c r="E588" i="1"/>
  <c r="E11134" i="1"/>
  <c r="E10428" i="1"/>
  <c r="E6789" i="1"/>
  <c r="E7138" i="1"/>
  <c r="E7305" i="1"/>
  <c r="E5595" i="1"/>
  <c r="E8252" i="1"/>
  <c r="E10989" i="1"/>
  <c r="E11100" i="1"/>
  <c r="E10893" i="1"/>
  <c r="E10623" i="1"/>
  <c r="E11609" i="1"/>
  <c r="E10749" i="1"/>
  <c r="E8937" i="1"/>
  <c r="E9890" i="1"/>
  <c r="E10384" i="1"/>
  <c r="E11129" i="1"/>
  <c r="E6663" i="1"/>
  <c r="E7333" i="1"/>
  <c r="E9815" i="1"/>
  <c r="E3965" i="1"/>
  <c r="E10377" i="1"/>
  <c r="E5982" i="1"/>
  <c r="E8154" i="1"/>
  <c r="E2976" i="1"/>
  <c r="E1105" i="1"/>
  <c r="E1452" i="1"/>
  <c r="E8853" i="1"/>
  <c r="E4859" i="1"/>
  <c r="E7908" i="1"/>
  <c r="E9115" i="1"/>
  <c r="E1831" i="1"/>
  <c r="E8091" i="1"/>
  <c r="E10568" i="1"/>
  <c r="E2237" i="1"/>
  <c r="E10580" i="1"/>
  <c r="E2416" i="1"/>
  <c r="E948" i="1"/>
  <c r="E2200" i="1"/>
  <c r="E7674" i="1"/>
  <c r="E1941" i="1"/>
  <c r="E1168" i="1"/>
  <c r="E3966" i="1"/>
  <c r="E10937" i="1"/>
  <c r="E10064" i="1"/>
  <c r="E9970" i="1"/>
  <c r="E795" i="1"/>
  <c r="E5809" i="1"/>
  <c r="E978" i="1"/>
  <c r="E8819" i="1"/>
  <c r="E10345" i="1"/>
  <c r="E8970" i="1"/>
  <c r="E5777" i="1"/>
  <c r="E7767" i="1"/>
  <c r="E7356" i="1"/>
  <c r="E2004" i="1"/>
  <c r="E10409" i="1"/>
  <c r="E3800" i="1"/>
  <c r="E1729" i="1"/>
  <c r="E6163" i="1"/>
  <c r="E7498" i="1"/>
  <c r="E1350" i="1"/>
  <c r="E7799" i="1"/>
  <c r="E6124" i="1"/>
  <c r="E6269" i="1"/>
  <c r="E9358" i="1"/>
  <c r="E2277" i="1"/>
  <c r="E4312" i="1"/>
  <c r="E8575" i="1"/>
  <c r="E9972" i="1"/>
  <c r="E11116" i="1"/>
  <c r="E3398" i="1"/>
  <c r="E2788" i="1"/>
  <c r="E5352" i="1"/>
  <c r="E11044" i="1"/>
  <c r="E3399" i="1"/>
  <c r="E1281" i="1"/>
  <c r="E7937" i="1"/>
  <c r="E10432" i="1"/>
  <c r="E7652" i="1"/>
  <c r="E1878" i="1"/>
  <c r="E1169" i="1"/>
  <c r="E2330" i="1"/>
  <c r="E8030" i="1"/>
  <c r="E8052" i="1"/>
  <c r="E8854" i="1"/>
  <c r="E5561" i="1"/>
  <c r="E2977" i="1"/>
  <c r="E3598" i="1"/>
  <c r="E6405" i="1"/>
  <c r="E11778" i="1"/>
  <c r="E11332" i="1"/>
  <c r="E9783" i="1"/>
  <c r="E11601" i="1"/>
  <c r="E2331" i="1"/>
  <c r="E10189" i="1"/>
  <c r="E546" i="1"/>
  <c r="E10660" i="1"/>
  <c r="E8053" i="1"/>
  <c r="E7627" i="1"/>
  <c r="E5198" i="1"/>
  <c r="E2167" i="1"/>
  <c r="E1654" i="1"/>
  <c r="E3211" i="1"/>
  <c r="E9151" i="1"/>
  <c r="E1584" i="1"/>
  <c r="E1126" i="1"/>
  <c r="E9602" i="1"/>
  <c r="E1916" i="1"/>
  <c r="E501" i="1"/>
  <c r="E1481" i="1"/>
  <c r="E1282" i="1"/>
  <c r="E324" i="1"/>
  <c r="E111" i="1"/>
  <c r="E2213" i="1"/>
  <c r="E9245" i="1"/>
  <c r="E3537" i="1"/>
  <c r="E2700" i="1"/>
  <c r="E6678" i="1"/>
  <c r="E6761" i="1"/>
  <c r="E8031" i="1"/>
  <c r="E7552" i="1"/>
  <c r="E7306" i="1"/>
  <c r="E3107" i="1"/>
  <c r="E10176" i="1"/>
  <c r="E7619" i="1"/>
  <c r="E10150" i="1"/>
  <c r="E7768" i="1"/>
  <c r="E8482" i="1"/>
  <c r="E9520" i="1"/>
  <c r="E10896" i="1"/>
  <c r="E11495" i="1"/>
  <c r="E10799" i="1"/>
  <c r="E11447" i="1"/>
  <c r="E1789" i="1"/>
  <c r="E682" i="1"/>
  <c r="E9734" i="1"/>
  <c r="E4259" i="1"/>
  <c r="E5393" i="1"/>
  <c r="E3134" i="1"/>
  <c r="E9290" i="1"/>
  <c r="E8633" i="1"/>
  <c r="E3285" i="1"/>
  <c r="E11327" i="1"/>
  <c r="E3251" i="1"/>
  <c r="E8176" i="1"/>
  <c r="E1019" i="1"/>
  <c r="E1020" i="1"/>
  <c r="E837" i="1"/>
  <c r="E1127" i="1"/>
  <c r="E5442" i="1"/>
  <c r="E838" i="1"/>
  <c r="E5983" i="1"/>
  <c r="E7824" i="1"/>
  <c r="E1170" i="1"/>
  <c r="E2978" i="1"/>
  <c r="E7259" i="1"/>
  <c r="E10840" i="1"/>
  <c r="E9874" i="1"/>
  <c r="E9729" i="1"/>
  <c r="E11323" i="1"/>
  <c r="E10336" i="1"/>
  <c r="E7334" i="1"/>
  <c r="E2594" i="1"/>
  <c r="E4905" i="1"/>
  <c r="E2278" i="1"/>
  <c r="E1790" i="1"/>
  <c r="E1879" i="1"/>
  <c r="E2022" i="1"/>
  <c r="E7139" i="1"/>
  <c r="E7042" i="1"/>
  <c r="E6694" i="1"/>
  <c r="E5754" i="1"/>
  <c r="E2947" i="1"/>
  <c r="E6713" i="1"/>
  <c r="E10194" i="1"/>
  <c r="E3286" i="1"/>
  <c r="E1616" i="1"/>
  <c r="E5596" i="1"/>
  <c r="E3175" i="1"/>
  <c r="E6979" i="1"/>
  <c r="E3287" i="1"/>
  <c r="E1600" i="1"/>
  <c r="E7499" i="1"/>
  <c r="E7733" i="1"/>
  <c r="E6575" i="1"/>
  <c r="E5443" i="1"/>
  <c r="E3922" i="1"/>
  <c r="E7628" i="1"/>
  <c r="E7102" i="1"/>
  <c r="E6095" i="1"/>
  <c r="E7357" i="1"/>
  <c r="E6233" i="1"/>
  <c r="E2375" i="1"/>
  <c r="E924" i="1"/>
  <c r="E8067" i="1"/>
  <c r="E7381" i="1"/>
  <c r="E4655" i="1"/>
  <c r="E2238" i="1"/>
  <c r="E1757" i="1"/>
  <c r="E2044" i="1"/>
  <c r="E11180" i="1"/>
  <c r="E4160" i="1"/>
  <c r="E7260" i="1"/>
  <c r="E8121" i="1"/>
  <c r="E6790" i="1"/>
  <c r="E9193" i="1"/>
  <c r="E6889" i="1"/>
  <c r="E5444" i="1"/>
  <c r="E7976" i="1"/>
  <c r="E3613" i="1"/>
  <c r="E11530" i="1"/>
  <c r="E1317" i="1"/>
  <c r="E6145" i="1"/>
  <c r="E3695" i="1"/>
  <c r="E8231" i="1"/>
  <c r="E2829" i="1"/>
  <c r="E4142" i="1"/>
  <c r="E4313" i="1"/>
  <c r="E3680" i="1"/>
  <c r="E5994" i="1"/>
  <c r="E8563" i="1"/>
  <c r="E2894" i="1"/>
  <c r="E6965" i="1"/>
  <c r="E3764" i="1"/>
  <c r="E5445" i="1"/>
  <c r="E6312" i="1"/>
  <c r="E2349" i="1"/>
  <c r="E4949" i="1"/>
  <c r="E9500" i="1"/>
  <c r="E4950" i="1"/>
  <c r="E1318" i="1"/>
  <c r="E8617" i="1"/>
  <c r="E4282" i="1"/>
  <c r="E3252" i="1"/>
  <c r="E2460" i="1"/>
  <c r="E10362" i="1"/>
  <c r="E7553" i="1"/>
  <c r="E1832" i="1"/>
  <c r="E8155" i="1"/>
  <c r="E6734" i="1"/>
  <c r="E10522" i="1"/>
  <c r="E2636" i="1"/>
  <c r="E9501" i="1"/>
  <c r="E7307" i="1"/>
  <c r="E4529" i="1"/>
  <c r="E8662" i="1"/>
  <c r="E463" i="1"/>
  <c r="E166" i="1"/>
  <c r="E464" i="1"/>
  <c r="E3560" i="1"/>
  <c r="E949" i="1"/>
  <c r="E167" i="1"/>
  <c r="E1068" i="1"/>
  <c r="E4575" i="1"/>
  <c r="E979" i="1"/>
  <c r="E4200" i="1"/>
  <c r="E3400" i="1"/>
  <c r="E1351" i="1"/>
  <c r="E754" i="1"/>
  <c r="E755" i="1"/>
  <c r="E871" i="1"/>
  <c r="E11329" i="1"/>
  <c r="E2546" i="1"/>
  <c r="E2979" i="1"/>
  <c r="E4993" i="1"/>
  <c r="E11813" i="1"/>
  <c r="E3176" i="1"/>
  <c r="E6553" i="1"/>
  <c r="E1405" i="1"/>
  <c r="E8547" i="1"/>
  <c r="E9801" i="1"/>
  <c r="E5660" i="1"/>
  <c r="E5755" i="1"/>
  <c r="E6966" i="1"/>
  <c r="E3014" i="1"/>
  <c r="E8663" i="1"/>
  <c r="E2895" i="1"/>
  <c r="E5984" i="1"/>
  <c r="E3495" i="1"/>
  <c r="E7574" i="1"/>
  <c r="E4361" i="1"/>
  <c r="E9921" i="1"/>
  <c r="E9991" i="1"/>
  <c r="E2005" i="1"/>
  <c r="E3212" i="1"/>
  <c r="E9036" i="1"/>
  <c r="E7784" i="1"/>
  <c r="E11034" i="1"/>
  <c r="E7308" i="1"/>
  <c r="E2461" i="1"/>
  <c r="E6600" i="1"/>
  <c r="E2376" i="1"/>
  <c r="E8951" i="1"/>
  <c r="E9406" i="1"/>
  <c r="E11818" i="1"/>
  <c r="E4576" i="1"/>
  <c r="E7854" i="1"/>
  <c r="E7358" i="1"/>
  <c r="E2547" i="1"/>
  <c r="E8603" i="1"/>
  <c r="E10433" i="1"/>
  <c r="E11703" i="1"/>
  <c r="E6934" i="1"/>
  <c r="E1171" i="1"/>
  <c r="E6791" i="1"/>
  <c r="E8918" i="1"/>
  <c r="E8520" i="1"/>
  <c r="E7910" i="1"/>
  <c r="E10048" i="1"/>
  <c r="E4731" i="1"/>
  <c r="E8202" i="1"/>
  <c r="E11556" i="1"/>
  <c r="E10457" i="1"/>
  <c r="E11164" i="1"/>
  <c r="E6985" i="1"/>
  <c r="E2006" i="1"/>
  <c r="E1283" i="1"/>
  <c r="E5908" i="1"/>
  <c r="E7554" i="1"/>
  <c r="E3288" i="1"/>
  <c r="E4577" i="1"/>
  <c r="E2595" i="1"/>
  <c r="E8855" i="1"/>
  <c r="E3718" i="1"/>
  <c r="E1801" i="1"/>
  <c r="E1319" i="1"/>
  <c r="E726" i="1"/>
  <c r="E2117" i="1"/>
  <c r="E9802" i="1"/>
  <c r="E950" i="1"/>
  <c r="E8122" i="1"/>
  <c r="E1284" i="1"/>
  <c r="E2637" i="1"/>
  <c r="E2085" i="1"/>
  <c r="E1730" i="1"/>
  <c r="E872" i="1"/>
  <c r="E6196" i="1"/>
  <c r="E2168" i="1"/>
  <c r="E1617" i="1"/>
  <c r="E2830" i="1"/>
  <c r="E3599" i="1"/>
  <c r="E1585" i="1"/>
  <c r="E1880" i="1"/>
  <c r="E9875" i="1"/>
  <c r="E8195" i="1"/>
  <c r="E10315" i="1"/>
  <c r="E9235" i="1"/>
  <c r="E11629" i="1"/>
  <c r="E7409" i="1"/>
  <c r="E11221" i="1"/>
  <c r="E11509" i="1"/>
  <c r="E1680" i="1"/>
  <c r="E7866" i="1"/>
  <c r="E430" i="1"/>
  <c r="E4618" i="1"/>
  <c r="E6935" i="1"/>
  <c r="E5394" i="1"/>
  <c r="E3923" i="1"/>
  <c r="E6890" i="1"/>
  <c r="E9911" i="1"/>
  <c r="E3719" i="1"/>
  <c r="E9803" i="1"/>
  <c r="E4619" i="1"/>
  <c r="E4246" i="1"/>
  <c r="E2086" i="1"/>
  <c r="E10591" i="1"/>
  <c r="E9573" i="1"/>
  <c r="E6375" i="1"/>
  <c r="E3720" i="1"/>
  <c r="E3050" i="1"/>
  <c r="E4994" i="1"/>
  <c r="E654" i="1"/>
  <c r="E5510" i="1"/>
  <c r="E1172" i="1"/>
  <c r="E547" i="1"/>
  <c r="E227" i="1"/>
  <c r="E387" i="1"/>
  <c r="E284" i="1"/>
  <c r="E7410" i="1"/>
  <c r="E9272" i="1"/>
  <c r="E6956" i="1"/>
  <c r="E8513" i="1"/>
  <c r="E8726" i="1"/>
  <c r="E8820" i="1"/>
  <c r="E5446" i="1"/>
  <c r="E1128" i="1"/>
  <c r="E11051" i="1"/>
  <c r="E11551" i="1"/>
  <c r="E5070" i="1"/>
  <c r="E10007" i="1"/>
  <c r="E6164" i="1"/>
  <c r="E5872" i="1"/>
  <c r="E2596" i="1"/>
  <c r="E10995" i="1"/>
  <c r="E5125" i="1"/>
  <c r="E7629" i="1"/>
  <c r="E9837" i="1"/>
  <c r="E9990" i="1"/>
  <c r="E3135" i="1"/>
  <c r="E168" i="1"/>
  <c r="E9702" i="1"/>
  <c r="E10808" i="1"/>
  <c r="E7246" i="1"/>
  <c r="E7282" i="1"/>
  <c r="E10915" i="1"/>
  <c r="E3136" i="1"/>
  <c r="E4443" i="1"/>
  <c r="E2896" i="1"/>
  <c r="E5308" i="1"/>
  <c r="E5199" i="1"/>
  <c r="E522" i="1"/>
  <c r="E2933" i="1"/>
  <c r="E2897" i="1"/>
  <c r="E10054" i="1"/>
  <c r="E1547" i="1"/>
  <c r="E980" i="1"/>
  <c r="E2087" i="1"/>
  <c r="E2239" i="1"/>
  <c r="E6735" i="1"/>
  <c r="E9922" i="1"/>
  <c r="E9476" i="1"/>
  <c r="E8919" i="1"/>
  <c r="E9322" i="1"/>
  <c r="E10282" i="1"/>
  <c r="E2332" i="1"/>
  <c r="E7083" i="1"/>
  <c r="E7800" i="1"/>
  <c r="E6125" i="1"/>
  <c r="E8774" i="1"/>
  <c r="E7575" i="1"/>
  <c r="E4620" i="1"/>
  <c r="E8831" i="1"/>
  <c r="E8499" i="1"/>
  <c r="E11178" i="1"/>
  <c r="E10439" i="1"/>
  <c r="E9312" i="1"/>
  <c r="E9816" i="1"/>
  <c r="E6846" i="1"/>
  <c r="E10747" i="1"/>
  <c r="E8990" i="1"/>
  <c r="E6406" i="1"/>
  <c r="E7283" i="1"/>
  <c r="E10965" i="1"/>
  <c r="E10709" i="1"/>
  <c r="E11423" i="1"/>
  <c r="E8752" i="1"/>
  <c r="E9817" i="1"/>
  <c r="E8177" i="1"/>
  <c r="E9661" i="1"/>
  <c r="E7284" i="1"/>
  <c r="E7476" i="1"/>
  <c r="E5562" i="1"/>
  <c r="E7113" i="1"/>
  <c r="E9013" i="1"/>
  <c r="E8054" i="1"/>
  <c r="E8873" i="1"/>
  <c r="E3483" i="1"/>
  <c r="E7769" i="1"/>
  <c r="E7855" i="1"/>
  <c r="E6736" i="1"/>
  <c r="E951" i="1"/>
  <c r="E4314" i="1"/>
  <c r="E8528" i="1"/>
  <c r="E1519" i="1"/>
  <c r="E1387" i="1"/>
  <c r="E9444" i="1"/>
  <c r="E8793" i="1"/>
  <c r="E2597" i="1"/>
  <c r="E1833" i="1"/>
  <c r="E1834" i="1"/>
  <c r="E5479" i="1"/>
  <c r="E4820" i="1"/>
  <c r="E4732" i="1"/>
  <c r="E8691" i="1"/>
  <c r="E1970" i="1"/>
  <c r="E2548" i="1"/>
  <c r="E1482" i="1"/>
  <c r="E5200" i="1"/>
  <c r="E431" i="1"/>
  <c r="E1881" i="1"/>
  <c r="E7457" i="1"/>
  <c r="E10110" i="1"/>
  <c r="E756" i="1"/>
  <c r="E465" i="1"/>
  <c r="E925" i="1"/>
  <c r="E3765" i="1"/>
  <c r="E2045" i="1"/>
  <c r="E6165" i="1"/>
  <c r="E6957" i="1"/>
  <c r="E8353" i="1"/>
  <c r="E8298" i="1"/>
  <c r="E1618" i="1"/>
  <c r="E3484" i="1"/>
  <c r="E589" i="1"/>
  <c r="E590" i="1"/>
  <c r="E2169" i="1"/>
  <c r="E621" i="1"/>
  <c r="E4691" i="1"/>
  <c r="E3289" i="1"/>
  <c r="E11330" i="1"/>
  <c r="E8897" i="1"/>
  <c r="E9668" i="1"/>
  <c r="E8039" i="1"/>
  <c r="E9745" i="1"/>
  <c r="E9246" i="1"/>
  <c r="E10173" i="1"/>
  <c r="E9576" i="1"/>
  <c r="E8753" i="1"/>
  <c r="E6714" i="1"/>
  <c r="E4656" i="1"/>
  <c r="E591" i="1"/>
  <c r="E8898" i="1"/>
  <c r="E10322" i="1"/>
  <c r="E11764" i="1"/>
  <c r="E6270" i="1"/>
  <c r="E1053" i="1"/>
  <c r="E5071" i="1"/>
  <c r="E10138" i="1"/>
  <c r="E3681" i="1"/>
  <c r="E11521" i="1"/>
  <c r="E2789" i="1"/>
  <c r="E5940" i="1"/>
  <c r="E3025" i="1"/>
  <c r="E6531" i="1"/>
  <c r="E8123" i="1"/>
  <c r="E8618" i="1"/>
  <c r="E8980" i="1"/>
  <c r="E9097" i="1"/>
  <c r="E1681" i="1"/>
  <c r="E4161" i="1"/>
  <c r="E5035" i="1"/>
  <c r="E7801" i="1"/>
  <c r="E3721" i="1"/>
  <c r="E2417" i="1"/>
  <c r="E9997" i="1"/>
  <c r="E6234" i="1"/>
  <c r="E9037" i="1"/>
  <c r="E1367" i="1"/>
  <c r="E9784" i="1"/>
  <c r="E10227" i="1"/>
  <c r="E873" i="1"/>
  <c r="E7750" i="1"/>
  <c r="E2898" i="1"/>
  <c r="E9273" i="1"/>
  <c r="E9680" i="1"/>
  <c r="E7662" i="1"/>
  <c r="E8408" i="1"/>
  <c r="E388" i="1"/>
  <c r="E8268" i="1"/>
  <c r="E9838" i="1"/>
  <c r="E8678" i="1"/>
  <c r="E10405" i="1"/>
  <c r="E9206" i="1"/>
  <c r="E2934" i="1"/>
  <c r="E10674" i="1"/>
  <c r="E6376" i="1"/>
  <c r="E10685" i="1"/>
  <c r="E10774" i="1"/>
  <c r="E6891" i="1"/>
  <c r="E11035" i="1"/>
  <c r="E6166" i="1"/>
  <c r="E11652" i="1"/>
  <c r="E2088" i="1"/>
  <c r="E1601" i="1"/>
  <c r="E6096" i="1"/>
  <c r="E683" i="1"/>
  <c r="E10826" i="1"/>
  <c r="E7516" i="1"/>
  <c r="E432" i="1"/>
  <c r="E9901" i="1"/>
  <c r="E9098" i="1"/>
  <c r="E10601" i="1"/>
  <c r="E11120" i="1"/>
  <c r="E10719" i="1"/>
  <c r="E2462" i="1"/>
  <c r="E8370" i="1"/>
  <c r="E8713" i="1"/>
  <c r="E3561" i="1"/>
  <c r="E3436" i="1"/>
  <c r="E5698" i="1"/>
  <c r="E11428" i="1"/>
  <c r="E8634" i="1"/>
  <c r="E9706" i="1"/>
  <c r="E9919" i="1"/>
  <c r="E3344" i="1"/>
  <c r="E7715" i="1"/>
  <c r="E8587" i="1"/>
  <c r="E5036" i="1"/>
  <c r="E9895" i="1"/>
  <c r="E10602" i="1"/>
  <c r="E6639" i="1"/>
  <c r="E11326" i="1"/>
  <c r="E4906" i="1"/>
  <c r="E3801" i="1"/>
  <c r="E2865" i="1"/>
  <c r="E11461" i="1"/>
  <c r="E10699" i="1"/>
  <c r="E7114" i="1"/>
  <c r="E6532" i="1"/>
  <c r="E8040" i="1"/>
  <c r="E9074" i="1"/>
  <c r="E9099" i="1"/>
  <c r="E4362" i="1"/>
  <c r="E7984" i="1"/>
  <c r="E10312" i="1"/>
  <c r="E6588" i="1"/>
  <c r="E10686" i="1"/>
  <c r="E10516" i="1"/>
  <c r="E7517" i="1"/>
  <c r="E3051" i="1"/>
  <c r="E3137" i="1"/>
  <c r="E2377" i="1"/>
  <c r="E7938" i="1"/>
  <c r="E10174" i="1"/>
  <c r="E10399" i="1"/>
  <c r="E11122" i="1"/>
  <c r="E10350" i="1"/>
  <c r="E4099" i="1"/>
  <c r="E3052" i="1"/>
  <c r="E5273" i="1"/>
  <c r="E4530" i="1"/>
  <c r="E6664" i="1"/>
  <c r="E1731" i="1"/>
  <c r="E5631" i="1"/>
  <c r="E8938" i="1"/>
  <c r="E3437" i="1"/>
  <c r="E2831" i="1"/>
  <c r="E10507" i="1"/>
  <c r="E8588" i="1"/>
  <c r="E11578" i="1"/>
  <c r="E11301" i="1"/>
  <c r="E11155" i="1"/>
  <c r="E8143" i="1"/>
  <c r="E4051" i="1"/>
  <c r="E1320" i="1"/>
  <c r="E6892" i="1"/>
  <c r="E11228" i="1"/>
  <c r="E7285" i="1"/>
  <c r="E9886" i="1"/>
  <c r="E6407" i="1"/>
  <c r="E4907" i="1"/>
  <c r="E3573" i="1"/>
  <c r="E8196" i="1"/>
  <c r="E7877" i="1"/>
  <c r="E8269" i="1"/>
  <c r="E7856" i="1"/>
  <c r="E6829" i="1"/>
  <c r="E10355" i="1"/>
  <c r="E9423" i="1"/>
  <c r="E10396" i="1"/>
  <c r="E6064" i="1"/>
  <c r="E8232" i="1"/>
  <c r="E6958" i="1"/>
  <c r="E7123" i="1"/>
  <c r="E7309" i="1"/>
  <c r="E7359" i="1"/>
  <c r="E7709" i="1"/>
  <c r="E10293" i="1"/>
  <c r="E10095" i="1"/>
  <c r="E4489" i="1"/>
  <c r="E6126" i="1"/>
  <c r="E1586" i="1"/>
  <c r="E10111" i="1"/>
  <c r="E8466" i="1"/>
  <c r="E7500" i="1"/>
  <c r="E5733" i="1"/>
  <c r="E9152" i="1"/>
  <c r="E8939" i="1"/>
  <c r="E10440" i="1"/>
  <c r="E10810" i="1"/>
  <c r="E6601" i="1"/>
  <c r="E9424" i="1"/>
  <c r="E10134" i="1"/>
  <c r="E5109" i="1"/>
  <c r="E9445" i="1"/>
  <c r="E6167" i="1"/>
  <c r="E9902" i="1"/>
  <c r="E10525" i="1"/>
  <c r="E11347" i="1"/>
  <c r="E9708" i="1"/>
  <c r="E11432" i="1"/>
  <c r="E11410" i="1"/>
  <c r="E11009" i="1"/>
  <c r="E5563" i="1"/>
  <c r="E6146" i="1"/>
  <c r="E4821" i="1"/>
  <c r="E3614" i="1"/>
  <c r="E6271" i="1"/>
  <c r="E3802" i="1"/>
  <c r="E4692" i="1"/>
  <c r="E10299" i="1"/>
  <c r="E6501" i="1"/>
  <c r="E8409" i="1"/>
  <c r="E5734" i="1"/>
  <c r="E7464" i="1"/>
  <c r="E2089" i="1"/>
  <c r="E3600" i="1"/>
  <c r="E1424" i="1"/>
  <c r="E1619" i="1"/>
  <c r="E2240" i="1"/>
  <c r="E10930" i="1"/>
  <c r="E8197" i="1"/>
  <c r="E4143" i="1"/>
  <c r="E4490" i="1"/>
  <c r="E4657" i="1"/>
  <c r="E7518" i="1"/>
  <c r="E8423" i="1"/>
  <c r="E4621" i="1"/>
  <c r="E6176" i="1"/>
  <c r="E3015" i="1"/>
  <c r="E3924" i="1"/>
  <c r="E4531" i="1"/>
  <c r="E2832" i="1"/>
  <c r="E8125" i="1"/>
  <c r="E1732" i="1"/>
  <c r="E11299" i="1"/>
  <c r="E9364" i="1"/>
  <c r="E11264" i="1"/>
  <c r="E11364" i="1"/>
  <c r="E9887" i="1"/>
  <c r="E11260" i="1"/>
  <c r="E11713" i="1"/>
  <c r="E11477" i="1"/>
  <c r="E11608" i="1"/>
  <c r="E11098" i="1"/>
  <c r="E9591" i="1"/>
  <c r="E10202" i="1"/>
  <c r="E6695" i="1"/>
  <c r="E11252" i="1"/>
  <c r="E2677" i="1"/>
  <c r="E5159" i="1"/>
  <c r="E7178" i="1"/>
  <c r="E9535" i="1"/>
  <c r="E6197" i="1"/>
  <c r="E4532" i="1"/>
  <c r="E6665" i="1"/>
  <c r="E6198" i="1"/>
  <c r="E2997" i="1"/>
  <c r="E6959" i="1"/>
  <c r="E6847" i="1"/>
  <c r="E5564" i="1"/>
  <c r="E5844" i="1"/>
  <c r="E11575" i="1"/>
  <c r="E11462" i="1"/>
  <c r="E2350" i="1"/>
  <c r="E7084" i="1"/>
  <c r="E11016" i="1"/>
  <c r="E6871" i="1"/>
  <c r="E6127" i="1"/>
  <c r="E6001" i="1"/>
  <c r="E8981" i="1"/>
  <c r="E5632" i="1"/>
  <c r="E6128" i="1"/>
  <c r="E7286" i="1"/>
  <c r="E6235" i="1"/>
  <c r="E6034" i="1"/>
  <c r="E1520" i="1"/>
  <c r="E2118" i="1"/>
  <c r="E8952" i="1"/>
  <c r="E11273" i="1"/>
  <c r="E4006" i="1"/>
  <c r="E4995" i="1"/>
  <c r="E10575" i="1"/>
  <c r="E7939" i="1"/>
  <c r="E7360" i="1"/>
  <c r="E1205" i="1"/>
  <c r="E7770" i="1"/>
  <c r="E1219" i="1"/>
  <c r="E4951" i="1"/>
  <c r="E7216" i="1"/>
  <c r="E3053" i="1"/>
  <c r="E2090" i="1"/>
  <c r="E4315" i="1"/>
  <c r="E6696" i="1"/>
  <c r="E10835" i="1"/>
  <c r="E2418" i="1"/>
  <c r="E5612" i="1"/>
  <c r="E3735" i="1"/>
  <c r="E3766" i="1"/>
  <c r="E8371" i="1"/>
  <c r="E5353" i="1"/>
  <c r="E7734" i="1"/>
  <c r="E7825" i="1"/>
  <c r="E4791" i="1"/>
  <c r="E6199" i="1"/>
  <c r="E6602" i="1"/>
  <c r="E11757" i="1"/>
  <c r="E11282" i="1"/>
  <c r="E6697" i="1"/>
  <c r="E10822" i="1"/>
  <c r="E10741" i="1"/>
  <c r="E11231" i="1"/>
  <c r="E7458" i="1"/>
  <c r="E10052" i="1"/>
  <c r="E10669" i="1"/>
  <c r="E10106" i="1"/>
  <c r="E7663" i="1"/>
  <c r="E2181" i="1"/>
  <c r="E6737" i="1"/>
  <c r="E11749" i="1"/>
  <c r="E8178" i="1"/>
  <c r="E11803" i="1"/>
  <c r="E9103" i="1"/>
  <c r="E8823" i="1"/>
  <c r="E9662" i="1"/>
  <c r="E9089" i="1"/>
  <c r="E10983" i="1"/>
  <c r="E6348" i="1"/>
  <c r="E7533" i="1"/>
  <c r="E10991" i="1"/>
  <c r="E8456" i="1"/>
  <c r="E3839" i="1"/>
  <c r="E8483" i="1"/>
  <c r="E6814" i="1"/>
  <c r="E7970" i="1"/>
  <c r="E3290" i="1"/>
  <c r="E7361" i="1"/>
  <c r="E3601" i="1"/>
  <c r="E6640" i="1"/>
  <c r="E11090" i="1"/>
  <c r="E9207" i="1"/>
  <c r="E8041" i="1"/>
  <c r="E1664" i="1"/>
  <c r="E8714" i="1"/>
  <c r="E2463" i="1"/>
  <c r="E10973" i="1"/>
  <c r="E4658" i="1"/>
  <c r="E2899" i="1"/>
  <c r="E6830" i="1"/>
  <c r="E560" i="1"/>
  <c r="E684" i="1"/>
  <c r="E2613" i="1"/>
  <c r="E3803" i="1"/>
  <c r="E7261" i="1"/>
  <c r="E9555" i="1"/>
  <c r="E9888" i="1"/>
  <c r="E7739" i="1"/>
  <c r="E8700" i="1"/>
  <c r="E4331" i="1"/>
  <c r="E6236" i="1"/>
  <c r="E8635" i="1"/>
  <c r="E11067" i="1"/>
  <c r="E2790" i="1"/>
  <c r="E9181" i="1"/>
  <c r="E1620" i="1"/>
  <c r="E1942" i="1"/>
  <c r="E7428" i="1"/>
  <c r="E10175" i="1"/>
  <c r="E8032" i="1"/>
  <c r="E5661" i="1"/>
  <c r="E561" i="1"/>
  <c r="E952" i="1"/>
  <c r="E433" i="1"/>
  <c r="E1054" i="1"/>
  <c r="E981" i="1"/>
  <c r="E9607" i="1"/>
  <c r="E11144" i="1"/>
  <c r="E11450" i="1"/>
  <c r="E2948" i="1"/>
  <c r="E1621" i="1"/>
  <c r="E1352" i="1"/>
  <c r="E1791" i="1"/>
  <c r="E4908" i="1"/>
  <c r="E4909" i="1"/>
  <c r="E3804" i="1"/>
  <c r="E4201" i="1"/>
  <c r="E5699" i="1"/>
  <c r="E4578" i="1"/>
  <c r="E2464" i="1"/>
  <c r="E7613" i="1"/>
  <c r="E4405" i="1"/>
  <c r="E8467" i="1"/>
  <c r="E4910" i="1"/>
  <c r="E2201" i="1"/>
  <c r="E9818" i="1"/>
  <c r="E6995" i="1"/>
  <c r="E3655" i="1"/>
  <c r="E2170" i="1"/>
  <c r="E1148" i="1"/>
  <c r="E796" i="1"/>
  <c r="E685" i="1"/>
  <c r="E1425" i="1"/>
  <c r="E839" i="1"/>
  <c r="E840" i="1"/>
  <c r="E655" i="1"/>
  <c r="E5538" i="1"/>
  <c r="E6237" i="1"/>
  <c r="E4996" i="1"/>
  <c r="E1388" i="1"/>
  <c r="E727" i="1"/>
  <c r="E3090" i="1"/>
  <c r="E1406" i="1"/>
  <c r="E707" i="1"/>
  <c r="E5395" i="1"/>
  <c r="E4052" i="1"/>
  <c r="E5778" i="1"/>
  <c r="E2419" i="1"/>
  <c r="E3401" i="1"/>
  <c r="E5037" i="1"/>
  <c r="E1682" i="1"/>
  <c r="E10876" i="1"/>
  <c r="E4007" i="1"/>
  <c r="E10869" i="1"/>
  <c r="E10086" i="1"/>
  <c r="E11377" i="1"/>
  <c r="E10443" i="1"/>
  <c r="E7242" i="1"/>
  <c r="E10353" i="1"/>
  <c r="E11540" i="1"/>
  <c r="E11646" i="1"/>
  <c r="E11011" i="1"/>
  <c r="E10661" i="1"/>
  <c r="E10698" i="1"/>
  <c r="E3213" i="1"/>
  <c r="E9119" i="1"/>
  <c r="E9120" i="1"/>
  <c r="E9236" i="1"/>
  <c r="E9923" i="1"/>
  <c r="E9121" i="1"/>
  <c r="E6484" i="1"/>
  <c r="E9581" i="1"/>
  <c r="E9448" i="1"/>
  <c r="E8354" i="1"/>
  <c r="E7857" i="1"/>
  <c r="E9065" i="1"/>
  <c r="E10213" i="1"/>
  <c r="E10888" i="1"/>
  <c r="E4316" i="1"/>
  <c r="E9912" i="1"/>
  <c r="E8781" i="1"/>
  <c r="E10081" i="1"/>
  <c r="E8761" i="1"/>
  <c r="E6286" i="1"/>
  <c r="E10192" i="1"/>
  <c r="E10182" i="1"/>
  <c r="E7179" i="1"/>
  <c r="E7891" i="1"/>
  <c r="E5675" i="1"/>
  <c r="E7802" i="1"/>
  <c r="E6313" i="1"/>
  <c r="E5367" i="1"/>
  <c r="E6996" i="1"/>
  <c r="E5480" i="1"/>
  <c r="E6738" i="1"/>
  <c r="E8135" i="1"/>
  <c r="E4380" i="1"/>
  <c r="E5662" i="1"/>
  <c r="E2598" i="1"/>
  <c r="E10379" i="1"/>
  <c r="E1683" i="1"/>
  <c r="E8646" i="1"/>
  <c r="E8564" i="1"/>
  <c r="E6603" i="1"/>
  <c r="E6831" i="1"/>
  <c r="E5700" i="1"/>
  <c r="E7858" i="1"/>
  <c r="E9699" i="1"/>
  <c r="E8253" i="1"/>
  <c r="E11747" i="1"/>
  <c r="E6771" i="1"/>
  <c r="E8775" i="1"/>
  <c r="E7429" i="1"/>
  <c r="E7735" i="1"/>
  <c r="E8270" i="1"/>
  <c r="E8001" i="1"/>
  <c r="E982" i="1"/>
  <c r="E8442" i="1"/>
  <c r="E10653" i="1"/>
  <c r="E4202" i="1"/>
  <c r="E9548" i="1"/>
  <c r="E6097" i="1"/>
  <c r="E4203" i="1"/>
  <c r="E8971" i="1"/>
  <c r="E9365" i="1"/>
  <c r="E9540" i="1"/>
  <c r="E6002" i="1"/>
  <c r="E8856" i="1"/>
  <c r="E1758" i="1"/>
  <c r="E8210" i="1"/>
  <c r="E1353" i="1"/>
  <c r="E7310" i="1"/>
  <c r="E3925" i="1"/>
  <c r="E5873" i="1"/>
  <c r="E2007" i="1"/>
  <c r="E7675" i="1"/>
  <c r="E7803" i="1"/>
  <c r="E9529" i="1"/>
  <c r="E10539" i="1"/>
  <c r="E1587" i="1"/>
  <c r="E7519" i="1"/>
  <c r="E1733" i="1"/>
  <c r="E1206" i="1"/>
  <c r="E2046" i="1"/>
  <c r="E5038" i="1"/>
  <c r="E6238" i="1"/>
  <c r="E8883" i="1"/>
  <c r="E11046" i="1"/>
  <c r="E9353" i="1"/>
  <c r="E10662" i="1"/>
  <c r="E2833" i="1"/>
  <c r="E9986" i="1"/>
  <c r="E10169" i="1"/>
  <c r="E10737" i="1"/>
  <c r="E9889" i="1"/>
  <c r="E7199" i="1"/>
  <c r="E5160" i="1"/>
  <c r="E8233" i="1"/>
  <c r="E4733" i="1"/>
  <c r="E953" i="1"/>
  <c r="E1253" i="1"/>
  <c r="E3138" i="1"/>
  <c r="E6377" i="1"/>
  <c r="E1021" i="1"/>
  <c r="E10328" i="1"/>
  <c r="E728" i="1"/>
  <c r="E1792" i="1"/>
  <c r="E2333" i="1"/>
  <c r="E6479" i="1"/>
  <c r="E1943" i="1"/>
  <c r="E1321" i="1"/>
  <c r="E5735" i="1"/>
  <c r="E10553" i="1"/>
  <c r="E10932" i="1"/>
  <c r="E10270" i="1"/>
  <c r="E7217" i="1"/>
  <c r="E9366" i="1"/>
  <c r="E9574" i="1"/>
  <c r="E9819" i="1"/>
  <c r="E9582" i="1"/>
  <c r="E10329" i="1"/>
  <c r="E10523" i="1"/>
  <c r="E10761" i="1"/>
  <c r="E3253" i="1"/>
  <c r="E11409" i="1"/>
  <c r="E4100" i="1"/>
  <c r="E1917" i="1"/>
  <c r="E169" i="1"/>
  <c r="E10214" i="1"/>
  <c r="E1954" i="1"/>
  <c r="E2998" i="1"/>
  <c r="E9637" i="1"/>
  <c r="E6914" i="1"/>
  <c r="E502" i="1"/>
  <c r="E9683" i="1"/>
  <c r="E5633" i="1"/>
  <c r="E1944" i="1"/>
  <c r="E5701" i="1"/>
  <c r="E6480" i="1"/>
  <c r="E466" i="1"/>
  <c r="E4444" i="1"/>
  <c r="E9695" i="1"/>
  <c r="E434" i="1"/>
  <c r="E1945" i="1"/>
  <c r="E1322" i="1"/>
  <c r="E548" i="1"/>
  <c r="E1254" i="1"/>
  <c r="E1055" i="1"/>
  <c r="E2678" i="1"/>
  <c r="E2834" i="1"/>
  <c r="E592" i="1"/>
  <c r="E549" i="1"/>
  <c r="E4491" i="1"/>
  <c r="E9719" i="1"/>
  <c r="E8862" i="1"/>
  <c r="E8234" i="1"/>
  <c r="E8136" i="1"/>
  <c r="E8529" i="1"/>
  <c r="E983" i="1"/>
  <c r="E757" i="1"/>
  <c r="E353" i="1"/>
  <c r="E797" i="1"/>
  <c r="E798" i="1"/>
  <c r="E1548" i="1"/>
  <c r="E841" i="1"/>
  <c r="E8355" i="1"/>
  <c r="E354" i="1"/>
  <c r="E1759" i="1"/>
  <c r="E325" i="1"/>
  <c r="E503" i="1"/>
  <c r="E228" i="1"/>
  <c r="E1793" i="1"/>
  <c r="E9793" i="1"/>
  <c r="E1022" i="1"/>
  <c r="E2505" i="1"/>
  <c r="E593" i="1"/>
  <c r="E1368" i="1"/>
  <c r="E11340" i="1"/>
  <c r="E4445" i="1"/>
  <c r="E10871" i="1"/>
  <c r="E11444" i="1"/>
  <c r="E10230" i="1"/>
  <c r="E2679" i="1"/>
  <c r="E389" i="1"/>
  <c r="E3139" i="1"/>
  <c r="E4997" i="1"/>
  <c r="E9674" i="1"/>
  <c r="E8457" i="1"/>
  <c r="E11119" i="1"/>
  <c r="E1684" i="1"/>
  <c r="E1685" i="1"/>
  <c r="E504" i="1"/>
  <c r="E622" i="1"/>
  <c r="E686" i="1"/>
  <c r="E842" i="1"/>
  <c r="E1686" i="1"/>
  <c r="E1323" i="1"/>
  <c r="E758" i="1"/>
  <c r="E1918" i="1"/>
  <c r="E1946" i="1"/>
  <c r="E8042" i="1"/>
  <c r="E1687" i="1"/>
  <c r="E1426" i="1"/>
  <c r="E1207" i="1"/>
  <c r="E467" i="1"/>
  <c r="E1220" i="1"/>
  <c r="E285" i="1"/>
  <c r="E435" i="1"/>
  <c r="E11605" i="1"/>
  <c r="E11344" i="1"/>
  <c r="E6872" i="1"/>
  <c r="E10275" i="1"/>
  <c r="E7311" i="1"/>
  <c r="E9116" i="1"/>
  <c r="E1023" i="1"/>
  <c r="E1354" i="1"/>
  <c r="E6502" i="1"/>
  <c r="E1622" i="1"/>
  <c r="E1453" i="1"/>
  <c r="E8576" i="1"/>
  <c r="E8953" i="1"/>
  <c r="E6314" i="1"/>
  <c r="E8410" i="1"/>
  <c r="E10302" i="1"/>
  <c r="E10791" i="1"/>
  <c r="E4381" i="1"/>
  <c r="E8387" i="1"/>
  <c r="E3291" i="1"/>
  <c r="E10637" i="1"/>
  <c r="E6980" i="1"/>
  <c r="E10183" i="1"/>
  <c r="E6699" i="1"/>
  <c r="E5577" i="1"/>
  <c r="E5713" i="1"/>
  <c r="E6378" i="1"/>
  <c r="E3140" i="1"/>
  <c r="E759" i="1"/>
  <c r="E355" i="1"/>
  <c r="E47" i="1"/>
  <c r="E4053" i="1"/>
  <c r="E874" i="1"/>
  <c r="E875" i="1"/>
  <c r="E1971" i="1"/>
  <c r="E2047" i="1"/>
  <c r="E8055" i="1"/>
  <c r="E876" i="1"/>
  <c r="E623" i="1"/>
  <c r="E1427" i="1"/>
  <c r="E10543" i="1"/>
  <c r="E4780" i="1"/>
  <c r="E5447" i="1"/>
  <c r="E9066" i="1"/>
  <c r="E2465" i="1"/>
  <c r="E5110" i="1"/>
  <c r="E1389" i="1"/>
  <c r="E7771" i="1"/>
  <c r="E7430" i="1"/>
  <c r="E4144" i="1"/>
  <c r="E10099" i="1"/>
  <c r="E8411" i="1"/>
  <c r="E11045" i="1"/>
  <c r="E9340" i="1"/>
  <c r="E6003" i="1"/>
  <c r="E10901" i="1"/>
  <c r="E4054" i="1"/>
  <c r="E5845" i="1"/>
  <c r="E9341" i="1"/>
  <c r="E2980" i="1"/>
  <c r="E5736" i="1"/>
  <c r="E4693" i="1"/>
  <c r="E1835" i="1"/>
  <c r="E2334" i="1"/>
  <c r="E2008" i="1"/>
  <c r="E2335" i="1"/>
  <c r="E1972" i="1"/>
  <c r="E1973" i="1"/>
  <c r="E2171" i="1"/>
  <c r="E2009" i="1"/>
  <c r="E2119" i="1"/>
  <c r="E2420" i="1"/>
  <c r="E2336" i="1"/>
  <c r="E2010" i="1"/>
  <c r="E1836" i="1"/>
  <c r="E2048" i="1"/>
  <c r="E1882" i="1"/>
  <c r="E4247" i="1"/>
  <c r="E1549" i="1"/>
  <c r="E1883" i="1"/>
  <c r="E2120" i="1"/>
  <c r="E2121" i="1"/>
  <c r="E2122" i="1"/>
  <c r="E2091" i="1"/>
  <c r="E2202" i="1"/>
  <c r="E2172" i="1"/>
  <c r="E2279" i="1"/>
  <c r="E2378" i="1"/>
  <c r="E2123" i="1"/>
  <c r="E2173" i="1"/>
  <c r="E2523" i="1"/>
  <c r="E2791" i="1"/>
  <c r="E2241" i="1"/>
  <c r="E2132" i="1"/>
  <c r="E2242" i="1"/>
  <c r="E2466" i="1"/>
  <c r="E2174" i="1"/>
  <c r="E2900" i="1"/>
  <c r="E6832" i="1"/>
  <c r="E2743" i="1"/>
  <c r="E3141" i="1"/>
  <c r="E3091" i="1"/>
  <c r="E2981" i="1"/>
  <c r="E3054" i="1"/>
  <c r="E3438" i="1"/>
  <c r="E3254" i="1"/>
  <c r="E4781" i="1"/>
  <c r="E3926" i="1"/>
  <c r="E4406" i="1"/>
  <c r="E4055" i="1"/>
  <c r="E4446" i="1"/>
  <c r="E4145" i="1"/>
  <c r="E4248" i="1"/>
  <c r="E4363" i="1"/>
  <c r="E4146" i="1"/>
  <c r="E4056" i="1"/>
  <c r="E4492" i="1"/>
  <c r="E4249" i="1"/>
  <c r="E4533" i="1"/>
  <c r="E4407" i="1"/>
  <c r="E4408" i="1"/>
  <c r="E4622" i="1"/>
  <c r="E4409" i="1"/>
  <c r="E4410" i="1"/>
  <c r="E4623" i="1"/>
  <c r="E4364" i="1"/>
  <c r="E4317" i="1"/>
  <c r="E4250" i="1"/>
  <c r="E6915" i="1"/>
  <c r="E9485" i="1"/>
  <c r="E9429" i="1"/>
  <c r="E10585" i="1"/>
  <c r="E9746" i="1"/>
  <c r="E9323" i="1"/>
  <c r="E8514" i="1"/>
  <c r="E8337" i="1"/>
  <c r="E5941" i="1"/>
  <c r="E7140" i="1"/>
  <c r="E7477" i="1"/>
  <c r="E3324" i="1"/>
  <c r="E602" i="1"/>
  <c r="E1955" i="1"/>
  <c r="E1173" i="1"/>
  <c r="E3108" i="1"/>
  <c r="E1655" i="1"/>
  <c r="E2280" i="1"/>
  <c r="E1056" i="1"/>
  <c r="E10829" i="1"/>
  <c r="E8754" i="1"/>
  <c r="E3722" i="1"/>
  <c r="E9556" i="1"/>
  <c r="E11528" i="1"/>
  <c r="E11786" i="1"/>
  <c r="E1369" i="1"/>
  <c r="E1390" i="1"/>
  <c r="E6997" i="1"/>
  <c r="E550" i="1"/>
  <c r="E3325" i="1"/>
  <c r="E9521" i="1"/>
  <c r="E9716" i="1"/>
  <c r="E3784" i="1"/>
  <c r="E9511" i="1"/>
  <c r="E6510" i="1"/>
  <c r="E10972" i="1"/>
  <c r="E10969" i="1"/>
  <c r="E8156" i="1"/>
  <c r="E10021" i="1"/>
  <c r="E9194" i="1"/>
  <c r="E10820" i="1"/>
  <c r="E3326" i="1"/>
  <c r="E3265" i="1"/>
  <c r="E3301" i="1"/>
  <c r="E3152" i="1"/>
  <c r="E3190" i="1"/>
  <c r="E3345" i="1"/>
  <c r="E3142" i="1"/>
  <c r="E3177" i="1"/>
  <c r="E3255" i="1"/>
  <c r="E3327" i="1"/>
  <c r="E1837" i="1"/>
  <c r="E10410" i="1"/>
  <c r="E1129" i="1"/>
  <c r="E4411" i="1"/>
  <c r="E1089" i="1"/>
  <c r="E1884" i="1"/>
  <c r="E11306" i="1"/>
  <c r="E10671" i="1"/>
  <c r="E8317" i="1"/>
  <c r="E11050" i="1"/>
  <c r="E443" i="1"/>
  <c r="E1285" i="1"/>
  <c r="E2351" i="1"/>
  <c r="E2744" i="1"/>
  <c r="E239" i="1"/>
  <c r="E240" i="1"/>
  <c r="E11517" i="1"/>
  <c r="E8211" i="1"/>
  <c r="E10912" i="1"/>
  <c r="E11055" i="1"/>
  <c r="E11265" i="1"/>
  <c r="E10981" i="1"/>
  <c r="E11194" i="1"/>
  <c r="E11004" i="1"/>
  <c r="E10858" i="1"/>
  <c r="E9293" i="1"/>
  <c r="E6098" i="1"/>
  <c r="E11276" i="1"/>
  <c r="E11355" i="1"/>
  <c r="E6554" i="1"/>
  <c r="E9893" i="1"/>
  <c r="E11108" i="1"/>
  <c r="E10190" i="1"/>
  <c r="E10100" i="1"/>
  <c r="E11293" i="1"/>
  <c r="E4204" i="1"/>
  <c r="E11503" i="1"/>
  <c r="E4365" i="1"/>
  <c r="E9336" i="1"/>
  <c r="E6848" i="1"/>
  <c r="E8727" i="1"/>
  <c r="E8728" i="1"/>
  <c r="E7840" i="1"/>
  <c r="E8338" i="1"/>
  <c r="E10195" i="1"/>
  <c r="E10762" i="1"/>
  <c r="E3214" i="1"/>
  <c r="E2982" i="1"/>
  <c r="E2506" i="1"/>
  <c r="E2507" i="1"/>
  <c r="E2983" i="1"/>
  <c r="E3256" i="1"/>
  <c r="E3092" i="1"/>
  <c r="E11298" i="1"/>
  <c r="E11181" i="1"/>
  <c r="E7804" i="1"/>
  <c r="E10621" i="1"/>
  <c r="E5985" i="1"/>
  <c r="E7059" i="1"/>
  <c r="E9865" i="1"/>
  <c r="E9566" i="1"/>
  <c r="E6849" i="1"/>
  <c r="E6666" i="1"/>
  <c r="E7431" i="1"/>
  <c r="E7690" i="1"/>
  <c r="E6811" i="1"/>
  <c r="E6287" i="1"/>
  <c r="E7971" i="1"/>
  <c r="E9785" i="1"/>
  <c r="E7432" i="1"/>
  <c r="E7124" i="1"/>
  <c r="E9700" i="1"/>
  <c r="E6812" i="1"/>
  <c r="E5309" i="1"/>
  <c r="E2182" i="1"/>
  <c r="E3840" i="1"/>
  <c r="E2379" i="1"/>
  <c r="E9617" i="1"/>
  <c r="E10789" i="1"/>
  <c r="E3225" i="1"/>
  <c r="E6511" i="1"/>
  <c r="E8548" i="1"/>
  <c r="E6129" i="1"/>
  <c r="E3895" i="1"/>
  <c r="E5942" i="1"/>
  <c r="E4694" i="1"/>
  <c r="E10421" i="1"/>
  <c r="E10306" i="1"/>
  <c r="E760" i="1"/>
  <c r="E594" i="1"/>
  <c r="E10756" i="1"/>
  <c r="E11212" i="1"/>
  <c r="E6315" i="1"/>
  <c r="E9425" i="1"/>
  <c r="E9213" i="1"/>
  <c r="E4638" i="1"/>
  <c r="E3785" i="1"/>
  <c r="E3927" i="1"/>
  <c r="E11769" i="1"/>
  <c r="E7003" i="1"/>
  <c r="E4822" i="1"/>
  <c r="E2614" i="1"/>
  <c r="E4543" i="1"/>
  <c r="E11397" i="1"/>
  <c r="E11827" i="1"/>
  <c r="E11304" i="1"/>
  <c r="E10714" i="1"/>
  <c r="E11801" i="1"/>
  <c r="E11523" i="1"/>
  <c r="E10159" i="1"/>
  <c r="E11766" i="1"/>
  <c r="E11773" i="1"/>
  <c r="E11531" i="1"/>
  <c r="E11702" i="1"/>
  <c r="E11616" i="1"/>
  <c r="E10540" i="1"/>
  <c r="E10611" i="1"/>
  <c r="E7478" i="1"/>
  <c r="E6065" i="1"/>
  <c r="E8107" i="1"/>
  <c r="E8530" i="1"/>
  <c r="E11642" i="1"/>
  <c r="E11160" i="1"/>
  <c r="E10750" i="1"/>
  <c r="E10053" i="1"/>
  <c r="E10775" i="1"/>
  <c r="E11280" i="1"/>
  <c r="E11106" i="1"/>
  <c r="E11040" i="1"/>
  <c r="E10486" i="1"/>
  <c r="E11783" i="1"/>
  <c r="E11718" i="1"/>
  <c r="E11169" i="1"/>
  <c r="E11311" i="1"/>
  <c r="E10330" i="1"/>
  <c r="E8515" i="1"/>
  <c r="E9603" i="1"/>
  <c r="E7751" i="1"/>
  <c r="E11279" i="1"/>
  <c r="E10906" i="1"/>
  <c r="E11245" i="1"/>
  <c r="E11789" i="1"/>
  <c r="E11486" i="1"/>
  <c r="E10635" i="1"/>
  <c r="E11512" i="1"/>
  <c r="E11504" i="1"/>
  <c r="E10900" i="1"/>
  <c r="E11639" i="1"/>
  <c r="E11653" i="1"/>
  <c r="E10165" i="1"/>
  <c r="E11322" i="1"/>
  <c r="E11253" i="1"/>
  <c r="E11131" i="1"/>
  <c r="E4292" i="1"/>
  <c r="E9407" i="1"/>
  <c r="E6200" i="1"/>
  <c r="E3862" i="1"/>
  <c r="E4591" i="1"/>
  <c r="E11127" i="1"/>
  <c r="E11225" i="1"/>
  <c r="E11466" i="1"/>
  <c r="E4911" i="1"/>
  <c r="E11343" i="1"/>
  <c r="E7125" i="1"/>
  <c r="E9698" i="1"/>
  <c r="E9957" i="1"/>
  <c r="E10241" i="1"/>
  <c r="E9998" i="1"/>
  <c r="E10827" i="1"/>
  <c r="E11192" i="1"/>
  <c r="E8664" i="1"/>
  <c r="E11795" i="1"/>
  <c r="E11588" i="1"/>
  <c r="E10787" i="1"/>
  <c r="E11442" i="1"/>
  <c r="E11390" i="1"/>
  <c r="E9075" i="1"/>
  <c r="E10873" i="1"/>
  <c r="E9859" i="1"/>
  <c r="E10627" i="1"/>
  <c r="E7972" i="1"/>
  <c r="E7614" i="1"/>
  <c r="E11439" i="1"/>
  <c r="E10945" i="1"/>
  <c r="E10853" i="1"/>
  <c r="E9788" i="1"/>
  <c r="E11022" i="1"/>
  <c r="E3656" i="1"/>
  <c r="E11672" i="1"/>
  <c r="E10258" i="1"/>
  <c r="E8521" i="1"/>
  <c r="E10687" i="1"/>
  <c r="E9687" i="1"/>
  <c r="E9741" i="1"/>
  <c r="E10242" i="1"/>
  <c r="E11147" i="1"/>
  <c r="E7740" i="1"/>
  <c r="E7004" i="1"/>
  <c r="E10646" i="1"/>
  <c r="E6609" i="1"/>
  <c r="E3055" i="1"/>
  <c r="E3682" i="1"/>
  <c r="E4008" i="1"/>
  <c r="E1838" i="1"/>
  <c r="E3644" i="1"/>
  <c r="E2711" i="1"/>
  <c r="E2569" i="1"/>
  <c r="E3366" i="1"/>
  <c r="E5283" i="1"/>
  <c r="E6316" i="1"/>
  <c r="E7917" i="1"/>
  <c r="E8033" i="1"/>
  <c r="E4057" i="1"/>
  <c r="E4101" i="1"/>
  <c r="E8068" i="1"/>
  <c r="E2712" i="1"/>
  <c r="E4058" i="1"/>
  <c r="E4366" i="1"/>
  <c r="E3941" i="1"/>
  <c r="E3723" i="1"/>
  <c r="E3928" i="1"/>
  <c r="E3016" i="1"/>
  <c r="E5874" i="1"/>
  <c r="E9583" i="1"/>
  <c r="E2011" i="1"/>
  <c r="E6317" i="1"/>
  <c r="E8043" i="1"/>
  <c r="E9464" i="1"/>
  <c r="E10558" i="1"/>
  <c r="E4734" i="1"/>
  <c r="E10992" i="1"/>
  <c r="E10393" i="1"/>
  <c r="E1744" i="1"/>
  <c r="E1461" i="1"/>
  <c r="E2638" i="1"/>
  <c r="E7630" i="1"/>
  <c r="E1839" i="1"/>
  <c r="E11691" i="1"/>
  <c r="E11502" i="1"/>
  <c r="E11389" i="1"/>
  <c r="E11404" i="1"/>
  <c r="E11039" i="1"/>
  <c r="E10644" i="1"/>
  <c r="E6762" i="1"/>
  <c r="E9465" i="1"/>
  <c r="E11159" i="1"/>
  <c r="E11494" i="1"/>
  <c r="E11359" i="1"/>
  <c r="E11633" i="1"/>
  <c r="E9076" i="1"/>
  <c r="E10924" i="1"/>
  <c r="E1090" i="1"/>
  <c r="E8874" i="1"/>
  <c r="E9477" i="1"/>
  <c r="E3602" i="1"/>
  <c r="E11662" i="1"/>
  <c r="E10733" i="1"/>
  <c r="E11752" i="1"/>
  <c r="E9809" i="1"/>
  <c r="E8424" i="1"/>
  <c r="E7710" i="1"/>
  <c r="E1760" i="1"/>
  <c r="E10231" i="1"/>
  <c r="E6448" i="1"/>
  <c r="E6981" i="1"/>
  <c r="E1588" i="1"/>
  <c r="E2680" i="1"/>
  <c r="E7653" i="1"/>
  <c r="E9669" i="1"/>
  <c r="E6408" i="1"/>
  <c r="E1734" i="1"/>
  <c r="E8034" i="1"/>
  <c r="E4102" i="1"/>
  <c r="E10122" i="1"/>
  <c r="E10839" i="1"/>
  <c r="E10014" i="1"/>
  <c r="E10244" i="1"/>
  <c r="E10833" i="1"/>
  <c r="E10664" i="1"/>
  <c r="E9638" i="1"/>
  <c r="E11102" i="1"/>
  <c r="E10429" i="1"/>
  <c r="E10198" i="1"/>
  <c r="E11172" i="1"/>
  <c r="E11101" i="1"/>
  <c r="E9876" i="1"/>
  <c r="E10536" i="1"/>
  <c r="E10004" i="1"/>
  <c r="E8092" i="1"/>
  <c r="E2421" i="1"/>
  <c r="E5111" i="1"/>
  <c r="E4579" i="1"/>
  <c r="E7459" i="1"/>
  <c r="E8875" i="1"/>
  <c r="E8388" i="1"/>
  <c r="E7433" i="1"/>
  <c r="E8017" i="1"/>
  <c r="E7805" i="1"/>
  <c r="E4912" i="1"/>
  <c r="E4752" i="1"/>
  <c r="E5396" i="1"/>
  <c r="E6130" i="1"/>
  <c r="E3562" i="1"/>
  <c r="E5310" i="1"/>
  <c r="E3683" i="1"/>
  <c r="E1794" i="1"/>
  <c r="E4659" i="1"/>
  <c r="E5448" i="1"/>
  <c r="E3191" i="1"/>
  <c r="E7736" i="1"/>
  <c r="E4318" i="1"/>
  <c r="E7954" i="1"/>
  <c r="E2792" i="1"/>
  <c r="E6425" i="1"/>
  <c r="E6936" i="1"/>
  <c r="E6833" i="1"/>
  <c r="E8884" i="1"/>
  <c r="E5072" i="1"/>
  <c r="E3056" i="1"/>
  <c r="E2681" i="1"/>
  <c r="E8018" i="1"/>
  <c r="E8604" i="1"/>
  <c r="E10695" i="1"/>
  <c r="E7859" i="1"/>
  <c r="E8425" i="1"/>
  <c r="E9024" i="1"/>
  <c r="E10356" i="1"/>
  <c r="E8731" i="1"/>
  <c r="E2380" i="1"/>
  <c r="E8412" i="1"/>
  <c r="E1521" i="1"/>
  <c r="E11292" i="1"/>
  <c r="E8899" i="1"/>
  <c r="E10581" i="1"/>
  <c r="E11213" i="1"/>
  <c r="E10497" i="1"/>
  <c r="E10102" i="1"/>
  <c r="E10436" i="1"/>
  <c r="E11680" i="1"/>
  <c r="E4580" i="1"/>
  <c r="E11010" i="1"/>
  <c r="E10504" i="1"/>
  <c r="E8286" i="1"/>
  <c r="E9701" i="1"/>
  <c r="E8504" i="1"/>
  <c r="E10505" i="1"/>
  <c r="E9446" i="1"/>
  <c r="E10629" i="1"/>
  <c r="E9014" i="1"/>
  <c r="E8389" i="1"/>
  <c r="E9214" i="1"/>
  <c r="E8458" i="1"/>
  <c r="E9843" i="1"/>
  <c r="E9004" i="1"/>
  <c r="E10943" i="1"/>
  <c r="E7411" i="1"/>
  <c r="E8876" i="1"/>
  <c r="E8900" i="1"/>
  <c r="E8857" i="1"/>
  <c r="E9308" i="1"/>
  <c r="E9324" i="1"/>
  <c r="E9675" i="1"/>
  <c r="E9625" i="1"/>
  <c r="E10128" i="1"/>
  <c r="E9827" i="1"/>
  <c r="E9354" i="1"/>
  <c r="E9567" i="1"/>
  <c r="E8459" i="1"/>
  <c r="E9077" i="1"/>
  <c r="E4205" i="1"/>
  <c r="E2243" i="1"/>
  <c r="E2381" i="1"/>
  <c r="E5663" i="1"/>
  <c r="E8679" i="1"/>
  <c r="E7141" i="1"/>
  <c r="E6168" i="1"/>
  <c r="E7772" i="1"/>
  <c r="E8940" i="1"/>
  <c r="E9810" i="1"/>
  <c r="E10008" i="1"/>
  <c r="E2901" i="1"/>
  <c r="E7940" i="1"/>
  <c r="E9592" i="1"/>
  <c r="E7591" i="1"/>
  <c r="E8271" i="1"/>
  <c r="E10631" i="1"/>
  <c r="E10487" i="1"/>
  <c r="E8858" i="1"/>
  <c r="E9995" i="1"/>
  <c r="E9869" i="1"/>
  <c r="E9987" i="1"/>
  <c r="E6318" i="1"/>
  <c r="E7434" i="1"/>
  <c r="E8885" i="1"/>
  <c r="E7752" i="1"/>
  <c r="E9208" i="1"/>
  <c r="E7460" i="1"/>
  <c r="E7867" i="1"/>
  <c r="E8972" i="1"/>
  <c r="E10541" i="1"/>
  <c r="E8636" i="1"/>
  <c r="E9250" i="1"/>
  <c r="E10670" i="1"/>
  <c r="E9718" i="1"/>
  <c r="E9277" i="1"/>
  <c r="E7534" i="1"/>
  <c r="E10781" i="1"/>
  <c r="E11254" i="1"/>
  <c r="E10803" i="1"/>
  <c r="E7535" i="1"/>
  <c r="E10112" i="1"/>
  <c r="E9920" i="1"/>
  <c r="E10418" i="1"/>
  <c r="E5237" i="1"/>
  <c r="E9195" i="1"/>
  <c r="E11582" i="1"/>
  <c r="E9512" i="1"/>
  <c r="E4283" i="1"/>
  <c r="E8991" i="1"/>
  <c r="E7362" i="1"/>
  <c r="E7806" i="1"/>
  <c r="E3929" i="1"/>
  <c r="E10779" i="1"/>
  <c r="E11066" i="1"/>
  <c r="E3896" i="1"/>
  <c r="E9313" i="1"/>
  <c r="E8877" i="1"/>
  <c r="E8992" i="1"/>
  <c r="E10321" i="1"/>
  <c r="E11392" i="1"/>
  <c r="E9215" i="1"/>
  <c r="E9761" i="1"/>
  <c r="E8810" i="1"/>
  <c r="E9128" i="1"/>
  <c r="E7773" i="1"/>
  <c r="E10411" i="1"/>
  <c r="E8755" i="1"/>
  <c r="E7955" i="1"/>
  <c r="E9454" i="1"/>
  <c r="E9653" i="1"/>
  <c r="E3367" i="1"/>
  <c r="E11230" i="1"/>
  <c r="E6873" i="1"/>
  <c r="E7501" i="1"/>
  <c r="E9237" i="1"/>
  <c r="E8531" i="1"/>
  <c r="E3178" i="1"/>
  <c r="E6763" i="1"/>
  <c r="E5354" i="1"/>
  <c r="E7180" i="1"/>
  <c r="E9852" i="1"/>
  <c r="E10510" i="1"/>
  <c r="E6379" i="1"/>
  <c r="E10218" i="1"/>
  <c r="E8756" i="1"/>
  <c r="E10675" i="1"/>
  <c r="E9486" i="1"/>
  <c r="E9941" i="1"/>
  <c r="E8484" i="1"/>
  <c r="E10222" i="1"/>
  <c r="E4534" i="1"/>
  <c r="E8757" i="1"/>
  <c r="E9047" i="1"/>
  <c r="E9828" i="1"/>
  <c r="E9430" i="1"/>
  <c r="E7654" i="1"/>
  <c r="E2092" i="1"/>
  <c r="E1550" i="1"/>
  <c r="E8549" i="1"/>
  <c r="E5355" i="1"/>
  <c r="E5597" i="1"/>
  <c r="E7543" i="1"/>
  <c r="E7807" i="1"/>
  <c r="E7020" i="1"/>
  <c r="E3257" i="1"/>
  <c r="E6641" i="1"/>
  <c r="E7973" i="1"/>
  <c r="E6982" i="1"/>
  <c r="E7956" i="1"/>
  <c r="E5702" i="1"/>
  <c r="E2876" i="1"/>
  <c r="E2093" i="1"/>
  <c r="E3724" i="1"/>
  <c r="E5161" i="1"/>
  <c r="E4735" i="1"/>
  <c r="E1174" i="1"/>
  <c r="E8044" i="1"/>
  <c r="E5598" i="1"/>
  <c r="E2382" i="1"/>
  <c r="E8637" i="1"/>
  <c r="E4367" i="1"/>
  <c r="E4206" i="1"/>
  <c r="E10845" i="1"/>
  <c r="E4952" i="1"/>
  <c r="E5599" i="1"/>
  <c r="E6739" i="1"/>
  <c r="E3684" i="1"/>
  <c r="E3439" i="1"/>
  <c r="E3440" i="1"/>
  <c r="E10885" i="1"/>
  <c r="E4823" i="1"/>
  <c r="E2467" i="1"/>
  <c r="E7520" i="1"/>
  <c r="E6131" i="1"/>
  <c r="E6132" i="1"/>
  <c r="E3485" i="1"/>
  <c r="E8339" i="1"/>
  <c r="E7382" i="1"/>
  <c r="E6715" i="1"/>
  <c r="E8460" i="1"/>
  <c r="E9794" i="1"/>
  <c r="E8729" i="1"/>
  <c r="E8500" i="1"/>
  <c r="E11047" i="1"/>
  <c r="E3328" i="1"/>
  <c r="E10647" i="1"/>
  <c r="E3368" i="1"/>
  <c r="E2549" i="1"/>
  <c r="E7691" i="1"/>
  <c r="E10092" i="1"/>
  <c r="E9247" i="1"/>
  <c r="E3967" i="1"/>
  <c r="E9367" i="1"/>
  <c r="E9522" i="1"/>
  <c r="E7808" i="1"/>
  <c r="E1286" i="1"/>
  <c r="E7544" i="1"/>
  <c r="E8920" i="1"/>
  <c r="E11232" i="1"/>
  <c r="E8619" i="1"/>
  <c r="E3805" i="1"/>
  <c r="E9015" i="1"/>
  <c r="E3603" i="1"/>
  <c r="E7115" i="1"/>
  <c r="E9584" i="1"/>
  <c r="E7809" i="1"/>
  <c r="E5664" i="1"/>
  <c r="E3767" i="1"/>
  <c r="E7918" i="1"/>
  <c r="E2049" i="1"/>
  <c r="E4736" i="1"/>
  <c r="E7919" i="1"/>
  <c r="E5943" i="1"/>
  <c r="E6272" i="1"/>
  <c r="E8794" i="1"/>
  <c r="E9853" i="1"/>
  <c r="E4824" i="1"/>
  <c r="E9355" i="1"/>
  <c r="E6349" i="1"/>
  <c r="E112" i="1"/>
  <c r="E6667" i="1"/>
  <c r="E8516" i="1"/>
  <c r="E8076" i="1"/>
  <c r="E9720" i="1"/>
  <c r="E4319" i="1"/>
  <c r="E6380" i="1"/>
  <c r="E8680" i="1"/>
  <c r="E11826" i="1"/>
  <c r="E9274" i="1"/>
  <c r="E6893" i="1"/>
  <c r="E9736" i="1"/>
  <c r="E7592" i="1"/>
  <c r="E8093" i="1"/>
  <c r="E8299" i="1"/>
  <c r="E3292" i="1"/>
  <c r="E6273" i="1"/>
  <c r="E6576" i="1"/>
  <c r="E9703" i="1"/>
  <c r="E11797" i="1"/>
  <c r="E10589" i="1"/>
  <c r="E8681" i="1"/>
  <c r="E10782" i="1"/>
  <c r="E10784" i="1"/>
  <c r="E9472" i="1"/>
  <c r="E8811" i="1"/>
  <c r="E7312" i="1"/>
  <c r="E5397" i="1"/>
  <c r="E11630" i="1"/>
  <c r="E10763" i="1"/>
  <c r="E10444" i="1"/>
  <c r="E5073" i="1"/>
  <c r="E11391" i="1"/>
  <c r="E9378" i="1"/>
  <c r="E9740" i="1"/>
  <c r="E11580" i="1"/>
  <c r="E7631" i="1"/>
  <c r="E11658" i="1"/>
  <c r="E9963" i="1"/>
  <c r="E2639" i="1"/>
  <c r="E3768" i="1"/>
  <c r="E11679" i="1"/>
  <c r="E10715" i="1"/>
  <c r="E5909" i="1"/>
  <c r="E1130" i="1"/>
  <c r="E1656" i="1"/>
  <c r="E468" i="1"/>
  <c r="E2281" i="1"/>
  <c r="E10284" i="1"/>
  <c r="E1735" i="1"/>
  <c r="E2652" i="1"/>
  <c r="E1702" i="1"/>
  <c r="E2835" i="1"/>
  <c r="E1434" i="1"/>
  <c r="E1802" i="1"/>
  <c r="E1761" i="1"/>
  <c r="E1772" i="1"/>
  <c r="E3496" i="1"/>
  <c r="E1454" i="1"/>
  <c r="E1703" i="1"/>
  <c r="E1483" i="1"/>
  <c r="E1106" i="1"/>
  <c r="E1623" i="1"/>
  <c r="E1287" i="1"/>
  <c r="E2432" i="1"/>
  <c r="E1803" i="1"/>
  <c r="E1628" i="1"/>
  <c r="E1773" i="1"/>
  <c r="E6700" i="1"/>
  <c r="E1355" i="1"/>
  <c r="E1091" i="1"/>
  <c r="E10650" i="1"/>
  <c r="E6642" i="1"/>
  <c r="E9431" i="1"/>
  <c r="E11655" i="1"/>
  <c r="E3402" i="1"/>
  <c r="E3441" i="1"/>
  <c r="E6388" i="1"/>
  <c r="E6411" i="1"/>
  <c r="E11805" i="1"/>
  <c r="E1885" i="1"/>
  <c r="E10755" i="1"/>
  <c r="E910" i="1"/>
  <c r="E9278" i="1"/>
  <c r="E53" i="1"/>
  <c r="E1602" i="1"/>
  <c r="E843" i="1"/>
  <c r="E241" i="1"/>
  <c r="E708" i="1"/>
  <c r="E356" i="1"/>
  <c r="E9067" i="1"/>
  <c r="E8640" i="1"/>
  <c r="E6133" i="1"/>
  <c r="E3604" i="1"/>
  <c r="E3383" i="1"/>
  <c r="E1407" i="1"/>
  <c r="E4544" i="1"/>
  <c r="E2550" i="1"/>
  <c r="E9855" i="1"/>
  <c r="E10854" i="1"/>
  <c r="E5368" i="1"/>
  <c r="E3413" i="1"/>
  <c r="E7181" i="1"/>
  <c r="E9709" i="1"/>
  <c r="E11566" i="1"/>
  <c r="E11699" i="1"/>
  <c r="E11591" i="1"/>
  <c r="E11118" i="1"/>
  <c r="E8486" i="1"/>
  <c r="E10479" i="1"/>
  <c r="E10708" i="1"/>
  <c r="E10276" i="1"/>
  <c r="E1762" i="1"/>
  <c r="E6134" i="1"/>
  <c r="E1001" i="1"/>
  <c r="E1221" i="1"/>
  <c r="E7435" i="1"/>
  <c r="E9609" i="1"/>
  <c r="E1855" i="1"/>
  <c r="E5818" i="1"/>
  <c r="E6698" i="1"/>
  <c r="E1255" i="1"/>
  <c r="E2935" i="1"/>
  <c r="E7536" i="1"/>
  <c r="E11197" i="1"/>
  <c r="E11381" i="1"/>
  <c r="E9028" i="1"/>
  <c r="E9973" i="1"/>
  <c r="E7521" i="1"/>
  <c r="E1688" i="1"/>
  <c r="E10823" i="1"/>
  <c r="E9877" i="1"/>
  <c r="E9200" i="1"/>
  <c r="E10251" i="1"/>
  <c r="E10116" i="1"/>
  <c r="E10113" i="1"/>
  <c r="E9942" i="1"/>
  <c r="E10331" i="1"/>
  <c r="E10380" i="1"/>
  <c r="E10474" i="1"/>
  <c r="E9771" i="1"/>
  <c r="E8901" i="1"/>
  <c r="E10527" i="1"/>
  <c r="E11201" i="1"/>
  <c r="E8776" i="1"/>
  <c r="E9839" i="1"/>
  <c r="E9955" i="1"/>
  <c r="E10475" i="1"/>
  <c r="E10582" i="1"/>
  <c r="E11206" i="1"/>
  <c r="E10002" i="1"/>
  <c r="E11099" i="1"/>
  <c r="E10617" i="1"/>
  <c r="E4103" i="1"/>
  <c r="E9854" i="1"/>
  <c r="E9466" i="1"/>
  <c r="E10216" i="1"/>
  <c r="E9223" i="1"/>
  <c r="E10603" i="1"/>
  <c r="E1804" i="1"/>
  <c r="E9210" i="1"/>
  <c r="E10612" i="1"/>
  <c r="E1324" i="1"/>
  <c r="E7841" i="1"/>
  <c r="E11722" i="1"/>
  <c r="E11624" i="1"/>
  <c r="E11541" i="1"/>
  <c r="E11430" i="1"/>
  <c r="E8550" i="1"/>
  <c r="E7247" i="1"/>
  <c r="E6960" i="1"/>
  <c r="E8356" i="1"/>
  <c r="E7632" i="1"/>
  <c r="E9487" i="1"/>
  <c r="E10239" i="1"/>
  <c r="E10805" i="1"/>
  <c r="E8390" i="1"/>
  <c r="E1947" i="1"/>
  <c r="E9314" i="1"/>
  <c r="E10186" i="1"/>
  <c r="E11191" i="1"/>
  <c r="E11435" i="1"/>
  <c r="E11262" i="1"/>
  <c r="E11407" i="1"/>
  <c r="E3645" i="1"/>
  <c r="E5737" i="1"/>
  <c r="E1919" i="1"/>
  <c r="E6643" i="1"/>
  <c r="E4368" i="1"/>
  <c r="E9129" i="1"/>
  <c r="E7615" i="1"/>
  <c r="E6998" i="1"/>
  <c r="E4825" i="1"/>
  <c r="E5398" i="1"/>
  <c r="E5039" i="1"/>
  <c r="E8372" i="1"/>
  <c r="E7342" i="1"/>
  <c r="E10783" i="1"/>
  <c r="E10990" i="1"/>
  <c r="E7363" i="1"/>
  <c r="E10146" i="1"/>
  <c r="E11060" i="1"/>
  <c r="E7920" i="1"/>
  <c r="E11314" i="1"/>
  <c r="E11449" i="1"/>
  <c r="E11386" i="1"/>
  <c r="E9182" i="1"/>
  <c r="E11114" i="1"/>
  <c r="E5040" i="1"/>
  <c r="E10528" i="1"/>
  <c r="E7637" i="1"/>
  <c r="E8461" i="1"/>
  <c r="E9696" i="1"/>
  <c r="E6916" i="1"/>
  <c r="E9657" i="1"/>
  <c r="E7182" i="1"/>
  <c r="E7860" i="1"/>
  <c r="E9684" i="1"/>
  <c r="E3258" i="1"/>
  <c r="E1391" i="1"/>
  <c r="E1763" i="1"/>
  <c r="E1840" i="1"/>
  <c r="E6169" i="1"/>
  <c r="E2836" i="1"/>
  <c r="E6449" i="1"/>
  <c r="E7060" i="1"/>
  <c r="E10400" i="1"/>
  <c r="E3403" i="1"/>
  <c r="E6555" i="1"/>
  <c r="E5074" i="1"/>
  <c r="E6201" i="1"/>
  <c r="E729" i="1"/>
  <c r="E8533" i="1"/>
  <c r="E6170" i="1"/>
  <c r="E5201" i="1"/>
  <c r="E3968" i="1"/>
  <c r="E6035" i="1"/>
  <c r="E7313" i="1"/>
  <c r="E8501" i="1"/>
  <c r="E10811" i="1"/>
  <c r="E1288" i="1"/>
  <c r="E5565" i="1"/>
  <c r="E4545" i="1"/>
  <c r="E10545" i="1"/>
  <c r="E11459" i="1"/>
  <c r="E10692" i="1"/>
  <c r="E10988" i="1"/>
  <c r="E5600" i="1"/>
  <c r="E7436" i="1"/>
  <c r="E2124" i="1"/>
  <c r="E4059" i="1"/>
  <c r="E3887" i="1"/>
  <c r="E5665" i="1"/>
  <c r="E7826" i="1"/>
  <c r="E2422" i="1"/>
  <c r="E6274" i="1"/>
  <c r="E2551" i="1"/>
  <c r="E8565" i="1"/>
  <c r="E6202" i="1"/>
  <c r="E2902" i="1"/>
  <c r="E3841" i="1"/>
  <c r="E5530" i="1"/>
  <c r="E9248" i="1"/>
  <c r="E6099" i="1"/>
  <c r="E7878" i="1"/>
  <c r="E9934" i="1"/>
  <c r="E8357" i="1"/>
  <c r="E7676" i="1"/>
  <c r="E7393" i="1"/>
  <c r="E9610" i="1"/>
  <c r="E9928" i="1"/>
  <c r="E9055" i="1"/>
  <c r="E6740" i="1"/>
  <c r="E8094" i="1"/>
  <c r="E7737" i="1"/>
  <c r="E5075" i="1"/>
  <c r="E7142" i="1"/>
  <c r="E1356" i="1"/>
  <c r="E4369" i="1"/>
  <c r="E6450" i="1"/>
  <c r="E10734" i="1"/>
  <c r="E7437" i="1"/>
  <c r="E9029" i="1"/>
  <c r="E9048" i="1"/>
  <c r="E6135" i="1"/>
  <c r="E2837" i="1"/>
  <c r="E6004" i="1"/>
  <c r="E8235" i="1"/>
  <c r="E2508" i="1"/>
  <c r="E8566" i="1"/>
  <c r="E2094" i="1"/>
  <c r="E4332" i="1"/>
  <c r="E3969" i="1"/>
  <c r="E3888" i="1"/>
  <c r="E7921" i="1"/>
  <c r="E5846" i="1"/>
  <c r="E7116" i="1"/>
  <c r="E4370" i="1"/>
  <c r="E3725" i="1"/>
  <c r="E2793" i="1"/>
  <c r="E4581" i="1"/>
  <c r="E3842" i="1"/>
  <c r="E4412" i="1"/>
  <c r="E2468" i="1"/>
  <c r="E6275" i="1"/>
  <c r="E1764" i="1"/>
  <c r="E2640" i="1"/>
  <c r="E2383" i="1"/>
  <c r="E7555" i="1"/>
  <c r="E6874" i="1"/>
  <c r="E10752" i="1"/>
  <c r="E3057" i="1"/>
  <c r="E1657" i="1"/>
  <c r="E2175" i="1"/>
  <c r="E8056" i="1"/>
  <c r="E6604" i="1"/>
  <c r="E3486" i="1"/>
  <c r="E9829" i="1"/>
  <c r="E3563" i="1"/>
  <c r="E9795" i="1"/>
  <c r="E8777" i="1"/>
  <c r="E9238" i="1"/>
  <c r="E7944" i="1"/>
  <c r="E9058" i="1"/>
  <c r="E7593" i="1"/>
  <c r="E9025" i="1"/>
  <c r="E6171" i="1"/>
  <c r="E1841" i="1"/>
  <c r="E9251" i="1"/>
  <c r="E1256" i="1"/>
  <c r="E761" i="1"/>
  <c r="E2949" i="1"/>
  <c r="E1736" i="1"/>
  <c r="E2984" i="1"/>
  <c r="E2012" i="1"/>
  <c r="E877" i="1"/>
  <c r="E4333" i="1"/>
  <c r="E4455" i="1"/>
  <c r="E4624" i="1"/>
  <c r="E6066" i="1"/>
  <c r="E4371" i="1"/>
  <c r="E7522" i="1"/>
  <c r="E4251" i="1"/>
  <c r="E4320" i="1"/>
  <c r="E3769" i="1"/>
  <c r="E2203" i="1"/>
  <c r="E2936" i="1"/>
  <c r="E1392" i="1"/>
  <c r="E4104" i="1"/>
  <c r="E9038" i="1"/>
  <c r="E6503" i="1"/>
  <c r="E6136" i="1"/>
  <c r="E984" i="1"/>
  <c r="E1765" i="1"/>
  <c r="E3889" i="1"/>
  <c r="E3293" i="1"/>
  <c r="E5601" i="1"/>
  <c r="E4147" i="1"/>
  <c r="E2282" i="1"/>
  <c r="E1629" i="1"/>
  <c r="E3487" i="1"/>
  <c r="E8430" i="1"/>
  <c r="E813" i="1"/>
  <c r="E3153" i="1"/>
  <c r="E6426" i="1"/>
  <c r="E3093" i="1"/>
  <c r="E6647" i="1"/>
  <c r="E5916" i="1"/>
  <c r="E4105" i="1"/>
  <c r="E3154" i="1"/>
  <c r="E2985" i="1"/>
  <c r="E2509" i="1"/>
  <c r="E1484" i="1"/>
  <c r="E2937" i="1"/>
  <c r="E4535" i="1"/>
  <c r="E1024" i="1"/>
  <c r="E3685" i="1"/>
  <c r="E8682" i="1"/>
  <c r="E4953" i="1"/>
  <c r="E1774" i="1"/>
  <c r="E3726" i="1"/>
  <c r="E2599" i="1"/>
  <c r="E7262" i="1"/>
  <c r="E3069" i="1"/>
  <c r="E2950" i="1"/>
  <c r="E3259" i="1"/>
  <c r="E2844" i="1"/>
  <c r="E1737" i="1"/>
  <c r="E9820" i="1"/>
  <c r="E8758" i="1"/>
  <c r="E8182" i="1"/>
  <c r="E1107" i="1"/>
  <c r="E6967" i="1"/>
  <c r="E4207" i="1"/>
  <c r="E1920" i="1"/>
  <c r="E2809" i="1"/>
  <c r="E2283" i="1"/>
  <c r="E5399" i="1"/>
  <c r="E8683" i="1"/>
  <c r="E7576" i="1"/>
  <c r="E5162" i="1"/>
  <c r="E4009" i="1"/>
  <c r="E4413" i="1"/>
  <c r="E5449" i="1"/>
  <c r="E10796" i="1"/>
  <c r="E4106" i="1"/>
  <c r="E6203" i="1"/>
  <c r="E9216" i="1"/>
  <c r="E7537" i="1"/>
  <c r="E9026" i="1"/>
  <c r="E1393" i="1"/>
  <c r="E1025" i="1"/>
  <c r="E5008" i="1"/>
  <c r="E4334" i="1"/>
  <c r="E2600" i="1"/>
  <c r="E1842" i="1"/>
  <c r="E954" i="1"/>
  <c r="E878" i="1"/>
  <c r="E1805" i="1"/>
  <c r="E1738" i="1"/>
  <c r="E3058" i="1"/>
  <c r="E1956" i="1"/>
  <c r="E7200" i="1"/>
  <c r="E3294" i="1"/>
  <c r="E4321" i="1"/>
  <c r="E4625" i="1"/>
  <c r="E1336" i="1"/>
  <c r="E6792" i="1"/>
  <c r="E3770" i="1"/>
  <c r="E3843" i="1"/>
  <c r="E4965" i="1"/>
  <c r="E5566" i="1"/>
  <c r="E6917" i="1"/>
  <c r="E2641" i="1"/>
  <c r="E7633" i="1"/>
  <c r="E6067" i="1"/>
  <c r="E3215" i="1"/>
  <c r="E6239" i="1"/>
  <c r="E8095" i="1"/>
  <c r="E6005" i="1"/>
  <c r="E6100" i="1"/>
  <c r="E4456" i="1"/>
  <c r="E2384" i="1"/>
  <c r="E3771" i="1"/>
  <c r="E5756" i="1"/>
  <c r="E3525" i="1"/>
  <c r="E2469" i="1"/>
  <c r="E7479" i="1"/>
  <c r="E7085" i="1"/>
  <c r="E5009" i="1"/>
  <c r="E5666" i="1"/>
  <c r="E5112" i="1"/>
  <c r="E6644" i="1"/>
  <c r="E7117" i="1"/>
  <c r="E4913" i="1"/>
  <c r="E10815" i="1"/>
  <c r="E4860" i="1"/>
  <c r="E4626" i="1"/>
  <c r="E2244" i="1"/>
  <c r="E4060" i="1"/>
  <c r="E10859" i="1"/>
  <c r="E2552" i="1"/>
  <c r="E6240" i="1"/>
  <c r="E5955" i="1"/>
  <c r="E6834" i="1"/>
  <c r="E2642" i="1"/>
  <c r="E10307" i="1"/>
  <c r="E4252" i="1"/>
  <c r="E7785" i="1"/>
  <c r="E5076" i="1"/>
  <c r="E7438" i="1"/>
  <c r="E6036" i="1"/>
  <c r="E6645" i="1"/>
  <c r="E10245" i="1"/>
  <c r="E1131" i="1"/>
  <c r="E7223" i="1"/>
  <c r="E5738" i="1"/>
  <c r="E8778" i="1"/>
  <c r="E8045" i="1"/>
  <c r="E8812" i="1"/>
  <c r="E1257" i="1"/>
  <c r="E5356" i="1"/>
  <c r="E3772" i="1"/>
  <c r="E8739" i="1"/>
  <c r="E6137" i="1"/>
  <c r="E6918" i="1"/>
  <c r="E4493" i="1"/>
  <c r="E7151" i="1"/>
  <c r="E7314" i="1"/>
  <c r="E7385" i="1"/>
  <c r="E7465" i="1"/>
  <c r="E8921" i="1"/>
  <c r="E4421" i="1"/>
  <c r="E11305" i="1"/>
  <c r="E11565" i="1"/>
  <c r="E4322" i="1"/>
  <c r="E7439" i="1"/>
  <c r="E5311" i="1"/>
  <c r="E11422" i="1"/>
  <c r="E11063" i="1"/>
  <c r="E11095" i="1"/>
  <c r="E5238" i="1"/>
  <c r="E5202" i="1"/>
  <c r="E3329" i="1"/>
  <c r="E11145" i="1"/>
  <c r="E11070" i="1"/>
  <c r="E8426" i="1"/>
  <c r="E9658" i="1"/>
  <c r="E3970" i="1"/>
  <c r="E2553" i="1"/>
  <c r="E2554" i="1"/>
  <c r="E2866" i="1"/>
  <c r="E5113" i="1"/>
  <c r="E8795" i="1"/>
  <c r="E2867" i="1"/>
  <c r="E2050" i="1"/>
  <c r="E2938" i="1"/>
  <c r="E7335" i="1"/>
  <c r="E6451" i="1"/>
  <c r="E6793" i="1"/>
  <c r="E11220" i="1"/>
  <c r="E6716" i="1"/>
  <c r="E4861" i="1"/>
  <c r="E2601" i="1"/>
  <c r="E5274" i="1"/>
  <c r="E2060" i="1"/>
  <c r="E6504" i="1"/>
  <c r="E687" i="1"/>
  <c r="E2337" i="1"/>
  <c r="E3646" i="1"/>
  <c r="E4582" i="1"/>
  <c r="E2214" i="1"/>
  <c r="E7922" i="1"/>
  <c r="E4107" i="1"/>
  <c r="E2204" i="1"/>
  <c r="E3983" i="1"/>
  <c r="E3369" i="1"/>
  <c r="E7104" i="1"/>
  <c r="E3442" i="1"/>
  <c r="E6558" i="1"/>
  <c r="E5400" i="1"/>
  <c r="E4447" i="1"/>
  <c r="E3179" i="1"/>
  <c r="E6875" i="1"/>
  <c r="E3404" i="1"/>
  <c r="E4494" i="1"/>
  <c r="E7756" i="1"/>
  <c r="E1069" i="1"/>
  <c r="E8144" i="1"/>
  <c r="E2095" i="1"/>
  <c r="E2303" i="1"/>
  <c r="E3890" i="1"/>
  <c r="E5077" i="1"/>
  <c r="E6559" i="1"/>
  <c r="E7143" i="1"/>
  <c r="E2433" i="1"/>
  <c r="E2759" i="1"/>
  <c r="E3657" i="1"/>
  <c r="E2939" i="1"/>
  <c r="E5634" i="1"/>
  <c r="E595" i="1"/>
  <c r="E3736" i="1"/>
  <c r="E1589" i="1"/>
  <c r="E630" i="1"/>
  <c r="E879" i="1"/>
  <c r="E656" i="1"/>
  <c r="E2940" i="1"/>
  <c r="E1795" i="1"/>
  <c r="E3930" i="1"/>
  <c r="E4148" i="1"/>
  <c r="E5078" i="1"/>
  <c r="E4414" i="1"/>
  <c r="E4149" i="1"/>
  <c r="E4826" i="1"/>
  <c r="E4862" i="1"/>
  <c r="E3844" i="1"/>
  <c r="E4627" i="1"/>
  <c r="E9265" i="1"/>
  <c r="E1886" i="1"/>
  <c r="E3443" i="1"/>
  <c r="E1887" i="1"/>
  <c r="E2284" i="1"/>
  <c r="E4061" i="1"/>
  <c r="E1428" i="1"/>
  <c r="E2215" i="1"/>
  <c r="E6068" i="1"/>
  <c r="E1370" i="1"/>
  <c r="E1843" i="1"/>
  <c r="E1325" i="1"/>
  <c r="E1258" i="1"/>
  <c r="E9467" i="1"/>
  <c r="E2338" i="1"/>
  <c r="E2013" i="1"/>
  <c r="E1948" i="1"/>
  <c r="E7577" i="1"/>
  <c r="E8462" i="1"/>
  <c r="E4583" i="1"/>
  <c r="E7594" i="1"/>
  <c r="E5041" i="1"/>
  <c r="E4536" i="1"/>
  <c r="E3026" i="1"/>
  <c r="E1175" i="1"/>
  <c r="E6241" i="1"/>
  <c r="E4792" i="1"/>
  <c r="E3727" i="1"/>
  <c r="E2916" i="1"/>
  <c r="E6242" i="1"/>
  <c r="E3405" i="1"/>
  <c r="E2096" i="1"/>
  <c r="E9891" i="1"/>
  <c r="E3647" i="1"/>
  <c r="E4150" i="1"/>
  <c r="E9844" i="1"/>
  <c r="E4737" i="1"/>
  <c r="E5450" i="1"/>
  <c r="E4108" i="1"/>
  <c r="E7538" i="1"/>
  <c r="E8069" i="1"/>
  <c r="E5531" i="1"/>
  <c r="E7440" i="1"/>
  <c r="E6204" i="1"/>
  <c r="E1921" i="1"/>
  <c r="E6010" i="1"/>
  <c r="E6937" i="1"/>
  <c r="E2023" i="1"/>
  <c r="E1974" i="1"/>
  <c r="E2051" i="1"/>
  <c r="E6894" i="1"/>
  <c r="E8057" i="1"/>
  <c r="E2434" i="1"/>
  <c r="E1775" i="1"/>
  <c r="E5667" i="1"/>
  <c r="E3845" i="1"/>
  <c r="E3070" i="1"/>
  <c r="E3370" i="1"/>
  <c r="E762" i="1"/>
  <c r="E1975" i="1"/>
  <c r="E9455" i="1"/>
  <c r="E5602" i="1"/>
  <c r="E8902" i="1"/>
  <c r="E9468" i="1"/>
  <c r="E4495" i="1"/>
  <c r="E7957" i="1"/>
  <c r="E1485" i="1"/>
  <c r="E6895" i="1"/>
  <c r="E2903" i="1"/>
  <c r="E5079" i="1"/>
  <c r="E7677" i="1"/>
  <c r="E8589" i="1"/>
  <c r="E1486" i="1"/>
  <c r="E4738" i="1"/>
  <c r="E2986" i="1"/>
  <c r="E2643" i="1"/>
  <c r="E5986" i="1"/>
  <c r="E7201" i="1"/>
  <c r="E6381" i="1"/>
  <c r="E2024" i="1"/>
  <c r="E1658" i="1"/>
  <c r="E11465" i="1"/>
  <c r="E10942" i="1"/>
  <c r="E11315" i="1"/>
  <c r="E10862" i="1"/>
  <c r="E1739" i="1"/>
  <c r="E5668" i="1"/>
  <c r="E7021" i="1"/>
  <c r="E8886" i="1"/>
  <c r="E1844" i="1"/>
  <c r="E2285" i="1"/>
  <c r="E6983" i="1"/>
  <c r="E8318" i="1"/>
  <c r="E3564" i="1"/>
  <c r="E8254" i="1"/>
  <c r="E9860" i="1"/>
  <c r="E9056" i="1"/>
  <c r="E9721" i="1"/>
  <c r="E9830" i="1"/>
  <c r="E9161" i="1"/>
  <c r="E4695" i="1"/>
  <c r="E6006" i="1"/>
  <c r="E4739" i="1"/>
  <c r="E3565" i="1"/>
  <c r="E8759" i="1"/>
  <c r="E5819" i="1"/>
  <c r="E11207" i="1"/>
  <c r="E2025" i="1"/>
  <c r="E9478" i="1"/>
  <c r="E3094" i="1"/>
  <c r="E4372" i="1"/>
  <c r="E5080" i="1"/>
  <c r="E7144" i="1"/>
  <c r="E2470" i="1"/>
  <c r="E5275" i="1"/>
  <c r="E5532" i="1"/>
  <c r="E2286" i="1"/>
  <c r="E1551" i="1"/>
  <c r="E1796" i="1"/>
  <c r="E1357" i="1"/>
  <c r="E2052" i="1"/>
  <c r="E4914" i="1"/>
  <c r="E1845" i="1"/>
  <c r="E2941" i="1"/>
  <c r="E6138" i="1"/>
  <c r="E7061" i="1"/>
  <c r="E6717" i="1"/>
  <c r="E10970" i="1"/>
  <c r="E11158" i="1"/>
  <c r="E8394" i="1"/>
  <c r="E9813" i="1"/>
  <c r="E6319" i="1"/>
  <c r="E7336" i="1"/>
  <c r="E4793" i="1"/>
  <c r="E3371" i="1"/>
  <c r="E8163" i="1"/>
  <c r="E6147" i="1"/>
  <c r="E3813" i="1"/>
  <c r="E2701" i="1"/>
  <c r="E7757" i="1"/>
  <c r="E7062" i="1"/>
  <c r="E9209" i="1"/>
  <c r="E5357" i="1"/>
  <c r="E9130" i="1"/>
  <c r="E8179" i="1"/>
  <c r="E8982" i="1"/>
  <c r="E2339" i="1"/>
  <c r="E2014" i="1"/>
  <c r="E7441" i="1"/>
  <c r="E730" i="1"/>
  <c r="E2510" i="1"/>
  <c r="E1806" i="1"/>
  <c r="E357" i="1"/>
  <c r="E505" i="1"/>
  <c r="E8212" i="1"/>
  <c r="E3414" i="1"/>
  <c r="E763" i="1"/>
  <c r="E926" i="1"/>
  <c r="E551" i="1"/>
  <c r="E2904" i="1"/>
  <c r="E3372" i="1"/>
  <c r="E3373" i="1"/>
  <c r="E11586" i="1"/>
  <c r="E10571" i="1"/>
  <c r="E10956" i="1"/>
  <c r="E11792" i="1"/>
  <c r="E11710" i="1"/>
  <c r="E11739" i="1"/>
  <c r="E10870" i="1"/>
  <c r="E7287" i="1"/>
  <c r="E1856" i="1"/>
  <c r="E9201" i="1"/>
  <c r="E2026" i="1"/>
  <c r="E3971" i="1"/>
  <c r="E8611" i="1"/>
  <c r="E963" i="1"/>
  <c r="E7484" i="1"/>
  <c r="E7189" i="1"/>
  <c r="E7337" i="1"/>
  <c r="E7343" i="1"/>
  <c r="E2653" i="1"/>
  <c r="E1928" i="1"/>
  <c r="E3017" i="1"/>
  <c r="E6679" i="1"/>
  <c r="E4753" i="1"/>
  <c r="E11168" i="1"/>
  <c r="E11476" i="1"/>
  <c r="E10961" i="1"/>
  <c r="E11421" i="1"/>
  <c r="E11135" i="1"/>
  <c r="E11434" i="1"/>
  <c r="E6288" i="1"/>
  <c r="E11166" i="1"/>
  <c r="E1149" i="1"/>
  <c r="E688" i="1"/>
  <c r="E469" i="1"/>
  <c r="E1394" i="1"/>
  <c r="E3846" i="1"/>
  <c r="E814" i="1"/>
  <c r="E7620" i="1"/>
  <c r="E4496" i="1"/>
  <c r="E1150" i="1"/>
  <c r="E1455" i="1"/>
  <c r="E880" i="1"/>
  <c r="E7412" i="1"/>
  <c r="E9982" i="1"/>
  <c r="E731" i="1"/>
  <c r="E8692" i="1"/>
  <c r="E229" i="1"/>
  <c r="E1184" i="1"/>
  <c r="E11716" i="1"/>
  <c r="E3095" i="1"/>
  <c r="E3806" i="1"/>
  <c r="E2951" i="1"/>
  <c r="E11202" i="1"/>
  <c r="E11190" i="1"/>
  <c r="E11507" i="1"/>
  <c r="E10828" i="1"/>
  <c r="E11694" i="1"/>
  <c r="E11707" i="1"/>
  <c r="E10441" i="1"/>
  <c r="E10711" i="1"/>
  <c r="E4915" i="1"/>
  <c r="E7218" i="1"/>
  <c r="E11572" i="1"/>
  <c r="E11598" i="1"/>
  <c r="E11600" i="1"/>
  <c r="E10559" i="1"/>
  <c r="E11675" i="1"/>
  <c r="E11636" i="1"/>
  <c r="E11511" i="1"/>
  <c r="E11765" i="1"/>
  <c r="E7868" i="1"/>
  <c r="E10397" i="1"/>
  <c r="E11137" i="1"/>
  <c r="E10040" i="1"/>
  <c r="E10624" i="1"/>
  <c r="E11297" i="1"/>
  <c r="E10642" i="1"/>
  <c r="E10691" i="1"/>
  <c r="E10318" i="1"/>
  <c r="E10606" i="1"/>
  <c r="E10340" i="1"/>
  <c r="E8684" i="1"/>
  <c r="E10461" i="1"/>
  <c r="E10294" i="1"/>
  <c r="E11049" i="1"/>
  <c r="E10271" i="1"/>
  <c r="E11731" i="1"/>
  <c r="E11250" i="1"/>
  <c r="E10219" i="1"/>
  <c r="E11569" i="1"/>
  <c r="E11770" i="1"/>
  <c r="E11487" i="1"/>
  <c r="E11581" i="1"/>
  <c r="E11132" i="1"/>
  <c r="E11337" i="1"/>
  <c r="E11777" i="1"/>
  <c r="E11412" i="1"/>
  <c r="E8779" i="1"/>
  <c r="E11080" i="1"/>
  <c r="E7958" i="1"/>
  <c r="E11294" i="1"/>
  <c r="E11821" i="1"/>
  <c r="E11522" i="1"/>
  <c r="E11375" i="1"/>
  <c r="E11193" i="1"/>
  <c r="E10825" i="1"/>
  <c r="E11189" i="1"/>
  <c r="E2511" i="1"/>
  <c r="E5401" i="1"/>
  <c r="E11603" i="1"/>
  <c r="E9393" i="1"/>
  <c r="E5987" i="1"/>
  <c r="E8903" i="1"/>
  <c r="E8590" i="1"/>
  <c r="E1358" i="1"/>
  <c r="E7974" i="1"/>
  <c r="E8863" i="1"/>
  <c r="E4916" i="1"/>
  <c r="E1766" i="1"/>
  <c r="E7778" i="1"/>
  <c r="E8732" i="1"/>
  <c r="E10123" i="1"/>
  <c r="E9153" i="1"/>
  <c r="E9342" i="1"/>
  <c r="E9154" i="1"/>
  <c r="E8287" i="1"/>
  <c r="E7985" i="1"/>
  <c r="E9408" i="1"/>
  <c r="E3605" i="1"/>
  <c r="E9557" i="1"/>
  <c r="E8035" i="1"/>
  <c r="E11756" i="1"/>
  <c r="E2287" i="1"/>
  <c r="E6069" i="1"/>
  <c r="E2176" i="1"/>
  <c r="E10780" i="1"/>
  <c r="E6764" i="1"/>
  <c r="E3143" i="1"/>
  <c r="E911" i="1"/>
  <c r="E9558" i="1"/>
  <c r="E11239" i="1"/>
  <c r="E11611" i="1"/>
  <c r="E10984" i="1"/>
  <c r="E11140" i="1"/>
  <c r="E8878" i="1"/>
  <c r="E10867" i="1"/>
  <c r="E11079" i="1"/>
  <c r="E9100" i="1"/>
  <c r="E1132" i="1"/>
  <c r="E3606" i="1"/>
  <c r="E5739" i="1"/>
  <c r="E1092" i="1"/>
  <c r="E8255" i="1"/>
  <c r="E8319" i="1"/>
  <c r="E9291" i="1"/>
  <c r="E5203" i="1"/>
  <c r="E10625" i="1"/>
  <c r="E7442" i="1"/>
  <c r="E8340" i="1"/>
  <c r="E9090" i="1"/>
  <c r="E9536" i="1"/>
  <c r="E10678" i="1"/>
  <c r="E7219" i="1"/>
  <c r="E624" i="1"/>
  <c r="E470" i="1"/>
  <c r="E1289" i="1"/>
  <c r="E7894" i="1"/>
  <c r="E4323" i="1"/>
  <c r="E10003" i="1"/>
  <c r="E9394" i="1"/>
  <c r="E8780" i="1"/>
  <c r="E7383" i="1"/>
  <c r="E10385" i="1"/>
  <c r="E1560" i="1"/>
  <c r="E2216" i="1"/>
  <c r="E1026" i="1"/>
  <c r="E1561" i="1"/>
  <c r="E5010" i="1"/>
  <c r="E12" i="1"/>
  <c r="E890" i="1"/>
  <c r="E7166" i="1"/>
  <c r="E6070" i="1"/>
  <c r="E1487" i="1"/>
  <c r="E689" i="1"/>
  <c r="E1185" i="1"/>
  <c r="E2917" i="1"/>
  <c r="E3814" i="1"/>
  <c r="E8446" i="1"/>
  <c r="E2471" i="1"/>
  <c r="E390" i="1"/>
  <c r="E1846" i="1"/>
  <c r="E11484" i="1"/>
  <c r="E5081" i="1"/>
  <c r="E6243" i="1"/>
  <c r="E8320" i="1"/>
  <c r="E10944" i="1"/>
  <c r="E8180" i="1"/>
  <c r="E3847" i="1"/>
  <c r="E1922" i="1"/>
  <c r="E9996" i="1"/>
  <c r="E8272" i="1"/>
  <c r="E8715" i="1"/>
  <c r="E7692" i="1"/>
  <c r="E10196" i="1"/>
  <c r="E10414" i="1"/>
  <c r="E10720" i="1"/>
  <c r="E5239" i="1"/>
  <c r="E11419" i="1"/>
  <c r="E10139" i="1"/>
  <c r="E6986" i="1"/>
  <c r="E7598" i="1"/>
  <c r="E6648" i="1"/>
  <c r="E6577" i="1"/>
  <c r="E5490" i="1"/>
  <c r="E985" i="1"/>
  <c r="E286" i="1"/>
  <c r="E48" i="1"/>
  <c r="E49" i="1"/>
  <c r="E1057" i="1"/>
  <c r="E9155" i="1"/>
  <c r="E3330" i="1"/>
  <c r="E4208" i="1"/>
  <c r="E4954" i="1"/>
  <c r="E11516" i="1"/>
  <c r="E10721" i="1"/>
  <c r="E10628" i="1"/>
  <c r="E9654" i="1"/>
  <c r="E10009" i="1"/>
  <c r="E552" i="1"/>
  <c r="E9595" i="1"/>
  <c r="E5126" i="1"/>
  <c r="E6244" i="1"/>
  <c r="E1552" i="1"/>
  <c r="E7682" i="1"/>
  <c r="E5284" i="1"/>
  <c r="E9337" i="1"/>
  <c r="E8957" i="1"/>
  <c r="E11800" i="1"/>
  <c r="E11807" i="1"/>
  <c r="E10253" i="1"/>
  <c r="E9395" i="1"/>
  <c r="E7986" i="1"/>
  <c r="E8605" i="1"/>
  <c r="E4955" i="1"/>
  <c r="E7118" i="1"/>
  <c r="E10297" i="1"/>
  <c r="E11312" i="1"/>
  <c r="E10023" i="1"/>
  <c r="E11640" i="1"/>
  <c r="E3302" i="1"/>
  <c r="E11721" i="1"/>
  <c r="E11473" i="1"/>
  <c r="E9742" i="1"/>
  <c r="E9325" i="1"/>
  <c r="E1976" i="1"/>
  <c r="E2245" i="1"/>
  <c r="E7683" i="1"/>
  <c r="E8517" i="1"/>
  <c r="E9585" i="1"/>
  <c r="E8716" i="1"/>
  <c r="E4497" i="1"/>
  <c r="E5511" i="1"/>
  <c r="E8431" i="1"/>
  <c r="E1037" i="1"/>
  <c r="E11380" i="1"/>
  <c r="E11291" i="1"/>
  <c r="E9456" i="1"/>
  <c r="E10076" i="1"/>
  <c r="E10743" i="1"/>
  <c r="E5703" i="1"/>
  <c r="E3737" i="1"/>
  <c r="E1133" i="1"/>
  <c r="E8342" i="1"/>
  <c r="E2288" i="1"/>
  <c r="E6741" i="1"/>
  <c r="E9399" i="1"/>
  <c r="E2125" i="1"/>
  <c r="E1659" i="1"/>
  <c r="E3295" i="1"/>
  <c r="E2246" i="1"/>
  <c r="E799" i="1"/>
  <c r="E881" i="1"/>
  <c r="E1740" i="1"/>
  <c r="E6938" i="1"/>
  <c r="E2644" i="1"/>
  <c r="E10860" i="1"/>
  <c r="E11014" i="1"/>
  <c r="E10846" i="1"/>
  <c r="E3526" i="1"/>
  <c r="E5603" i="1"/>
  <c r="E8740" i="1"/>
  <c r="E7693" i="1"/>
  <c r="E8551" i="1"/>
  <c r="E11387" i="1"/>
  <c r="E10968" i="1"/>
  <c r="E4422" i="1"/>
  <c r="E10107" i="1"/>
  <c r="E10346" i="1"/>
  <c r="E10381" i="1"/>
  <c r="E4498" i="1"/>
  <c r="E5512" i="1"/>
  <c r="E9315" i="1"/>
  <c r="E1888" i="1"/>
  <c r="E11799" i="1"/>
  <c r="E7655" i="1"/>
  <c r="E9856" i="1"/>
  <c r="E3406" i="1"/>
  <c r="E1767" i="1"/>
  <c r="E1290" i="1"/>
  <c r="E6835" i="1"/>
  <c r="E6578" i="1"/>
  <c r="E9747" i="1"/>
  <c r="E9400" i="1"/>
  <c r="E1395" i="1"/>
  <c r="E8879" i="1"/>
  <c r="E9811" i="1"/>
  <c r="E11278" i="1"/>
  <c r="E10519" i="1"/>
  <c r="E11068" i="1"/>
  <c r="E7022" i="1"/>
  <c r="E764" i="1"/>
  <c r="E11548" i="1"/>
  <c r="E10913" i="1"/>
  <c r="E11790" i="1"/>
  <c r="E9618" i="1"/>
  <c r="E7413" i="1"/>
  <c r="E5704" i="1"/>
  <c r="E10049" i="1"/>
  <c r="E10710" i="1"/>
  <c r="E11256" i="1"/>
  <c r="E10498" i="1"/>
  <c r="E11205" i="1"/>
  <c r="E11536" i="1"/>
  <c r="E9868" i="1"/>
  <c r="E11440" i="1"/>
  <c r="E10851" i="1"/>
  <c r="E8577" i="1"/>
  <c r="E10045" i="1"/>
  <c r="E3180" i="1"/>
  <c r="E9409" i="1"/>
  <c r="E8256" i="1"/>
  <c r="E10777" i="1"/>
  <c r="E10955" i="1"/>
  <c r="E10648" i="1"/>
  <c r="E10882" i="1"/>
  <c r="E11031" i="1"/>
  <c r="E10776" i="1"/>
  <c r="E11534" i="1"/>
  <c r="E11767" i="1"/>
  <c r="E11413" i="1"/>
  <c r="E11136" i="1"/>
  <c r="E7480" i="1"/>
  <c r="E11126" i="1"/>
  <c r="E11470" i="1"/>
  <c r="E11452" i="1"/>
  <c r="E11443" i="1"/>
  <c r="E11687" i="1"/>
  <c r="E10977" i="1"/>
  <c r="E10816" i="1"/>
  <c r="E11585" i="1"/>
  <c r="E11712" i="1"/>
  <c r="E11737" i="1"/>
  <c r="E11219" i="1"/>
  <c r="E11560" i="1"/>
  <c r="E11617" i="1"/>
  <c r="E11259" i="1"/>
  <c r="E11289" i="1"/>
  <c r="E10772" i="1"/>
  <c r="E11782" i="1"/>
  <c r="E11706" i="1"/>
  <c r="E11725" i="1"/>
  <c r="E5276" i="1"/>
  <c r="E6765" i="1"/>
  <c r="E10250" i="1"/>
  <c r="E11438" i="1"/>
  <c r="E9078" i="1"/>
  <c r="E9410" i="1"/>
  <c r="E4151" i="1"/>
  <c r="E9488" i="1"/>
  <c r="E11003" i="1"/>
  <c r="E11117" i="1"/>
  <c r="E10800" i="1"/>
  <c r="E10223" i="1"/>
  <c r="E11111" i="1"/>
  <c r="E10667" i="1"/>
  <c r="E10094" i="1"/>
  <c r="E7678" i="1"/>
  <c r="E5451" i="1"/>
  <c r="E6668" i="1"/>
  <c r="E9903" i="1"/>
  <c r="E8070" i="1"/>
  <c r="E10151" i="1"/>
  <c r="E8518" i="1"/>
  <c r="E10018" i="1"/>
  <c r="E11740" i="1"/>
  <c r="E11768" i="1"/>
  <c r="E11671" i="1"/>
  <c r="E11738" i="1"/>
  <c r="E11661" i="1"/>
  <c r="E3686" i="1"/>
  <c r="E3607" i="1"/>
  <c r="E9275" i="1"/>
  <c r="E8391" i="1"/>
  <c r="E10953" i="1"/>
  <c r="E11072" i="1"/>
  <c r="E1259" i="1"/>
  <c r="E1522" i="1"/>
  <c r="E11313" i="1"/>
  <c r="E8555" i="1"/>
  <c r="E9655" i="1"/>
  <c r="E11399" i="1"/>
  <c r="E11592" i="1"/>
  <c r="E986" i="1"/>
  <c r="E326" i="1"/>
  <c r="E603" i="1"/>
  <c r="E2654" i="1"/>
  <c r="E1027" i="1"/>
  <c r="E1590" i="1"/>
  <c r="E815" i="1"/>
  <c r="E2015" i="1"/>
  <c r="E10947" i="1"/>
  <c r="E10517" i="1"/>
  <c r="E9101" i="1"/>
  <c r="E9224" i="1"/>
  <c r="E2760" i="1"/>
  <c r="E4415" i="1"/>
  <c r="E1058" i="1"/>
  <c r="E10950" i="1"/>
  <c r="E8290" i="1"/>
  <c r="E11577" i="1"/>
  <c r="E9904" i="1"/>
  <c r="E11704" i="1"/>
  <c r="E10905" i="1"/>
  <c r="E1176" i="1"/>
  <c r="E11734" i="1"/>
  <c r="E3384" i="1"/>
  <c r="E4628" i="1"/>
  <c r="E5285" i="1"/>
  <c r="E2877" i="1"/>
  <c r="E737" i="1"/>
  <c r="E4162" i="1"/>
  <c r="E4209" i="1"/>
  <c r="E6485" i="1"/>
  <c r="E6276" i="1"/>
  <c r="E6355" i="1"/>
  <c r="E1847" i="1"/>
  <c r="E11224" i="1"/>
  <c r="E4163" i="1"/>
  <c r="E7842" i="1"/>
  <c r="E9676" i="1"/>
  <c r="E11433" i="1"/>
  <c r="E8519" i="1"/>
  <c r="E10442" i="1"/>
  <c r="E2385" i="1"/>
  <c r="E11490" i="1"/>
  <c r="E1462" i="1"/>
  <c r="E11453" i="1"/>
  <c r="E8796" i="1"/>
  <c r="E9960" i="1"/>
  <c r="E5114" i="1"/>
  <c r="E8606" i="1"/>
  <c r="E358" i="1"/>
  <c r="E3444" i="1"/>
  <c r="E666" i="1"/>
  <c r="E11053" i="1"/>
  <c r="E7698" i="1"/>
  <c r="E8288" i="1"/>
  <c r="E10394" i="1"/>
  <c r="E9196" i="1"/>
  <c r="E4253" i="1"/>
  <c r="E2942" i="1"/>
  <c r="E11634" i="1"/>
  <c r="E8291" i="1"/>
  <c r="E2247" i="1"/>
  <c r="E9502" i="1"/>
  <c r="E10177" i="1"/>
  <c r="E10807" i="1"/>
  <c r="E10197" i="1"/>
  <c r="E7364" i="1"/>
  <c r="E8730" i="1"/>
  <c r="E2289" i="1"/>
  <c r="E11268" i="1"/>
  <c r="E230" i="1"/>
  <c r="E4448" i="1"/>
  <c r="E5705" i="1"/>
  <c r="E11269" i="1"/>
  <c r="E2290" i="1"/>
  <c r="E10300" i="1"/>
  <c r="E1983" i="1"/>
  <c r="E9935" i="1"/>
  <c r="E2838" i="1"/>
  <c r="E4062" i="1"/>
  <c r="E10232" i="1"/>
  <c r="E6139" i="1"/>
  <c r="E5204" i="1"/>
  <c r="E10742" i="1"/>
  <c r="E11761" i="1"/>
  <c r="E882" i="1"/>
  <c r="E1889" i="1"/>
  <c r="E3931" i="1"/>
  <c r="E6277" i="1"/>
  <c r="E10082" i="1"/>
  <c r="E10812" i="1"/>
  <c r="E8567" i="1"/>
  <c r="E10373" i="1"/>
  <c r="E6320" i="1"/>
  <c r="E11097" i="1"/>
  <c r="E8797" i="1"/>
  <c r="E3216" i="1"/>
  <c r="E8859" i="1"/>
  <c r="E3848" i="1"/>
  <c r="E7183" i="1"/>
  <c r="E11071" i="1"/>
  <c r="E2524" i="1"/>
  <c r="E9326" i="1"/>
  <c r="E10027" i="1"/>
  <c r="E6961" i="1"/>
  <c r="E3849" i="1"/>
  <c r="E8300" i="1"/>
  <c r="E3181" i="1"/>
  <c r="E10415" i="1"/>
  <c r="E2304" i="1"/>
  <c r="E10748" i="1"/>
  <c r="E7656" i="1"/>
  <c r="E9356" i="1"/>
  <c r="E5875" i="1"/>
  <c r="E7263" i="1"/>
  <c r="E8993" i="1"/>
  <c r="E2386" i="1"/>
  <c r="E11222" i="1"/>
  <c r="E10655" i="1"/>
  <c r="E10468" i="1"/>
  <c r="E8760" i="1"/>
  <c r="E506" i="1"/>
  <c r="E3773" i="1"/>
  <c r="E4629" i="1"/>
  <c r="E11417" i="1"/>
  <c r="E10788" i="1"/>
  <c r="E10757" i="1"/>
  <c r="E690" i="1"/>
  <c r="E8800" i="1"/>
  <c r="E11748" i="1"/>
  <c r="E9156" i="1"/>
  <c r="E2645" i="1"/>
  <c r="E927" i="1"/>
  <c r="E7264" i="1"/>
  <c r="E3144" i="1"/>
  <c r="E10426" i="1"/>
  <c r="E1002" i="1"/>
  <c r="E9568" i="1"/>
  <c r="E9913" i="1"/>
  <c r="E8019" i="1"/>
  <c r="E9016" i="1"/>
  <c r="E9117" i="1"/>
  <c r="E7315" i="1"/>
  <c r="E2555" i="1"/>
  <c r="E391" i="1"/>
  <c r="E287" i="1"/>
  <c r="E10682" i="1"/>
  <c r="E10544" i="1"/>
  <c r="E113" i="1"/>
  <c r="E1660" i="1"/>
  <c r="E2217" i="1"/>
  <c r="E9861" i="1"/>
  <c r="E8126" i="1"/>
  <c r="E7911" i="1"/>
  <c r="E10220" i="1"/>
  <c r="E7711" i="1"/>
  <c r="E6409" i="1"/>
  <c r="E10462" i="1"/>
  <c r="E8821" i="1"/>
  <c r="E10464" i="1"/>
  <c r="E2702" i="1"/>
  <c r="E955" i="1"/>
  <c r="E359" i="1"/>
  <c r="E471" i="1"/>
  <c r="E288" i="1"/>
  <c r="E114" i="1"/>
  <c r="E507" i="1"/>
  <c r="E1134" i="1"/>
  <c r="E691" i="1"/>
  <c r="E392" i="1"/>
  <c r="E231" i="1"/>
  <c r="E1177" i="1"/>
  <c r="E8" i="1"/>
  <c r="E115" i="1"/>
  <c r="E50" i="1"/>
  <c r="E232" i="1"/>
  <c r="E10206" i="1"/>
  <c r="E6772" i="1"/>
  <c r="E765" i="1"/>
  <c r="E1553" i="1"/>
  <c r="E177" i="1"/>
  <c r="E3527" i="1"/>
  <c r="E732" i="1"/>
  <c r="E883" i="1"/>
  <c r="E170" i="1"/>
  <c r="E800" i="1"/>
  <c r="E6103" i="1"/>
  <c r="E8108" i="1"/>
  <c r="E1523" i="1"/>
  <c r="E3932" i="1"/>
  <c r="E733" i="1"/>
  <c r="E2126" i="1"/>
  <c r="E483" i="1"/>
  <c r="E472" i="1"/>
  <c r="E1488" i="1"/>
  <c r="E912" i="1"/>
  <c r="E233" i="1"/>
  <c r="E766" i="1"/>
  <c r="E657" i="1"/>
  <c r="E1591" i="1"/>
  <c r="E360" i="1"/>
  <c r="E234" i="1"/>
  <c r="E361" i="1"/>
  <c r="E393" i="1"/>
  <c r="E1923" i="1"/>
  <c r="E3445" i="1"/>
  <c r="E4782" i="1"/>
  <c r="E692" i="1"/>
  <c r="E8301" i="1"/>
  <c r="E8341" i="1"/>
  <c r="E6794" i="1"/>
  <c r="E7578" i="1"/>
  <c r="E6427" i="1"/>
  <c r="E10341" i="1"/>
  <c r="E2868" i="1"/>
  <c r="E10277" i="1"/>
  <c r="E7086" i="1"/>
  <c r="E6007" i="1"/>
  <c r="E2097" i="1"/>
  <c r="E553" i="1"/>
  <c r="E693" i="1"/>
  <c r="E801" i="1"/>
  <c r="E508" i="1"/>
  <c r="E767" i="1"/>
  <c r="E844" i="1"/>
  <c r="E1689" i="1"/>
  <c r="E1028" i="1"/>
  <c r="E2016" i="1"/>
  <c r="E8071" i="1"/>
  <c r="E2987" i="1"/>
  <c r="E2340" i="1"/>
  <c r="E1029" i="1"/>
  <c r="E1768" i="1"/>
  <c r="E1300" i="1"/>
  <c r="E1269" i="1"/>
  <c r="E8198" i="1"/>
  <c r="E5163" i="1"/>
  <c r="E2512" i="1"/>
  <c r="E2017" i="1"/>
  <c r="E8020" i="1"/>
  <c r="E9040" i="1"/>
  <c r="E1396" i="1"/>
  <c r="E10022" i="1"/>
  <c r="E8798" i="1"/>
  <c r="E3374" i="1"/>
  <c r="E2703" i="1"/>
  <c r="E1690" i="1"/>
  <c r="E8701" i="1"/>
  <c r="E1260" i="1"/>
  <c r="E509" i="1"/>
  <c r="E5277" i="1"/>
  <c r="E5312" i="1"/>
  <c r="E1261" i="1"/>
  <c r="E10465" i="1"/>
  <c r="E6512" i="1"/>
  <c r="E4210" i="1"/>
  <c r="E956" i="1"/>
  <c r="E2127" i="1"/>
  <c r="E3850" i="1"/>
  <c r="E987" i="1"/>
  <c r="E8832" i="1"/>
  <c r="E802" i="1"/>
  <c r="E2255" i="1"/>
  <c r="E2905" i="1"/>
  <c r="E816" i="1"/>
  <c r="E768" i="1"/>
  <c r="E1661" i="1"/>
  <c r="E6718" i="1"/>
  <c r="E484" i="1"/>
  <c r="E1977" i="1"/>
  <c r="E1108" i="1"/>
  <c r="E554" i="1"/>
  <c r="E1208" i="1"/>
  <c r="E1291" i="1"/>
  <c r="E1030" i="1"/>
  <c r="E1848" i="1"/>
  <c r="E394" i="1"/>
  <c r="E4116" i="1"/>
  <c r="E1499" i="1"/>
  <c r="E4382" i="1"/>
  <c r="E964" i="1"/>
  <c r="E709" i="1"/>
  <c r="E817" i="1"/>
  <c r="E9359" i="1"/>
  <c r="E8023" i="1"/>
  <c r="E10768" i="1"/>
  <c r="E8833" i="1"/>
  <c r="E10978" i="1"/>
  <c r="E8922" i="1"/>
  <c r="E10897" i="1"/>
  <c r="E10640" i="1"/>
  <c r="E10738" i="1"/>
  <c r="E11620" i="1"/>
  <c r="E11227" i="1"/>
  <c r="E2704" i="1"/>
  <c r="E9569" i="1"/>
  <c r="E6746" i="1"/>
  <c r="E10499" i="1"/>
  <c r="E8199" i="1"/>
  <c r="E9457" i="1"/>
  <c r="E7990" i="1"/>
  <c r="E11563" i="1"/>
  <c r="E10722" i="1"/>
  <c r="E11351" i="1"/>
  <c r="E6838" i="1"/>
  <c r="E10927" i="1"/>
  <c r="E1222" i="1"/>
  <c r="E9059" i="1"/>
  <c r="E10605" i="1"/>
  <c r="E5810" i="1"/>
  <c r="E6876" i="1"/>
  <c r="E3728" i="1"/>
  <c r="E1949" i="1"/>
  <c r="E4211" i="1"/>
  <c r="E3217" i="1"/>
  <c r="E988" i="1"/>
  <c r="E289" i="1"/>
  <c r="E2513" i="1"/>
  <c r="E596" i="1"/>
  <c r="E5876" i="1"/>
  <c r="E7892" i="1"/>
  <c r="E7063" i="1"/>
  <c r="E6278" i="1"/>
  <c r="E2341" i="1"/>
  <c r="E2205" i="1"/>
  <c r="E5205" i="1"/>
  <c r="E6382" i="1"/>
  <c r="E4109" i="1"/>
  <c r="E6350" i="1"/>
  <c r="E8109" i="1"/>
  <c r="E290" i="1"/>
  <c r="E2423" i="1"/>
  <c r="E597" i="1"/>
  <c r="E11334" i="1"/>
  <c r="E5402" i="1"/>
  <c r="E1691" i="1"/>
  <c r="E8954" i="1"/>
  <c r="E5533" i="1"/>
  <c r="E1359" i="1"/>
  <c r="E9575" i="1"/>
  <c r="E3296" i="1"/>
  <c r="E2705" i="1"/>
  <c r="E5358" i="1"/>
  <c r="E5740" i="1"/>
  <c r="E2556" i="1"/>
  <c r="E4998" i="1"/>
  <c r="E6383" i="1"/>
  <c r="E6560" i="1"/>
  <c r="E9685" i="1"/>
  <c r="E3891" i="1"/>
  <c r="E9656" i="1"/>
  <c r="E4630" i="1"/>
  <c r="E8373" i="1"/>
  <c r="E1178" i="1"/>
  <c r="E9924" i="1"/>
  <c r="E4783" i="1"/>
  <c r="E5779" i="1"/>
  <c r="E3933" i="1"/>
  <c r="E1692" i="1"/>
  <c r="E913" i="1"/>
  <c r="E2342" i="1"/>
  <c r="E2291" i="1"/>
  <c r="E989" i="1"/>
  <c r="E6245" i="1"/>
  <c r="E9974" i="1"/>
  <c r="E7265" i="1"/>
  <c r="E5313" i="1"/>
  <c r="E7202" i="1"/>
  <c r="E6321" i="1"/>
  <c r="E1292" i="1"/>
  <c r="E1135" i="1"/>
  <c r="E1059" i="1"/>
  <c r="E1293" i="1"/>
  <c r="E7774" i="1"/>
  <c r="E2906" i="1"/>
  <c r="E4449" i="1"/>
  <c r="E6452" i="1"/>
  <c r="E884" i="1"/>
  <c r="E1209" i="1"/>
  <c r="E1210" i="1"/>
  <c r="E510" i="1"/>
  <c r="E2248" i="1"/>
  <c r="E436" i="1"/>
  <c r="E2292" i="1"/>
  <c r="E1592" i="1"/>
  <c r="E1326" i="1"/>
  <c r="E990" i="1"/>
  <c r="E625" i="1"/>
  <c r="E1769" i="1"/>
  <c r="E8002" i="1"/>
  <c r="E11065" i="1"/>
  <c r="E7556" i="1"/>
  <c r="E769" i="1"/>
  <c r="E2128" i="1"/>
  <c r="E9779" i="1"/>
  <c r="E1211" i="1"/>
  <c r="E4863" i="1"/>
  <c r="E8077" i="1"/>
  <c r="E8217" i="1"/>
  <c r="E5481" i="1"/>
  <c r="E10140" i="1"/>
  <c r="E9916" i="1"/>
  <c r="E9988" i="1"/>
  <c r="E885" i="1"/>
  <c r="E3192" i="1"/>
  <c r="E6897" i="1"/>
  <c r="E2839" i="1"/>
  <c r="E6037" i="1"/>
  <c r="E1662" i="1"/>
  <c r="E4956" i="1"/>
  <c r="E7599" i="1"/>
  <c r="E327" i="1"/>
  <c r="E1136" i="1"/>
  <c r="E9537" i="1"/>
  <c r="E7699" i="1"/>
  <c r="E5042" i="1"/>
  <c r="E4999" i="1"/>
  <c r="E10096" i="1"/>
  <c r="E8413" i="1"/>
  <c r="E598" i="1"/>
  <c r="E1554" i="1"/>
  <c r="E1950" i="1"/>
  <c r="E6049" i="1"/>
  <c r="E1137" i="1"/>
  <c r="E5534" i="1"/>
  <c r="E8607" i="1"/>
  <c r="E11460" i="1"/>
  <c r="E10374" i="1"/>
  <c r="E10735" i="1"/>
  <c r="E10028" i="1"/>
  <c r="E9379" i="1"/>
  <c r="E5482" i="1"/>
  <c r="E9925" i="1"/>
  <c r="E9157" i="1"/>
  <c r="E886" i="1"/>
  <c r="E5877" i="1"/>
  <c r="E328" i="1"/>
  <c r="E1031" i="1"/>
  <c r="E437" i="1"/>
  <c r="E1327" i="1"/>
  <c r="E1693" i="1"/>
  <c r="E6605" i="1"/>
  <c r="E7657" i="1"/>
  <c r="E5604" i="1"/>
  <c r="E2424" i="1"/>
  <c r="E2706" i="1"/>
  <c r="E4284" i="1"/>
  <c r="E626" i="1"/>
  <c r="E3851" i="1"/>
  <c r="E9226" i="1"/>
  <c r="E6579" i="1"/>
  <c r="E10178" i="1"/>
  <c r="E1489" i="1"/>
  <c r="E2343" i="1"/>
  <c r="E10088" i="1"/>
  <c r="E694" i="1"/>
  <c r="E1328" i="1"/>
  <c r="E438" i="1"/>
  <c r="E473" i="1"/>
  <c r="E770" i="1"/>
  <c r="E6919" i="1"/>
  <c r="E6389" i="1"/>
  <c r="E914" i="1"/>
  <c r="E1179" i="1"/>
  <c r="E439" i="1"/>
  <c r="E2840" i="1"/>
  <c r="E710" i="1"/>
  <c r="E1329" i="1"/>
  <c r="E1093" i="1"/>
  <c r="E511" i="1"/>
  <c r="E2344" i="1"/>
  <c r="E8487" i="1"/>
  <c r="E7579" i="1"/>
  <c r="E1038" i="1"/>
  <c r="E10509" i="1"/>
  <c r="E3774" i="1"/>
  <c r="E9327" i="1"/>
  <c r="E4010" i="1"/>
  <c r="E6322" i="1"/>
  <c r="E6428" i="1"/>
  <c r="E7753" i="1"/>
  <c r="E8124" i="1"/>
  <c r="E3446" i="1"/>
  <c r="E6323" i="1"/>
  <c r="E8620" i="1"/>
  <c r="E4063" i="1"/>
  <c r="E9894" i="1"/>
  <c r="E9447" i="1"/>
  <c r="E6410" i="1"/>
  <c r="E5314" i="1"/>
  <c r="E5000" i="1"/>
  <c r="E9301" i="1"/>
  <c r="E6205" i="1"/>
  <c r="E4416" i="1"/>
  <c r="E3729" i="1"/>
  <c r="E4152" i="1"/>
  <c r="E631" i="1"/>
  <c r="E5240" i="1"/>
  <c r="E5286" i="1"/>
  <c r="E171" i="1"/>
  <c r="E512" i="1"/>
  <c r="E11349" i="1"/>
  <c r="E1429" i="1"/>
  <c r="E474" i="1"/>
  <c r="E51" i="1"/>
  <c r="E1524" i="1"/>
  <c r="E695" i="1"/>
  <c r="E957" i="1"/>
  <c r="E1593" i="1"/>
  <c r="E915" i="1"/>
  <c r="E7861" i="1"/>
  <c r="E7043" i="1"/>
  <c r="E10672" i="1"/>
  <c r="E9368" i="1"/>
  <c r="E10131" i="1"/>
  <c r="E10731" i="1"/>
  <c r="E5910" i="1"/>
  <c r="E1525" i="1"/>
  <c r="E9142" i="1"/>
  <c r="E8505" i="1"/>
  <c r="E4011" i="1"/>
  <c r="E658" i="1"/>
  <c r="E1032" i="1"/>
  <c r="E887" i="1"/>
  <c r="E395" i="1"/>
  <c r="E958" i="1"/>
  <c r="E555" i="1"/>
  <c r="E1849" i="1"/>
  <c r="E845" i="1"/>
  <c r="E475" i="1"/>
  <c r="E1262" i="1"/>
  <c r="E599" i="1"/>
  <c r="E476" i="1"/>
  <c r="E3375" i="1"/>
  <c r="E1263" i="1"/>
  <c r="E477" i="1"/>
  <c r="E478" i="1"/>
  <c r="E1850" i="1"/>
  <c r="E916" i="1"/>
  <c r="E1094" i="1"/>
  <c r="E1060" i="1"/>
  <c r="E362" i="1"/>
  <c r="E363" i="1"/>
  <c r="E696" i="1"/>
  <c r="E659" i="1"/>
  <c r="E513" i="1"/>
  <c r="E479" i="1"/>
  <c r="E1890" i="1"/>
  <c r="E480" i="1"/>
  <c r="E803" i="1"/>
  <c r="E846" i="1"/>
  <c r="E804" i="1"/>
  <c r="E235" i="1"/>
  <c r="E2514" i="1"/>
  <c r="E7248" i="1"/>
  <c r="E1603" i="1"/>
  <c r="E1180" i="1"/>
  <c r="E1264" i="1"/>
  <c r="E3615" i="1"/>
  <c r="E523" i="1"/>
  <c r="E3807" i="1"/>
  <c r="E2183" i="1"/>
  <c r="E1095" i="1"/>
  <c r="E891" i="1"/>
  <c r="E4546" i="1"/>
  <c r="E9143" i="1"/>
  <c r="E847" i="1"/>
  <c r="E2515" i="1"/>
  <c r="E2557" i="1"/>
  <c r="E1978" i="1"/>
  <c r="E1096" i="1"/>
  <c r="E10255" i="1"/>
  <c r="E1033" i="1"/>
  <c r="E1741" i="1"/>
  <c r="E1181" i="1"/>
  <c r="E627" i="1"/>
  <c r="E10167" i="1"/>
  <c r="E2907" i="1"/>
  <c r="E1526" i="1"/>
  <c r="E8608" i="1"/>
  <c r="E3775" i="1"/>
  <c r="E1891" i="1"/>
  <c r="E4631" i="1"/>
  <c r="E805" i="1"/>
  <c r="E1490" i="1"/>
  <c r="E8358" i="1"/>
  <c r="E7679" i="1"/>
  <c r="E8591" i="1"/>
  <c r="E10732" i="1"/>
  <c r="E7658" i="1"/>
  <c r="E2425" i="1"/>
  <c r="E10926" i="1"/>
  <c r="E1665" i="1"/>
  <c r="E3059" i="1"/>
  <c r="E2345" i="1"/>
  <c r="E54" i="1"/>
  <c r="E3018" i="1"/>
  <c r="E1061" i="1"/>
  <c r="E10199" i="1"/>
  <c r="E6101" i="1"/>
  <c r="E6766" i="1"/>
  <c r="E1138" i="1"/>
  <c r="E2707" i="1"/>
  <c r="E1555" i="1"/>
  <c r="E1139" i="1"/>
  <c r="E697" i="1"/>
  <c r="E6351" i="1"/>
  <c r="E5811" i="1"/>
  <c r="E8374" i="1"/>
  <c r="E7712" i="1"/>
  <c r="E5043" i="1"/>
  <c r="E5669" i="1"/>
  <c r="E3934" i="1"/>
  <c r="E2869" i="1"/>
  <c r="E7481" i="1"/>
  <c r="E1797" i="1"/>
  <c r="E5670" i="1"/>
  <c r="E2558" i="1"/>
  <c r="E5605" i="1"/>
  <c r="E7344" i="1"/>
  <c r="E1770" i="1"/>
  <c r="E698" i="1"/>
  <c r="E3488" i="1"/>
  <c r="E4254" i="1"/>
  <c r="E5206" i="1"/>
  <c r="E6606" i="1"/>
  <c r="E3776" i="1"/>
  <c r="E6580" i="1"/>
  <c r="E1140" i="1"/>
  <c r="E2426" i="1"/>
  <c r="E1663" i="1"/>
  <c r="E917" i="1"/>
  <c r="E771" i="1"/>
  <c r="E848" i="1"/>
  <c r="E918" i="1"/>
  <c r="E1062" i="1"/>
  <c r="E772" i="1"/>
  <c r="E556" i="1"/>
  <c r="E849" i="1"/>
  <c r="E3407" i="1"/>
  <c r="E1491" i="1"/>
  <c r="E850" i="1"/>
  <c r="E1141" i="1"/>
  <c r="E1142" i="1"/>
  <c r="E1294" i="1"/>
  <c r="E919" i="1"/>
  <c r="E1295" i="1"/>
  <c r="E1397" i="1"/>
  <c r="E699" i="1"/>
  <c r="E1265" i="1"/>
  <c r="E6581" i="1"/>
  <c r="E1143" i="1"/>
  <c r="E920" i="1"/>
  <c r="E959" i="1"/>
  <c r="E1456" i="1"/>
  <c r="E1360" i="1"/>
  <c r="E1034" i="1"/>
  <c r="E991" i="1"/>
  <c r="E1097" i="1"/>
  <c r="E1851" i="1"/>
  <c r="E6920" i="1"/>
  <c r="E1361" i="1"/>
  <c r="E2794" i="1"/>
  <c r="E2602" i="1"/>
  <c r="E6669" i="1"/>
  <c r="E6279" i="1"/>
  <c r="E6008" i="1"/>
  <c r="E6533" i="1"/>
  <c r="E4064" i="1"/>
  <c r="E3447" i="1"/>
  <c r="E4537" i="1"/>
  <c r="E2559" i="1"/>
  <c r="E1063" i="1"/>
  <c r="E806" i="1"/>
  <c r="E8096" i="1"/>
  <c r="E5567" i="1"/>
  <c r="E4012" i="1"/>
  <c r="E6481" i="1"/>
  <c r="E6607" i="1"/>
  <c r="E6482" i="1"/>
  <c r="E9068" i="1"/>
  <c r="E8463" i="1"/>
  <c r="E8213" i="1"/>
  <c r="E6610" i="1"/>
  <c r="E8488" i="1"/>
  <c r="E9172" i="1"/>
  <c r="E7288" i="1"/>
  <c r="E6742" i="1"/>
  <c r="E9079" i="1"/>
  <c r="E7365" i="1"/>
  <c r="E7959" i="1"/>
  <c r="E8200" i="1"/>
  <c r="E7338" i="1"/>
  <c r="E6767" i="1"/>
  <c r="E9722" i="1"/>
  <c r="E9821" i="1"/>
  <c r="E9380" i="1"/>
  <c r="E7754" i="1"/>
  <c r="E7523" i="1"/>
  <c r="E8904" i="1"/>
  <c r="E9069" i="1"/>
  <c r="E8464" i="1"/>
  <c r="E5671" i="1"/>
  <c r="E5635" i="1"/>
  <c r="E6071" i="1"/>
  <c r="E9639" i="1"/>
  <c r="E9049" i="1"/>
  <c r="E5164" i="1"/>
  <c r="E3297" i="1"/>
  <c r="E6352" i="1"/>
  <c r="E4065" i="1"/>
  <c r="E4784" i="1"/>
  <c r="E1924" i="1"/>
  <c r="E3777" i="1"/>
  <c r="E10215" i="1"/>
  <c r="E7975" i="1"/>
  <c r="E6453" i="1"/>
  <c r="E5315" i="1"/>
  <c r="E7694" i="1"/>
  <c r="E7184" i="1"/>
  <c r="E3778" i="1"/>
  <c r="E9541" i="1"/>
  <c r="E6009" i="1"/>
  <c r="E8502" i="1"/>
  <c r="E4212" i="1"/>
  <c r="E6505" i="1"/>
  <c r="E4285" i="1"/>
  <c r="E7810" i="1"/>
  <c r="E3730" i="1"/>
  <c r="E3182" i="1"/>
  <c r="E3935" i="1"/>
  <c r="E2745" i="1"/>
  <c r="E1212" i="1"/>
  <c r="E773" i="1"/>
  <c r="E992" i="1"/>
  <c r="E3852" i="1"/>
  <c r="E5741" i="1"/>
  <c r="E5207" i="1"/>
  <c r="E7145" i="1"/>
  <c r="E7224" i="1"/>
  <c r="E1064" i="1"/>
  <c r="E4153" i="1"/>
  <c r="E5208" i="1"/>
  <c r="E2795" i="1"/>
  <c r="E2472" i="1"/>
  <c r="E6390" i="1"/>
  <c r="E7119" i="1"/>
  <c r="E10323" i="1"/>
  <c r="E10224" i="1"/>
  <c r="E9762" i="1"/>
  <c r="E10386" i="1"/>
  <c r="E8058" i="1"/>
  <c r="E6795" i="1"/>
  <c r="E5911" i="1"/>
  <c r="E6796" i="1"/>
  <c r="E10261" i="1"/>
  <c r="E10387" i="1"/>
  <c r="E5944" i="1"/>
  <c r="E7414" i="1"/>
  <c r="E7502" i="1"/>
  <c r="E8137" i="1"/>
  <c r="E7461" i="1"/>
  <c r="E6939" i="1"/>
  <c r="E5403" i="1"/>
  <c r="E9980" i="1"/>
  <c r="E8578" i="1"/>
  <c r="E10511" i="1"/>
  <c r="E9956" i="1"/>
  <c r="E9513" i="1"/>
  <c r="E6246" i="1"/>
  <c r="E6506" i="1"/>
  <c r="E1398" i="1"/>
  <c r="E1742" i="1"/>
  <c r="E1182" i="1"/>
  <c r="E851" i="1"/>
  <c r="E700" i="1"/>
  <c r="E1362" i="1"/>
  <c r="E1098" i="1"/>
  <c r="E1556" i="1"/>
  <c r="E1857" i="1"/>
  <c r="E1694" i="1"/>
  <c r="E514" i="1"/>
  <c r="E2206" i="1"/>
  <c r="E4785" i="1"/>
  <c r="E3853" i="1"/>
  <c r="E3376" i="1"/>
  <c r="E8181" i="1"/>
  <c r="E4417" i="1"/>
  <c r="E2796" i="1"/>
  <c r="E2177" i="1"/>
  <c r="E5568" i="1"/>
  <c r="E515" i="1"/>
  <c r="E5319" i="1"/>
  <c r="E7557" i="1"/>
  <c r="E2988" i="1"/>
  <c r="E2207" i="1"/>
  <c r="E10259" i="1"/>
  <c r="E5878" i="1"/>
  <c r="E7462" i="1"/>
  <c r="E2845" i="1"/>
  <c r="E1266" i="1"/>
  <c r="E807" i="1"/>
  <c r="E1144" i="1"/>
  <c r="E1213" i="1"/>
  <c r="E9197" i="1"/>
  <c r="E2208" i="1"/>
  <c r="E3566" i="1"/>
  <c r="E3145" i="1"/>
  <c r="E2878" i="1"/>
  <c r="E1457" i="1"/>
  <c r="E9164" i="1"/>
  <c r="E1099" i="1"/>
  <c r="E6879" i="1"/>
  <c r="E1594" i="1"/>
  <c r="E5535" i="1"/>
  <c r="E1492" i="1"/>
  <c r="E5988" i="1"/>
  <c r="E628" i="1"/>
  <c r="E6172" i="1"/>
  <c r="E993" i="1"/>
  <c r="E5491" i="1"/>
  <c r="E1100" i="1"/>
  <c r="E9057" i="1"/>
  <c r="E2387" i="1"/>
  <c r="E1363" i="1"/>
  <c r="E8834" i="1"/>
  <c r="E774" i="1"/>
  <c r="E4740" i="1"/>
  <c r="E3608" i="1"/>
  <c r="E10633" i="1"/>
  <c r="E440" i="1"/>
  <c r="E660" i="1"/>
  <c r="E1065" i="1"/>
  <c r="E808" i="1"/>
  <c r="E3096" i="1"/>
  <c r="E734" i="1"/>
  <c r="E5706" i="1"/>
  <c r="E4286" i="1"/>
  <c r="E5812" i="1"/>
  <c r="E10546" i="1"/>
  <c r="E4741" i="1"/>
  <c r="E701" i="1"/>
  <c r="E1330" i="1"/>
  <c r="E775" i="1"/>
  <c r="E441" i="1"/>
  <c r="E516" i="1"/>
  <c r="E600" i="1"/>
  <c r="E2209" i="1"/>
  <c r="E481" i="1"/>
  <c r="E10604" i="1"/>
  <c r="E517" i="1"/>
  <c r="E9786" i="1"/>
  <c r="E1066" i="1"/>
  <c r="E9763" i="1"/>
  <c r="E5320" i="1"/>
  <c r="E4117" i="1"/>
  <c r="E2761" i="1"/>
  <c r="E1704" i="1"/>
  <c r="E4926" i="1"/>
  <c r="E10058" i="1"/>
  <c r="E6104" i="1"/>
  <c r="E7105" i="1"/>
  <c r="E4836" i="1"/>
  <c r="E3071" i="1"/>
  <c r="E7126" i="1"/>
  <c r="E8641" i="1"/>
  <c r="E7539" i="1"/>
  <c r="E9717" i="1"/>
  <c r="E5321" i="1"/>
  <c r="E5676" i="1"/>
  <c r="E7738" i="1"/>
  <c r="E5322" i="1"/>
  <c r="E8534" i="1"/>
  <c r="E9202" i="1"/>
  <c r="E9772" i="1"/>
  <c r="E9840" i="1"/>
  <c r="E6854" i="1"/>
  <c r="E6719" i="1"/>
  <c r="E9560" i="1"/>
  <c r="E5757" i="1"/>
  <c r="E8782" i="1"/>
  <c r="E10792" i="1"/>
  <c r="E3738" i="1"/>
  <c r="E6011" i="1"/>
  <c r="E5847" i="1"/>
  <c r="E4066" i="1"/>
  <c r="E4019" i="1"/>
  <c r="E7786" i="1"/>
  <c r="E4742" i="1"/>
  <c r="E2870" i="1"/>
  <c r="E3060" i="1"/>
  <c r="E5879" i="1"/>
  <c r="E2797" i="1"/>
  <c r="E6608" i="1"/>
  <c r="E6038" i="1"/>
  <c r="E6582" i="1"/>
  <c r="E4660" i="1"/>
  <c r="E5082" i="1"/>
  <c r="E6720" i="1"/>
  <c r="E9369" i="1"/>
  <c r="E6454" i="1"/>
  <c r="E8072" i="1"/>
  <c r="E4538" i="1"/>
  <c r="E3331" i="1"/>
  <c r="E4335" i="1"/>
  <c r="E4743" i="1"/>
  <c r="E3183" i="1"/>
  <c r="E3377" i="1"/>
  <c r="E5820" i="1"/>
  <c r="E7023" i="1"/>
  <c r="E5404" i="1"/>
  <c r="E5880" i="1"/>
  <c r="E3218" i="1"/>
  <c r="E3072" i="1"/>
  <c r="E3097" i="1"/>
  <c r="E3073" i="1"/>
  <c r="E7266" i="1"/>
  <c r="E7243" i="1"/>
  <c r="E7366" i="1"/>
  <c r="E7067" i="1"/>
  <c r="E7146" i="1"/>
  <c r="E7545" i="1"/>
  <c r="E6942" i="1"/>
  <c r="E7339" i="1"/>
  <c r="E7415" i="1"/>
  <c r="E7755" i="1"/>
  <c r="E2525" i="1"/>
  <c r="E2218" i="1"/>
  <c r="E1743" i="1"/>
  <c r="E3098" i="1"/>
  <c r="E2098" i="1"/>
  <c r="E2053" i="1"/>
  <c r="E3266" i="1"/>
  <c r="E1039" i="1"/>
  <c r="E1705" i="1"/>
  <c r="E4744" i="1"/>
  <c r="E2256" i="1"/>
  <c r="E2394" i="1"/>
  <c r="E2249" i="1"/>
  <c r="E5821" i="1"/>
  <c r="E5044" i="1"/>
  <c r="E7367" i="1"/>
  <c r="E8552" i="1"/>
  <c r="E4667" i="1"/>
  <c r="E4287" i="1"/>
  <c r="E5210" i="1"/>
  <c r="E4702" i="1"/>
  <c r="E2603" i="1"/>
  <c r="E3972" i="1"/>
  <c r="E9357" i="1"/>
  <c r="E3936" i="1"/>
  <c r="E8553" i="1"/>
  <c r="E6140" i="1"/>
  <c r="E10500" i="1"/>
  <c r="E1399" i="1"/>
  <c r="E2427" i="1"/>
  <c r="E11696" i="1"/>
  <c r="E9975" i="1"/>
  <c r="E9184" i="1"/>
  <c r="E11602" i="1"/>
  <c r="E2178" i="1"/>
  <c r="E2604" i="1"/>
  <c r="E8647" i="1"/>
  <c r="E6384" i="1"/>
  <c r="E4336" i="1"/>
  <c r="E9577" i="1"/>
  <c r="E3155" i="1"/>
  <c r="E3731" i="1"/>
  <c r="E7634" i="1"/>
  <c r="E11125" i="1"/>
  <c r="E8522" i="1"/>
  <c r="E3019" i="1"/>
  <c r="E5115" i="1"/>
  <c r="E10935" i="1"/>
  <c r="E6670" i="1"/>
  <c r="E7843" i="1"/>
  <c r="E1101" i="1"/>
  <c r="E1267" i="1"/>
  <c r="E11406" i="1"/>
  <c r="E11005" i="1"/>
  <c r="E4255" i="1"/>
  <c r="E7941" i="1"/>
  <c r="E7103" i="1"/>
  <c r="E6586" i="1"/>
  <c r="E4598" i="1"/>
  <c r="E2755" i="1"/>
  <c r="E5463" i="1"/>
  <c r="E6082" i="1"/>
  <c r="E6073" i="1"/>
  <c r="E5782" i="1"/>
  <c r="E4831" i="1"/>
  <c r="E3905" i="1"/>
  <c r="E4960" i="1"/>
  <c r="E5708" i="1"/>
  <c r="E4751" i="1"/>
  <c r="E6434" i="1"/>
  <c r="E7483" i="1"/>
  <c r="E7001" i="1"/>
  <c r="E4872" i="1"/>
  <c r="E3223" i="1"/>
  <c r="E6557" i="1"/>
  <c r="E5650" i="1"/>
  <c r="E4873" i="1"/>
  <c r="E5091" i="1"/>
  <c r="E6074" i="1"/>
  <c r="E5925" i="1"/>
  <c r="E7668" i="1"/>
  <c r="E6621" i="1"/>
  <c r="E7187" i="1"/>
  <c r="E5860" i="1"/>
  <c r="E5244" i="1"/>
  <c r="E5583" i="1"/>
  <c r="E6587" i="1"/>
  <c r="E3980" i="1"/>
  <c r="E4588" i="1"/>
  <c r="E5830" i="1"/>
  <c r="E5363" i="1"/>
  <c r="E2684" i="1"/>
  <c r="E4701" i="1"/>
  <c r="E2442" i="1"/>
  <c r="E5486" i="1"/>
  <c r="E5684" i="1"/>
  <c r="E5209" i="1"/>
  <c r="E2533" i="1"/>
  <c r="E4973" i="1"/>
  <c r="E6397" i="1"/>
  <c r="E5247" i="1"/>
  <c r="E2944" i="1"/>
  <c r="E4387" i="1"/>
  <c r="E1528" i="1"/>
  <c r="E3339" i="1"/>
  <c r="E3187" i="1"/>
  <c r="E5086" i="1"/>
  <c r="E3858" i="1"/>
  <c r="E4177" i="1"/>
  <c r="E4016" i="1"/>
  <c r="E3452" i="1"/>
  <c r="E3065" i="1"/>
  <c r="E1067" i="1"/>
  <c r="E6622" i="1"/>
  <c r="E6722" i="1"/>
  <c r="E3494" i="1"/>
  <c r="E5318" i="1"/>
  <c r="E3624" i="1"/>
  <c r="E2756" i="1"/>
  <c r="E2264" i="1"/>
  <c r="E4883" i="1"/>
  <c r="E4840" i="1"/>
  <c r="E6745" i="1"/>
  <c r="E5709" i="1"/>
  <c r="E278" i="1"/>
  <c r="E4765" i="1"/>
  <c r="E3652" i="1"/>
  <c r="E421" i="1"/>
  <c r="E4374" i="1"/>
  <c r="E3380" i="1"/>
  <c r="E442" i="1"/>
  <c r="E6837" i="1"/>
  <c r="E9737" i="1"/>
  <c r="E827" i="1"/>
  <c r="E482" i="1"/>
  <c r="E2251" i="1"/>
  <c r="E5581" i="1"/>
  <c r="E9906" i="1"/>
  <c r="E9768" i="1"/>
  <c r="E3419" i="1"/>
  <c r="E786" i="1"/>
  <c r="E275" i="1"/>
  <c r="E1470" i="1"/>
  <c r="E7659" i="1"/>
  <c r="E420" i="1"/>
  <c r="E2311" i="1"/>
  <c r="E2138" i="1"/>
  <c r="E3490" i="1"/>
  <c r="E2908" i="1"/>
  <c r="E8907" i="1"/>
  <c r="E10413" i="1"/>
  <c r="E9173" i="1"/>
  <c r="E7561" i="1"/>
  <c r="E7695" i="1"/>
  <c r="E10295" i="1"/>
  <c r="E364" i="1"/>
  <c r="E677" i="1"/>
  <c r="E236" i="1"/>
  <c r="E2708" i="1"/>
  <c r="E7667" i="1"/>
  <c r="E2186" i="1"/>
  <c r="E4028" i="1"/>
  <c r="E10117" i="1"/>
  <c r="E4156" i="1"/>
  <c r="E520" i="1"/>
  <c r="E4704" i="1"/>
  <c r="E6962" i="1"/>
  <c r="E9514" i="1"/>
  <c r="E1232" i="1"/>
  <c r="E852" i="1"/>
  <c r="E1155" i="1"/>
  <c r="E1535" i="1"/>
  <c r="E3987" i="1"/>
  <c r="E3808" i="1"/>
  <c r="E1892" i="1"/>
  <c r="E828" i="1"/>
  <c r="E9402" i="1"/>
  <c r="E8061" i="1"/>
  <c r="E8557" i="1"/>
  <c r="E7680" i="1"/>
  <c r="E3004" i="1"/>
  <c r="E3420" i="1"/>
  <c r="E3567" i="1"/>
  <c r="E3868" i="1"/>
  <c r="E4697" i="1"/>
  <c r="E6618" i="1"/>
  <c r="E7091" i="1"/>
  <c r="E2955" i="1"/>
  <c r="E4672" i="1"/>
  <c r="E3946" i="1"/>
  <c r="E2262" i="1"/>
  <c r="E7069" i="1"/>
  <c r="E5002" i="1"/>
  <c r="E4171" i="1"/>
  <c r="E5052" i="1"/>
  <c r="E4867" i="1"/>
  <c r="E173" i="1"/>
  <c r="E6254" i="1"/>
  <c r="E1102" i="1"/>
  <c r="E291" i="1"/>
  <c r="E6328" i="1"/>
  <c r="E4786" i="1"/>
  <c r="E4324" i="1"/>
  <c r="E4868" i="1"/>
  <c r="E3740" i="1"/>
  <c r="E3020" i="1"/>
  <c r="E174" i="1"/>
  <c r="E5118" i="1"/>
  <c r="E5606" i="1"/>
  <c r="E6646" i="1"/>
  <c r="E6743" i="1"/>
  <c r="E5637" i="1"/>
  <c r="E3869" i="1"/>
  <c r="E4172" i="1"/>
  <c r="E2400" i="1"/>
  <c r="E5990" i="1"/>
  <c r="E8237" i="1"/>
  <c r="E5316" i="1"/>
  <c r="E1296" i="1"/>
  <c r="E4673" i="1"/>
  <c r="E1441" i="1"/>
  <c r="E4227" i="1"/>
  <c r="E4078" i="1"/>
  <c r="E7274" i="1"/>
  <c r="E1931" i="1"/>
  <c r="E4157" i="1"/>
  <c r="E3160" i="1"/>
  <c r="E2294" i="1"/>
  <c r="E3779" i="1"/>
  <c r="E4705" i="1"/>
  <c r="E3184" i="1"/>
  <c r="E5290" i="1"/>
  <c r="E3578" i="1"/>
  <c r="E3232" i="1"/>
  <c r="E5359" i="1"/>
  <c r="E6556" i="1"/>
  <c r="E1893" i="1"/>
  <c r="E292" i="1"/>
  <c r="E2883" i="1"/>
  <c r="E2767" i="1"/>
  <c r="E5003" i="1"/>
  <c r="E3663" i="1"/>
  <c r="E5360" i="1"/>
  <c r="E5945" i="1"/>
  <c r="E3698" i="1"/>
  <c r="E5421" i="1"/>
  <c r="E4013" i="1"/>
  <c r="E3196" i="1"/>
  <c r="E3261" i="1"/>
  <c r="E4341" i="1"/>
  <c r="E1961" i="1"/>
  <c r="E6817" i="1"/>
  <c r="E4450" i="1"/>
  <c r="E2919" i="1"/>
  <c r="E4325" i="1"/>
  <c r="E6840" i="1"/>
  <c r="E5544" i="1"/>
  <c r="E5823" i="1"/>
  <c r="E6041" i="1"/>
  <c r="E5716" i="1"/>
  <c r="E582" i="1"/>
  <c r="E3622" i="1"/>
  <c r="E4969" i="1"/>
  <c r="E2768" i="1"/>
  <c r="E5760" i="1"/>
  <c r="E4124" i="1"/>
  <c r="E5545" i="1"/>
  <c r="E1624" i="1"/>
  <c r="E4326" i="1"/>
  <c r="E998" i="1"/>
  <c r="E276" i="1"/>
  <c r="E3947" i="1"/>
  <c r="E6725" i="1"/>
  <c r="E6989" i="1"/>
  <c r="E4661" i="1"/>
  <c r="E6963" i="1"/>
  <c r="E6042" i="1"/>
  <c r="E5571" i="1"/>
  <c r="E5946" i="1"/>
  <c r="E4426" i="1"/>
  <c r="E3028" i="1"/>
  <c r="E4461" i="1"/>
  <c r="E2801" i="1"/>
  <c r="E2625" i="1"/>
  <c r="E5913" i="1"/>
  <c r="E6464" i="1"/>
  <c r="E6584" i="1"/>
  <c r="E2018" i="1"/>
  <c r="E6433" i="1"/>
  <c r="E4111" i="1"/>
  <c r="E7230" i="1"/>
  <c r="E3902" i="1"/>
  <c r="E5824" i="1"/>
  <c r="E4373" i="1"/>
  <c r="E4585" i="1"/>
  <c r="E3870" i="1"/>
  <c r="E3100" i="1"/>
  <c r="E829" i="1"/>
  <c r="E6248" i="1"/>
  <c r="E3332" i="1"/>
  <c r="E5372" i="1"/>
  <c r="E5582" i="1"/>
  <c r="E5947" i="1"/>
  <c r="E6249" i="1"/>
  <c r="E7368" i="1"/>
  <c r="E4079" i="1"/>
  <c r="E4763" i="1"/>
  <c r="E2626" i="1"/>
  <c r="E3538" i="1"/>
  <c r="E5119" i="1"/>
  <c r="E2874" i="1"/>
  <c r="E6797" i="1"/>
  <c r="E5813" i="1"/>
  <c r="E4745" i="1"/>
  <c r="E2956" i="1"/>
  <c r="E175" i="1"/>
  <c r="E2388" i="1"/>
  <c r="E5948" i="1"/>
  <c r="E3298" i="1"/>
  <c r="E4288" i="1"/>
  <c r="E6768" i="1"/>
  <c r="E3262" i="1"/>
  <c r="E4264" i="1"/>
  <c r="E2107" i="1"/>
  <c r="E4706" i="1"/>
  <c r="E7547" i="1"/>
  <c r="E4632" i="1"/>
  <c r="E4550" i="1"/>
  <c r="E5084" i="1"/>
  <c r="E4213" i="1"/>
  <c r="E3609" i="1"/>
  <c r="E1894" i="1"/>
  <c r="E4014" i="1"/>
  <c r="E6213" i="1"/>
  <c r="E4800" i="1"/>
  <c r="E5053" i="1"/>
  <c r="E6353" i="1"/>
  <c r="E3346" i="1"/>
  <c r="E6652" i="1"/>
  <c r="E1566" i="1"/>
  <c r="E3161" i="1"/>
  <c r="E4297" i="1"/>
  <c r="E3539" i="1"/>
  <c r="E4298" i="1"/>
  <c r="E6672" i="1"/>
  <c r="E1118" i="1"/>
  <c r="E3220" i="1"/>
  <c r="E4930" i="1"/>
  <c r="E862" i="1"/>
  <c r="E3029" i="1"/>
  <c r="E2029" i="1"/>
  <c r="E6108" i="1"/>
  <c r="E3333" i="1"/>
  <c r="E6043" i="1"/>
  <c r="E5453" i="1"/>
  <c r="E3421" i="1"/>
  <c r="E1430" i="1"/>
  <c r="E4214" i="1"/>
  <c r="E4507" i="1"/>
  <c r="E5241" i="1"/>
  <c r="E2562" i="1"/>
  <c r="E1103" i="1"/>
  <c r="E5054" i="1"/>
  <c r="E3988" i="1"/>
  <c r="E1536" i="1"/>
  <c r="E4508" i="1"/>
  <c r="E4215" i="1"/>
  <c r="E6044" i="1"/>
  <c r="E4228" i="1"/>
  <c r="E3062" i="1"/>
  <c r="E1233" i="1"/>
  <c r="E6507" i="1"/>
  <c r="E6703" i="1"/>
  <c r="E2563" i="1"/>
  <c r="E5825" i="1"/>
  <c r="E6152" i="1"/>
  <c r="E5494" i="1"/>
  <c r="E5949" i="1"/>
  <c r="E3974" i="1"/>
  <c r="E6999" i="1"/>
  <c r="E6430" i="1"/>
  <c r="E5950" i="1"/>
  <c r="E5120" i="1"/>
  <c r="E6255" i="1"/>
  <c r="E4787" i="1"/>
  <c r="E5780" i="1"/>
  <c r="E6877" i="1"/>
  <c r="E8138" i="1"/>
  <c r="E2389" i="1"/>
  <c r="E4462" i="1"/>
  <c r="E6653" i="1"/>
  <c r="E6852" i="1"/>
  <c r="E7220" i="1"/>
  <c r="E7293" i="1"/>
  <c r="E8427" i="1"/>
  <c r="E5848" i="1"/>
  <c r="E6673" i="1"/>
  <c r="E5921" i="1"/>
  <c r="E2518" i="1"/>
  <c r="E7482" i="1"/>
  <c r="E3568" i="1"/>
  <c r="E4551" i="1"/>
  <c r="E5607" i="1"/>
  <c r="E5673" i="1"/>
  <c r="E2841" i="1"/>
  <c r="E6385" i="1"/>
  <c r="E3948" i="1"/>
  <c r="E4451" i="1"/>
  <c r="E5546" i="1"/>
  <c r="E5278" i="1"/>
  <c r="E3503" i="1"/>
  <c r="E2607" i="1"/>
  <c r="E5922" i="1"/>
  <c r="E4427" i="1"/>
  <c r="E2564" i="1"/>
  <c r="E3809" i="1"/>
  <c r="E3949" i="1"/>
  <c r="E3063" i="1"/>
  <c r="E3937" i="1"/>
  <c r="E3975" i="1"/>
  <c r="E1342" i="1"/>
  <c r="E6841" i="1"/>
  <c r="E6395" i="1"/>
  <c r="E2139" i="1"/>
  <c r="E3306" i="1"/>
  <c r="E3146" i="1"/>
  <c r="E6329" i="1"/>
  <c r="E2693" i="1"/>
  <c r="E2224" i="1"/>
  <c r="E2850" i="1"/>
  <c r="E3221" i="1"/>
  <c r="E3733" i="1"/>
  <c r="E3185" i="1"/>
  <c r="E3528" i="1"/>
  <c r="E2802" i="1"/>
  <c r="E4499" i="1"/>
  <c r="E3347" i="1"/>
  <c r="E2920" i="1"/>
  <c r="E4428" i="1"/>
  <c r="E5572" i="1"/>
  <c r="E1119" i="1"/>
  <c r="E2252" i="1"/>
  <c r="E4463" i="1"/>
  <c r="E2253" i="1"/>
  <c r="E3378" i="1"/>
  <c r="E2769" i="1"/>
  <c r="E2884" i="1"/>
  <c r="E2565" i="1"/>
  <c r="E3822" i="1"/>
  <c r="E1506" i="1"/>
  <c r="E3408" i="1"/>
  <c r="E5682" i="1"/>
  <c r="E6518" i="1"/>
  <c r="E2851" i="1"/>
  <c r="E2803" i="1"/>
  <c r="E2646" i="1"/>
  <c r="E4112" i="1"/>
  <c r="E2441" i="1"/>
  <c r="E3162" i="1"/>
  <c r="E161" i="1"/>
  <c r="E1625" i="1"/>
  <c r="E2295" i="1"/>
  <c r="E3504" i="1"/>
  <c r="E3307" i="1"/>
  <c r="E3688" i="1"/>
  <c r="E3871" i="1"/>
  <c r="E4879" i="1"/>
  <c r="E2885" i="1"/>
  <c r="E1986" i="1"/>
  <c r="E1558" i="1"/>
  <c r="E1895" i="1"/>
  <c r="E1156" i="1"/>
  <c r="E277" i="1"/>
  <c r="E2921" i="1"/>
  <c r="E5422" i="1"/>
  <c r="E4707" i="1"/>
  <c r="E4029" i="1"/>
  <c r="E2627" i="1"/>
  <c r="E3689" i="1"/>
  <c r="E4828" i="1"/>
  <c r="E6214" i="1"/>
  <c r="E6045" i="1"/>
  <c r="E2608" i="1"/>
  <c r="E2108" i="1"/>
  <c r="E45" i="1"/>
  <c r="E2647" i="1"/>
  <c r="E1234" i="1"/>
  <c r="E5406" i="1"/>
  <c r="E5923" i="1"/>
  <c r="E3950" i="1"/>
  <c r="E5454" i="1"/>
  <c r="E5573" i="1"/>
  <c r="E6173" i="1"/>
  <c r="E4869" i="1"/>
  <c r="E4931" i="1"/>
  <c r="E6046" i="1"/>
  <c r="E5407" i="1"/>
  <c r="E4552" i="1"/>
  <c r="E2648" i="1"/>
  <c r="E5291" i="1"/>
  <c r="E5423" i="1"/>
  <c r="E4593" i="1"/>
  <c r="E3903" i="1"/>
  <c r="E3976" i="1"/>
  <c r="E6017" i="1"/>
  <c r="E557" i="1"/>
  <c r="E5015" i="1"/>
  <c r="E2187" i="1"/>
  <c r="E3938" i="1"/>
  <c r="E4418" i="1"/>
  <c r="E4464" i="1"/>
  <c r="E5574" i="1"/>
  <c r="E4662" i="1"/>
  <c r="E3939" i="1"/>
  <c r="E4788" i="1"/>
  <c r="E293" i="1"/>
  <c r="E5213" i="1"/>
  <c r="E4594" i="1"/>
  <c r="E4970" i="1"/>
  <c r="E6619" i="1"/>
  <c r="E6465" i="1"/>
  <c r="E6072" i="1"/>
  <c r="E7044" i="1"/>
  <c r="E6744" i="1"/>
  <c r="E7828" i="1"/>
  <c r="E5857" i="1"/>
  <c r="E7231" i="1"/>
  <c r="E6585" i="1"/>
  <c r="E5924" i="1"/>
  <c r="E5648" i="1"/>
  <c r="E5495" i="1"/>
  <c r="E6818" i="1"/>
  <c r="E4789" i="1"/>
  <c r="E4932" i="1"/>
  <c r="E2390" i="1"/>
  <c r="E3263" i="1"/>
  <c r="E5496" i="1"/>
  <c r="E6519" i="1"/>
  <c r="E2909" i="1"/>
  <c r="E2581" i="1"/>
  <c r="E4256" i="1"/>
  <c r="E4265" i="1"/>
  <c r="E6483" i="1"/>
  <c r="E4917" i="1"/>
  <c r="E5514" i="1"/>
  <c r="E5991" i="1"/>
  <c r="E5455" i="1"/>
  <c r="E3540" i="1"/>
  <c r="E6456" i="1"/>
  <c r="E9" i="1"/>
  <c r="E4957" i="1"/>
  <c r="E4880" i="1"/>
  <c r="E4698" i="1"/>
  <c r="E3789" i="1"/>
  <c r="E2747" i="1"/>
  <c r="E4881" i="1"/>
  <c r="E3790" i="1"/>
  <c r="E4971" i="1"/>
  <c r="E1608" i="1"/>
  <c r="E1077" i="1"/>
  <c r="E2957" i="1"/>
  <c r="E4801" i="1"/>
  <c r="E3389" i="1"/>
  <c r="E3030" i="1"/>
  <c r="E3080" i="1"/>
  <c r="E3989" i="1"/>
  <c r="E3623" i="1"/>
  <c r="E3334" i="1"/>
  <c r="E3892" i="1"/>
  <c r="E162" i="1"/>
  <c r="E2683" i="1"/>
  <c r="E4216" i="1"/>
  <c r="E3904" i="1"/>
  <c r="E3741" i="1"/>
  <c r="E3505" i="1"/>
  <c r="E4289" i="1"/>
  <c r="E5292" i="1"/>
  <c r="E5090" i="1"/>
  <c r="E3742" i="1"/>
  <c r="E1235" i="1"/>
  <c r="E2296" i="1"/>
  <c r="E5608" i="1"/>
  <c r="E5085" i="1"/>
  <c r="E5536" i="1"/>
  <c r="E5242" i="1"/>
  <c r="E3031" i="1"/>
  <c r="E3422" i="1"/>
  <c r="E2804" i="1"/>
  <c r="E1696" i="1"/>
  <c r="E10" i="1"/>
  <c r="E4918" i="1"/>
  <c r="E2721" i="1"/>
  <c r="E1799" i="1"/>
  <c r="E2474" i="1"/>
  <c r="E5849" i="1"/>
  <c r="E4746" i="1"/>
  <c r="E322" i="1"/>
  <c r="E5055" i="1"/>
  <c r="E5882" i="1"/>
  <c r="E3115" i="1"/>
  <c r="E3101" i="1"/>
  <c r="E4125" i="1"/>
  <c r="E4126" i="1"/>
  <c r="E2055" i="1"/>
  <c r="E4229" i="1"/>
  <c r="E3308" i="1"/>
  <c r="E5743" i="1"/>
  <c r="E4674" i="1"/>
  <c r="E4113" i="1"/>
  <c r="E3569" i="1"/>
  <c r="E6109" i="1"/>
  <c r="E176" i="1"/>
  <c r="E1640" i="1"/>
  <c r="E225" i="1"/>
  <c r="E3463" i="1"/>
  <c r="E4633" i="1"/>
  <c r="E5132" i="1"/>
  <c r="E5165" i="1"/>
  <c r="E3699" i="1"/>
  <c r="E3348" i="1"/>
  <c r="E2709" i="1"/>
  <c r="E4452" i="1"/>
  <c r="E3335" i="1"/>
  <c r="E2910" i="1"/>
  <c r="E2297" i="1"/>
  <c r="E5883" i="1"/>
  <c r="E3268" i="1"/>
  <c r="E5331" i="1"/>
  <c r="E5408" i="1"/>
  <c r="E3700" i="1"/>
  <c r="E5246" i="1"/>
  <c r="E3701" i="1"/>
  <c r="E3379" i="1"/>
  <c r="E5744" i="1"/>
  <c r="E6984" i="1"/>
  <c r="E4384" i="1"/>
  <c r="E3233" i="1"/>
  <c r="E5424" i="1"/>
  <c r="E4173" i="1"/>
  <c r="E3197" i="1"/>
  <c r="E6721" i="1"/>
  <c r="E3491" i="1"/>
  <c r="E5373" i="1"/>
  <c r="E4540" i="1"/>
  <c r="E2748" i="1"/>
  <c r="E3579" i="1"/>
  <c r="E5004" i="1"/>
  <c r="E4299" i="1"/>
  <c r="E4595" i="1"/>
  <c r="E2911" i="1"/>
  <c r="E4174" i="1"/>
  <c r="E3186" i="1"/>
  <c r="E6281" i="1"/>
  <c r="E2401" i="1"/>
  <c r="E3163" i="1"/>
  <c r="E2225" i="1"/>
  <c r="E4829" i="1"/>
  <c r="E5425" i="1"/>
  <c r="E6250" i="1"/>
  <c r="E3492" i="1"/>
  <c r="E7386" i="1"/>
  <c r="E1157" i="1"/>
  <c r="E4933" i="1"/>
  <c r="E3648" i="1"/>
  <c r="E6654" i="1"/>
  <c r="E4080" i="1"/>
  <c r="E2056" i="1"/>
  <c r="E3409" i="1"/>
  <c r="E4919" i="1"/>
  <c r="E3977" i="1"/>
  <c r="E3032" i="1"/>
  <c r="E4699" i="1"/>
  <c r="E1980" i="1"/>
  <c r="E3649" i="1"/>
  <c r="E3021" i="1"/>
  <c r="E3147" i="1"/>
  <c r="E4634" i="1"/>
  <c r="E2532" i="1"/>
  <c r="E3423" i="1"/>
  <c r="E3650" i="1"/>
  <c r="E5895" i="1"/>
  <c r="E2852" i="1"/>
  <c r="E6361" i="1"/>
  <c r="E6079" i="1"/>
  <c r="E4663" i="1"/>
  <c r="E3580" i="1"/>
  <c r="E4030" i="1"/>
  <c r="E2912" i="1"/>
  <c r="E3978" i="1"/>
  <c r="E5995" i="1"/>
  <c r="E5045" i="1"/>
  <c r="E6396" i="1"/>
  <c r="E4031" i="1"/>
  <c r="E5332" i="1"/>
  <c r="E4217" i="1"/>
  <c r="E5409" i="1"/>
  <c r="E2749" i="1"/>
  <c r="E3022" i="1"/>
  <c r="E4218" i="1"/>
  <c r="E1771" i="1"/>
  <c r="E6047" i="1"/>
  <c r="E2482" i="1"/>
  <c r="E4385" i="1"/>
  <c r="E3529" i="1"/>
  <c r="E3581" i="1"/>
  <c r="E3390" i="1"/>
  <c r="E4158" i="1"/>
  <c r="E2750" i="1"/>
  <c r="E2989" i="1"/>
  <c r="E4159" i="1"/>
  <c r="E4700" i="1"/>
  <c r="E4114" i="1"/>
  <c r="E5243" i="1"/>
  <c r="E3506" i="1"/>
  <c r="E2913" i="1"/>
  <c r="E2722" i="1"/>
  <c r="E4802" i="1"/>
  <c r="E2483" i="1"/>
  <c r="E2391" i="1"/>
  <c r="E5317" i="1"/>
  <c r="E4419" i="1"/>
  <c r="E4175" i="1"/>
  <c r="E4068" i="1"/>
  <c r="E3299" i="1"/>
  <c r="E4176" i="1"/>
  <c r="E4127" i="1"/>
  <c r="E5333" i="1"/>
  <c r="E5133" i="1"/>
  <c r="E3743" i="1"/>
  <c r="E3336" i="1"/>
  <c r="E3951" i="1"/>
  <c r="E3855" i="1"/>
  <c r="E4882" i="1"/>
  <c r="E4509" i="1"/>
  <c r="E1697" i="1"/>
  <c r="E3424" i="1"/>
  <c r="E2188" i="1"/>
  <c r="E2886" i="1"/>
  <c r="E2298" i="1"/>
  <c r="E2922" i="1"/>
  <c r="E3856" i="1"/>
  <c r="E2357" i="1"/>
  <c r="E4500" i="1"/>
  <c r="E6386" i="1"/>
  <c r="E2263" i="1"/>
  <c r="E2519" i="1"/>
  <c r="E4081" i="1"/>
  <c r="E3780" i="1"/>
  <c r="E1497" i="1"/>
  <c r="E2609" i="1"/>
  <c r="E5005" i="1"/>
  <c r="E3823" i="1"/>
  <c r="E3300" i="1"/>
  <c r="E2710" i="1"/>
  <c r="E2610" i="1"/>
  <c r="E3023" i="1"/>
  <c r="E4553" i="1"/>
  <c r="E4972" i="1"/>
  <c r="E2770" i="1"/>
  <c r="E4596" i="1"/>
  <c r="E3664" i="1"/>
  <c r="E2428" i="1"/>
  <c r="E2723" i="1"/>
  <c r="E2751" i="1"/>
  <c r="E3493" i="1"/>
  <c r="E2129" i="1"/>
  <c r="E2299" i="1"/>
  <c r="E4635" i="1"/>
  <c r="E5293" i="1"/>
  <c r="E4747" i="1"/>
  <c r="E3541" i="1"/>
  <c r="E3530" i="1"/>
  <c r="E1811" i="1"/>
  <c r="E2664" i="1"/>
  <c r="E3702" i="1"/>
  <c r="E4510" i="1"/>
  <c r="E3690" i="1"/>
  <c r="E3337" i="1"/>
  <c r="E2914" i="1"/>
  <c r="E7147" i="1"/>
  <c r="E3425" i="1"/>
  <c r="E2484" i="1"/>
  <c r="E2943" i="1"/>
  <c r="E2429" i="1"/>
  <c r="E3531" i="1"/>
  <c r="E5374" i="1"/>
  <c r="E5483" i="1"/>
  <c r="E4958" i="1"/>
  <c r="E5789" i="1"/>
  <c r="E4708" i="1"/>
  <c r="E6674" i="1"/>
  <c r="E4069" i="1"/>
  <c r="E5426" i="1"/>
  <c r="E2226" i="1"/>
  <c r="E3222" i="1"/>
  <c r="E4342" i="1"/>
  <c r="E7154" i="1"/>
  <c r="E1669" i="1"/>
  <c r="E3872" i="1"/>
  <c r="E3824" i="1"/>
  <c r="E4830" i="1"/>
  <c r="E3464" i="1"/>
  <c r="E5361" i="1"/>
  <c r="E3873" i="1"/>
  <c r="E5638" i="1"/>
  <c r="E5484" i="1"/>
  <c r="E2990" i="1"/>
  <c r="E4266" i="1"/>
  <c r="E4748" i="1"/>
  <c r="E2991" i="1"/>
  <c r="E3234" i="1"/>
  <c r="E2665" i="1"/>
  <c r="E2752" i="1"/>
  <c r="E1962" i="1"/>
  <c r="E3857" i="1"/>
  <c r="E6620" i="1"/>
  <c r="E4032" i="1"/>
  <c r="E3570" i="1"/>
  <c r="E3338" i="1"/>
  <c r="E558" i="1"/>
  <c r="E5826" i="1"/>
  <c r="E1158" i="1"/>
  <c r="E2566" i="1"/>
  <c r="E6655" i="1"/>
  <c r="E3744" i="1"/>
  <c r="E5046" i="1"/>
  <c r="E4709" i="1"/>
  <c r="E1104" i="1"/>
  <c r="E5958" i="1"/>
  <c r="E3024" i="1"/>
  <c r="E1471" i="1"/>
  <c r="E497" i="1"/>
  <c r="E4327" i="1"/>
  <c r="E4664" i="1"/>
  <c r="E498" i="1"/>
  <c r="E4749" i="1"/>
  <c r="E5427" i="1"/>
  <c r="E4230" i="1"/>
  <c r="E702" i="1"/>
  <c r="E4597" i="1"/>
  <c r="E3874" i="1"/>
  <c r="E3309" i="1"/>
  <c r="E3148" i="1"/>
  <c r="E1698" i="1"/>
  <c r="E2485" i="1"/>
  <c r="E3465" i="1"/>
  <c r="E4257" i="1"/>
  <c r="E5047" i="1"/>
  <c r="E5134" i="1"/>
  <c r="E3391" i="1"/>
  <c r="E6110" i="1"/>
  <c r="E5169" i="1"/>
  <c r="E3990" i="1"/>
  <c r="E5048" i="1"/>
  <c r="E3507" i="1"/>
  <c r="E2582" i="1"/>
  <c r="E2180" i="1"/>
  <c r="E3651" i="1"/>
  <c r="E3745" i="1"/>
  <c r="E2958" i="1"/>
  <c r="E4386" i="1"/>
  <c r="E5170" i="1"/>
  <c r="E5639" i="1"/>
  <c r="E5171" i="1"/>
  <c r="E4420" i="1"/>
  <c r="E4033" i="1"/>
  <c r="E5896" i="1"/>
  <c r="E5537" i="1"/>
  <c r="E4959" i="1"/>
  <c r="E4764" i="1"/>
  <c r="E3450" i="1"/>
  <c r="E4675" i="1"/>
  <c r="E4554" i="1"/>
  <c r="E4750" i="1"/>
  <c r="E5640" i="1"/>
  <c r="E5858" i="1"/>
  <c r="E4920" i="1"/>
  <c r="E3979" i="1"/>
  <c r="E6080" i="1"/>
  <c r="E5827" i="1"/>
  <c r="E5951" i="1"/>
  <c r="E5521" i="1"/>
  <c r="E5674" i="1"/>
  <c r="E5745" i="1"/>
  <c r="E4465" i="1"/>
  <c r="E5485" i="1"/>
  <c r="E4710" i="1"/>
  <c r="E3451" i="1"/>
  <c r="E5781" i="1"/>
  <c r="E4466" i="1"/>
  <c r="E6282" i="1"/>
  <c r="E6081" i="1"/>
  <c r="E4300" i="1"/>
  <c r="E5016" i="1"/>
  <c r="E4586" i="1"/>
  <c r="E1297" i="1"/>
  <c r="E2753" i="1"/>
  <c r="E3691" i="1"/>
  <c r="E4870" i="1"/>
  <c r="E5884" i="1"/>
  <c r="E7221" i="1"/>
  <c r="E5522" i="1"/>
  <c r="E4871" i="1"/>
  <c r="E5828" i="1"/>
  <c r="E5717" i="1"/>
  <c r="E5279" i="1"/>
  <c r="E5683" i="1"/>
  <c r="E7186" i="1"/>
  <c r="E5362" i="1"/>
  <c r="E5829" i="1"/>
  <c r="E7347" i="1"/>
  <c r="E5914" i="1"/>
  <c r="E5649" i="1"/>
  <c r="E6325" i="1"/>
  <c r="E2754" i="1"/>
  <c r="E5859" i="1"/>
  <c r="E4267" i="1"/>
  <c r="E5707" i="1"/>
  <c r="E7000" i="1"/>
  <c r="E5135" i="1"/>
  <c r="E4587" i="1"/>
  <c r="E3064" i="1"/>
  <c r="E4015" i="1"/>
  <c r="E2959" i="1"/>
  <c r="E5915" i="1"/>
  <c r="E5456" i="1"/>
  <c r="E5641" i="1"/>
  <c r="E10884" i="1"/>
  <c r="E3984" i="1"/>
  <c r="E6537" i="1"/>
  <c r="E5127" i="1"/>
  <c r="E4260" i="1"/>
  <c r="E10958" i="1"/>
  <c r="E8958" i="1"/>
  <c r="E892" i="1"/>
  <c r="E3448" i="1"/>
  <c r="E2687" i="1"/>
  <c r="E1951" i="1"/>
  <c r="E5677" i="1"/>
  <c r="E8416" i="1"/>
  <c r="E11376" i="1"/>
  <c r="E8838" i="1"/>
  <c r="E4503" i="1"/>
  <c r="E11236" i="1"/>
  <c r="E10957" i="1"/>
  <c r="E10563" i="1"/>
  <c r="E8046" i="1"/>
  <c r="E11573" i="1"/>
  <c r="E7758" i="1"/>
  <c r="E9578" i="1"/>
  <c r="E3658" i="1"/>
  <c r="E8905" i="1"/>
  <c r="E9092" i="1"/>
  <c r="E9018" i="1"/>
  <c r="E8395" i="1"/>
  <c r="E9748" i="1"/>
  <c r="E2061" i="1"/>
  <c r="E10551" i="1"/>
  <c r="E9019" i="1"/>
  <c r="E8924" i="1"/>
  <c r="E9081" i="1"/>
  <c r="E8060" i="1"/>
  <c r="E8762" i="1"/>
  <c r="E8218" i="1"/>
  <c r="E9217" i="1"/>
  <c r="E7664" i="1"/>
  <c r="E8801" i="1"/>
  <c r="E8257" i="1"/>
  <c r="E10469" i="1"/>
  <c r="E11393" i="1"/>
  <c r="E4864" i="1"/>
  <c r="E5742" i="1"/>
  <c r="E6943" i="1"/>
  <c r="E6538" i="1"/>
  <c r="E11553" i="1"/>
  <c r="E6429" i="1"/>
  <c r="E8432" i="1"/>
  <c r="E8321" i="1"/>
  <c r="E7120" i="1"/>
  <c r="E6649" i="1"/>
  <c r="E9542" i="1"/>
  <c r="E8375" i="1"/>
  <c r="E5881" i="1"/>
  <c r="E3193" i="1"/>
  <c r="E4754" i="1"/>
  <c r="E11564" i="1"/>
  <c r="E7152" i="1"/>
  <c r="E6539" i="1"/>
  <c r="E5011" i="1"/>
  <c r="E6850" i="1"/>
  <c r="E5889" i="1"/>
  <c r="E6105" i="1"/>
  <c r="E1400" i="1"/>
  <c r="E9965" i="1"/>
  <c r="E7991" i="1"/>
  <c r="E7190" i="1"/>
  <c r="E8164" i="1"/>
  <c r="E9948" i="1"/>
  <c r="E5784" i="1"/>
  <c r="E1530" i="1"/>
  <c r="E7621" i="1"/>
  <c r="E1435" i="1"/>
  <c r="E2798" i="1"/>
  <c r="E7558" i="1"/>
  <c r="E4827" i="1"/>
  <c r="E7029" i="1"/>
  <c r="E9804" i="1"/>
  <c r="E3786" i="1"/>
  <c r="E10077" i="1"/>
  <c r="E9966" i="1"/>
  <c r="E1463" i="1"/>
  <c r="E9279" i="1"/>
  <c r="E2257" i="1"/>
  <c r="E2999" i="1"/>
  <c r="E3687" i="1"/>
  <c r="E5492" i="1"/>
  <c r="E3074" i="1"/>
  <c r="E2352" i="1"/>
  <c r="E9473" i="1"/>
  <c r="E5323" i="1"/>
  <c r="E4067" i="1"/>
  <c r="E1337" i="1"/>
  <c r="E9381" i="1"/>
  <c r="E367" i="1"/>
  <c r="E524" i="1"/>
  <c r="E1070" i="1"/>
  <c r="E3156" i="1"/>
  <c r="E1071" i="1"/>
  <c r="E9930" i="1"/>
  <c r="E10766" i="1"/>
  <c r="E11723" i="1"/>
  <c r="E7030" i="1"/>
  <c r="E3157" i="1"/>
  <c r="E8535" i="1"/>
  <c r="E9440" i="1"/>
  <c r="E6356" i="1"/>
  <c r="E1531" i="1"/>
  <c r="E1745" i="1"/>
  <c r="E2353" i="1"/>
  <c r="E4639" i="1"/>
  <c r="E1630" i="1"/>
  <c r="E3075" i="1"/>
  <c r="E3696" i="1"/>
  <c r="E8360" i="1"/>
  <c r="E8763" i="1"/>
  <c r="E10272" i="1"/>
  <c r="E10332" i="1"/>
  <c r="E3739" i="1"/>
  <c r="E6880" i="1"/>
  <c r="E1072" i="1"/>
  <c r="E4118" i="1"/>
  <c r="E2395" i="1"/>
  <c r="E4966" i="1"/>
  <c r="E8183" i="1"/>
  <c r="E9780" i="1"/>
  <c r="E11124" i="1"/>
  <c r="E6076" i="1"/>
  <c r="E5516" i="1"/>
  <c r="E7506" i="1"/>
  <c r="E10033" i="1"/>
  <c r="E10285" i="1"/>
  <c r="E2762" i="1"/>
  <c r="E8240" i="1"/>
  <c r="E4020" i="1"/>
  <c r="E5459" i="1"/>
  <c r="E9781" i="1"/>
  <c r="E3385" i="1"/>
  <c r="E9619" i="1"/>
  <c r="E2133" i="1"/>
  <c r="E2219" i="1"/>
  <c r="E3456" i="1"/>
  <c r="E5167" i="1"/>
  <c r="E1807" i="1"/>
  <c r="E7813" i="1"/>
  <c r="E5413" i="1"/>
  <c r="E3386" i="1"/>
  <c r="E2763" i="1"/>
  <c r="E7923" i="1"/>
  <c r="E921" i="1"/>
  <c r="E7005" i="1"/>
  <c r="E2615" i="1"/>
  <c r="E1897" i="1"/>
  <c r="E1186" i="1"/>
  <c r="E6412" i="1"/>
  <c r="E3267" i="1"/>
  <c r="E1604" i="1"/>
  <c r="E2952" i="1"/>
  <c r="E9822" i="1"/>
  <c r="E7759" i="1"/>
  <c r="E11455" i="1"/>
  <c r="E11319" i="1"/>
  <c r="E6923" i="1"/>
  <c r="E6611" i="1"/>
  <c r="E10607" i="1"/>
  <c r="E10273" i="1"/>
  <c r="E10316" i="1"/>
  <c r="E6460" i="1"/>
  <c r="E6486" i="1"/>
  <c r="E9388" i="1"/>
  <c r="E4755" i="1"/>
  <c r="E5578" i="1"/>
  <c r="E4668" i="1"/>
  <c r="E11673" i="1"/>
  <c r="E2655" i="1"/>
  <c r="E6106" i="1"/>
  <c r="E4021" i="1"/>
  <c r="E8303" i="1"/>
  <c r="E10266" i="1"/>
  <c r="E8277" i="1"/>
  <c r="E5613" i="1"/>
  <c r="E6050" i="1"/>
  <c r="E3659" i="1"/>
  <c r="E4794" i="1"/>
  <c r="E2258" i="1"/>
  <c r="E3815" i="1"/>
  <c r="E6540" i="1"/>
  <c r="E4337" i="1"/>
  <c r="E6747" i="1"/>
  <c r="E11763" i="1"/>
  <c r="E2305" i="1"/>
  <c r="E3027" i="1"/>
  <c r="E1858" i="1"/>
  <c r="E4164" i="1"/>
  <c r="E3942" i="1"/>
  <c r="E2435" i="1"/>
  <c r="E6148" i="1"/>
  <c r="E2616" i="1"/>
  <c r="E3109" i="1"/>
  <c r="E3943" i="1"/>
  <c r="E5324" i="1"/>
  <c r="E3863" i="1"/>
  <c r="E8824" i="1"/>
  <c r="E7024" i="1"/>
  <c r="E3457" i="1"/>
  <c r="E6513" i="1"/>
  <c r="E3864" i="1"/>
  <c r="E5012" i="1"/>
  <c r="E9870" i="1"/>
  <c r="E9896" i="1"/>
  <c r="E6461" i="1"/>
  <c r="E2396" i="1"/>
  <c r="E3489" i="1"/>
  <c r="E11643" i="1"/>
  <c r="E8612" i="1"/>
  <c r="E7580" i="1"/>
  <c r="E6940" i="1"/>
  <c r="E11469" i="1"/>
  <c r="E8925" i="1"/>
  <c r="E10895" i="1"/>
  <c r="E9093" i="1"/>
  <c r="E10482" i="1"/>
  <c r="E9479" i="1"/>
  <c r="E7394" i="1"/>
  <c r="E7546" i="1"/>
  <c r="E8078" i="1"/>
  <c r="E518" i="1"/>
  <c r="E6413" i="1"/>
  <c r="E6107" i="1"/>
  <c r="E11088" i="1"/>
  <c r="E11808" i="1"/>
  <c r="E1464" i="1"/>
  <c r="E3158" i="1"/>
  <c r="E10758" i="1"/>
  <c r="E2656" i="1"/>
  <c r="E3194" i="1"/>
  <c r="E5989" i="1"/>
  <c r="E2306" i="1"/>
  <c r="E6898" i="1"/>
  <c r="E2871" i="1"/>
  <c r="E1595" i="1"/>
  <c r="E7345" i="1"/>
  <c r="E295" i="1"/>
  <c r="E3865" i="1"/>
  <c r="E3449" i="1"/>
  <c r="E6414" i="1"/>
  <c r="E5517" i="1"/>
  <c r="E7225" i="1"/>
  <c r="E7945" i="1"/>
  <c r="E893" i="1"/>
  <c r="E178" i="1"/>
  <c r="E444" i="1"/>
  <c r="E55" i="1"/>
  <c r="E604" i="1"/>
  <c r="E2605" i="1"/>
  <c r="E2526" i="1"/>
  <c r="E2682" i="1"/>
  <c r="E6039" i="1"/>
  <c r="E5001" i="1"/>
  <c r="E4154" i="1"/>
  <c r="E6141" i="1"/>
  <c r="E9664" i="1"/>
  <c r="E3303" i="1"/>
  <c r="E6040" i="1"/>
  <c r="E5917" i="1"/>
  <c r="E4110" i="1"/>
  <c r="E5672" i="1"/>
  <c r="E6851" i="1"/>
  <c r="E818" i="1"/>
  <c r="E329" i="1"/>
  <c r="E398" i="1"/>
  <c r="E330" i="1"/>
  <c r="E242" i="1"/>
  <c r="E854" i="1"/>
  <c r="E179" i="1"/>
  <c r="E56" i="1"/>
  <c r="E928" i="1"/>
  <c r="E562" i="1"/>
  <c r="E1270" i="1"/>
  <c r="E1408" i="1"/>
  <c r="E2220" i="1"/>
  <c r="E243" i="1"/>
  <c r="E368" i="1"/>
  <c r="E244" i="1"/>
  <c r="E180" i="1"/>
  <c r="E3226" i="1"/>
  <c r="E1003" i="1"/>
  <c r="E1004" i="1"/>
  <c r="E3660" i="1"/>
  <c r="E605" i="1"/>
  <c r="E181" i="1"/>
  <c r="E1859" i="1"/>
  <c r="E245" i="1"/>
  <c r="E57" i="1"/>
  <c r="E3" i="1"/>
  <c r="E58" i="1"/>
  <c r="E3076" i="1"/>
  <c r="E369" i="1"/>
  <c r="E182" i="1"/>
  <c r="E13" i="1"/>
  <c r="E399" i="1"/>
  <c r="E116" i="1"/>
  <c r="E485" i="1"/>
  <c r="E117" i="1"/>
  <c r="E59" i="1"/>
  <c r="E331" i="1"/>
  <c r="E14" i="1"/>
  <c r="E118" i="1"/>
  <c r="E1040" i="1"/>
  <c r="E632" i="1"/>
  <c r="E4" i="1"/>
  <c r="E894" i="1"/>
  <c r="E60" i="1"/>
  <c r="E929" i="1"/>
  <c r="E1005" i="1"/>
  <c r="E370" i="1"/>
  <c r="E525" i="1"/>
  <c r="E119" i="1"/>
  <c r="E778" i="1"/>
  <c r="E633" i="1"/>
  <c r="E296" i="1"/>
  <c r="E61" i="1"/>
  <c r="E1109" i="1"/>
  <c r="E371" i="1"/>
  <c r="E297" i="1"/>
  <c r="E120" i="1"/>
  <c r="E1006" i="1"/>
  <c r="E563" i="1"/>
  <c r="E246" i="1"/>
  <c r="E121" i="1"/>
  <c r="E183" i="1"/>
  <c r="E62" i="1"/>
  <c r="E184" i="1"/>
  <c r="E1007" i="1"/>
  <c r="E4338" i="1"/>
  <c r="E634" i="1"/>
  <c r="E1984" i="1"/>
  <c r="E185" i="1"/>
  <c r="E1527" i="1"/>
  <c r="E819" i="1"/>
  <c r="E526" i="1"/>
  <c r="E930" i="1"/>
  <c r="E5460" i="1"/>
  <c r="E11488" i="1"/>
  <c r="E3854" i="1"/>
  <c r="E2799" i="1"/>
  <c r="E4022" i="1"/>
  <c r="E2560" i="1"/>
  <c r="E2872" i="1"/>
  <c r="E3227" i="1"/>
  <c r="E3574" i="1"/>
  <c r="E4504" i="1"/>
  <c r="E6701" i="1"/>
  <c r="E2354" i="1"/>
  <c r="E3616" i="1"/>
  <c r="E3099" i="1"/>
  <c r="E3260" i="1"/>
  <c r="E6561" i="1"/>
  <c r="E4457" i="1"/>
  <c r="E10089" i="1"/>
  <c r="E11416" i="1"/>
  <c r="E7127" i="1"/>
  <c r="E10657" i="1"/>
  <c r="E1271" i="1"/>
  <c r="E9833" i="1"/>
  <c r="E931" i="1"/>
  <c r="E186" i="1"/>
  <c r="E122" i="1"/>
  <c r="E1436" i="1"/>
  <c r="E123" i="1"/>
  <c r="E124" i="1"/>
  <c r="E895" i="1"/>
  <c r="E187" i="1"/>
  <c r="E738" i="1"/>
  <c r="E711" i="1"/>
  <c r="E188" i="1"/>
  <c r="E247" i="1"/>
  <c r="E564" i="1"/>
  <c r="E372" i="1"/>
  <c r="E15" i="1"/>
  <c r="E125" i="1"/>
  <c r="E248" i="1"/>
  <c r="E249" i="1"/>
  <c r="E63" i="1"/>
  <c r="E16" i="1"/>
  <c r="E667" i="1"/>
  <c r="E17" i="1"/>
  <c r="E64" i="1"/>
  <c r="E189" i="1"/>
  <c r="E739" i="1"/>
  <c r="E126" i="1"/>
  <c r="E190" i="1"/>
  <c r="E127" i="1"/>
  <c r="E298" i="1"/>
  <c r="E191" i="1"/>
  <c r="E250" i="1"/>
  <c r="E251" i="1"/>
  <c r="E252" i="1"/>
  <c r="E400" i="1"/>
  <c r="E1110" i="1"/>
  <c r="E527" i="1"/>
  <c r="E253" i="1"/>
  <c r="E192" i="1"/>
  <c r="E65" i="1"/>
  <c r="E18" i="1"/>
  <c r="E66" i="1"/>
  <c r="E128" i="1"/>
  <c r="E19" i="1"/>
  <c r="E20" i="1"/>
  <c r="E67" i="1"/>
  <c r="E68" i="1"/>
  <c r="E193" i="1"/>
  <c r="E69" i="1"/>
  <c r="E70" i="1"/>
  <c r="E194" i="1"/>
  <c r="E195" i="1"/>
  <c r="E71" i="1"/>
  <c r="E196" i="1"/>
  <c r="E72" i="1"/>
  <c r="E896" i="1"/>
  <c r="E7047" i="1"/>
  <c r="E129" i="1"/>
  <c r="E486" i="1"/>
  <c r="E299" i="1"/>
  <c r="E130" i="1"/>
  <c r="E332" i="1"/>
  <c r="E21" i="1"/>
  <c r="E73" i="1"/>
  <c r="E74" i="1"/>
  <c r="E131" i="1"/>
  <c r="E22" i="1"/>
  <c r="E23" i="1"/>
  <c r="E75" i="1"/>
  <c r="E76" i="1"/>
  <c r="E300" i="1"/>
  <c r="E24" i="1"/>
  <c r="E25" i="1"/>
  <c r="E77" i="1"/>
  <c r="E78" i="1"/>
  <c r="E26" i="1"/>
  <c r="E79" i="1"/>
  <c r="E301" i="1"/>
  <c r="E333" i="1"/>
  <c r="E334" i="1"/>
  <c r="E80" i="1"/>
  <c r="E132" i="1"/>
  <c r="E81" i="1"/>
  <c r="E82" i="1"/>
  <c r="E133" i="1"/>
  <c r="E197" i="1"/>
  <c r="E198" i="1"/>
  <c r="E1151" i="1"/>
  <c r="E199" i="1"/>
  <c r="E83" i="1"/>
  <c r="E27" i="1"/>
  <c r="E84" i="1"/>
  <c r="E85" i="1"/>
  <c r="E28" i="1"/>
  <c r="E29" i="1"/>
  <c r="E30" i="1"/>
  <c r="E8717" i="1"/>
  <c r="E1776" i="1"/>
  <c r="E31" i="1"/>
  <c r="E302" i="1"/>
  <c r="E303" i="1"/>
  <c r="E200" i="1"/>
  <c r="E134" i="1"/>
  <c r="E565" i="1"/>
  <c r="E820" i="1"/>
  <c r="E401" i="1"/>
  <c r="E32" i="1"/>
  <c r="E86" i="1"/>
  <c r="E335" i="1"/>
  <c r="E1631" i="1"/>
  <c r="E1706" i="1"/>
  <c r="E87" i="1"/>
  <c r="E88" i="1"/>
  <c r="E33" i="1"/>
  <c r="E89" i="1"/>
  <c r="E445" i="1"/>
  <c r="E135" i="1"/>
  <c r="E304" i="1"/>
  <c r="E305" i="1"/>
  <c r="E402" i="1"/>
  <c r="E34" i="1"/>
  <c r="E90" i="1"/>
  <c r="E254" i="1"/>
  <c r="E1187" i="1"/>
  <c r="E8648" i="1"/>
  <c r="E7128" i="1"/>
  <c r="E10236" i="1"/>
  <c r="E566" i="1"/>
  <c r="E336" i="1"/>
  <c r="E35" i="1"/>
  <c r="E136" i="1"/>
  <c r="E528" i="1"/>
  <c r="E373" i="1"/>
  <c r="E567" i="1"/>
  <c r="E740" i="1"/>
  <c r="E403" i="1"/>
  <c r="E91" i="1"/>
  <c r="E5" i="1"/>
  <c r="E6" i="1"/>
  <c r="E255" i="1"/>
  <c r="E137" i="1"/>
  <c r="E36" i="1"/>
  <c r="E138" i="1"/>
  <c r="E1073" i="1"/>
  <c r="E741" i="1"/>
  <c r="E965" i="1"/>
  <c r="E139" i="1"/>
  <c r="E140" i="1"/>
  <c r="E37" i="1"/>
  <c r="E92" i="1"/>
  <c r="E201" i="1"/>
  <c r="E487" i="1"/>
  <c r="E256" i="1"/>
  <c r="E257" i="1"/>
  <c r="E202" i="1"/>
  <c r="E966" i="1"/>
  <c r="E568" i="1"/>
  <c r="E141" i="1"/>
  <c r="E93" i="1"/>
  <c r="E712" i="1"/>
  <c r="E38" i="1"/>
  <c r="E1338" i="1"/>
  <c r="E404" i="1"/>
  <c r="E488" i="1"/>
  <c r="E779" i="1"/>
  <c r="E94" i="1"/>
  <c r="E95" i="1"/>
  <c r="E821" i="1"/>
  <c r="E529" i="1"/>
  <c r="E306" i="1"/>
  <c r="E7" i="1"/>
  <c r="E39" i="1"/>
  <c r="E40" i="1"/>
  <c r="E780" i="1"/>
  <c r="E606" i="1"/>
  <c r="E142" i="1"/>
  <c r="E405" i="1"/>
  <c r="E1223" i="1"/>
  <c r="E9458" i="1"/>
  <c r="E1929" i="1"/>
  <c r="E1666" i="1"/>
  <c r="E1465" i="1"/>
  <c r="E2355" i="1"/>
  <c r="E3497" i="1"/>
  <c r="E2570" i="1"/>
  <c r="E8864" i="1"/>
  <c r="E1041" i="1"/>
  <c r="E4023" i="1"/>
  <c r="E1500" i="1"/>
  <c r="E1458" i="1"/>
  <c r="E1898" i="1"/>
  <c r="E3816" i="1"/>
  <c r="E10773" i="1"/>
  <c r="E5369" i="1"/>
  <c r="E8556" i="1"/>
  <c r="E6432" i="1"/>
  <c r="E2800" i="1"/>
  <c r="E5614" i="1"/>
  <c r="E888" i="1"/>
  <c r="E3000" i="1"/>
  <c r="E7025" i="1"/>
  <c r="E9550" i="1"/>
  <c r="E9593" i="1"/>
  <c r="E4865" i="1"/>
  <c r="E143" i="1"/>
  <c r="E519" i="1"/>
  <c r="E2516" i="1"/>
  <c r="E1925" i="1"/>
  <c r="E2436" i="1"/>
  <c r="E3498" i="1"/>
  <c r="E2713" i="1"/>
  <c r="E2475" i="1"/>
  <c r="E6391" i="1"/>
  <c r="E2764" i="1"/>
  <c r="E5325" i="1"/>
  <c r="E4155" i="1"/>
  <c r="E2571" i="1"/>
  <c r="E2846" i="1"/>
  <c r="E5287" i="1"/>
  <c r="E11656" i="1"/>
  <c r="E9926" i="1"/>
  <c r="E3985" i="1"/>
  <c r="E2657" i="1"/>
  <c r="E6987" i="1"/>
  <c r="E1979" i="1"/>
  <c r="E1224" i="1"/>
  <c r="E2134" i="1"/>
  <c r="E569" i="1"/>
  <c r="E5128" i="1"/>
  <c r="E4547" i="1"/>
  <c r="E7814" i="1"/>
  <c r="E6289" i="1"/>
  <c r="E2437" i="1"/>
  <c r="E6487" i="1"/>
  <c r="E5414" i="1"/>
  <c r="E1145" i="1"/>
  <c r="E4548" i="1"/>
  <c r="E6077" i="1"/>
  <c r="E4505" i="1"/>
  <c r="E6589" i="1"/>
  <c r="E4119" i="1"/>
  <c r="E2810" i="1"/>
  <c r="E2184" i="1"/>
  <c r="E2572" i="1"/>
  <c r="E2103" i="1"/>
  <c r="E9441" i="1"/>
  <c r="E5129" i="1"/>
  <c r="E3077" i="1"/>
  <c r="E967" i="1"/>
  <c r="E10458" i="1"/>
  <c r="E1225" i="1"/>
  <c r="E1860" i="1"/>
  <c r="E1632" i="1"/>
  <c r="E1331" i="1"/>
  <c r="E1401" i="1"/>
  <c r="E776" i="1"/>
  <c r="E1493" i="1"/>
  <c r="E922" i="1"/>
  <c r="E396" i="1"/>
  <c r="E1437" i="1"/>
  <c r="E1008" i="1"/>
  <c r="E10907" i="1"/>
  <c r="E10560" i="1"/>
  <c r="E10622" i="1"/>
  <c r="E9949" i="1"/>
  <c r="E4261" i="1"/>
  <c r="E3617" i="1"/>
  <c r="E6562" i="1"/>
  <c r="E6724" i="1"/>
  <c r="E7942" i="1"/>
  <c r="E1301" i="1"/>
  <c r="E406" i="1"/>
  <c r="E668" i="1"/>
  <c r="E3817" i="1"/>
  <c r="E9280" i="1"/>
  <c r="E4074" i="1"/>
  <c r="E446" i="1"/>
  <c r="E5326" i="1"/>
  <c r="E7087" i="1"/>
  <c r="E1532" i="1"/>
  <c r="E1952" i="1"/>
  <c r="E7317" i="1"/>
  <c r="E1852" i="1"/>
  <c r="E994" i="1"/>
  <c r="E96" i="1"/>
  <c r="E11248" i="1"/>
  <c r="E7987" i="1"/>
  <c r="E8665" i="1"/>
  <c r="E3219" i="1"/>
  <c r="E11238" i="1"/>
  <c r="E6455" i="1"/>
  <c r="E809" i="1"/>
  <c r="E1146" i="1"/>
  <c r="E2527" i="1"/>
  <c r="E2027" i="1"/>
  <c r="E10160" i="1"/>
  <c r="E10279" i="1"/>
  <c r="E995" i="1"/>
  <c r="E6280" i="1"/>
  <c r="E10447" i="1"/>
  <c r="E7635" i="1"/>
  <c r="E5415" i="1"/>
  <c r="E10391" i="1"/>
  <c r="E3973" i="1"/>
  <c r="E489" i="1"/>
  <c r="E10158" i="1"/>
  <c r="E3818" i="1"/>
  <c r="E9104" i="1"/>
  <c r="E4221" i="1"/>
  <c r="E9773" i="1"/>
  <c r="E9281" i="1"/>
  <c r="E570" i="1"/>
  <c r="E10360" i="1"/>
  <c r="E1402" i="1"/>
  <c r="E9914" i="1"/>
  <c r="E5678" i="1"/>
  <c r="E8865" i="1"/>
  <c r="E6051" i="1"/>
  <c r="E7507" i="1"/>
  <c r="E9433" i="1"/>
  <c r="E5452" i="1"/>
  <c r="E6149" i="1"/>
  <c r="E7370" i="1"/>
  <c r="E8241" i="1"/>
  <c r="E5539" i="1"/>
  <c r="E4795" i="1"/>
  <c r="E6392" i="1"/>
  <c r="E5853" i="1"/>
  <c r="E7960" i="1"/>
  <c r="E855" i="1"/>
  <c r="E2873" i="1"/>
  <c r="E1494" i="1"/>
  <c r="E5645" i="1"/>
  <c r="E3415" i="1"/>
  <c r="E8649" i="1"/>
  <c r="E3897" i="1"/>
  <c r="E7862" i="1"/>
  <c r="E3416" i="1"/>
  <c r="E11333" i="1"/>
  <c r="E4293" i="1"/>
  <c r="E10422" i="1"/>
  <c r="E2438" i="1"/>
  <c r="E7271" i="1"/>
  <c r="E10793" i="1"/>
  <c r="E2847" i="1"/>
  <c r="E9239" i="1"/>
  <c r="E7318" i="1"/>
  <c r="E1808" i="1"/>
  <c r="E2617" i="1"/>
  <c r="E2746" i="1"/>
  <c r="E5890" i="1"/>
  <c r="E6968" i="1"/>
  <c r="E996" i="1"/>
  <c r="E3575" i="1"/>
  <c r="E2062" i="1"/>
  <c r="E1188" i="1"/>
  <c r="E8392" i="1"/>
  <c r="E11395" i="1"/>
  <c r="E2528" i="1"/>
  <c r="E3304" i="1"/>
  <c r="E10939" i="1"/>
  <c r="E6415" i="1"/>
  <c r="E4967" i="1"/>
  <c r="E10843" i="1"/>
  <c r="E9504" i="1"/>
  <c r="E9165" i="1"/>
  <c r="E9389" i="1"/>
  <c r="E11020" i="1"/>
  <c r="E8323" i="1"/>
  <c r="E7226" i="1"/>
  <c r="E6357" i="1"/>
  <c r="E8959" i="1"/>
  <c r="E9252" i="1"/>
  <c r="E10041" i="1"/>
  <c r="E10491" i="1"/>
  <c r="E10909" i="1"/>
  <c r="E9434" i="1"/>
  <c r="E7191" i="1"/>
  <c r="E9688" i="1"/>
  <c r="E10836" i="1"/>
  <c r="E6801" i="1"/>
  <c r="E8165" i="1"/>
  <c r="E7559" i="1"/>
  <c r="E1633" i="1"/>
  <c r="E2618" i="1"/>
  <c r="E822" i="1"/>
  <c r="E7371" i="1"/>
  <c r="E6358" i="1"/>
  <c r="E8960" i="1"/>
  <c r="E10059" i="1"/>
  <c r="E9945" i="1"/>
  <c r="E9878" i="1"/>
  <c r="E10187" i="1"/>
  <c r="E8961" i="1"/>
  <c r="E6612" i="1"/>
  <c r="E2476" i="1"/>
  <c r="E8184" i="1"/>
  <c r="E7830" i="1"/>
  <c r="E5168" i="1"/>
  <c r="E2573" i="1"/>
  <c r="E6748" i="1"/>
  <c r="E1707" i="1"/>
  <c r="E1746" i="1"/>
  <c r="E3387" i="1"/>
  <c r="E8506" i="1"/>
  <c r="E3819" i="1"/>
  <c r="E6177" i="1"/>
  <c r="E8166" i="1"/>
  <c r="E1809" i="1"/>
  <c r="E1189" i="1"/>
  <c r="E3110" i="1"/>
  <c r="E7048" i="1"/>
  <c r="E1861" i="1"/>
  <c r="E4383" i="1"/>
  <c r="E1009" i="1"/>
  <c r="E2658" i="1"/>
  <c r="E1495" i="1"/>
  <c r="E2439" i="1"/>
  <c r="E3111" i="1"/>
  <c r="E713" i="1"/>
  <c r="E1339" i="1"/>
  <c r="E1862" i="1"/>
  <c r="E2659" i="1"/>
  <c r="E4294" i="1"/>
  <c r="E1214" i="1"/>
  <c r="E1010" i="1"/>
  <c r="E897" i="1"/>
  <c r="E1340" i="1"/>
  <c r="E5854" i="1"/>
  <c r="E7088" i="1"/>
  <c r="E1035" i="1"/>
  <c r="E1501" i="1"/>
  <c r="E9082" i="1"/>
  <c r="E9030" i="1"/>
  <c r="E7068" i="1"/>
  <c r="E6836" i="1"/>
  <c r="E10066" i="1"/>
  <c r="E10036" i="1"/>
  <c r="E6327" i="1"/>
  <c r="E11032" i="1"/>
  <c r="E9765" i="1"/>
  <c r="E11664" i="1"/>
  <c r="E6563" i="1"/>
  <c r="E4669" i="1"/>
  <c r="E4295" i="1"/>
  <c r="E1957" i="1"/>
  <c r="E9370" i="1"/>
  <c r="E10101" i="1"/>
  <c r="E4024" i="1"/>
  <c r="E5785" i="1"/>
  <c r="E6178" i="1"/>
  <c r="E4876" i="1"/>
  <c r="E10492" i="1"/>
  <c r="E11519" i="1"/>
  <c r="E11689" i="1"/>
  <c r="E6541" i="1"/>
  <c r="E6749" i="1"/>
  <c r="E2619" i="1"/>
  <c r="E6855" i="1"/>
  <c r="E6462" i="1"/>
  <c r="E8554" i="1"/>
  <c r="E2397" i="1"/>
  <c r="E11275" i="1"/>
  <c r="E8906" i="1"/>
  <c r="E9944" i="1"/>
  <c r="E8236" i="1"/>
  <c r="E6247" i="1"/>
  <c r="E2714" i="1"/>
  <c r="E3898" i="1"/>
  <c r="E1502" i="1"/>
  <c r="E8702" i="1"/>
  <c r="E2054" i="1"/>
  <c r="E7741" i="1"/>
  <c r="E11382" i="1"/>
  <c r="E10964" i="1"/>
  <c r="E6150" i="1"/>
  <c r="E11007" i="1"/>
  <c r="E4696" i="1"/>
  <c r="E7466" i="1"/>
  <c r="E2811" i="1"/>
  <c r="E11701" i="1"/>
  <c r="E8650" i="1"/>
  <c r="E11247" i="1"/>
  <c r="E9812" i="1"/>
  <c r="E6102" i="1"/>
  <c r="E10364" i="1"/>
  <c r="E10959" i="1"/>
  <c r="E10881" i="1"/>
  <c r="E9382" i="1"/>
  <c r="E8433" i="1"/>
  <c r="E10728" i="1"/>
  <c r="E8860" i="1"/>
  <c r="E8941" i="1"/>
  <c r="E7713" i="1"/>
  <c r="E11597" i="1"/>
  <c r="E7089" i="1"/>
  <c r="E2307" i="1"/>
  <c r="E3228" i="1"/>
  <c r="E1777" i="1"/>
  <c r="E11267" i="1"/>
  <c r="E11287" i="1"/>
  <c r="E5518" i="1"/>
  <c r="E10794" i="1"/>
  <c r="E4222" i="1"/>
  <c r="E7946" i="1"/>
  <c r="E8343" i="1"/>
  <c r="E4927" i="1"/>
  <c r="E1863" i="1"/>
  <c r="E7665" i="1"/>
  <c r="E7879" i="1"/>
  <c r="E5116" i="1"/>
  <c r="E9360" i="1"/>
  <c r="E9122" i="1"/>
  <c r="E3944" i="1"/>
  <c r="E7090" i="1"/>
  <c r="E3697" i="1"/>
  <c r="E11186" i="1"/>
  <c r="E7912" i="1"/>
  <c r="E8036" i="1"/>
  <c r="E10416" i="1"/>
  <c r="E6773" i="1"/>
  <c r="E1503" i="1"/>
  <c r="E10351" i="1"/>
  <c r="E8278" i="1"/>
  <c r="E3499" i="1"/>
  <c r="E2104" i="1"/>
  <c r="E7992" i="1"/>
  <c r="E7227" i="1"/>
  <c r="E5679" i="1"/>
  <c r="E11538" i="1"/>
  <c r="E10283" i="1"/>
  <c r="E10588" i="1"/>
  <c r="E6650" i="1"/>
  <c r="E1667" i="1"/>
  <c r="E1562" i="1"/>
  <c r="E3618" i="1"/>
  <c r="E11244" i="1"/>
  <c r="E9863" i="1"/>
  <c r="E11614" i="1"/>
  <c r="E7153" i="1"/>
  <c r="E7031" i="1"/>
  <c r="E635" i="1"/>
  <c r="E11233" i="1"/>
  <c r="E11058" i="1"/>
  <c r="E2063" i="1"/>
  <c r="E4796" i="1"/>
  <c r="E9474" i="1"/>
  <c r="E6750" i="1"/>
  <c r="E9705" i="1"/>
  <c r="E8434" i="1"/>
  <c r="E1074" i="1"/>
  <c r="E3112" i="1"/>
  <c r="E11240" i="1"/>
  <c r="E6590" i="1"/>
  <c r="E7845" i="1"/>
  <c r="E6012" i="1"/>
  <c r="E10529" i="1"/>
  <c r="E7526" i="1"/>
  <c r="E9131" i="1"/>
  <c r="E3500" i="1"/>
  <c r="E7582" i="1"/>
  <c r="E6613" i="1"/>
  <c r="E10124" i="1"/>
  <c r="E11141" i="1"/>
  <c r="E1778" i="1"/>
  <c r="E9505" i="1"/>
  <c r="E8004" i="1"/>
  <c r="E5370" i="1"/>
  <c r="E11411" i="1"/>
  <c r="E3986" i="1"/>
  <c r="E5569" i="1"/>
  <c r="E8304" i="1"/>
  <c r="E8242" i="1"/>
  <c r="E11424" i="1"/>
  <c r="E8580" i="1"/>
  <c r="E9005" i="1"/>
  <c r="E8097" i="1"/>
  <c r="E7846" i="1"/>
  <c r="E9415" i="1"/>
  <c r="E10518" i="1"/>
  <c r="E11352" i="1"/>
  <c r="E5918" i="1"/>
  <c r="E447" i="1"/>
  <c r="E4339" i="1"/>
  <c r="E5519" i="1"/>
  <c r="E1557" i="1"/>
  <c r="E9943" i="1"/>
  <c r="E4506" i="1"/>
  <c r="E9845" i="1"/>
  <c r="E8098" i="1"/>
  <c r="E7831" i="1"/>
  <c r="E8825" i="1"/>
  <c r="E8468" i="1"/>
  <c r="E4458" i="1"/>
  <c r="E8802" i="1"/>
  <c r="E4165" i="1"/>
  <c r="E8305" i="1"/>
  <c r="E9218" i="1"/>
  <c r="E1042" i="1"/>
  <c r="E1272" i="1"/>
  <c r="E1634" i="1"/>
  <c r="E10034" i="1"/>
  <c r="E1215" i="1"/>
  <c r="E8536" i="1"/>
  <c r="E2398" i="1"/>
  <c r="E2477" i="1"/>
  <c r="E5288" i="1"/>
  <c r="E7346" i="1"/>
  <c r="E10599" i="1"/>
  <c r="E4166" i="1"/>
  <c r="E3899" i="1"/>
  <c r="E968" i="1"/>
  <c r="E7291" i="1"/>
  <c r="E4837" i="1"/>
  <c r="E2660" i="1"/>
  <c r="E9253" i="1"/>
  <c r="E1596" i="1"/>
  <c r="E2529" i="1"/>
  <c r="E10561" i="1"/>
  <c r="E8447" i="1"/>
  <c r="E9850" i="1"/>
  <c r="E669" i="1"/>
  <c r="E10850" i="1"/>
  <c r="E7716" i="1"/>
  <c r="E9411" i="1"/>
  <c r="E203" i="1"/>
  <c r="E11283" i="1"/>
  <c r="E11458" i="1"/>
  <c r="E2953" i="1"/>
  <c r="E7847" i="1"/>
  <c r="E9561" i="1"/>
  <c r="E407" i="1"/>
  <c r="E8703" i="1"/>
  <c r="E9769" i="1"/>
  <c r="E8839" i="1"/>
  <c r="E8214" i="1"/>
  <c r="E8414" i="1"/>
  <c r="E8568" i="1"/>
  <c r="E8984" i="1"/>
  <c r="E6393" i="1"/>
  <c r="E1075" i="1"/>
  <c r="E3388" i="1"/>
  <c r="E2715" i="1"/>
  <c r="E10179" i="1"/>
  <c r="E9282" i="1"/>
  <c r="E8581" i="1"/>
  <c r="E9897" i="1"/>
  <c r="E10917" i="1"/>
  <c r="E5083" i="1"/>
  <c r="E6680" i="1"/>
  <c r="E6359" i="1"/>
  <c r="E5855" i="1"/>
  <c r="E6514" i="1"/>
  <c r="E9309" i="1"/>
  <c r="E10141" i="1"/>
  <c r="E5956" i="1"/>
  <c r="E2517" i="1"/>
  <c r="E9814" i="1"/>
  <c r="E8621" i="1"/>
  <c r="E3576" i="1"/>
  <c r="E6179" i="1"/>
  <c r="E6583" i="1"/>
  <c r="E7895" i="1"/>
  <c r="E11195" i="1"/>
  <c r="E2250" i="1"/>
  <c r="E3417" i="1"/>
  <c r="E4423" i="1"/>
  <c r="E4167" i="1"/>
  <c r="E8733" i="1"/>
  <c r="E5013" i="1"/>
  <c r="E7717" i="1"/>
  <c r="E6702" i="1"/>
  <c r="E2064" i="1"/>
  <c r="E9240" i="1"/>
  <c r="E1371" i="1"/>
  <c r="E8624" i="1"/>
  <c r="E11234" i="1"/>
  <c r="E7896" i="1"/>
  <c r="E9390" i="1"/>
  <c r="E7869" i="1"/>
  <c r="E6671" i="1"/>
  <c r="E1864" i="1"/>
  <c r="E3900" i="1"/>
  <c r="E8417" i="1"/>
  <c r="E1958" i="1"/>
  <c r="E144" i="1"/>
  <c r="E1635" i="1"/>
  <c r="E258" i="1"/>
  <c r="E11660" i="1"/>
  <c r="E8418" i="1"/>
  <c r="E932" i="1"/>
  <c r="E7249" i="1"/>
  <c r="E10982" i="1"/>
  <c r="E11295" i="1"/>
  <c r="E4459" i="1"/>
  <c r="E10663" i="1"/>
  <c r="E9689" i="1"/>
  <c r="E11781" i="1"/>
  <c r="E7064" i="1"/>
  <c r="E5912" i="1"/>
  <c r="E11184" i="1"/>
  <c r="E5636" i="1"/>
  <c r="E8704" i="1"/>
  <c r="E8047" i="1"/>
  <c r="E11759" i="1"/>
  <c r="E11059" i="1"/>
  <c r="E2620" i="1"/>
  <c r="E3458" i="1"/>
  <c r="E10061" i="1"/>
  <c r="E8840" i="1"/>
  <c r="E1302" i="1"/>
  <c r="E2716" i="1"/>
  <c r="E2099" i="1"/>
  <c r="E1959" i="1"/>
  <c r="E8625" i="1"/>
  <c r="E6751" i="1"/>
  <c r="E6180" i="1"/>
  <c r="E4756" i="1"/>
  <c r="E5461" i="1"/>
  <c r="E10832" i="1"/>
  <c r="E8994" i="1"/>
  <c r="E8943" i="1"/>
  <c r="E9950" i="1"/>
  <c r="E5416" i="1"/>
  <c r="E8443" i="1"/>
  <c r="E5513" i="1"/>
  <c r="E4539" i="1"/>
  <c r="E7961" i="1"/>
  <c r="E10838" i="1"/>
  <c r="E4223" i="1"/>
  <c r="E11104" i="1"/>
  <c r="E6899" i="1"/>
  <c r="E2688" i="1"/>
  <c r="E5540" i="1"/>
  <c r="E10567" i="1"/>
  <c r="E7228" i="1"/>
  <c r="E6078" i="1"/>
  <c r="E8203" i="1"/>
  <c r="E8666" i="1"/>
  <c r="E5786" i="1"/>
  <c r="E9621" i="1"/>
  <c r="E10679" i="1"/>
  <c r="E6774" i="1"/>
  <c r="E11092" i="1"/>
  <c r="E5289" i="1"/>
  <c r="E9586" i="1"/>
  <c r="E5327" i="1"/>
  <c r="E1043" i="1"/>
  <c r="E1708" i="1"/>
  <c r="E6924" i="1"/>
  <c r="E6542" i="1"/>
  <c r="E636" i="1"/>
  <c r="E6614" i="1"/>
  <c r="E742" i="1"/>
  <c r="E1152" i="1"/>
  <c r="E11467" i="1"/>
  <c r="E4168" i="1"/>
  <c r="E10996" i="1"/>
  <c r="E10289" i="1"/>
  <c r="E6463" i="1"/>
  <c r="E6988" i="1"/>
  <c r="E6181" i="1"/>
  <c r="E11374" i="1"/>
  <c r="E8997" i="1"/>
  <c r="E933" i="1"/>
  <c r="E8219" i="1"/>
  <c r="E5856" i="1"/>
  <c r="E1865" i="1"/>
  <c r="E1899" i="1"/>
  <c r="E3577" i="1"/>
  <c r="E997" i="1"/>
  <c r="E9442" i="1"/>
  <c r="E5417" i="1"/>
  <c r="E5787" i="1"/>
  <c r="E10221" i="1"/>
  <c r="E10946" i="1"/>
  <c r="E7319" i="1"/>
  <c r="E10368" i="1"/>
  <c r="E2812" i="1"/>
  <c r="E9497" i="1"/>
  <c r="E2689" i="1"/>
  <c r="E10886" i="1"/>
  <c r="E2179" i="1"/>
  <c r="E2308" i="1"/>
  <c r="E11226" i="1"/>
  <c r="E661" i="1"/>
  <c r="E3001" i="1"/>
  <c r="E2530" i="1"/>
  <c r="E10448" i="1"/>
  <c r="E1226" i="1"/>
  <c r="E1709" i="1"/>
  <c r="E3661" i="1"/>
  <c r="E2848" i="1"/>
  <c r="E3945" i="1"/>
  <c r="E3787" i="1"/>
  <c r="E2478" i="1"/>
  <c r="E1111" i="1"/>
  <c r="E9659" i="1"/>
  <c r="E2135" i="1"/>
  <c r="E5328" i="1"/>
  <c r="E5329" i="1"/>
  <c r="E2531" i="1"/>
  <c r="E6013" i="1"/>
  <c r="E11622" i="1"/>
  <c r="E1504" i="1"/>
  <c r="E7272" i="1"/>
  <c r="E9789" i="1"/>
  <c r="E4797" i="1"/>
  <c r="E7185" i="1"/>
  <c r="E5758" i="1"/>
  <c r="E5405" i="1"/>
  <c r="E823" i="1"/>
  <c r="E3732" i="1"/>
  <c r="E1710" i="1"/>
  <c r="E10824" i="1"/>
  <c r="E3866" i="1"/>
  <c r="E10446" i="1"/>
  <c r="E10975" i="1"/>
  <c r="E1695" i="1"/>
  <c r="E8626" i="1"/>
  <c r="E6360" i="1"/>
  <c r="E11277" i="1"/>
  <c r="E7418" i="1"/>
  <c r="E11249" i="1"/>
  <c r="E3459" i="1"/>
  <c r="E7638" i="1"/>
  <c r="E6681" i="1"/>
  <c r="E1798" i="1"/>
  <c r="E6941" i="1"/>
  <c r="E8157" i="1"/>
  <c r="E5541" i="1"/>
  <c r="E7106" i="1"/>
  <c r="E8361" i="1"/>
  <c r="E6591" i="1"/>
  <c r="E7880" i="1"/>
  <c r="E7192" i="1"/>
  <c r="E8866" i="1"/>
  <c r="E5117" i="1"/>
  <c r="E5493" i="1"/>
  <c r="E9992" i="1"/>
  <c r="E8396" i="1"/>
  <c r="E7832" i="1"/>
  <c r="E8718" i="1"/>
  <c r="E7540" i="1"/>
  <c r="E6488" i="1"/>
  <c r="E7250" i="1"/>
  <c r="E7977" i="1"/>
  <c r="E6209" i="1"/>
  <c r="E6014" i="1"/>
  <c r="E5579" i="1"/>
  <c r="E8220" i="1"/>
  <c r="E9083" i="1"/>
  <c r="E10126" i="1"/>
  <c r="E5891" i="1"/>
  <c r="E3501" i="1"/>
  <c r="E10046" i="1"/>
  <c r="E7006" i="1"/>
  <c r="E9834" i="1"/>
  <c r="E9927" i="1"/>
  <c r="E5919" i="1"/>
  <c r="E4120" i="1"/>
  <c r="E9343" i="1"/>
  <c r="E11361" i="1"/>
  <c r="E8613" i="1"/>
  <c r="E10718" i="1"/>
  <c r="E7718" i="1"/>
  <c r="E7815" i="1"/>
  <c r="E6925" i="1"/>
  <c r="E6394" i="1"/>
  <c r="E5542" i="1"/>
  <c r="E5418" i="1"/>
  <c r="E2918" i="1"/>
  <c r="E4703" i="1"/>
  <c r="E10533" i="1"/>
  <c r="E9543" i="1"/>
  <c r="E6944" i="1"/>
  <c r="E8651" i="1"/>
  <c r="E2574" i="1"/>
  <c r="E8998" i="1"/>
  <c r="E5419" i="1"/>
  <c r="E7870" i="1"/>
  <c r="E4262" i="1"/>
  <c r="E8344" i="1"/>
  <c r="E9361" i="1"/>
  <c r="E2879" i="1"/>
  <c r="E5371" i="1"/>
  <c r="E10286" i="1"/>
  <c r="E10234" i="1"/>
  <c r="E6210" i="1"/>
  <c r="E6682" i="1"/>
  <c r="E6290" i="1"/>
  <c r="E6534" i="1"/>
  <c r="E6615" i="1"/>
  <c r="E6616" i="1"/>
  <c r="E6515" i="1"/>
  <c r="E6592" i="1"/>
  <c r="E10998" i="1"/>
  <c r="E4296" i="1"/>
  <c r="E4798" i="1"/>
  <c r="E4075" i="1"/>
  <c r="E4640" i="1"/>
  <c r="E5714" i="1"/>
  <c r="E5130" i="1"/>
  <c r="E4340" i="1"/>
  <c r="E4757" i="1"/>
  <c r="E4224" i="1"/>
  <c r="E6516" i="1"/>
  <c r="E6291" i="1"/>
  <c r="E10019" i="1"/>
  <c r="E5330" i="1"/>
  <c r="E4758" i="1"/>
  <c r="E3820" i="1"/>
  <c r="E11103" i="1"/>
  <c r="E4759" i="1"/>
  <c r="E3619" i="1"/>
  <c r="E3113" i="1"/>
  <c r="E2356" i="1"/>
  <c r="E5759" i="1"/>
  <c r="E5580" i="1"/>
  <c r="E6775" i="1"/>
  <c r="E5680" i="1"/>
  <c r="E5892" i="1"/>
  <c r="E11075" i="1"/>
  <c r="E10313" i="1"/>
  <c r="E10666" i="1"/>
  <c r="E9823" i="1"/>
  <c r="E9084" i="1"/>
  <c r="E11654" i="1"/>
  <c r="E4169" i="1"/>
  <c r="E11688" i="1"/>
  <c r="E7600" i="1"/>
  <c r="E3788" i="1"/>
  <c r="E4760" i="1"/>
  <c r="E6015" i="1"/>
  <c r="E8569" i="1"/>
  <c r="E4761" i="1"/>
  <c r="E6416" i="1"/>
  <c r="E11133" i="1"/>
  <c r="E6651" i="1"/>
  <c r="E9790" i="1"/>
  <c r="E5570" i="1"/>
  <c r="E4877" i="1"/>
  <c r="E8127" i="1"/>
  <c r="E6211" i="1"/>
  <c r="E6417" i="1"/>
  <c r="E6839" i="1"/>
  <c r="E10398" i="1"/>
  <c r="E5520" i="1"/>
  <c r="E7527" i="1"/>
  <c r="E9579" i="1"/>
  <c r="E10673" i="1"/>
  <c r="E10449" i="1"/>
  <c r="E8705" i="1"/>
  <c r="E3460" i="1"/>
  <c r="E4878" i="1"/>
  <c r="E9006" i="1"/>
  <c r="E4121" i="1"/>
  <c r="E7583" i="1"/>
  <c r="E9020" i="1"/>
  <c r="E4122" i="1"/>
  <c r="E2717" i="1"/>
  <c r="E2813" i="1"/>
  <c r="E7463" i="1"/>
  <c r="E6752" i="1"/>
  <c r="E5715" i="1"/>
  <c r="E5462" i="1"/>
  <c r="E3195" i="1"/>
  <c r="E6753" i="1"/>
  <c r="E1216" i="1"/>
  <c r="E5646" i="1"/>
  <c r="E9749" i="1"/>
  <c r="E9254" i="1"/>
  <c r="E1605" i="1"/>
  <c r="E10079" i="1"/>
  <c r="E10636" i="1"/>
  <c r="E5893" i="1"/>
  <c r="E969" i="1"/>
  <c r="E898" i="1"/>
  <c r="E259" i="1"/>
  <c r="E2440" i="1"/>
  <c r="E1496" i="1"/>
  <c r="E4866" i="1"/>
  <c r="E337" i="1"/>
  <c r="E1711" i="1"/>
  <c r="E10254" i="1"/>
  <c r="E10357" i="1"/>
  <c r="E4670" i="1"/>
  <c r="E10890" i="1"/>
  <c r="E307" i="1"/>
  <c r="E490" i="1"/>
  <c r="E1636" i="1"/>
  <c r="E970" i="1"/>
  <c r="E1466" i="1"/>
  <c r="E781" i="1"/>
  <c r="E607" i="1"/>
  <c r="E145" i="1"/>
  <c r="E571" i="1"/>
  <c r="E260" i="1"/>
  <c r="E2185" i="1"/>
  <c r="E735" i="1"/>
  <c r="E146" i="1"/>
  <c r="E10358" i="1"/>
  <c r="E147" i="1"/>
  <c r="E448" i="1"/>
  <c r="E261" i="1"/>
  <c r="E41" i="1"/>
  <c r="E308" i="1"/>
  <c r="E204" i="1"/>
  <c r="E205" i="1"/>
  <c r="E262" i="1"/>
  <c r="E309" i="1"/>
  <c r="E310" i="1"/>
  <c r="E491" i="1"/>
  <c r="E148" i="1"/>
  <c r="E637" i="1"/>
  <c r="E206" i="1"/>
  <c r="E311" i="1"/>
  <c r="E1011" i="1"/>
  <c r="E934" i="1"/>
  <c r="E374" i="1"/>
  <c r="E971" i="1"/>
  <c r="E5211" i="1"/>
  <c r="E1012" i="1"/>
  <c r="E1960" i="1"/>
  <c r="E375" i="1"/>
  <c r="E3620" i="1"/>
  <c r="E2065" i="1"/>
  <c r="E263" i="1"/>
  <c r="E376" i="1"/>
  <c r="E743" i="1"/>
  <c r="E312" i="1"/>
  <c r="E572" i="1"/>
  <c r="E207" i="1"/>
  <c r="E449" i="1"/>
  <c r="E208" i="1"/>
  <c r="E2221" i="1"/>
  <c r="E1533" i="1"/>
  <c r="E1273" i="1"/>
  <c r="E9774" i="1"/>
  <c r="E408" i="1"/>
  <c r="E3662" i="1"/>
  <c r="E11089" i="1"/>
  <c r="E10658" i="1"/>
  <c r="E492" i="1"/>
  <c r="E714" i="1"/>
  <c r="E149" i="1"/>
  <c r="E530" i="1"/>
  <c r="E313" i="1"/>
  <c r="E150" i="1"/>
  <c r="E264" i="1"/>
  <c r="E265" i="1"/>
  <c r="E209" i="1"/>
  <c r="E450" i="1"/>
  <c r="E972" i="1"/>
  <c r="E151" i="1"/>
  <c r="E8145" i="1"/>
  <c r="E824" i="1"/>
  <c r="E531" i="1"/>
  <c r="E856" i="1"/>
  <c r="E1112" i="1"/>
  <c r="E210" i="1"/>
  <c r="E782" i="1"/>
  <c r="E1044" i="1"/>
  <c r="E451" i="1"/>
  <c r="E152" i="1"/>
  <c r="E1227" i="1"/>
  <c r="E3002" i="1"/>
  <c r="E532" i="1"/>
  <c r="E97" i="1"/>
  <c r="E638" i="1"/>
  <c r="E670" i="1"/>
  <c r="E7666" i="1"/>
  <c r="E7924" i="1"/>
  <c r="E5051" i="1"/>
  <c r="E211" i="1"/>
  <c r="E98" i="1"/>
  <c r="E2765" i="1"/>
  <c r="E153" i="1"/>
  <c r="E452" i="1"/>
  <c r="E639" i="1"/>
  <c r="E99" i="1"/>
  <c r="E154" i="1"/>
  <c r="E266" i="1"/>
  <c r="E100" i="1"/>
  <c r="E671" i="1"/>
  <c r="E3229" i="1"/>
  <c r="E10166" i="1"/>
  <c r="E6418" i="1"/>
  <c r="E2259" i="1"/>
  <c r="E608" i="1"/>
  <c r="E338" i="1"/>
  <c r="E783" i="1"/>
  <c r="E3867" i="1"/>
  <c r="E5788" i="1"/>
  <c r="E1153" i="1"/>
  <c r="E640" i="1"/>
  <c r="E212" i="1"/>
  <c r="E101" i="1"/>
  <c r="E744" i="1"/>
  <c r="E573" i="1"/>
  <c r="E1712" i="1"/>
  <c r="E1190" i="1"/>
  <c r="E314" i="1"/>
  <c r="E784" i="1"/>
  <c r="E409" i="1"/>
  <c r="E410" i="1"/>
  <c r="E377" i="1"/>
  <c r="E378" i="1"/>
  <c r="E213" i="1"/>
  <c r="E315" i="1"/>
  <c r="E2260" i="1"/>
  <c r="E899" i="1"/>
  <c r="E4025" i="1"/>
  <c r="E453" i="1"/>
  <c r="E214" i="1"/>
  <c r="E2606" i="1"/>
  <c r="E3901" i="1"/>
  <c r="E715" i="1"/>
  <c r="E1900" i="1"/>
  <c r="E42" i="1"/>
  <c r="E825" i="1"/>
  <c r="E155" i="1"/>
  <c r="E316" i="1"/>
  <c r="E1563" i="1"/>
  <c r="E574" i="1"/>
  <c r="E339" i="1"/>
  <c r="E1191" i="1"/>
  <c r="E43" i="1"/>
  <c r="E716" i="1"/>
  <c r="E1154" i="1"/>
  <c r="E1303" i="1"/>
  <c r="E102" i="1"/>
  <c r="E267" i="1"/>
  <c r="E4263" i="1"/>
  <c r="E9544" i="1"/>
  <c r="E340" i="1"/>
  <c r="E609" i="1"/>
  <c r="E1192" i="1"/>
  <c r="E717" i="1"/>
  <c r="E533" i="1"/>
  <c r="E379" i="1"/>
  <c r="E900" i="1"/>
  <c r="E454" i="1"/>
  <c r="E2661" i="1"/>
  <c r="E317" i="1"/>
  <c r="E575" i="1"/>
  <c r="E1409" i="1"/>
  <c r="E2105" i="1"/>
  <c r="E318" i="1"/>
  <c r="E380" i="1"/>
  <c r="E1304" i="1"/>
  <c r="E1228" i="1"/>
  <c r="E610" i="1"/>
  <c r="E493" i="1"/>
  <c r="E641" i="1"/>
  <c r="E341" i="1"/>
  <c r="E1229" i="1"/>
  <c r="E1113" i="1"/>
  <c r="E268" i="1"/>
  <c r="E6881" i="1"/>
  <c r="E534" i="1"/>
  <c r="E576" i="1"/>
  <c r="E1410" i="1"/>
  <c r="E718" i="1"/>
  <c r="E2575" i="1"/>
  <c r="E2309" i="1"/>
  <c r="E4076" i="1"/>
  <c r="E2261" i="1"/>
  <c r="E3418" i="1"/>
  <c r="E5089" i="1"/>
  <c r="E6252" i="1"/>
  <c r="E2814" i="1"/>
  <c r="E1747" i="1"/>
  <c r="E494" i="1"/>
  <c r="E495" i="1"/>
  <c r="E642" i="1"/>
  <c r="E1748" i="1"/>
  <c r="E411" i="1"/>
  <c r="E577" i="1"/>
  <c r="E156" i="1"/>
  <c r="E4460" i="1"/>
  <c r="E6593" i="1"/>
  <c r="E3078" i="1"/>
  <c r="E611" i="1"/>
  <c r="E412" i="1"/>
  <c r="E2399" i="1"/>
  <c r="E157" i="1"/>
  <c r="E578" i="1"/>
  <c r="E643" i="1"/>
  <c r="E579" i="1"/>
  <c r="E269" i="1"/>
  <c r="E455" i="1"/>
  <c r="E535" i="1"/>
  <c r="E672" i="1"/>
  <c r="E1193" i="1"/>
  <c r="E536" i="1"/>
  <c r="E612" i="1"/>
  <c r="E673" i="1"/>
  <c r="E537" i="1"/>
  <c r="E456" i="1"/>
  <c r="E319" i="1"/>
  <c r="E857" i="1"/>
  <c r="E381" i="1"/>
  <c r="E270" i="1"/>
  <c r="E158" i="1"/>
  <c r="E413" i="1"/>
  <c r="E103" i="1"/>
  <c r="E271" i="1"/>
  <c r="E457" i="1"/>
  <c r="E2766" i="1"/>
  <c r="E4424" i="1"/>
  <c r="E2662" i="1"/>
  <c r="E1668" i="1"/>
  <c r="E342" i="1"/>
  <c r="E5014" i="1"/>
  <c r="E1194" i="1"/>
  <c r="E215" i="1"/>
  <c r="E272" i="1"/>
  <c r="E216" i="1"/>
  <c r="E644" i="1"/>
  <c r="E104" i="1"/>
  <c r="E159" i="1"/>
  <c r="E414" i="1"/>
  <c r="E415" i="1"/>
  <c r="E273" i="1"/>
  <c r="E343" i="1"/>
  <c r="E160" i="1"/>
  <c r="E1372" i="1"/>
  <c r="E217" i="1"/>
  <c r="E416" i="1"/>
  <c r="E382" i="1"/>
  <c r="E105" i="1"/>
  <c r="E973" i="1"/>
  <c r="E674" i="1"/>
  <c r="E1606" i="1"/>
  <c r="E218" i="1"/>
  <c r="E219" i="1"/>
  <c r="E613" i="1"/>
  <c r="E580" i="1"/>
  <c r="E106" i="1"/>
  <c r="E2479" i="1"/>
  <c r="E745" i="1"/>
  <c r="E1411" i="1"/>
  <c r="E458" i="1"/>
  <c r="E935" i="1"/>
  <c r="E581" i="1"/>
  <c r="E538" i="1"/>
  <c r="E107" i="1"/>
  <c r="E220" i="1"/>
  <c r="E858" i="1"/>
  <c r="E826" i="1"/>
  <c r="E344" i="1"/>
  <c r="E345" i="1"/>
  <c r="E2718" i="1"/>
  <c r="E6253" i="1"/>
  <c r="E785" i="1"/>
  <c r="E44" i="1"/>
  <c r="E417" i="1"/>
  <c r="E320" i="1"/>
  <c r="E675" i="1"/>
  <c r="E418" i="1"/>
  <c r="E645" i="1"/>
  <c r="E2621" i="1"/>
  <c r="E2690" i="1"/>
  <c r="E5822" i="1"/>
  <c r="E5647" i="1"/>
  <c r="E3003" i="1"/>
  <c r="E2222" i="1"/>
  <c r="E3061" i="1"/>
  <c r="E4584" i="1"/>
  <c r="E719" i="1"/>
  <c r="E3159" i="1"/>
  <c r="E6419" i="1"/>
  <c r="E1637" i="1"/>
  <c r="E9085" i="1"/>
  <c r="E459" i="1"/>
  <c r="E1076" i="1"/>
  <c r="E2106" i="1"/>
  <c r="E1045" i="1"/>
  <c r="E2576" i="1"/>
  <c r="E1230" i="1"/>
  <c r="E3230" i="1"/>
  <c r="E9344" i="1"/>
  <c r="E7292" i="1"/>
  <c r="E221" i="1"/>
  <c r="E222" i="1"/>
  <c r="E274" i="1"/>
  <c r="E1534" i="1"/>
  <c r="E7007" i="1"/>
  <c r="E3461" i="1"/>
  <c r="E539" i="1"/>
  <c r="E3462" i="1"/>
  <c r="E720" i="1"/>
  <c r="E346" i="1"/>
  <c r="E1341" i="1"/>
  <c r="E1467" i="1"/>
  <c r="E1468" i="1"/>
  <c r="E1713" i="1"/>
  <c r="E2223" i="1"/>
  <c r="E1564" i="1"/>
  <c r="E10290" i="1"/>
  <c r="E9871" i="1"/>
  <c r="E1714" i="1"/>
  <c r="E1930" i="1"/>
  <c r="E8826" i="1"/>
  <c r="E1114" i="1"/>
  <c r="E10118" i="1"/>
  <c r="E172" i="1"/>
  <c r="E2293" i="1"/>
  <c r="E223" i="1"/>
  <c r="E4592" i="1"/>
  <c r="E1115" i="1"/>
  <c r="E2954" i="1"/>
  <c r="E7871" i="1"/>
  <c r="E1985" i="1"/>
  <c r="E9506" i="1"/>
  <c r="E1195" i="1"/>
  <c r="E1565" i="1"/>
  <c r="E7320" i="1"/>
  <c r="E2691" i="1"/>
  <c r="E6182" i="1"/>
  <c r="E321" i="1"/>
  <c r="E1046" i="1"/>
  <c r="E6969" i="1"/>
  <c r="E7167" i="1"/>
  <c r="E646" i="1"/>
  <c r="E4225" i="1"/>
  <c r="E1438" i="1"/>
  <c r="E2346" i="1"/>
  <c r="E5894" i="1"/>
  <c r="E4026" i="1"/>
  <c r="E540" i="1"/>
  <c r="E2719" i="1"/>
  <c r="E2880" i="1"/>
  <c r="E8279" i="1"/>
  <c r="E746" i="1"/>
  <c r="E6802" i="1"/>
  <c r="E2577" i="1"/>
  <c r="E2720" i="1"/>
  <c r="E4762" i="1"/>
  <c r="E5212" i="1"/>
  <c r="E2622" i="1"/>
  <c r="E5131" i="1"/>
  <c r="E1901" i="1"/>
  <c r="E4838" i="1"/>
  <c r="E6151" i="1"/>
  <c r="E1638" i="1"/>
  <c r="E6815" i="1"/>
  <c r="E4425" i="1"/>
  <c r="E4077" i="1"/>
  <c r="E9775" i="1"/>
  <c r="E10577" i="1"/>
  <c r="E9976" i="1"/>
  <c r="E2480" i="1"/>
  <c r="E8146" i="1"/>
  <c r="E2692" i="1"/>
  <c r="E8841" i="1"/>
  <c r="E52" i="1"/>
  <c r="E10493" i="1"/>
  <c r="E6183" i="1"/>
  <c r="E2623" i="1"/>
  <c r="E2028" i="1"/>
  <c r="E4549" i="1"/>
  <c r="E4671" i="1"/>
  <c r="E3305" i="1"/>
  <c r="E859" i="1"/>
  <c r="E1036" i="1"/>
  <c r="E5957" i="1"/>
  <c r="E1412" i="1"/>
  <c r="E2849" i="1"/>
  <c r="E7032" i="1"/>
  <c r="E6517" i="1"/>
  <c r="E2136" i="1"/>
  <c r="E5543" i="1"/>
  <c r="E860" i="1"/>
  <c r="E4641" i="1"/>
  <c r="E1866" i="1"/>
  <c r="E2881" i="1"/>
  <c r="E8362" i="1"/>
  <c r="E2473" i="1"/>
  <c r="E6142" i="1"/>
  <c r="E1715" i="1"/>
  <c r="E1505" i="1"/>
  <c r="E1439" i="1"/>
  <c r="E3231" i="1"/>
  <c r="E1268" i="1"/>
  <c r="E8638" i="1"/>
  <c r="E2624" i="1"/>
  <c r="E347" i="1"/>
  <c r="E6212" i="1"/>
  <c r="E6324" i="1"/>
  <c r="E10620" i="1"/>
  <c r="E2137" i="1"/>
  <c r="E6816" i="1"/>
  <c r="E4799" i="1"/>
  <c r="E541" i="1"/>
  <c r="E4839" i="1"/>
  <c r="E1810" i="1"/>
  <c r="E9330" i="1"/>
  <c r="E2578" i="1"/>
  <c r="E4170" i="1"/>
  <c r="E7395" i="1"/>
  <c r="E10119" i="1"/>
  <c r="E3114" i="1"/>
  <c r="E5420" i="1"/>
  <c r="E676" i="1"/>
  <c r="E11448" i="1"/>
  <c r="E4968" i="1"/>
  <c r="E3821" i="1"/>
  <c r="E4928" i="1"/>
  <c r="E7524" i="1"/>
  <c r="E5920" i="1"/>
  <c r="E7229" i="1"/>
  <c r="E4226" i="1"/>
  <c r="E8803" i="1"/>
  <c r="E11243" i="1"/>
  <c r="E4027" i="1"/>
  <c r="E10055" i="1"/>
  <c r="E6803" i="1"/>
  <c r="E2310" i="1"/>
  <c r="E2481" i="1"/>
  <c r="E9866" i="1"/>
  <c r="E1373" i="1"/>
  <c r="E2663" i="1"/>
  <c r="E7008" i="1"/>
  <c r="E9401" i="1"/>
  <c r="E7273" i="1"/>
  <c r="E7827" i="1"/>
  <c r="E3079" i="1"/>
  <c r="E1274" i="1"/>
  <c r="E1469" i="1"/>
  <c r="E2882" i="1"/>
  <c r="E614" i="1"/>
  <c r="E108" i="1"/>
  <c r="E7787" i="1"/>
  <c r="E2561" i="1"/>
  <c r="E224" i="1"/>
  <c r="E419" i="1"/>
  <c r="E1047" i="1"/>
  <c r="E1440" i="1"/>
  <c r="E861" i="1"/>
  <c r="E1902" i="1"/>
  <c r="E10238" i="1"/>
  <c r="E747" i="1"/>
  <c r="E348" i="1"/>
  <c r="E5681" i="1"/>
  <c r="E6617" i="1"/>
  <c r="E1231" i="1"/>
  <c r="E109" i="1"/>
  <c r="E8842" i="1"/>
  <c r="E6804" i="1"/>
  <c r="E4123" i="1"/>
  <c r="E1116" i="1"/>
  <c r="E1639" i="1"/>
  <c r="E4929" i="1"/>
  <c r="E1117" i="1"/>
  <c r="E6016" i="1"/>
  <c r="E1607" i="1"/>
  <c r="E2579" i="1"/>
  <c r="E3502" i="1"/>
  <c r="E542" i="1"/>
  <c r="E7560" i="1"/>
  <c r="E496" i="1"/>
  <c r="E3621" i="1"/>
  <c r="E10067" i="1"/>
  <c r="E2580" i="1"/>
  <c r="E2486" i="1"/>
  <c r="E3810" i="1"/>
  <c r="E5410" i="1"/>
  <c r="E3665" i="1"/>
  <c r="E3625" i="1"/>
  <c r="E3610" i="1"/>
  <c r="E4934" i="1"/>
  <c r="E6623" i="1"/>
  <c r="E5006" i="1"/>
  <c r="E1896" i="1"/>
  <c r="E974" i="1"/>
  <c r="E4874" i="1"/>
  <c r="E4642" i="1"/>
  <c r="E7897" i="1"/>
  <c r="E11698" i="1"/>
  <c r="E4128" i="1"/>
  <c r="E9872" i="1"/>
  <c r="E10337" i="1"/>
  <c r="E10962" i="1"/>
  <c r="E7848" i="1"/>
  <c r="E8926" i="1"/>
  <c r="E2402" i="1"/>
  <c r="E10388" i="1"/>
  <c r="E9604" i="1"/>
  <c r="E10078" i="1"/>
  <c r="E5411" i="1"/>
  <c r="E2210" i="1"/>
  <c r="E7267" i="1"/>
  <c r="E6926" i="1"/>
  <c r="E629" i="1"/>
  <c r="E1812" i="1"/>
  <c r="E787" i="1"/>
  <c r="E11109" i="1"/>
  <c r="E4034" i="1"/>
  <c r="E6856" i="1"/>
  <c r="E5718" i="1"/>
  <c r="E7881" i="1"/>
  <c r="E3116" i="1"/>
  <c r="E2771" i="1"/>
  <c r="E2567" i="1"/>
  <c r="E3224" i="1"/>
  <c r="E4589" i="1"/>
  <c r="E6489" i="1"/>
  <c r="E4178" i="1"/>
  <c r="E2724" i="1"/>
  <c r="E1813" i="1"/>
  <c r="E5710" i="1"/>
  <c r="E2130" i="1"/>
  <c r="E8880" i="1"/>
  <c r="E2227" i="1"/>
  <c r="E2815" i="1"/>
  <c r="E1507" i="1"/>
  <c r="E2887" i="1"/>
  <c r="E8363" i="1"/>
  <c r="E2358" i="1"/>
  <c r="E3102" i="1"/>
  <c r="E7268" i="1"/>
  <c r="E2189" i="1"/>
  <c r="E422" i="1"/>
  <c r="E678" i="1"/>
  <c r="E863" i="1"/>
  <c r="E6726" i="1"/>
  <c r="E6256" i="1"/>
  <c r="E1343" i="1"/>
  <c r="E6083" i="1"/>
  <c r="E6052" i="1"/>
  <c r="E4129" i="1"/>
  <c r="E3269" i="1"/>
  <c r="E9642" i="1"/>
  <c r="E4130" i="1"/>
  <c r="E10152" i="1"/>
  <c r="E7742" i="1"/>
  <c r="E5685" i="1"/>
  <c r="E8258" i="1"/>
  <c r="E4766" i="1"/>
  <c r="E3991" i="1"/>
  <c r="E6520" i="1"/>
  <c r="E7168" i="1"/>
  <c r="E7700" i="1"/>
  <c r="E6018" i="1"/>
  <c r="E9967" i="1"/>
  <c r="E7169" i="1"/>
  <c r="E10494" i="1"/>
  <c r="E7719" i="1"/>
  <c r="E9538" i="1"/>
  <c r="E9031" i="1"/>
  <c r="E11456" i="1"/>
  <c r="E1963" i="1"/>
  <c r="E3453" i="1"/>
  <c r="E2816" i="1"/>
  <c r="E2842" i="1"/>
  <c r="E6457" i="1"/>
  <c r="E11819" i="1"/>
  <c r="E1670" i="1"/>
  <c r="E662" i="1"/>
  <c r="E1413" i="1"/>
  <c r="E2140" i="1"/>
  <c r="E10480" i="1"/>
  <c r="E5584" i="1"/>
  <c r="E9879" i="1"/>
  <c r="E9531" i="1"/>
  <c r="E8111" i="1"/>
  <c r="E5831" i="1"/>
  <c r="E9032" i="1"/>
  <c r="E7321" i="1"/>
  <c r="E11500" i="1"/>
  <c r="E11402" i="1"/>
  <c r="E10068" i="1"/>
  <c r="E6819" i="1"/>
  <c r="E3410" i="1"/>
  <c r="E5615" i="1"/>
  <c r="E9480" i="1"/>
  <c r="E6435" i="1"/>
  <c r="E7443" i="1"/>
  <c r="E6727" i="1"/>
  <c r="E3692" i="1"/>
  <c r="E8062" i="1"/>
  <c r="E8843" i="1"/>
  <c r="E6292" i="1"/>
  <c r="E6683" i="1"/>
  <c r="E7872" i="1"/>
  <c r="E5497" i="1"/>
  <c r="E9339" i="1"/>
  <c r="E9144" i="1"/>
  <c r="E2100" i="1"/>
  <c r="E2805" i="1"/>
  <c r="E2806" i="1"/>
  <c r="E2817" i="1"/>
  <c r="E7636" i="1"/>
  <c r="E9266" i="1"/>
  <c r="E9331" i="1"/>
  <c r="E7275" i="1"/>
  <c r="E3466" i="1"/>
  <c r="E3542" i="1"/>
  <c r="E3653" i="1"/>
  <c r="E9551" i="1"/>
  <c r="E9758" i="1"/>
  <c r="E7070" i="1"/>
  <c r="E5616" i="1"/>
  <c r="E6293" i="1"/>
  <c r="E9007" i="1"/>
  <c r="E9435" i="1"/>
  <c r="E7444" i="1"/>
  <c r="E7528" i="1"/>
  <c r="E8652" i="1"/>
  <c r="E10556" i="1"/>
  <c r="E10262" i="1"/>
  <c r="E6294" i="1"/>
  <c r="E9070" i="1"/>
  <c r="E10727" i="1"/>
  <c r="E5136" i="1"/>
  <c r="E6111" i="1"/>
  <c r="E8734" i="1"/>
  <c r="E8469" i="1"/>
  <c r="E7033" i="1"/>
  <c r="E4388" i="1"/>
  <c r="E3825" i="1"/>
  <c r="E2534" i="1"/>
  <c r="E10326" i="1"/>
  <c r="E10898" i="1"/>
  <c r="E8063" i="1"/>
  <c r="E10200" i="1"/>
  <c r="E7622" i="1"/>
  <c r="E9294" i="1"/>
  <c r="E3703" i="1"/>
  <c r="E5214" i="1"/>
  <c r="E10745" i="1"/>
  <c r="E9371" i="1"/>
  <c r="E8376" i="1"/>
  <c r="E10548" i="1"/>
  <c r="E10342" i="1"/>
  <c r="E10681" i="1"/>
  <c r="E9958" i="1"/>
  <c r="E6436" i="1"/>
  <c r="E6927" i="1"/>
  <c r="E11594" i="1"/>
  <c r="E9267" i="1"/>
  <c r="E11030" i="1"/>
  <c r="E11054" i="1"/>
  <c r="E7396" i="1"/>
  <c r="E9515" i="1"/>
  <c r="E7790" i="1"/>
  <c r="E11669" i="1"/>
  <c r="E6896" i="1"/>
  <c r="E2443" i="1"/>
  <c r="E10005" i="1"/>
  <c r="E7816" i="1"/>
  <c r="E4555" i="1"/>
  <c r="E2109" i="1"/>
  <c r="E4643" i="1"/>
  <c r="E5375" i="1"/>
  <c r="E8005" i="1"/>
  <c r="E3626" i="1"/>
  <c r="E11587" i="1"/>
  <c r="E11501" i="1"/>
  <c r="E583" i="1"/>
  <c r="E10367" i="1"/>
  <c r="E10986" i="1"/>
  <c r="E8783" i="1"/>
  <c r="E8741" i="1"/>
  <c r="E9041" i="1"/>
  <c r="E9750" i="1"/>
  <c r="E5861" i="1"/>
  <c r="E9710" i="1"/>
  <c r="E7485" i="1"/>
  <c r="E853" i="1"/>
  <c r="E8537" i="1"/>
  <c r="E5428" i="1"/>
  <c r="E11339" i="1"/>
  <c r="E4231" i="1"/>
  <c r="E11246" i="1"/>
  <c r="E4676" i="1"/>
  <c r="E7844" i="1"/>
  <c r="E1344" i="1"/>
  <c r="E5959" i="1"/>
  <c r="E8844" i="1"/>
  <c r="E748" i="1"/>
  <c r="E3117" i="1"/>
  <c r="E9159" i="1"/>
  <c r="E7873" i="1"/>
  <c r="E6215" i="1"/>
  <c r="E7947" i="1"/>
  <c r="E5464" i="1"/>
  <c r="E1987" i="1"/>
  <c r="E6945" i="1"/>
  <c r="E6466" i="1"/>
  <c r="E5294" i="1"/>
  <c r="E8021" i="1"/>
  <c r="E4644" i="1"/>
  <c r="E6842" i="1"/>
  <c r="E6624" i="1"/>
  <c r="E11750" i="1"/>
  <c r="E11471" i="1"/>
  <c r="E1078" i="1"/>
  <c r="E647" i="1"/>
  <c r="E2960" i="1"/>
  <c r="E1529" i="1"/>
  <c r="E10308" i="1"/>
  <c r="E1597" i="1"/>
  <c r="E2265" i="1"/>
  <c r="E6900" i="1"/>
  <c r="E4803" i="1"/>
  <c r="E1867" i="1"/>
  <c r="E9255" i="1"/>
  <c r="E6420" i="1"/>
  <c r="E7760" i="1"/>
  <c r="E7419" i="1"/>
  <c r="E8428" i="1"/>
  <c r="E8204" i="1"/>
  <c r="E2359" i="1"/>
  <c r="E7397" i="1"/>
  <c r="E9622" i="1"/>
  <c r="E7193" i="1"/>
  <c r="E8306" i="1"/>
  <c r="E7701" i="1"/>
  <c r="E8243" i="1"/>
  <c r="E8927" i="1"/>
  <c r="E6330" i="1"/>
  <c r="E7963" i="1"/>
  <c r="E8845" i="1"/>
  <c r="E11546" i="1"/>
  <c r="E10683" i="1"/>
  <c r="E7948" i="1"/>
  <c r="E9345" i="1"/>
  <c r="E8307" i="1"/>
  <c r="E11518" i="1"/>
  <c r="E10902" i="1"/>
  <c r="E11015" i="1"/>
  <c r="E10530" i="1"/>
  <c r="E10949" i="1"/>
  <c r="E5960" i="1"/>
  <c r="E10083" i="1"/>
  <c r="E7525" i="1"/>
  <c r="E6521" i="1"/>
  <c r="E5429" i="1"/>
  <c r="E3704" i="1"/>
  <c r="E11520" i="1"/>
  <c r="E9594" i="1"/>
  <c r="E10291" i="1"/>
  <c r="E5092" i="1"/>
  <c r="E9805" i="1"/>
  <c r="E8238" i="1"/>
  <c r="E4767" i="1"/>
  <c r="E11012" i="1"/>
  <c r="E10739" i="1"/>
  <c r="E8280" i="1"/>
  <c r="E9162" i="1"/>
  <c r="E7993" i="1"/>
  <c r="E3198" i="1"/>
  <c r="E5686" i="1"/>
  <c r="E11006" i="1"/>
  <c r="E9145" i="1"/>
  <c r="E9203" i="1"/>
  <c r="E6928" i="1"/>
  <c r="E1374" i="1"/>
  <c r="E8079" i="1"/>
  <c r="E8706" i="1"/>
  <c r="E8784" i="1"/>
  <c r="E7387" i="1"/>
  <c r="E1120" i="1"/>
  <c r="E2888" i="1"/>
  <c r="E9597" i="1"/>
  <c r="E9751" i="1"/>
  <c r="E10717" i="1"/>
  <c r="E8324" i="1"/>
  <c r="E7398" i="1"/>
  <c r="E10868" i="1"/>
  <c r="E4429" i="1"/>
  <c r="E9743" i="1"/>
  <c r="E9936" i="1"/>
  <c r="E7155" i="1"/>
  <c r="E8653" i="1"/>
  <c r="E9598" i="1"/>
  <c r="E7584" i="1"/>
  <c r="E9346" i="1"/>
  <c r="E9523" i="1"/>
  <c r="E8694" i="1"/>
  <c r="E10903" i="1"/>
  <c r="E8695" i="1"/>
  <c r="E7898" i="1"/>
  <c r="E383" i="1"/>
  <c r="E1598" i="1"/>
  <c r="E4035" i="1"/>
  <c r="E11607" i="1"/>
  <c r="E9105" i="1"/>
  <c r="E5465" i="1"/>
  <c r="E9449" i="1"/>
  <c r="E10584" i="1"/>
  <c r="E3746" i="1"/>
  <c r="E11451" i="1"/>
  <c r="E8024" i="1"/>
  <c r="E5172" i="1"/>
  <c r="E10406" i="1"/>
  <c r="E9052" i="1"/>
  <c r="E9824" i="1"/>
  <c r="E11290" i="1"/>
  <c r="E10925" i="1"/>
  <c r="E9711" i="1"/>
  <c r="E10483" i="1"/>
  <c r="E10706" i="1"/>
  <c r="E4467" i="1"/>
  <c r="E3582" i="1"/>
  <c r="E4884" i="1"/>
  <c r="E5137" i="1"/>
  <c r="E10243" i="1"/>
  <c r="E11482" i="1"/>
  <c r="E11350" i="1"/>
  <c r="E1508" i="1"/>
  <c r="E9650" i="1"/>
  <c r="E11151" i="1"/>
  <c r="E11211" i="1"/>
  <c r="E10767" i="1"/>
  <c r="E8489" i="1"/>
  <c r="E7639" i="1"/>
  <c r="E8558" i="1"/>
  <c r="E9562" i="1"/>
  <c r="E11113" i="1"/>
  <c r="E11595" i="1"/>
  <c r="E7049" i="1"/>
  <c r="E9759" i="1"/>
  <c r="E8593" i="1"/>
  <c r="E3952" i="1"/>
  <c r="E6820" i="1"/>
  <c r="E11584" i="1"/>
  <c r="E6675" i="1"/>
  <c r="E8983" i="1"/>
  <c r="E3583" i="1"/>
  <c r="E6174" i="1"/>
  <c r="E6295" i="1"/>
  <c r="E5121" i="1"/>
  <c r="E8259" i="1"/>
  <c r="E10746" i="1"/>
  <c r="E8582" i="1"/>
  <c r="E6053" i="1"/>
  <c r="E7791" i="1"/>
  <c r="E10600" i="1"/>
  <c r="E8260" i="1"/>
  <c r="E10389" i="1"/>
  <c r="E6776" i="1"/>
  <c r="E7601" i="1"/>
  <c r="E8627" i="1"/>
  <c r="E6564" i="1"/>
  <c r="E2685" i="1"/>
  <c r="E7949" i="1"/>
  <c r="E5761" i="1"/>
  <c r="E2853" i="1"/>
  <c r="E6594" i="1"/>
  <c r="E1013" i="1"/>
  <c r="E8867" i="1"/>
  <c r="E7720" i="1"/>
  <c r="E9060" i="1"/>
  <c r="E8470" i="1"/>
  <c r="E8435" i="1"/>
  <c r="E1121" i="1"/>
  <c r="E9316" i="1"/>
  <c r="E9481" i="1"/>
  <c r="E7899" i="1"/>
  <c r="E7640" i="1"/>
  <c r="E4841" i="1"/>
  <c r="E5248" i="1"/>
  <c r="E4343" i="1"/>
  <c r="E4036" i="1"/>
  <c r="E6153" i="1"/>
  <c r="E8628" i="1"/>
  <c r="E8359" i="1"/>
  <c r="E4511" i="1"/>
  <c r="E3081" i="1"/>
  <c r="E9268" i="1"/>
  <c r="E7529" i="1"/>
  <c r="E8128" i="1"/>
  <c r="E3747" i="1"/>
  <c r="E663" i="1"/>
  <c r="E5762" i="1"/>
  <c r="E4556" i="1"/>
  <c r="E11013" i="1"/>
  <c r="E2628" i="1"/>
  <c r="E8668" i="1"/>
  <c r="E6154" i="1"/>
  <c r="E9283" i="1"/>
  <c r="E8928" i="1"/>
  <c r="E7092" i="1"/>
  <c r="E6184" i="1"/>
  <c r="E9347" i="1"/>
  <c r="E4842" i="1"/>
  <c r="E2666" i="1"/>
  <c r="E7322" i="1"/>
  <c r="E7486" i="1"/>
  <c r="E9971" i="1"/>
  <c r="E8345" i="1"/>
  <c r="E4768" i="1"/>
  <c r="E8614" i="1"/>
  <c r="E6467" i="1"/>
  <c r="E9284" i="1"/>
  <c r="E8221" i="1"/>
  <c r="E3467" i="1"/>
  <c r="E1814" i="1"/>
  <c r="E3118" i="1"/>
  <c r="E5466" i="1"/>
  <c r="E4232" i="1"/>
  <c r="E3906" i="1"/>
  <c r="E2583" i="1"/>
  <c r="E3349" i="1"/>
  <c r="E1375" i="1"/>
  <c r="E7372" i="1"/>
  <c r="E2403" i="1"/>
  <c r="E5249" i="1"/>
  <c r="E1868" i="1"/>
  <c r="E7445" i="1"/>
  <c r="E10818" i="1"/>
  <c r="E1537" i="1"/>
  <c r="E4389" i="1"/>
  <c r="E5862" i="1"/>
  <c r="E4344" i="1"/>
  <c r="E10060" i="1"/>
  <c r="E7595" i="1"/>
  <c r="E6490" i="1"/>
  <c r="E1932" i="1"/>
  <c r="E2141" i="1"/>
  <c r="E397" i="1"/>
  <c r="E664" i="1"/>
  <c r="E703" i="1"/>
  <c r="E1403" i="1"/>
  <c r="E648" i="1"/>
  <c r="E3508" i="1"/>
  <c r="E9841" i="1"/>
  <c r="E4843" i="1"/>
  <c r="E3791" i="1"/>
  <c r="E8908" i="1"/>
  <c r="E5250" i="1"/>
  <c r="E8112" i="1"/>
  <c r="E9166" i="1"/>
  <c r="E9383" i="1"/>
  <c r="E9071" i="1"/>
  <c r="E9766" i="1"/>
  <c r="E5926" i="1"/>
  <c r="E7294" i="1"/>
  <c r="E8929" i="1"/>
  <c r="E8764" i="1"/>
  <c r="E9626" i="1"/>
  <c r="E8669" i="1"/>
  <c r="E10770" i="1"/>
  <c r="E1376" i="1"/>
  <c r="E1869" i="1"/>
  <c r="E5017" i="1"/>
  <c r="E8308" i="1"/>
  <c r="E9362" i="1"/>
  <c r="E8723" i="1"/>
  <c r="E9133" i="1"/>
  <c r="E7833" i="1"/>
  <c r="E9204" i="1"/>
  <c r="E1933" i="1"/>
  <c r="E3627" i="1"/>
  <c r="E936" i="1"/>
  <c r="E4301" i="1"/>
  <c r="E11426" i="1"/>
  <c r="E9730" i="1"/>
  <c r="E1934" i="1"/>
  <c r="E5885" i="1"/>
  <c r="E8962" i="1"/>
  <c r="E1159" i="1"/>
  <c r="E4512" i="1"/>
  <c r="E10713" i="1"/>
  <c r="E7702" i="1"/>
  <c r="E9627" i="1"/>
  <c r="E8397" i="1"/>
  <c r="E8325" i="1"/>
  <c r="E11057" i="1"/>
  <c r="E7156" i="1"/>
  <c r="E8835" i="1"/>
  <c r="E2584" i="1"/>
  <c r="E1236" i="1"/>
  <c r="E7817" i="1"/>
  <c r="E7071" i="1"/>
  <c r="E5746" i="1"/>
  <c r="E6019" i="1"/>
  <c r="E2772" i="1"/>
  <c r="E1196" i="1"/>
  <c r="E7925" i="1"/>
  <c r="E5498" i="1"/>
  <c r="E4131" i="1"/>
  <c r="E2535" i="1"/>
  <c r="E4599" i="1"/>
  <c r="E9898" i="1"/>
  <c r="E1237" i="1"/>
  <c r="E3654" i="1"/>
  <c r="E10593" i="1"/>
  <c r="E11110" i="1"/>
  <c r="E10877" i="1"/>
  <c r="E7779" i="1"/>
  <c r="E6206" i="1"/>
  <c r="E4974" i="1"/>
  <c r="E2807" i="1"/>
  <c r="E6946" i="1"/>
  <c r="E10630" i="1"/>
  <c r="E3164" i="1"/>
  <c r="E1079" i="1"/>
  <c r="E8944" i="1"/>
  <c r="E8975" i="1"/>
  <c r="E7009" i="1"/>
  <c r="E365" i="1"/>
  <c r="E3826" i="1"/>
  <c r="E5334" i="1"/>
  <c r="E10354" i="1"/>
  <c r="E10971" i="1"/>
  <c r="E4885" i="1"/>
  <c r="E1609" i="1"/>
  <c r="E1815" i="1"/>
  <c r="E10037" i="1"/>
  <c r="E2066" i="1"/>
  <c r="E4886" i="1"/>
  <c r="E1716" i="1"/>
  <c r="E3468" i="1"/>
  <c r="E7780" i="1"/>
  <c r="E721" i="1"/>
  <c r="E3628" i="1"/>
  <c r="E9227" i="1"/>
  <c r="E10729" i="1"/>
  <c r="E1377" i="1"/>
  <c r="E1122" i="1"/>
  <c r="E2266" i="1"/>
  <c r="E9723" i="1"/>
  <c r="E7882" i="1"/>
  <c r="E1217" i="1"/>
  <c r="E9952" i="1"/>
  <c r="E9185" i="1"/>
  <c r="E10476" i="1"/>
  <c r="E10495" i="1"/>
  <c r="E11078" i="1"/>
  <c r="E8881" i="1"/>
  <c r="E9427" i="1"/>
  <c r="E7562" i="1"/>
  <c r="E5961" i="1"/>
  <c r="E9498" i="1"/>
  <c r="E4557" i="1"/>
  <c r="E4430" i="1"/>
  <c r="E2536" i="1"/>
  <c r="E6112" i="1"/>
  <c r="E5430" i="1"/>
  <c r="E6468" i="1"/>
  <c r="E8973" i="1"/>
  <c r="E7129" i="1"/>
  <c r="E7269" i="1"/>
  <c r="E11571" i="1"/>
  <c r="E7563" i="1"/>
  <c r="E7205" i="1"/>
  <c r="E4468" i="1"/>
  <c r="E5093" i="1"/>
  <c r="E8570" i="1"/>
  <c r="E6901" i="1"/>
  <c r="E6362" i="1"/>
  <c r="E7818" i="1"/>
  <c r="E10434" i="1"/>
  <c r="E6805" i="1"/>
  <c r="E6398" i="1"/>
  <c r="E9499" i="1"/>
  <c r="E2667" i="1"/>
  <c r="E8930" i="1"/>
  <c r="E3235" i="1"/>
  <c r="E7232" i="1"/>
  <c r="E5056" i="1"/>
  <c r="E8222" i="1"/>
  <c r="E8223" i="1"/>
  <c r="E10225" i="1"/>
  <c r="E6990" i="1"/>
  <c r="E8846" i="1"/>
  <c r="E7467" i="1"/>
  <c r="E6882" i="1"/>
  <c r="E9599" i="1"/>
  <c r="E10309" i="1"/>
  <c r="E7585" i="1"/>
  <c r="E6296" i="1"/>
  <c r="E4431" i="1"/>
  <c r="E6084" i="1"/>
  <c r="E4677" i="1"/>
  <c r="E7641" i="1"/>
  <c r="E4961" i="1"/>
  <c r="E11823" i="1"/>
  <c r="E6113" i="1"/>
  <c r="E6970" i="1"/>
  <c r="E8888" i="1"/>
  <c r="E11369" i="1"/>
  <c r="E11335" i="1"/>
  <c r="E8622" i="1"/>
  <c r="E8429" i="1"/>
  <c r="E6331" i="1"/>
  <c r="E4082" i="1"/>
  <c r="E4844" i="1"/>
  <c r="E7775" i="1"/>
  <c r="E3033" i="1"/>
  <c r="E11365" i="1"/>
  <c r="E6020" i="1"/>
  <c r="E8963" i="1"/>
  <c r="E8346" i="1"/>
  <c r="E6216" i="1"/>
  <c r="E2961" i="1"/>
  <c r="E11772" i="1"/>
  <c r="E7530" i="1"/>
  <c r="E4469" i="1"/>
  <c r="E10892" i="1"/>
  <c r="E9276" i="1"/>
  <c r="E5814" i="1"/>
  <c r="E9961" i="1"/>
  <c r="E7602" i="1"/>
  <c r="E8167" i="1"/>
  <c r="E8744" i="1"/>
  <c r="E5251" i="1"/>
  <c r="E10466" i="1"/>
  <c r="E3509" i="1"/>
  <c r="E7642" i="1"/>
  <c r="E8538" i="1"/>
  <c r="E11489" i="1"/>
  <c r="E10288" i="1"/>
  <c r="E7093" i="1"/>
  <c r="E4268" i="1"/>
  <c r="E2725" i="1"/>
  <c r="E2067" i="1"/>
  <c r="E6332" i="1"/>
  <c r="E7684" i="1"/>
  <c r="E7776" i="1"/>
  <c r="E901" i="1"/>
  <c r="E5897" i="1"/>
  <c r="E8685" i="1"/>
  <c r="E8686" i="1"/>
  <c r="E2030" i="1"/>
  <c r="E2585" i="1"/>
  <c r="E7034" i="1"/>
  <c r="E3119" i="1"/>
  <c r="E4083" i="1"/>
  <c r="E5898" i="1"/>
  <c r="E2031" i="1"/>
  <c r="E7010" i="1"/>
  <c r="E3543" i="1"/>
  <c r="E1641" i="1"/>
  <c r="E7761" i="1"/>
  <c r="E4975" i="1"/>
  <c r="E4132" i="1"/>
  <c r="E6798" i="1"/>
  <c r="E8378" i="1"/>
  <c r="E3005" i="1"/>
  <c r="E3584" i="1"/>
  <c r="E4133" i="1"/>
  <c r="E1414" i="1"/>
  <c r="E6297" i="1"/>
  <c r="E8490" i="1"/>
  <c r="E9080" i="1"/>
  <c r="E4665" i="1"/>
  <c r="E3411" i="1"/>
  <c r="E5575" i="1"/>
  <c r="E3571" i="1"/>
  <c r="E3748" i="1"/>
  <c r="E3270" i="1"/>
  <c r="E1749" i="1"/>
  <c r="E3811" i="1"/>
  <c r="E9489" i="1"/>
  <c r="E2430" i="1"/>
  <c r="E3103" i="1"/>
  <c r="E1472" i="1"/>
  <c r="E5992" i="1"/>
  <c r="E3611" i="1"/>
  <c r="E3149" i="1"/>
  <c r="E4390" i="1"/>
  <c r="E2611" i="1"/>
  <c r="E975" i="1"/>
  <c r="E3104" i="1"/>
  <c r="E7188" i="1"/>
  <c r="E8201" i="1"/>
  <c r="E6469" i="1"/>
  <c r="E7369" i="1"/>
  <c r="E3629" i="1"/>
  <c r="E830" i="1"/>
  <c r="E3630" i="1"/>
  <c r="E8964" i="1"/>
  <c r="E8436" i="1"/>
  <c r="E10790" i="1"/>
  <c r="E7829" i="1"/>
  <c r="E9285" i="1"/>
  <c r="E7703" i="1"/>
  <c r="E5138" i="1"/>
  <c r="E3426" i="1"/>
  <c r="E9086" i="1"/>
  <c r="E3105" i="1"/>
  <c r="E7094" i="1"/>
  <c r="E3585" i="1"/>
  <c r="E5412" i="1"/>
  <c r="E601" i="1"/>
  <c r="E237" i="1"/>
  <c r="E11043" i="1"/>
  <c r="E4070" i="1"/>
  <c r="E2267" i="1"/>
  <c r="E3340" i="1"/>
  <c r="E5886" i="1"/>
  <c r="E5087" i="1"/>
  <c r="E2945" i="1"/>
  <c r="E11793" i="1"/>
  <c r="E5467" i="1"/>
  <c r="E7849" i="1"/>
  <c r="E6565" i="1"/>
  <c r="E3749" i="1"/>
  <c r="E3469" i="1"/>
  <c r="E937" i="1"/>
  <c r="E3350" i="1"/>
  <c r="E4600" i="1"/>
  <c r="E4470" i="1"/>
  <c r="E9459" i="1"/>
  <c r="E7026" i="1"/>
  <c r="E8745" i="1"/>
  <c r="E2300" i="1"/>
  <c r="E5215" i="1"/>
  <c r="E3750" i="1"/>
  <c r="E4302" i="1"/>
  <c r="E2268" i="1"/>
  <c r="E4935" i="1"/>
  <c r="E2537" i="1"/>
  <c r="E11107" i="1"/>
  <c r="E11036" i="1"/>
  <c r="E5523" i="1"/>
  <c r="E5651" i="1"/>
  <c r="E5711" i="1"/>
  <c r="E3953" i="1"/>
  <c r="E6777" i="1"/>
  <c r="E2818" i="1"/>
  <c r="E5295" i="1"/>
  <c r="E6363" i="1"/>
  <c r="E3907" i="1"/>
  <c r="E4678" i="1"/>
  <c r="E4845" i="1"/>
  <c r="E3006" i="1"/>
  <c r="E5763" i="1"/>
  <c r="E8594" i="1"/>
  <c r="E8025" i="1"/>
  <c r="E10420" i="1"/>
  <c r="E7468" i="1"/>
  <c r="E2142" i="1"/>
  <c r="E6298" i="1"/>
  <c r="E8742" i="1"/>
  <c r="E11684" i="1"/>
  <c r="E2726" i="1"/>
  <c r="E2057" i="1"/>
  <c r="E5457" i="1"/>
  <c r="E11463" i="1"/>
  <c r="E11513" i="1"/>
  <c r="E11214" i="1"/>
  <c r="E5431" i="1"/>
  <c r="E4679" i="1"/>
  <c r="E7669" i="1"/>
  <c r="E6054" i="1"/>
  <c r="E5899" i="1"/>
  <c r="E5790" i="1"/>
  <c r="E5927" i="1"/>
  <c r="E5499" i="1"/>
  <c r="E8003" i="1"/>
  <c r="E4711" i="1"/>
  <c r="E7295" i="1"/>
  <c r="E3165" i="1"/>
  <c r="E4712" i="1"/>
  <c r="E7095" i="1"/>
  <c r="E6354" i="1"/>
  <c r="E4290" i="1"/>
  <c r="E3693" i="1"/>
  <c r="E5993" i="1"/>
  <c r="E10726" i="1"/>
  <c r="E4432" i="1"/>
  <c r="E7704" i="1"/>
  <c r="E2923" i="1"/>
  <c r="E5500" i="1"/>
  <c r="E6185" i="1"/>
  <c r="E5018" i="1"/>
  <c r="E5501" i="1"/>
  <c r="E6437" i="1"/>
  <c r="E3954" i="1"/>
  <c r="E7913" i="1"/>
  <c r="E6508" i="1"/>
  <c r="E6778" i="1"/>
  <c r="E2312" i="1"/>
  <c r="E3166" i="1"/>
  <c r="E8559" i="1"/>
  <c r="E11641" i="1"/>
  <c r="E5057" i="1"/>
  <c r="E3470" i="1"/>
  <c r="E5296" i="1"/>
  <c r="E4680" i="1"/>
  <c r="E6207" i="1"/>
  <c r="E2962" i="1"/>
  <c r="E9241" i="1"/>
  <c r="E8113" i="1"/>
  <c r="E7531" i="1"/>
  <c r="E9256" i="1"/>
  <c r="E5962" i="1"/>
  <c r="E4391" i="1"/>
  <c r="E4681" i="1"/>
  <c r="E5335" i="1"/>
  <c r="E9937" i="1"/>
  <c r="E6114" i="1"/>
  <c r="E7130" i="1"/>
  <c r="E8398" i="1"/>
  <c r="E8158" i="1"/>
  <c r="E7348" i="1"/>
  <c r="E5996" i="1"/>
  <c r="E7819" i="1"/>
  <c r="E8239" i="1"/>
  <c r="E4513" i="1"/>
  <c r="E9416" i="1"/>
  <c r="E5900" i="1"/>
  <c r="E9039" i="1"/>
  <c r="E4345" i="1"/>
  <c r="E11255" i="1"/>
  <c r="E3236" i="1"/>
  <c r="E9174" i="1"/>
  <c r="E1717" i="1"/>
  <c r="E3237" i="1"/>
  <c r="E2360" i="1"/>
  <c r="E1345" i="1"/>
  <c r="E2694" i="1"/>
  <c r="E7487" i="1"/>
  <c r="E2444" i="1"/>
  <c r="E2695" i="1"/>
  <c r="E1816" i="1"/>
  <c r="E7488" i="1"/>
  <c r="E938" i="1"/>
  <c r="E7900" i="1"/>
  <c r="E6522" i="1"/>
  <c r="E1442" i="1"/>
  <c r="E2854" i="1"/>
  <c r="E9507" i="1"/>
  <c r="E3751" i="1"/>
  <c r="E2445" i="1"/>
  <c r="E10613" i="1"/>
  <c r="E2855" i="1"/>
  <c r="E7508" i="1"/>
  <c r="E7564" i="1"/>
  <c r="E1750" i="1"/>
  <c r="E2068" i="1"/>
  <c r="E9051" i="1"/>
</calcChain>
</file>

<file path=xl/sharedStrings.xml><?xml version="1.0" encoding="utf-8"?>
<sst xmlns="http://schemas.openxmlformats.org/spreadsheetml/2006/main" count="42869" uniqueCount="23694">
  <si>
    <t>Path</t>
  </si>
  <si>
    <t>fileCount</t>
  </si>
  <si>
    <t>kBTotal</t>
  </si>
  <si>
    <t>Work</t>
  </si>
  <si>
    <t>HOLLIS</t>
  </si>
  <si>
    <t>/Volumes/Archive/W00CHZ0103335/images</t>
  </si>
  <si>
    <t>W00CHZ0103335</t>
  </si>
  <si>
    <t>/Volumes/Archive/W00CHZ0103340/images</t>
  </si>
  <si>
    <t>W00CHZ0103340</t>
  </si>
  <si>
    <t>/Volumes/Archive/W00CHZ0103341/images</t>
  </si>
  <si>
    <t>W00CHZ0103341</t>
  </si>
  <si>
    <t>/Volumes/Archive/W00CHZ0103342/images</t>
  </si>
  <si>
    <t>W00CHZ0103342</t>
  </si>
  <si>
    <t>/Volumes/Archive/W00CHZ0103343/images</t>
  </si>
  <si>
    <t>W00CHZ0103343</t>
  </si>
  <si>
    <t>/Volumes/Archive/W00CHZ0103344/images</t>
  </si>
  <si>
    <t>W00CHZ0103344</t>
  </si>
  <si>
    <t>/Volumes/Archive/W00CHZ0103345/images</t>
  </si>
  <si>
    <t>W00CHZ0103345</t>
  </si>
  <si>
    <t>/Volumes/Archive/W00EGS1015752/images</t>
  </si>
  <si>
    <t>W00EGS1015752</t>
  </si>
  <si>
    <t>/Volumes/Archive/W00EGS1016047/images</t>
  </si>
  <si>
    <t>W00EGS1016047</t>
  </si>
  <si>
    <t>/Volumes/Archive/W00EGS1016181/images</t>
  </si>
  <si>
    <t>W00EGS1016181</t>
  </si>
  <si>
    <t>/Volumes/Archive/W00EGS1016199/images</t>
  </si>
  <si>
    <t>W00EGS1016199</t>
  </si>
  <si>
    <t>/Volumes/Archive/W00EGS1016202/images</t>
  </si>
  <si>
    <t>W00EGS1016202</t>
  </si>
  <si>
    <t>/Volumes/Archive/W00EGS1016213/images</t>
  </si>
  <si>
    <t>W00EGS1016213</t>
  </si>
  <si>
    <t>/Volumes/Archive/W00EGS1016236/images</t>
  </si>
  <si>
    <t>W00EGS1016236</t>
  </si>
  <si>
    <t>/Volumes/Archive/W00EGS1016238/images</t>
  </si>
  <si>
    <t>W00EGS1016238</t>
  </si>
  <si>
    <t>/Volumes/Archive/W00EGS1016240/images</t>
  </si>
  <si>
    <t>W00EGS1016240</t>
  </si>
  <si>
    <t>/Volumes/Archive/W00EGS1016242/images</t>
  </si>
  <si>
    <t>W00EGS1016242</t>
  </si>
  <si>
    <t>/Volumes/Archive/W00EGS1016244/images</t>
  </si>
  <si>
    <t>W00EGS1016244</t>
  </si>
  <si>
    <t>/Volumes/Archive/W00EGS1016246/images</t>
  </si>
  <si>
    <t>W00EGS1016246</t>
  </si>
  <si>
    <t>/Volumes/Archive/W00EGS1016248/images</t>
  </si>
  <si>
    <t>W00EGS1016248</t>
  </si>
  <si>
    <t>/Volumes/Archive/W00EGS1016251/images</t>
  </si>
  <si>
    <t>W00EGS1016251</t>
  </si>
  <si>
    <t>/Volumes/Archive/W00EGS1016253/images</t>
  </si>
  <si>
    <t>W00EGS1016253</t>
  </si>
  <si>
    <t>/Volumes/Archive/W00EGS1016255/images</t>
  </si>
  <si>
    <t>W00EGS1016255</t>
  </si>
  <si>
    <t>/Volumes/Archive/W00EGS1016257/images</t>
  </si>
  <si>
    <t>W00EGS1016257</t>
  </si>
  <si>
    <t>/Volumes/Archive/W00EGS1016259/images</t>
  </si>
  <si>
    <t>W00EGS1016259</t>
  </si>
  <si>
    <t>/Volumes/Archive/W00EGS1016261/images</t>
  </si>
  <si>
    <t>W00EGS1016261</t>
  </si>
  <si>
    <t>/Volumes/Archive/W00EGS1016263/images</t>
  </si>
  <si>
    <t>W00EGS1016263</t>
  </si>
  <si>
    <t>/Volumes/Archive/W00EGS1016265/images</t>
  </si>
  <si>
    <t>W00EGS1016265</t>
  </si>
  <si>
    <t>/Volumes/Archive/W00EGS1016267/images</t>
  </si>
  <si>
    <t>W00EGS1016267</t>
  </si>
  <si>
    <t>/Volumes/Archive/W00EGS1016269/images</t>
  </si>
  <si>
    <t>W00EGS1016269</t>
  </si>
  <si>
    <t>/Volumes/Archive/W00EGS1016271/images</t>
  </si>
  <si>
    <t>W00EGS1016271</t>
  </si>
  <si>
    <t>/Volumes/Archive/W00EGS1016273/images</t>
  </si>
  <si>
    <t>W00EGS1016273</t>
  </si>
  <si>
    <t>/Volumes/Archive/W00EGS1016276/images</t>
  </si>
  <si>
    <t>W00EGS1016276</t>
  </si>
  <si>
    <t>/Volumes/Archive/W00EGS1016278/images</t>
  </si>
  <si>
    <t>W00EGS1016278</t>
  </si>
  <si>
    <t>/Volumes/Archive/W00EGS1016280/images</t>
  </si>
  <si>
    <t>W00EGS1016280</t>
  </si>
  <si>
    <t>/Volumes/Archive/W00EGS1016282/images</t>
  </si>
  <si>
    <t>W00EGS1016282</t>
  </si>
  <si>
    <t>/Volumes/Archive/W00EGS1016284/images</t>
  </si>
  <si>
    <t>W00EGS1016284</t>
  </si>
  <si>
    <t>/Volumes/Archive/W00EGS1016286/images</t>
  </si>
  <si>
    <t>W00EGS1016286</t>
  </si>
  <si>
    <t>/Volumes/Archive/W00EGS1016288/images</t>
  </si>
  <si>
    <t>W00EGS1016288</t>
  </si>
  <si>
    <t>/Volumes/Archive/W00EGS1016290/images</t>
  </si>
  <si>
    <t>W00EGS1016290</t>
  </si>
  <si>
    <t>/Volumes/Archive/W00EGS1016292/images</t>
  </si>
  <si>
    <t>W00EGS1016292</t>
  </si>
  <si>
    <t>/Volumes/Archive/W00EGS1016294/images</t>
  </si>
  <si>
    <t>W00EGS1016294</t>
  </si>
  <si>
    <t>/Volumes/Archive/W00EGS1016296/images</t>
  </si>
  <si>
    <t>W00EGS1016296</t>
  </si>
  <si>
    <t>/Volumes/Archive/W00EGS1016299/images</t>
  </si>
  <si>
    <t>W00EGS1016299</t>
  </si>
  <si>
    <t>/Volumes/Archive/W00EGS1016612/images</t>
  </si>
  <si>
    <t>W00EGS1016612</t>
  </si>
  <si>
    <t>/Volumes/Archive/W00EGS1016615/images</t>
  </si>
  <si>
    <t>W00EGS1016615</t>
  </si>
  <si>
    <t>/Volumes/Archive/W00EGS1016620/images</t>
  </si>
  <si>
    <t>W00EGS1016620</t>
  </si>
  <si>
    <t>/Volumes/Archive/W00EGS1016622/images</t>
  </si>
  <si>
    <t>W00EGS1016622</t>
  </si>
  <si>
    <t>/Volumes/Archive/W00EGS1016625/images</t>
  </si>
  <si>
    <t>W00EGS1016625</t>
  </si>
  <si>
    <t>/Volumes/Archive/W00EGS1016676/images</t>
  </si>
  <si>
    <t>W00EGS1016676</t>
  </si>
  <si>
    <t>/Volumes/Archive/W00EGS1016678/images</t>
  </si>
  <si>
    <t>W00EGS1016678</t>
  </si>
  <si>
    <t>/Volumes/Archive/W00EGS1016680/images</t>
  </si>
  <si>
    <t>W00EGS1016680</t>
  </si>
  <si>
    <t>/Volumes/Archive/W00EGS1016682/images</t>
  </si>
  <si>
    <t>W00EGS1016682</t>
  </si>
  <si>
    <t>/Volumes/Archive/W00EGS1016684/images</t>
  </si>
  <si>
    <t>W00EGS1016684</t>
  </si>
  <si>
    <t>/Volumes/Archive/W00EGS1016686/images</t>
  </si>
  <si>
    <t>W00EGS1016686</t>
  </si>
  <si>
    <t>/Volumes/Archive/W00EGS1016689/images</t>
  </si>
  <si>
    <t>W00EGS1016689</t>
  </si>
  <si>
    <t>/Volumes/Archive/W00EGS1016695/images</t>
  </si>
  <si>
    <t>W00EGS1016695</t>
  </si>
  <si>
    <t>/Volumes/Archive/W00EGS1016699/images</t>
  </si>
  <si>
    <t>W00EGS1016699</t>
  </si>
  <si>
    <t>/Volumes/Archive/W00EGS1016701/images</t>
  </si>
  <si>
    <t>W00EGS1016701</t>
  </si>
  <si>
    <t>/Volumes/Archive/W00EGS1016703/images</t>
  </si>
  <si>
    <t>W00EGS1016703</t>
  </si>
  <si>
    <t>/Volumes/Archive/W00EGS1016705/images</t>
  </si>
  <si>
    <t>W00EGS1016705</t>
  </si>
  <si>
    <t>/Volumes/Archive/W00EGS1016707/images</t>
  </si>
  <si>
    <t>W00EGS1016707</t>
  </si>
  <si>
    <t>/Volumes/Archive/W00EGS1016709/images</t>
  </si>
  <si>
    <t>W00EGS1016709</t>
  </si>
  <si>
    <t>/Volumes/Archive/W00EGS1016711/images</t>
  </si>
  <si>
    <t>W00EGS1016711</t>
  </si>
  <si>
    <t>/Volumes/Archive/W00EGS1016713/images</t>
  </si>
  <si>
    <t>W00EGS1016713</t>
  </si>
  <si>
    <t>/Volumes/Archive/W00EGS1016717/images</t>
  </si>
  <si>
    <t>W00EGS1016717</t>
  </si>
  <si>
    <t>/Volumes/Archive/W00EGS1016719/images</t>
  </si>
  <si>
    <t>W00EGS1016719</t>
  </si>
  <si>
    <t>/Volumes/Archive/W00EGS1016722/images</t>
  </si>
  <si>
    <t>W00EGS1016722</t>
  </si>
  <si>
    <t>/Volumes/Archive/W00EGS1016725/images</t>
  </si>
  <si>
    <t>W00EGS1016725</t>
  </si>
  <si>
    <t>/Volumes/Archive/W00EGS1016728/images</t>
  </si>
  <si>
    <t>W00EGS1016728</t>
  </si>
  <si>
    <t>/Volumes/Archive/W00EGS1016731/images</t>
  </si>
  <si>
    <t>W00EGS1016731</t>
  </si>
  <si>
    <t>/Volumes/Archive/W00EGS1016733/images</t>
  </si>
  <si>
    <t>W00EGS1016733</t>
  </si>
  <si>
    <t>/Volumes/Archive/W00EGS1016735/images</t>
  </si>
  <si>
    <t>W00EGS1016735</t>
  </si>
  <si>
    <t>/Volumes/Archive/W00EGS1016737/images</t>
  </si>
  <si>
    <t>W00EGS1016737</t>
  </si>
  <si>
    <t>/Volumes/Archive/W00EGS1016740/images</t>
  </si>
  <si>
    <t>W00EGS1016740</t>
  </si>
  <si>
    <t>/Volumes/Archive/W00EGS1016743/images</t>
  </si>
  <si>
    <t>W00EGS1016743</t>
  </si>
  <si>
    <t>/Volumes/Archive/W00EGS1016745/images</t>
  </si>
  <si>
    <t>W00EGS1016745</t>
  </si>
  <si>
    <t>/Volumes/Archive/W00EGS1016747/images</t>
  </si>
  <si>
    <t>W00EGS1016747</t>
  </si>
  <si>
    <t>/Volumes/Archive/W00EGS1016750/images</t>
  </si>
  <si>
    <t>W00EGS1016750</t>
  </si>
  <si>
    <t>/Volumes/Archive/W00EGS1016752/images</t>
  </si>
  <si>
    <t>W00EGS1016752</t>
  </si>
  <si>
    <t>/Volumes/Archive/W00EGS1016755/images</t>
  </si>
  <si>
    <t>W00EGS1016755</t>
  </si>
  <si>
    <t>/Volumes/Archive/W00EGS1016757/images</t>
  </si>
  <si>
    <t>W00EGS1016757</t>
  </si>
  <si>
    <t>/Volumes/Archive/W00EGS1016759/images</t>
  </si>
  <si>
    <t>W00EGS1016759</t>
  </si>
  <si>
    <t>/Volumes/Archive/W00EGS1016761/images</t>
  </si>
  <si>
    <t>W00EGS1016761</t>
  </si>
  <si>
    <t>/Volumes/Archive/W00EGS1016764/images</t>
  </si>
  <si>
    <t>W00EGS1016764</t>
  </si>
  <si>
    <t>/Volumes/Archive/W00EGS1016766/images</t>
  </si>
  <si>
    <t>W00EGS1016766</t>
  </si>
  <si>
    <t>/Volumes/Archive/W00EGS1016768/images</t>
  </si>
  <si>
    <t>W00EGS1016768</t>
  </si>
  <si>
    <t>/Volumes/Archive/W00EGS1016770/images</t>
  </si>
  <si>
    <t>W00EGS1016770</t>
  </si>
  <si>
    <t>/Volumes/Archive/W00EGS1016772/images</t>
  </si>
  <si>
    <t>W00EGS1016772</t>
  </si>
  <si>
    <t>/Volumes/Archive/W00EGS1016774/images</t>
  </si>
  <si>
    <t>W00EGS1016774</t>
  </si>
  <si>
    <t>/Volumes/Archive/W00EGS1016776/images</t>
  </si>
  <si>
    <t>W00EGS1016776</t>
  </si>
  <si>
    <t>/Volumes/Archive/W00EGS1016780/images</t>
  </si>
  <si>
    <t>W00EGS1016780</t>
  </si>
  <si>
    <t>/Volumes/Archive/W00EGS1016782/images</t>
  </si>
  <si>
    <t>W00EGS1016782</t>
  </si>
  <si>
    <t>/Volumes/Archive/W00EGS1016784/images</t>
  </si>
  <si>
    <t>W00EGS1016784</t>
  </si>
  <si>
    <t>/Volumes/Archive/W00EGS1016787/images</t>
  </si>
  <si>
    <t>W00EGS1016787</t>
  </si>
  <si>
    <t>/Volumes/Archive/W00EGS1016789/images</t>
  </si>
  <si>
    <t>W00EGS1016789</t>
  </si>
  <si>
    <t>/Volumes/Archive/W00EGS1016791/images</t>
  </si>
  <si>
    <t>W00EGS1016791</t>
  </si>
  <si>
    <t>/Volumes/Archive/W00EGS1016793/images</t>
  </si>
  <si>
    <t>W00EGS1016793</t>
  </si>
  <si>
    <t>/Volumes/Archive/W00EGS1016795/images</t>
  </si>
  <si>
    <t>W00EGS1016795</t>
  </si>
  <si>
    <t>/Volumes/Archive/W00EGS1016798/images</t>
  </si>
  <si>
    <t>W00EGS1016798</t>
  </si>
  <si>
    <t>/Volumes/Archive/W00EGS1016800/images</t>
  </si>
  <si>
    <t>W00EGS1016800</t>
  </si>
  <si>
    <t>/Volumes/Archive/W00EGS1016802/images</t>
  </si>
  <si>
    <t>W00EGS1016802</t>
  </si>
  <si>
    <t>/Volumes/Archive/W00EGS1016804/images</t>
  </si>
  <si>
    <t>W00EGS1016804</t>
  </si>
  <si>
    <t>/Volumes/Archive/W00EGS1016835/images</t>
  </si>
  <si>
    <t>W00EGS1016835</t>
  </si>
  <si>
    <t>/Volumes/Archive/W00EGS1016899/images</t>
  </si>
  <si>
    <t>W00EGS1016899</t>
  </si>
  <si>
    <t>/Volumes/Archive/W00EGS1016924/images</t>
  </si>
  <si>
    <t>W00EGS1016924</t>
  </si>
  <si>
    <t>/Volumes/Archive/W00EGS1016925/images</t>
  </si>
  <si>
    <t>W00EGS1016925</t>
  </si>
  <si>
    <t>/Volumes/Archive/W00EGS1016927/images</t>
  </si>
  <si>
    <t>W00EGS1016927</t>
  </si>
  <si>
    <t>/Volumes/Archive/W00EGS1016928/images</t>
  </si>
  <si>
    <t>W00EGS1016928</t>
  </si>
  <si>
    <t>/Volumes/Archive/W00EGS1016929/images</t>
  </si>
  <si>
    <t>W00EGS1016929</t>
  </si>
  <si>
    <t>/Volumes/Archive/W00EGS1016931/images</t>
  </si>
  <si>
    <t>W00EGS1016931</t>
  </si>
  <si>
    <t>/Volumes/Archive/W00EGS1016933/images</t>
  </si>
  <si>
    <t>W00EGS1016933</t>
  </si>
  <si>
    <t>/Volumes/Archive/W00EGS1016935/images</t>
  </si>
  <si>
    <t>W00EGS1016935</t>
  </si>
  <si>
    <t>/Volumes/Archive/W00EGS1016937/images</t>
  </si>
  <si>
    <t>W00EGS1016937</t>
  </si>
  <si>
    <t>/Volumes/Archive/W00EGS1016940/images</t>
  </si>
  <si>
    <t>W00EGS1016940</t>
  </si>
  <si>
    <t>/Volumes/Archive/W00EGS1016941/images</t>
  </si>
  <si>
    <t>W00EGS1016941</t>
  </si>
  <si>
    <t>/Volumes/Archive/W00EGS1016943/images</t>
  </si>
  <si>
    <t>W00EGS1016943</t>
  </si>
  <si>
    <t>/Volumes/Archive/W00EGS1016947/images</t>
  </si>
  <si>
    <t>W00EGS1016947</t>
  </si>
  <si>
    <t>/Volumes/Archive/W00EGS1016949/images</t>
  </si>
  <si>
    <t>W00EGS1016949</t>
  </si>
  <si>
    <t>/Volumes/Archive/W00EGS1016950/images</t>
  </si>
  <si>
    <t>W00EGS1016950</t>
  </si>
  <si>
    <t>/Volumes/Archive/W00EGS1016951/images</t>
  </si>
  <si>
    <t>W00EGS1016951</t>
  </si>
  <si>
    <t>/Volumes/Archive/W00EGS1016952/images</t>
  </si>
  <si>
    <t>W00EGS1016952</t>
  </si>
  <si>
    <t>/Volumes/Archive/W00EGS1016954/images</t>
  </si>
  <si>
    <t>W00EGS1016954</t>
  </si>
  <si>
    <t>/Volumes/Archive/W00EGS1016955/images</t>
  </si>
  <si>
    <t>W00EGS1016955</t>
  </si>
  <si>
    <t>/Volumes/Archive/W00EGS1016956/images</t>
  </si>
  <si>
    <t>W00EGS1016956</t>
  </si>
  <si>
    <t>/Volumes/Archive/W00EGS1016958/images</t>
  </si>
  <si>
    <t>W00EGS1016958</t>
  </si>
  <si>
    <t>/Volumes/Archive/W00EGS1016959/images</t>
  </si>
  <si>
    <t>W00EGS1016959</t>
  </si>
  <si>
    <t>/Volumes/Archive/W00EGS1016960/images</t>
  </si>
  <si>
    <t>W00EGS1016960</t>
  </si>
  <si>
    <t>/Volumes/Archive/W00EGS1016962/images</t>
  </si>
  <si>
    <t>W00EGS1016962</t>
  </si>
  <si>
    <t>/Volumes/Archive/W00EGS1016963/images</t>
  </si>
  <si>
    <t>W00EGS1016963</t>
  </si>
  <si>
    <t>/Volumes/Archive/W00EGS1016968/images</t>
  </si>
  <si>
    <t>W00EGS1016968</t>
  </si>
  <si>
    <t>/Volumes/Archive/W00EGS1016969/images</t>
  </si>
  <si>
    <t>W00EGS1016969</t>
  </si>
  <si>
    <t>/Volumes/Archive/W00EGS1016971/images</t>
  </si>
  <si>
    <t>W00EGS1016971</t>
  </si>
  <si>
    <t>/Volumes/Archive/W00EGS1016972/images</t>
  </si>
  <si>
    <t>W00EGS1016972</t>
  </si>
  <si>
    <t>/Volumes/Archive/W00EGS1016973/images</t>
  </si>
  <si>
    <t>W00EGS1016973</t>
  </si>
  <si>
    <t>/Volumes/Archive/W00EGS1016980/images</t>
  </si>
  <si>
    <t>W00EGS1016980</t>
  </si>
  <si>
    <t>/Volumes/Archive/W00EGS1016981/images</t>
  </si>
  <si>
    <t>W00EGS1016981</t>
  </si>
  <si>
    <t>/Volumes/Archive/W00EGS1016982/images</t>
  </si>
  <si>
    <t>W00EGS1016982</t>
  </si>
  <si>
    <t>/Volumes/Archive/W00EGS1016983/images</t>
  </si>
  <si>
    <t>W00EGS1016983</t>
  </si>
  <si>
    <t>/Volumes/Archive/W00EGS1016984/images</t>
  </si>
  <si>
    <t>W00EGS1016984</t>
  </si>
  <si>
    <t>/Volumes/Archive/W00EGS1016988/images</t>
  </si>
  <si>
    <t>W00EGS1016988</t>
  </si>
  <si>
    <t>/Volumes/Archive/W00EGS1016994/images</t>
  </si>
  <si>
    <t>W00EGS1016994</t>
  </si>
  <si>
    <t>/Volumes/Archive/W00EGS1016999/images</t>
  </si>
  <si>
    <t>W00EGS1016999</t>
  </si>
  <si>
    <t>/Volumes/Archive/W00EGS1017004/images</t>
  </si>
  <si>
    <t>W00EGS1017004</t>
  </si>
  <si>
    <t>/Volumes/Archive/W00EGS1017007/images</t>
  </si>
  <si>
    <t>W00EGS1017007</t>
  </si>
  <si>
    <t>/Volumes/Archive/W00EGS1017010/images</t>
  </si>
  <si>
    <t>W00EGS1017010</t>
  </si>
  <si>
    <t>/Volumes/Archive/W00EGS1017014/images</t>
  </si>
  <si>
    <t>W00EGS1017014</t>
  </si>
  <si>
    <t>/Volumes/Archive/W00EGS1017022/images</t>
  </si>
  <si>
    <t>W00EGS1017022</t>
  </si>
  <si>
    <t>/Volumes/Archive/W00EGS1017030/images</t>
  </si>
  <si>
    <t>W00EGS1017030</t>
  </si>
  <si>
    <t>/Volumes/Archive/W00EGS1017033/images</t>
  </si>
  <si>
    <t>W00EGS1017033</t>
  </si>
  <si>
    <t>/Volumes/Archive/W00EGS1017037/images</t>
  </si>
  <si>
    <t>W00EGS1017037</t>
  </si>
  <si>
    <t>/Volumes/Archive/W00EGS1017040/images</t>
  </si>
  <si>
    <t>W00EGS1017040</t>
  </si>
  <si>
    <t>/Volumes/Archive/W00EGS1017042/images</t>
  </si>
  <si>
    <t>W00EGS1017042</t>
  </si>
  <si>
    <t>/Volumes/Archive/W00EGS1017043/images</t>
  </si>
  <si>
    <t>W00EGS1017043</t>
  </si>
  <si>
    <t>/Volumes/Archive/W00EGS1017048/images</t>
  </si>
  <si>
    <t>W00EGS1017048</t>
  </si>
  <si>
    <t>/Volumes/Archive/W00EGS1017051/images</t>
  </si>
  <si>
    <t>W00EGS1017051</t>
  </si>
  <si>
    <t>/Volumes/Archive/W00EGS1017054/images</t>
  </si>
  <si>
    <t>W00EGS1017054</t>
  </si>
  <si>
    <t>/Volumes/Archive/W00EGS1017059/images</t>
  </si>
  <si>
    <t>W00EGS1017059</t>
  </si>
  <si>
    <t>/Volumes/Archive/W00EGS1017063/images</t>
  </si>
  <si>
    <t>W00EGS1017063</t>
  </si>
  <si>
    <t>/Volumes/Archive/W00EGS1017066/images</t>
  </si>
  <si>
    <t>W00EGS1017066</t>
  </si>
  <si>
    <t>/Volumes/Archive/W00EGS1017069/images</t>
  </si>
  <si>
    <t>W00EGS1017069</t>
  </si>
  <si>
    <t>/Volumes/Archive/W00EGS1017070/images</t>
  </si>
  <si>
    <t>W00EGS1017070</t>
  </si>
  <si>
    <t>/Volumes/Archive/W00EGS1017077/images</t>
  </si>
  <si>
    <t>W00EGS1017077</t>
  </si>
  <si>
    <t>/Volumes/Archive/W00EGS1017082/images</t>
  </si>
  <si>
    <t>W00EGS1017082</t>
  </si>
  <si>
    <t>/Volumes/Archive/W00EGS1017093/images</t>
  </si>
  <si>
    <t>W00EGS1017093</t>
  </si>
  <si>
    <t>/Volumes/Archive/W00EGS1017102/images</t>
  </si>
  <si>
    <t>W00EGS1017102</t>
  </si>
  <si>
    <t>/Volumes/Archive/W00EGS1017117/images</t>
  </si>
  <si>
    <t>W00EGS1017117</t>
  </si>
  <si>
    <t>/Volumes/Archive/W00EGS1017120/images</t>
  </si>
  <si>
    <t>W00EGS1017120</t>
  </si>
  <si>
    <t>/Volumes/Archive/W00EGS1017123/images</t>
  </si>
  <si>
    <t>W00EGS1017123</t>
  </si>
  <si>
    <t>/Volumes/Archive/W00EGS1017126/images</t>
  </si>
  <si>
    <t>W00EGS1017126</t>
  </si>
  <si>
    <t>/Volumes/Archive/W00EGS1017133/images</t>
  </si>
  <si>
    <t>W00EGS1017133</t>
  </si>
  <si>
    <t>/Volumes/Archive/W00EGS1017134/images</t>
  </si>
  <si>
    <t>W00EGS1017134</t>
  </si>
  <si>
    <t>/Volumes/Archive/W00EGS1017136/images</t>
  </si>
  <si>
    <t>W00EGS1017136</t>
  </si>
  <si>
    <t>/Volumes/Archive/W00EGS1017144/images</t>
  </si>
  <si>
    <t>W00EGS1017144</t>
  </si>
  <si>
    <t>/Volumes/Archive/W00EGS1017147/images</t>
  </si>
  <si>
    <t>W00EGS1017147</t>
  </si>
  <si>
    <t>/Volumes/Archive/W00EGS1017150/images</t>
  </si>
  <si>
    <t>W00EGS1017150</t>
  </si>
  <si>
    <t>/Volumes/Archive/W00EGS1017151/images</t>
  </si>
  <si>
    <t>W00EGS1017151</t>
  </si>
  <si>
    <t>/Volumes/Archive/W00EGS1017157/images</t>
  </si>
  <si>
    <t>W00EGS1017157</t>
  </si>
  <si>
    <t>/Volumes/Archive/W00EGS1017165/images</t>
  </si>
  <si>
    <t>W00EGS1017165</t>
  </si>
  <si>
    <t>/Volumes/Archive/W00EGS1017169/images</t>
  </si>
  <si>
    <t>W00EGS1017169</t>
  </si>
  <si>
    <t>/Volumes/Archive/W00EGS1017172/images</t>
  </si>
  <si>
    <t>W00EGS1017172</t>
  </si>
  <si>
    <t>/Volumes/Archive/W00EGS1017177/images</t>
  </si>
  <si>
    <t>W00EGS1017177</t>
  </si>
  <si>
    <t>/Volumes/Archive/W00EGS1017181/images</t>
  </si>
  <si>
    <t>W00EGS1017181</t>
  </si>
  <si>
    <t>/Volumes/Archive/W00EGS1017184/images</t>
  </si>
  <si>
    <t>W00EGS1017184</t>
  </si>
  <si>
    <t>/Volumes/Archive/W00EGS1017186/images</t>
  </si>
  <si>
    <t>W00EGS1017186</t>
  </si>
  <si>
    <t>/Volumes/Archive/W00EGS1017193/images</t>
  </si>
  <si>
    <t>W00EGS1017193</t>
  </si>
  <si>
    <t>/Volumes/Archive/W00EGS1017196/images</t>
  </si>
  <si>
    <t>W00EGS1017196</t>
  </si>
  <si>
    <t>/Volumes/Archive/W00EGS1017203/images</t>
  </si>
  <si>
    <t>W00EGS1017203</t>
  </si>
  <si>
    <t>/Volumes/Archive/W00EGS1017210/images</t>
  </si>
  <si>
    <t>W00EGS1017210</t>
  </si>
  <si>
    <t>/Volumes/Archive/W00EGS1017214/images</t>
  </si>
  <si>
    <t>W00EGS1017214</t>
  </si>
  <si>
    <t>/Volumes/Archive/W00EGS1017219/images</t>
  </si>
  <si>
    <t>W00EGS1017219</t>
  </si>
  <si>
    <t>/Volumes/Archive/W00EGS1017241/images</t>
  </si>
  <si>
    <t>W00EGS1017241</t>
  </si>
  <si>
    <t>/Volumes/Archive/W00EGS1017245/images</t>
  </si>
  <si>
    <t>W00EGS1017245</t>
  </si>
  <si>
    <t>/Volumes/Archive/W00EGS1017287/images</t>
  </si>
  <si>
    <t>W00EGS1017287</t>
  </si>
  <si>
    <t>/Volumes/Archive/W00EGS1017292/images</t>
  </si>
  <si>
    <t>W00EGS1017292</t>
  </si>
  <si>
    <t>/Volumes/Archive/W00EGS1017300/images</t>
  </si>
  <si>
    <t>W00EGS1017300</t>
  </si>
  <si>
    <t>/Volumes/Archive/W00EGS1017303/images</t>
  </si>
  <si>
    <t>W00EGS1017303</t>
  </si>
  <si>
    <t>/Volumes/Archive/W00EGS1017306/images</t>
  </si>
  <si>
    <t>W00EGS1017306</t>
  </si>
  <si>
    <t>/Volumes/Archive/W00EGS1017310/images</t>
  </si>
  <si>
    <t>W00EGS1017310</t>
  </si>
  <si>
    <t>/Volumes/Archive/W00EGS1017313/images</t>
  </si>
  <si>
    <t>W00EGS1017313</t>
  </si>
  <si>
    <t>/Volumes/Archive/W00EGS1017316/images</t>
  </si>
  <si>
    <t>W00EGS1017316</t>
  </si>
  <si>
    <t>/Volumes/Archive/W00EGS1017319/images</t>
  </si>
  <si>
    <t>W00EGS1017319</t>
  </si>
  <si>
    <t>/Volumes/Archive/W00EGS1017322/images</t>
  </si>
  <si>
    <t>W00EGS1017322</t>
  </si>
  <si>
    <t>/Volumes/Archive/W00EGS1017328/images</t>
  </si>
  <si>
    <t>W00EGS1017328</t>
  </si>
  <si>
    <t>/Volumes/Archive/W00EGS1017331/images</t>
  </si>
  <si>
    <t>W00EGS1017331</t>
  </si>
  <si>
    <t>/Volumes/Archive/W00EGS1017334/images</t>
  </si>
  <si>
    <t>W00EGS1017334</t>
  </si>
  <si>
    <t>/Volumes/Archive/W00EGS1017337/images</t>
  </si>
  <si>
    <t>W00EGS1017337</t>
  </si>
  <si>
    <t>/Volumes/Archive/W00EGS1017341/images</t>
  </si>
  <si>
    <t>W00EGS1017341</t>
  </si>
  <si>
    <t>/Volumes/Archive/W00EGS1017345/images</t>
  </si>
  <si>
    <t>W00EGS1017345</t>
  </si>
  <si>
    <t>/Volumes/Archive/W00EGS1017349/images</t>
  </si>
  <si>
    <t>W00EGS1017349</t>
  </si>
  <si>
    <t>/Volumes/Archive/W00EGS1017352/images</t>
  </si>
  <si>
    <t>W00EGS1017352</t>
  </si>
  <si>
    <t>/Volumes/Archive/W00EGS1017357/images</t>
  </si>
  <si>
    <t>W00EGS1017357</t>
  </si>
  <si>
    <t>/Volumes/Archive/W00EGS1017359/images</t>
  </si>
  <si>
    <t>W00EGS1017359</t>
  </si>
  <si>
    <t>/Volumes/Archive/W00EGS1017362/images</t>
  </si>
  <si>
    <t>W00EGS1017362</t>
  </si>
  <si>
    <t>/Volumes/Archive/W00EGS1017393/images</t>
  </si>
  <si>
    <t>W00EGS1017393</t>
  </si>
  <si>
    <t>/Volumes/Archive/W00EGS1017396/images</t>
  </si>
  <si>
    <t>W00EGS1017396</t>
  </si>
  <si>
    <t>/Volumes/Archive/W00EGS1017401/images</t>
  </si>
  <si>
    <t>W00EGS1017401</t>
  </si>
  <si>
    <t>/Volumes/Archive/W00EGS1017419/images</t>
  </si>
  <si>
    <t>W00EGS1017419</t>
  </si>
  <si>
    <t>/Volumes/Archive/W00EGS1017421/images</t>
  </si>
  <si>
    <t>W00EGS1017421</t>
  </si>
  <si>
    <t>/Volumes/Archive/W00EGS1017422/images</t>
  </si>
  <si>
    <t>W00EGS1017422</t>
  </si>
  <si>
    <t>/Volumes/Archive/W00EGS1017426/images</t>
  </si>
  <si>
    <t>W00EGS1017426</t>
  </si>
  <si>
    <t>/Volumes/Archive/W00EGS1017462/images</t>
  </si>
  <si>
    <t>W00EGS1017462</t>
  </si>
  <si>
    <t>/Volumes/Archive/W00EGS1017463/images</t>
  </si>
  <si>
    <t>W00EGS1017463</t>
  </si>
  <si>
    <t>/Volumes/Archive/W00EGS1017511/images</t>
  </si>
  <si>
    <t>W00EGS1017511</t>
  </si>
  <si>
    <t>/Volumes/Archive/W00EGS1017555/images</t>
  </si>
  <si>
    <t>W00EGS1017555</t>
  </si>
  <si>
    <t>/Volumes/Archive/W00EGS1017628/images</t>
  </si>
  <si>
    <t>W00EGS1017628</t>
  </si>
  <si>
    <t>/Volumes/Archive/W00EGS1017690/images</t>
  </si>
  <si>
    <t>W00EGS1017690</t>
  </si>
  <si>
    <t>/Volumes/Archive/W00EGS1017863/images</t>
  </si>
  <si>
    <t>W00EGS1017863</t>
  </si>
  <si>
    <t>/Volumes/Archive/W00EGS1018126/images</t>
  </si>
  <si>
    <t>W00EGS1018126</t>
  </si>
  <si>
    <t>/Volumes/Archive/W00EGS1018179/images</t>
  </si>
  <si>
    <t>W00EGS1018179</t>
  </si>
  <si>
    <t>/Volumes/Archive/W00JR1718/images</t>
  </si>
  <si>
    <t>W00JR1718</t>
  </si>
  <si>
    <t>/Volumes/Archive/W00JR585/images</t>
  </si>
  <si>
    <t>W00JR585</t>
  </si>
  <si>
    <t>/Volumes/Archive/W00JR625/images</t>
  </si>
  <si>
    <t>W00JR625</t>
  </si>
  <si>
    <t>/Volumes/Archive/W00JW501203/images</t>
  </si>
  <si>
    <t>W00JW501203</t>
  </si>
  <si>
    <t>/Volumes/Archive/W00KG01/images</t>
  </si>
  <si>
    <t>W00KG01</t>
  </si>
  <si>
    <t>/Volumes/Archive/W00KG010083/images</t>
  </si>
  <si>
    <t>W00KG010083</t>
  </si>
  <si>
    <t>/Volumes/Archive/W00KG010084/images</t>
  </si>
  <si>
    <t>W00KG010084</t>
  </si>
  <si>
    <t>/Volumes/Archive/W00KG010085/images</t>
  </si>
  <si>
    <t>W00KG010085</t>
  </si>
  <si>
    <t>/Volumes/Archive/W00KG010089/images</t>
  </si>
  <si>
    <t>W00KG010089</t>
  </si>
  <si>
    <t>/Volumes/Archive/W00KG010090/images</t>
  </si>
  <si>
    <t>W00KG010090</t>
  </si>
  <si>
    <t>/Volumes/Archive/W00KG010260/images</t>
  </si>
  <si>
    <t>W00KG010260</t>
  </si>
  <si>
    <t>/Volumes/Archive/W00KG010265/images</t>
  </si>
  <si>
    <t>W00KG010265</t>
  </si>
  <si>
    <t>/Volumes/Archive/W00KG010266/images</t>
  </si>
  <si>
    <t>W00KG010266</t>
  </si>
  <si>
    <t>/Volumes/Archive/W00KG010269/images</t>
  </si>
  <si>
    <t>W00KG010269</t>
  </si>
  <si>
    <t>/Volumes/Archive/W00KG01048/images</t>
  </si>
  <si>
    <t>W00KG01048</t>
  </si>
  <si>
    <t>/Volumes/Archive/W00KG01061/images</t>
  </si>
  <si>
    <t>W00KG01061</t>
  </si>
  <si>
    <t>/Volumes/Archive/W00KG01062/images</t>
  </si>
  <si>
    <t>W00KG01062</t>
  </si>
  <si>
    <t>/Volumes/Archive/W00KG01063/images</t>
  </si>
  <si>
    <t>W00KG01063</t>
  </si>
  <si>
    <t>/Volumes/Archive/W00KG013/images</t>
  </si>
  <si>
    <t>W00KG013</t>
  </si>
  <si>
    <t>/Volumes/Archive/W00KG015/images</t>
  </si>
  <si>
    <t>W00KG015</t>
  </si>
  <si>
    <t>/Volumes/Archive/W00KG01502/images</t>
  </si>
  <si>
    <t>W00KG01502</t>
  </si>
  <si>
    <t>/Volumes/Archive/W00KG01503/images</t>
  </si>
  <si>
    <t>W00KG01503</t>
  </si>
  <si>
    <t>/Volumes/Archive/W00KG01504/images</t>
  </si>
  <si>
    <t>W00KG01504</t>
  </si>
  <si>
    <t>/Volumes/Archive/W00KG01505/images</t>
  </si>
  <si>
    <t>W00KG01505</t>
  </si>
  <si>
    <t>/Volumes/Archive/W00KG01506/images</t>
  </si>
  <si>
    <t>W00KG01506</t>
  </si>
  <si>
    <t>/Volumes/Archive/W00KG01507/images</t>
  </si>
  <si>
    <t>W00KG01507</t>
  </si>
  <si>
    <t>/Volumes/Archive/W00KG01508/images</t>
  </si>
  <si>
    <t>W00KG01508</t>
  </si>
  <si>
    <t>/Volumes/Archive/W00KG01509/images</t>
  </si>
  <si>
    <t>W00KG01509</t>
  </si>
  <si>
    <t>/Volumes/Archive/W00KG01510/images</t>
  </si>
  <si>
    <t>W00KG01510</t>
  </si>
  <si>
    <t>/Volumes/Archive/W00KG01511/images</t>
  </si>
  <si>
    <t>W00KG01511</t>
  </si>
  <si>
    <t>/Volumes/Archive/W00KG01512/images</t>
  </si>
  <si>
    <t>W00KG01512</t>
  </si>
  <si>
    <t>/Volumes/Archive/W00KG01513/images</t>
  </si>
  <si>
    <t>W00KG01513</t>
  </si>
  <si>
    <t>/Volumes/Archive/W00KG01514/images</t>
  </si>
  <si>
    <t>W00KG01514</t>
  </si>
  <si>
    <t>/Volumes/Archive/W00KG01515/images</t>
  </si>
  <si>
    <t>W00KG01515</t>
  </si>
  <si>
    <t>/Volumes/Archive/W00KG01516/images</t>
  </si>
  <si>
    <t>W00KG01516</t>
  </si>
  <si>
    <t>/Volumes/Archive/W00KG01517/images</t>
  </si>
  <si>
    <t>W00KG01517</t>
  </si>
  <si>
    <t>/Volumes/Archive/W00KG01518/images</t>
  </si>
  <si>
    <t>W00KG01518</t>
  </si>
  <si>
    <t>/Volumes/Archive/W00KG01519/images</t>
  </si>
  <si>
    <t>W00KG01519</t>
  </si>
  <si>
    <t>/Volumes/Archive/W00KG01520/images</t>
  </si>
  <si>
    <t>W00KG01520</t>
  </si>
  <si>
    <t>/Volumes/Archive/W00KG01521/images</t>
  </si>
  <si>
    <t>W00KG01521</t>
  </si>
  <si>
    <t>/Volumes/Archive/W00KG01522/images</t>
  </si>
  <si>
    <t>W00KG01522</t>
  </si>
  <si>
    <t>/Volumes/Archive/W00KG01583/images</t>
  </si>
  <si>
    <t>W00KG01583</t>
  </si>
  <si>
    <t>/Volumes/Archive/W00KG01584/images</t>
  </si>
  <si>
    <t>W00KG01584</t>
  </si>
  <si>
    <t>/Volumes/Archive/W00KG01585/images</t>
  </si>
  <si>
    <t>W00KG01585</t>
  </si>
  <si>
    <t>/Volumes/Archive/W00KG01586/images</t>
  </si>
  <si>
    <t>W00KG01586</t>
  </si>
  <si>
    <t>/Volumes/Archive/W00KG01587/images</t>
  </si>
  <si>
    <t>W00KG01587</t>
  </si>
  <si>
    <t>/Volumes/Archive/W00KG01588/images</t>
  </si>
  <si>
    <t>W00KG01588</t>
  </si>
  <si>
    <t>/Volumes/Archive/W00KG01589/images</t>
  </si>
  <si>
    <t>W00KG01589</t>
  </si>
  <si>
    <t>/Volumes/Archive/W00KG01590/images</t>
  </si>
  <si>
    <t>W00KG01590</t>
  </si>
  <si>
    <t>/Volumes/Archive/W00KG01591/images</t>
  </si>
  <si>
    <t>W00KG01591</t>
  </si>
  <si>
    <t>/Volumes/Archive/W00KG01592/images</t>
  </si>
  <si>
    <t>W00KG01592</t>
  </si>
  <si>
    <t>/Volumes/Archive/W00KG01593/images</t>
  </si>
  <si>
    <t>W00KG01593</t>
  </si>
  <si>
    <t>/Volumes/Archive/W00KG01594/images</t>
  </si>
  <si>
    <t>W00KG01594</t>
  </si>
  <si>
    <t>/Volumes/Archive/W00KG01595/images</t>
  </si>
  <si>
    <t>W00KG01595</t>
  </si>
  <si>
    <t>/Volumes/Archive/W00KG01596/images</t>
  </si>
  <si>
    <t>W00KG01596</t>
  </si>
  <si>
    <t>/Volumes/Archive/W00KG01597/images</t>
  </si>
  <si>
    <t>W00KG01597</t>
  </si>
  <si>
    <t>/Volumes/Archive/W00KG01598/images</t>
  </si>
  <si>
    <t>W00KG01598</t>
  </si>
  <si>
    <t>/Volumes/Archive/W00KG01599/images</t>
  </si>
  <si>
    <t>W00KG01599</t>
  </si>
  <si>
    <t>/Volumes/Archive/W00KG016/images</t>
  </si>
  <si>
    <t>W00KG016</t>
  </si>
  <si>
    <t>/Volumes/Archive/W00KG01600/images</t>
  </si>
  <si>
    <t>W00KG01600</t>
  </si>
  <si>
    <t>/Volumes/Archive/W00KG01601/images</t>
  </si>
  <si>
    <t>W00KG01601</t>
  </si>
  <si>
    <t>/Volumes/Archive/W00KG01602/images</t>
  </si>
  <si>
    <t>W00KG01602</t>
  </si>
  <si>
    <t>/Volumes/Archive/W00KG01603/images</t>
  </si>
  <si>
    <t>W00KG01603</t>
  </si>
  <si>
    <t>/Volumes/Archive/W00KG01604/images</t>
  </si>
  <si>
    <t>W00KG01604</t>
  </si>
  <si>
    <t>/Volumes/Archive/W00KG01605/images</t>
  </si>
  <si>
    <t>W00KG01605</t>
  </si>
  <si>
    <t>/Volumes/Archive/W00KG01606/images</t>
  </si>
  <si>
    <t>W00KG01606</t>
  </si>
  <si>
    <t>/Volumes/Archive/W00KG01607/images</t>
  </si>
  <si>
    <t>W00KG01607</t>
  </si>
  <si>
    <t>/Volumes/Archive/W00KG01608/images</t>
  </si>
  <si>
    <t>W00KG01608</t>
  </si>
  <si>
    <t>/Volumes/Archive/W00KG01609/images</t>
  </si>
  <si>
    <t>W00KG01609</t>
  </si>
  <si>
    <t>/Volumes/Archive/W00KG01610/images</t>
  </si>
  <si>
    <t>W00KG01610</t>
  </si>
  <si>
    <t>/Volumes/Archive/W00KG01613/images</t>
  </si>
  <si>
    <t>W00KG01613</t>
  </si>
  <si>
    <t>/Volumes/Archive/W00KG01614/images</t>
  </si>
  <si>
    <t>W00KG01614</t>
  </si>
  <si>
    <t>/Volumes/Archive/W00KG01615/images</t>
  </si>
  <si>
    <t>W00KG01615</t>
  </si>
  <si>
    <t>/Volumes/Archive/W00KG01616/images</t>
  </si>
  <si>
    <t>W00KG01616</t>
  </si>
  <si>
    <t>/Volumes/Archive/W00KG01617/images</t>
  </si>
  <si>
    <t>W00KG01617</t>
  </si>
  <si>
    <t>/Volumes/Archive/W00KG01618/images</t>
  </si>
  <si>
    <t>W00KG01618</t>
  </si>
  <si>
    <t>/Volumes/Archive/W00KG01619/images</t>
  </si>
  <si>
    <t>W00KG01619</t>
  </si>
  <si>
    <t>/Volumes/Archive/W00KG01620/images</t>
  </si>
  <si>
    <t>W00KG01620</t>
  </si>
  <si>
    <t>/Volumes/Archive/W00KG01621/images</t>
  </si>
  <si>
    <t>W00KG01621</t>
  </si>
  <si>
    <t>/Volumes/Archive/W00KG01622/images</t>
  </si>
  <si>
    <t>W00KG01622</t>
  </si>
  <si>
    <t>/Volumes/Archive/W00KG01623/images</t>
  </si>
  <si>
    <t>W00KG01623</t>
  </si>
  <si>
    <t>/Volumes/Archive/W00KG01624/images</t>
  </si>
  <si>
    <t>W00KG01624</t>
  </si>
  <si>
    <t>/Volumes/Archive/W00KG01625/images</t>
  </si>
  <si>
    <t>W00KG01625</t>
  </si>
  <si>
    <t>/Volumes/Archive/W00KG01626/images</t>
  </si>
  <si>
    <t>W00KG01626</t>
  </si>
  <si>
    <t>/Volumes/Archive/W00KG01627/images</t>
  </si>
  <si>
    <t>W00KG01627</t>
  </si>
  <si>
    <t>/Volumes/Archive/W00KG01628/images</t>
  </si>
  <si>
    <t>W00KG01628</t>
  </si>
  <si>
    <t>/Volumes/Archive/W00KG01629/images</t>
  </si>
  <si>
    <t>W00KG01629</t>
  </si>
  <si>
    <t>/Volumes/Archive/W00KG01630/images</t>
  </si>
  <si>
    <t>W00KG01630</t>
  </si>
  <si>
    <t>/Volumes/Archive/W00KG01631/images</t>
  </si>
  <si>
    <t>W00KG01631</t>
  </si>
  <si>
    <t>/Volumes/Archive/W00KG01632/images</t>
  </si>
  <si>
    <t>W00KG01632</t>
  </si>
  <si>
    <t>/Volumes/Archive/W00KG01633/images</t>
  </si>
  <si>
    <t>W00KG01633</t>
  </si>
  <si>
    <t>/Volumes/Archive/W00KG01634/images</t>
  </si>
  <si>
    <t>W00KG01634</t>
  </si>
  <si>
    <t>/Volumes/Archive/W00KG01635/images</t>
  </si>
  <si>
    <t>W00KG01635</t>
  </si>
  <si>
    <t>/Volumes/Archive/W00KG01636/images</t>
  </si>
  <si>
    <t>W00KG01636</t>
  </si>
  <si>
    <t>/Volumes/Archive/W00KG01637/images</t>
  </si>
  <si>
    <t>W00KG01637</t>
  </si>
  <si>
    <t>/Volumes/Archive/W00KG01638/images</t>
  </si>
  <si>
    <t>W00KG01638</t>
  </si>
  <si>
    <t>/Volumes/Archive/W00KG01639/images</t>
  </si>
  <si>
    <t>W00KG01639</t>
  </si>
  <si>
    <t>/Volumes/Archive/W00KG01640/images</t>
  </si>
  <si>
    <t>W00KG01640</t>
  </si>
  <si>
    <t>/Volumes/Archive/W00KG01641/images</t>
  </si>
  <si>
    <t>W00KG01641</t>
  </si>
  <si>
    <t>/Volumes/Archive/W00KG01642/images</t>
  </si>
  <si>
    <t>W00KG01642</t>
  </si>
  <si>
    <t>/Volumes/Archive/W00KG01643/images</t>
  </si>
  <si>
    <t>W00KG01643</t>
  </si>
  <si>
    <t>/Volumes/Archive/W00KG01644/images</t>
  </si>
  <si>
    <t>W00KG01644</t>
  </si>
  <si>
    <t>/Volumes/Archive/W00KG01645/images</t>
  </si>
  <si>
    <t>W00KG01645</t>
  </si>
  <si>
    <t>/Volumes/Archive/W00KG01646/images</t>
  </si>
  <si>
    <t>W00KG01646</t>
  </si>
  <si>
    <t>/Volumes/Archive/W00KG01647/images</t>
  </si>
  <si>
    <t>W00KG01647</t>
  </si>
  <si>
    <t>/Volumes/Archive/W00KG01648/images</t>
  </si>
  <si>
    <t>W00KG01648</t>
  </si>
  <si>
    <t>/Volumes/Archive/W00KG01649/images</t>
  </si>
  <si>
    <t>W00KG01649</t>
  </si>
  <si>
    <t>/Volumes/Archive/W00KG01650/images</t>
  </si>
  <si>
    <t>W00KG01650</t>
  </si>
  <si>
    <t>/Volumes/Archive/W00KG01651/images</t>
  </si>
  <si>
    <t>W00KG01651</t>
  </si>
  <si>
    <t>/Volumes/Archive/W00KG01652/images</t>
  </si>
  <si>
    <t>W00KG01652</t>
  </si>
  <si>
    <t>/Volumes/Archive/W00KG01653/images</t>
  </si>
  <si>
    <t>W00KG01653</t>
  </si>
  <si>
    <t>/Volumes/Archive/W00KG01654/images</t>
  </si>
  <si>
    <t>W00KG01654</t>
  </si>
  <si>
    <t>/Volumes/Archive/W00KG01656/images</t>
  </si>
  <si>
    <t>W00KG01656</t>
  </si>
  <si>
    <t>/Volumes/Archive/W00KG01657/images</t>
  </si>
  <si>
    <t>W00KG01657</t>
  </si>
  <si>
    <t>/Volumes/Archive/W00KG01658/images</t>
  </si>
  <si>
    <t>W00KG01658</t>
  </si>
  <si>
    <t>/Volumes/Archive/W00KG01659/images</t>
  </si>
  <si>
    <t>W00KG01659</t>
  </si>
  <si>
    <t>/Volumes/Archive/W00KG01660/images</t>
  </si>
  <si>
    <t>W00KG01660</t>
  </si>
  <si>
    <t>/Volumes/Archive/W00KG01661/images</t>
  </si>
  <si>
    <t>W00KG01661</t>
  </si>
  <si>
    <t>/Volumes/Archive/W00KG01662/images</t>
  </si>
  <si>
    <t>W00KG01662</t>
  </si>
  <si>
    <t>/Volumes/Archive/W00KG01663/images</t>
  </si>
  <si>
    <t>W00KG01663</t>
  </si>
  <si>
    <t>/Volumes/Archive/W00KG01664/images</t>
  </si>
  <si>
    <t>W00KG01664</t>
  </si>
  <si>
    <t>/Volumes/Archive/W00KG01665/images</t>
  </si>
  <si>
    <t>W00KG01665</t>
  </si>
  <si>
    <t>/Volumes/Archive/W00KG01666/images</t>
  </si>
  <si>
    <t>W00KG01666</t>
  </si>
  <si>
    <t>/Volumes/Archive/W00KG017/images</t>
  </si>
  <si>
    <t>W00KG017</t>
  </si>
  <si>
    <t>/Volumes/Archive/W00KG018/images</t>
  </si>
  <si>
    <t>W00KG018</t>
  </si>
  <si>
    <t>/Volumes/Archive/W00KG02/images</t>
  </si>
  <si>
    <t>W00KG02</t>
  </si>
  <si>
    <t>/Volumes/Archive/W00KG02329/images</t>
  </si>
  <si>
    <t>W00KG02329</t>
  </si>
  <si>
    <t>/Volumes/Archive/W00KG02330/images</t>
  </si>
  <si>
    <t>W00KG02330</t>
  </si>
  <si>
    <t>/Volumes/Archive/W00KG02331/images</t>
  </si>
  <si>
    <t>W00KG02331</t>
  </si>
  <si>
    <t>/Volumes/Archive/W00KG02333/images</t>
  </si>
  <si>
    <t>W00KG02333</t>
  </si>
  <si>
    <t>/Volumes/Archive/W00KG02334/images</t>
  </si>
  <si>
    <t>W00KG02334</t>
  </si>
  <si>
    <t>/Volumes/Archive/W00KG02353/images</t>
  </si>
  <si>
    <t>W00KG02353</t>
  </si>
  <si>
    <t>/Volumes/Archive/W00KG02358/images</t>
  </si>
  <si>
    <t>W00KG02358</t>
  </si>
  <si>
    <t>/Volumes/Archive/W00KG02390/images</t>
  </si>
  <si>
    <t>W00KG02390</t>
  </si>
  <si>
    <t>/Volumes/Archive/W00KG02530/images</t>
  </si>
  <si>
    <t>W00KG02530</t>
  </si>
  <si>
    <t>/Volumes/Archive/W00KG02531/images</t>
  </si>
  <si>
    <t>W00KG02531</t>
  </si>
  <si>
    <t>/Volumes/Archive/W00KG02532/images</t>
  </si>
  <si>
    <t>W00KG02532</t>
  </si>
  <si>
    <t>/Volumes/Archive/W00KG02533/images</t>
  </si>
  <si>
    <t>W00KG02533</t>
  </si>
  <si>
    <t>/Volumes/Archive/W00KG02534/images</t>
  </si>
  <si>
    <t>W00KG02534</t>
  </si>
  <si>
    <t>/Volumes/Archive/W00KG02535/images</t>
  </si>
  <si>
    <t>W00KG02535</t>
  </si>
  <si>
    <t>/Volumes/Archive/W00KG02536/images</t>
  </si>
  <si>
    <t>W00KG02536</t>
  </si>
  <si>
    <t>/Volumes/Archive/W00KG02537/images</t>
  </si>
  <si>
    <t>W00KG02537</t>
  </si>
  <si>
    <t>/Volumes/Archive/W00KG02538/images</t>
  </si>
  <si>
    <t>W00KG02538</t>
  </si>
  <si>
    <t>/Volumes/Archive/W00KG02539/images</t>
  </si>
  <si>
    <t>W00KG02539</t>
  </si>
  <si>
    <t>/Volumes/Archive/W00KG02540/images</t>
  </si>
  <si>
    <t>W00KG02540</t>
  </si>
  <si>
    <t>/Volumes/Archive/W00KG02541/images</t>
  </si>
  <si>
    <t>W00KG02541</t>
  </si>
  <si>
    <t>/Volumes/Archive/W00KG02542/images</t>
  </si>
  <si>
    <t>W00KG02542</t>
  </si>
  <si>
    <t>/Volumes/Archive/W00KG02543/images</t>
  </si>
  <si>
    <t>W00KG02543</t>
  </si>
  <si>
    <t>/Volumes/Archive/W00KG02544/images</t>
  </si>
  <si>
    <t>W00KG02544</t>
  </si>
  <si>
    <t>/Volumes/Archive/W00KG02545/images</t>
  </si>
  <si>
    <t>W00KG02545</t>
  </si>
  <si>
    <t>/Volumes/Archive/W00KG02546/images</t>
  </si>
  <si>
    <t>W00KG02546</t>
  </si>
  <si>
    <t>/Volumes/Archive/W00KG02547/images</t>
  </si>
  <si>
    <t>W00KG02547</t>
  </si>
  <si>
    <t>/Volumes/Archive/W00KG02548/images</t>
  </si>
  <si>
    <t>W00KG02548</t>
  </si>
  <si>
    <t>/Volumes/Archive/W00KG02549/images</t>
  </si>
  <si>
    <t>W00KG02549</t>
  </si>
  <si>
    <t>/Volumes/Archive/W00KG02550/images</t>
  </si>
  <si>
    <t>W00KG02550</t>
  </si>
  <si>
    <t>/Volumes/Archive/W00KG02551/images</t>
  </si>
  <si>
    <t>W00KG02551</t>
  </si>
  <si>
    <t>/Volumes/Archive/W00KG02552/images</t>
  </si>
  <si>
    <t>W00KG02552</t>
  </si>
  <si>
    <t>/Volumes/Archive/W00KG02553/images</t>
  </si>
  <si>
    <t>W00KG02553</t>
  </si>
  <si>
    <t>/Volumes/Archive/W00KG02554/images</t>
  </si>
  <si>
    <t>W00KG02554</t>
  </si>
  <si>
    <t>/Volumes/Archive/W00KG02555/images</t>
  </si>
  <si>
    <t>W00KG02555</t>
  </si>
  <si>
    <t>/Volumes/Archive/W00KG02556/images</t>
  </si>
  <si>
    <t>W00KG02556</t>
  </si>
  <si>
    <t>/Volumes/Archive/W00KG02557/images</t>
  </si>
  <si>
    <t>W00KG02557</t>
  </si>
  <si>
    <t>/Volumes/Archive/W00KG02558/images</t>
  </si>
  <si>
    <t>W00KG02558</t>
  </si>
  <si>
    <t>/Volumes/Archive/W00KG02559/images</t>
  </si>
  <si>
    <t>W00KG02559</t>
  </si>
  <si>
    <t>/Volumes/Archive/W00KG02560/images</t>
  </si>
  <si>
    <t>W00KG02560</t>
  </si>
  <si>
    <t>/Volumes/Archive/W00KG02561/images</t>
  </si>
  <si>
    <t>W00KG02561</t>
  </si>
  <si>
    <t>/Volumes/Archive/W00KG02562/images</t>
  </si>
  <si>
    <t>W00KG02562</t>
  </si>
  <si>
    <t>/Volumes/Archive/W00KG02563/images</t>
  </si>
  <si>
    <t>W00KG02563</t>
  </si>
  <si>
    <t>/Volumes/Archive/W00KG02564/images</t>
  </si>
  <si>
    <t>W00KG02564</t>
  </si>
  <si>
    <t>/Volumes/Archive/W00KG02565/images</t>
  </si>
  <si>
    <t>W00KG02565</t>
  </si>
  <si>
    <t>/Volumes/Archive/W00KG02566/images</t>
  </si>
  <si>
    <t>W00KG02566</t>
  </si>
  <si>
    <t>/Volumes/Archive/W00KG02567/images</t>
  </si>
  <si>
    <t>W00KG02567</t>
  </si>
  <si>
    <t>/Volumes/Archive/W00KG02568/images</t>
  </si>
  <si>
    <t>W00KG02568</t>
  </si>
  <si>
    <t>/Volumes/Archive/W00KG02569/images</t>
  </si>
  <si>
    <t>W00KG02569</t>
  </si>
  <si>
    <t>/Volumes/Archive/W00KG02570/images</t>
  </si>
  <si>
    <t>W00KG02570</t>
  </si>
  <si>
    <t>/Volumes/Archive/W00KG02571/images</t>
  </si>
  <si>
    <t>W00KG02571</t>
  </si>
  <si>
    <t>/Volumes/Archive/W00KG02572/images</t>
  </si>
  <si>
    <t>W00KG02572</t>
  </si>
  <si>
    <t>/Volumes/Archive/W00KG02573/images</t>
  </si>
  <si>
    <t>W00KG02573</t>
  </si>
  <si>
    <t>/Volumes/Archive/W00KG02574/images</t>
  </si>
  <si>
    <t>W00KG02574</t>
  </si>
  <si>
    <t>/Volumes/Archive/W00KG02575/images</t>
  </si>
  <si>
    <t>W00KG02575</t>
  </si>
  <si>
    <t>/Volumes/Archive/W00KG02576/images</t>
  </si>
  <si>
    <t>W00KG02576</t>
  </si>
  <si>
    <t>/Volumes/Archive/W00KG02577/images</t>
  </si>
  <si>
    <t>W00KG02577</t>
  </si>
  <si>
    <t>/Volumes/Archive/W00KG02578/images</t>
  </si>
  <si>
    <t>W00KG02578</t>
  </si>
  <si>
    <t>/Volumes/Archive/W00KG02579/images</t>
  </si>
  <si>
    <t>W00KG02579</t>
  </si>
  <si>
    <t>/Volumes/Archive/W00KG02581/images</t>
  </si>
  <si>
    <t>W00KG02581</t>
  </si>
  <si>
    <t>/Volumes/Archive/W00KG02582/images</t>
  </si>
  <si>
    <t>W00KG02582</t>
  </si>
  <si>
    <t>/Volumes/Archive/W00KG02583/images</t>
  </si>
  <si>
    <t>W00KG02583</t>
  </si>
  <si>
    <t>/Volumes/Archive/W00KG02584/images</t>
  </si>
  <si>
    <t>W00KG02584</t>
  </si>
  <si>
    <t>/Volumes/Archive/W00KG02585/images</t>
  </si>
  <si>
    <t>W00KG02585</t>
  </si>
  <si>
    <t>/Volumes/Archive/W00KG02586/images</t>
  </si>
  <si>
    <t>W00KG02586</t>
  </si>
  <si>
    <t>/Volumes/Archive/W00KG02587/images</t>
  </si>
  <si>
    <t>W00KG02587</t>
  </si>
  <si>
    <t>/Volumes/Archive/W00KG02588/images</t>
  </si>
  <si>
    <t>W00KG02588</t>
  </si>
  <si>
    <t>/Volumes/Archive/W00KG02589/images</t>
  </si>
  <si>
    <t>W00KG02589</t>
  </si>
  <si>
    <t>/Volumes/Archive/W00KG02590/images</t>
  </si>
  <si>
    <t>W00KG02590</t>
  </si>
  <si>
    <t>/Volumes/Archive/W00KG02591/images</t>
  </si>
  <si>
    <t>W00KG02591</t>
  </si>
  <si>
    <t>/Volumes/Archive/W00KG02592/images</t>
  </si>
  <si>
    <t>W00KG02592</t>
  </si>
  <si>
    <t>/Volumes/Archive/W00KG02593/images</t>
  </si>
  <si>
    <t>W00KG02593</t>
  </si>
  <si>
    <t>/Volumes/Archive/W00KG02594/images</t>
  </si>
  <si>
    <t>W00KG02594</t>
  </si>
  <si>
    <t>/Volumes/Archive/W00KG02595/images</t>
  </si>
  <si>
    <t>W00KG02595</t>
  </si>
  <si>
    <t>/Volumes/Archive/W00KG02596/images</t>
  </si>
  <si>
    <t>W00KG02596</t>
  </si>
  <si>
    <t>/Volumes/Archive/W00KG02597/images</t>
  </si>
  <si>
    <t>W00KG02597</t>
  </si>
  <si>
    <t>/Volumes/Archive/W00KG02598/images</t>
  </si>
  <si>
    <t>W00KG02598</t>
  </si>
  <si>
    <t>/Volumes/Archive/W00KG02599/images</t>
  </si>
  <si>
    <t>W00KG02599</t>
  </si>
  <si>
    <t>/Volumes/Archive/W00KG02600/images</t>
  </si>
  <si>
    <t>W00KG02600</t>
  </si>
  <si>
    <t>/Volumes/Archive/W00KG02601/images</t>
  </si>
  <si>
    <t>W00KG02601</t>
  </si>
  <si>
    <t>/Volumes/Archive/W00KG02602/images</t>
  </si>
  <si>
    <t>W00KG02602</t>
  </si>
  <si>
    <t>/Volumes/Archive/W00KG02603/images</t>
  </si>
  <si>
    <t>W00KG02603</t>
  </si>
  <si>
    <t>/Volumes/Archive/W00KG02604/images</t>
  </si>
  <si>
    <t>W00KG02604</t>
  </si>
  <si>
    <t>/Volumes/Archive/W00KG02605/images</t>
  </si>
  <si>
    <t>W00KG02605</t>
  </si>
  <si>
    <t>/Volumes/Archive/W00KG02606/images</t>
  </si>
  <si>
    <t>W00KG02606</t>
  </si>
  <si>
    <t>/Volumes/Archive/W00KG02607/images</t>
  </si>
  <si>
    <t>W00KG02607</t>
  </si>
  <si>
    <t>/Volumes/Archive/W00KG02608/images</t>
  </si>
  <si>
    <t>W00KG02608</t>
  </si>
  <si>
    <t>/Volumes/Archive/W00KG02609/images</t>
  </si>
  <si>
    <t>W00KG02609</t>
  </si>
  <si>
    <t>/Volumes/Archive/W00KG02610/images</t>
  </si>
  <si>
    <t>W00KG02610</t>
  </si>
  <si>
    <t>/Volumes/Archive/W00KG02611/images</t>
  </si>
  <si>
    <t>W00KG02611</t>
  </si>
  <si>
    <t>/Volumes/Archive/W00KG02612/images</t>
  </si>
  <si>
    <t>W00KG02612</t>
  </si>
  <si>
    <t>/Volumes/Archive/W00KG02613/images</t>
  </si>
  <si>
    <t>W00KG02613</t>
  </si>
  <si>
    <t>/Volumes/Archive/W00KG02614/images</t>
  </si>
  <si>
    <t>W00KG02614</t>
  </si>
  <si>
    <t>/Volumes/Archive/W00KG02615/images</t>
  </si>
  <si>
    <t>W00KG02615</t>
  </si>
  <si>
    <t>/Volumes/Archive/W00KG02616/images</t>
  </si>
  <si>
    <t>W00KG02616</t>
  </si>
  <si>
    <t>/Volumes/Archive/W00KG02617/images</t>
  </si>
  <si>
    <t>W00KG02617</t>
  </si>
  <si>
    <t>/Volumes/Archive/W00KG02618/images</t>
  </si>
  <si>
    <t>W00KG02618</t>
  </si>
  <si>
    <t>/Volumes/Archive/W00KG02619/images</t>
  </si>
  <si>
    <t>W00KG02619</t>
  </si>
  <si>
    <t>/Volumes/Archive/W00KG02620/images</t>
  </si>
  <si>
    <t>W00KG02620</t>
  </si>
  <si>
    <t>/Volumes/Archive/W00KG02621/images</t>
  </si>
  <si>
    <t>W00KG02621</t>
  </si>
  <si>
    <t>/Volumes/Archive/W00KG02622/images</t>
  </si>
  <si>
    <t>W00KG02622</t>
  </si>
  <si>
    <t>/Volumes/Archive/W00KG02623/images</t>
  </si>
  <si>
    <t>W00KG02623</t>
  </si>
  <si>
    <t>/Volumes/Archive/W00KG02624/images</t>
  </si>
  <si>
    <t>W00KG02624</t>
  </si>
  <si>
    <t>/Volumes/Archive/W00KG02625/images</t>
  </si>
  <si>
    <t>W00KG02625</t>
  </si>
  <si>
    <t>/Volumes/Archive/W00KG02626/images</t>
  </si>
  <si>
    <t>W00KG02626</t>
  </si>
  <si>
    <t>/Volumes/Archive/W00KG02627/images</t>
  </si>
  <si>
    <t>W00KG02627</t>
  </si>
  <si>
    <t>/Volumes/Archive/W00KG02628/images</t>
  </si>
  <si>
    <t>W00KG02628</t>
  </si>
  <si>
    <t>/Volumes/Archive/W00KG02629/images</t>
  </si>
  <si>
    <t>W00KG02629</t>
  </si>
  <si>
    <t>/Volumes/Archive/W00KG02630/images</t>
  </si>
  <si>
    <t>W00KG02630</t>
  </si>
  <si>
    <t>/Volumes/Archive/W00KG02631/images</t>
  </si>
  <si>
    <t>W00KG02631</t>
  </si>
  <si>
    <t>/Volumes/Archive/W00KG02632/images</t>
  </si>
  <si>
    <t>W00KG02632</t>
  </si>
  <si>
    <t>/Volumes/Archive/W00KG02633/images</t>
  </si>
  <si>
    <t>W00KG02633</t>
  </si>
  <si>
    <t>/Volumes/Archive/W00KG02634/images</t>
  </si>
  <si>
    <t>W00KG02634</t>
  </si>
  <si>
    <t>/Volumes/Archive/W00KG02635/images</t>
  </si>
  <si>
    <t>W00KG02635</t>
  </si>
  <si>
    <t>/Volumes/Archive/W00KG02636/images</t>
  </si>
  <si>
    <t>W00KG02636</t>
  </si>
  <si>
    <t>/Volumes/Archive/W00KG02637/images</t>
  </si>
  <si>
    <t>W00KG02637</t>
  </si>
  <si>
    <t>/Volumes/Archive/W00KG02638/images</t>
  </si>
  <si>
    <t>W00KG02638</t>
  </si>
  <si>
    <t>/Volumes/Archive/W00KG02639/images</t>
  </si>
  <si>
    <t>W00KG02639</t>
  </si>
  <si>
    <t>/Volumes/Archive/W00KG02640/images</t>
  </si>
  <si>
    <t>W00KG02640</t>
  </si>
  <si>
    <t>/Volumes/Archive/W00KG02641/images</t>
  </si>
  <si>
    <t>W00KG02641</t>
  </si>
  <si>
    <t>/Volumes/Archive/W00KG02642/images</t>
  </si>
  <si>
    <t>W00KG02642</t>
  </si>
  <si>
    <t>/Volumes/Archive/W00KG02643/images</t>
  </si>
  <si>
    <t>W00KG02643</t>
  </si>
  <si>
    <t>/Volumes/Archive/W00KG02644/images</t>
  </si>
  <si>
    <t>W00KG02644</t>
  </si>
  <si>
    <t>/Volumes/Archive/W00KG02645/images</t>
  </si>
  <si>
    <t>W00KG02645</t>
  </si>
  <si>
    <t>/Volumes/Archive/W00KG02646/images</t>
  </si>
  <si>
    <t>W00KG02646</t>
  </si>
  <si>
    <t>/Volumes/Archive/W00KG02647/images</t>
  </si>
  <si>
    <t>W00KG02647</t>
  </si>
  <si>
    <t>/Volumes/Archive/W00KG02648/images</t>
  </si>
  <si>
    <t>W00KG02648</t>
  </si>
  <si>
    <t>/Volumes/Archive/W00KG02649/images</t>
  </si>
  <si>
    <t>W00KG02649</t>
  </si>
  <si>
    <t>/Volumes/Archive/W00KG02650/images</t>
  </si>
  <si>
    <t>W00KG02650</t>
  </si>
  <si>
    <t>/Volumes/Archive/W00KG02651/images</t>
  </si>
  <si>
    <t>W00KG02651</t>
  </si>
  <si>
    <t>/Volumes/Archive/W00KG02652/images</t>
  </si>
  <si>
    <t>W00KG02652</t>
  </si>
  <si>
    <t>/Volumes/Archive/W00KG02653/images</t>
  </si>
  <si>
    <t>W00KG02653</t>
  </si>
  <si>
    <t>/Volumes/Archive/W00KG02654/images</t>
  </si>
  <si>
    <t>W00KG02654</t>
  </si>
  <si>
    <t>/Volumes/Archive/W00KG02655/images</t>
  </si>
  <si>
    <t>W00KG02655</t>
  </si>
  <si>
    <t>/Volumes/Archive/W00KG02656/images</t>
  </si>
  <si>
    <t>W00KG02656</t>
  </si>
  <si>
    <t>/Volumes/Archive/W00KG02660/images</t>
  </si>
  <si>
    <t>W00KG02660</t>
  </si>
  <si>
    <t>/Volumes/Archive/W00KG02677/images</t>
  </si>
  <si>
    <t>W00KG02677</t>
  </si>
  <si>
    <t>/Volumes/Archive/W00KG02678/images</t>
  </si>
  <si>
    <t>W00KG02678</t>
  </si>
  <si>
    <t>/Volumes/Archive/W00KG02680/images</t>
  </si>
  <si>
    <t>W00KG02680</t>
  </si>
  <si>
    <t>/Volumes/Archive/W00KG02681/images</t>
  </si>
  <si>
    <t>W00KG02681</t>
  </si>
  <si>
    <t>/Volumes/Archive/W00KG02682/images</t>
  </si>
  <si>
    <t>W00KG02682</t>
  </si>
  <si>
    <t>/Volumes/Archive/W00KG02683/images</t>
  </si>
  <si>
    <t>W00KG02683</t>
  </si>
  <si>
    <t>/Volumes/Archive/W00KG02684/images</t>
  </si>
  <si>
    <t>W00KG02684</t>
  </si>
  <si>
    <t>/Volumes/Archive/W00KG02685/images</t>
  </si>
  <si>
    <t>W00KG02685</t>
  </si>
  <si>
    <t>/Volumes/Archive/W00KG02686/images</t>
  </si>
  <si>
    <t>W00KG02686</t>
  </si>
  <si>
    <t>/Volumes/Archive/W00KG02687/images</t>
  </si>
  <si>
    <t>W00KG02687</t>
  </si>
  <si>
    <t>/Volumes/Archive/W00KG02688/images</t>
  </si>
  <si>
    <t>W00KG02688</t>
  </si>
  <si>
    <t>/Volumes/Archive/W00KG02689/images</t>
  </si>
  <si>
    <t>W00KG02689</t>
  </si>
  <si>
    <t>/Volumes/Archive/W00KG02690/images</t>
  </si>
  <si>
    <t>W00KG02690</t>
  </si>
  <si>
    <t>/Volumes/Archive/W00KG02691/images</t>
  </si>
  <si>
    <t>W00KG02691</t>
  </si>
  <si>
    <t>/Volumes/Archive/W00KG02692/images</t>
  </si>
  <si>
    <t>W00KG02692</t>
  </si>
  <si>
    <t>/Volumes/Archive/W00KG02693/images</t>
  </si>
  <si>
    <t>W00KG02693</t>
  </si>
  <si>
    <t>/Volumes/Archive/W00KG02694/images</t>
  </si>
  <si>
    <t>W00KG02694</t>
  </si>
  <si>
    <t>/Volumes/Archive/W00KG02695/images</t>
  </si>
  <si>
    <t>W00KG02695</t>
  </si>
  <si>
    <t>/Volumes/Archive/W00KG02696/images</t>
  </si>
  <si>
    <t>W00KG02696</t>
  </si>
  <si>
    <t>/Volumes/Archive/W00KG02697/images</t>
  </si>
  <si>
    <t>W00KG02697</t>
  </si>
  <si>
    <t>/Volumes/Archive/W00KG02698/images</t>
  </si>
  <si>
    <t>W00KG02698</t>
  </si>
  <si>
    <t>/Volumes/Archive/W00KG02699/images</t>
  </si>
  <si>
    <t>W00KG02699</t>
  </si>
  <si>
    <t>/Volumes/Archive/W00KG02700/images</t>
  </si>
  <si>
    <t>W00KG02700</t>
  </si>
  <si>
    <t>/Volumes/Archive/W00KG02701/images</t>
  </si>
  <si>
    <t>W00KG02701</t>
  </si>
  <si>
    <t>/Volumes/Archive/W00KG02702/images</t>
  </si>
  <si>
    <t>W00KG02702</t>
  </si>
  <si>
    <t>/Volumes/Archive/W00KG02703/images</t>
  </si>
  <si>
    <t>W00KG02703</t>
  </si>
  <si>
    <t>/Volumes/Archive/W00KG02704/images</t>
  </si>
  <si>
    <t>W00KG02704</t>
  </si>
  <si>
    <t>/Volumes/Archive/W00KG02705/images</t>
  </si>
  <si>
    <t>W00KG02705</t>
  </si>
  <si>
    <t>/Volumes/Archive/W00KG02706/images</t>
  </si>
  <si>
    <t>W00KG02706</t>
  </si>
  <si>
    <t>/Volumes/Archive/W00KG02707/images</t>
  </si>
  <si>
    <t>W00KG02707</t>
  </si>
  <si>
    <t>/Volumes/Archive/W00KG02708/images</t>
  </si>
  <si>
    <t>W00KG02708</t>
  </si>
  <si>
    <t>/Volumes/Archive/W00KG02709/images</t>
  </si>
  <si>
    <t>W00KG02709</t>
  </si>
  <si>
    <t>/Volumes/Archive/W00KG02710/images</t>
  </si>
  <si>
    <t>W00KG02710</t>
  </si>
  <si>
    <t>/Volumes/Archive/W00KG02711/images</t>
  </si>
  <si>
    <t>W00KG02711</t>
  </si>
  <si>
    <t>/Volumes/Archive/W00KG02712/images</t>
  </si>
  <si>
    <t>W00KG02712</t>
  </si>
  <si>
    <t>/Volumes/Archive/W00KG02713/images</t>
  </si>
  <si>
    <t>W00KG02713</t>
  </si>
  <si>
    <t>/Volumes/Archive/W00KG02714/images</t>
  </si>
  <si>
    <t>W00KG02714</t>
  </si>
  <si>
    <t>/Volumes/Archive/W00KG02715/images</t>
  </si>
  <si>
    <t>W00KG02715</t>
  </si>
  <si>
    <t>/Volumes/Archive/W00KG02716/images</t>
  </si>
  <si>
    <t>W00KG02716</t>
  </si>
  <si>
    <t>/Volumes/Archive/W00KG02717/images</t>
  </si>
  <si>
    <t>W00KG02717</t>
  </si>
  <si>
    <t>/Volumes/Archive/W00KG02718/images</t>
  </si>
  <si>
    <t>W00KG02718</t>
  </si>
  <si>
    <t>/Volumes/Archive/W00KG02719/images</t>
  </si>
  <si>
    <t>W00KG02719</t>
  </si>
  <si>
    <t>/Volumes/Archive/W00KG02720/images</t>
  </si>
  <si>
    <t>W00KG02720</t>
  </si>
  <si>
    <t>/Volumes/Archive/W00KG02721/images</t>
  </si>
  <si>
    <t>W00KG02721</t>
  </si>
  <si>
    <t>/Volumes/Archive/W00KG02722/images</t>
  </si>
  <si>
    <t>W00KG02722</t>
  </si>
  <si>
    <t>/Volumes/Archive/W00KG02723/images</t>
  </si>
  <si>
    <t>W00KG02723</t>
  </si>
  <si>
    <t>/Volumes/Archive/W00KG02724/images</t>
  </si>
  <si>
    <t>W00KG02724</t>
  </si>
  <si>
    <t>/Volumes/Archive/W00KG02725/images</t>
  </si>
  <si>
    <t>W00KG02725</t>
  </si>
  <si>
    <t>/Volumes/Archive/W00KG02726/images</t>
  </si>
  <si>
    <t>W00KG02726</t>
  </si>
  <si>
    <t>/Volumes/Archive/W00KG02727/images</t>
  </si>
  <si>
    <t>W00KG02727</t>
  </si>
  <si>
    <t>/Volumes/Archive/W00KG02728/images</t>
  </si>
  <si>
    <t>W00KG02728</t>
  </si>
  <si>
    <t>/Volumes/Archive/W00KG02729/images</t>
  </si>
  <si>
    <t>W00KG02729</t>
  </si>
  <si>
    <t>/Volumes/Archive/W00KG02730/images</t>
  </si>
  <si>
    <t>W00KG02730</t>
  </si>
  <si>
    <t>/Volumes/Archive/W00KG02731/images</t>
  </si>
  <si>
    <t>W00KG02731</t>
  </si>
  <si>
    <t>/Volumes/Archive/W00KG02732/images</t>
  </si>
  <si>
    <t>W00KG02732</t>
  </si>
  <si>
    <t>/Volumes/Archive/W00KG02733/images</t>
  </si>
  <si>
    <t>W00KG02733</t>
  </si>
  <si>
    <t>/Volumes/Archive/W00KG02734/images</t>
  </si>
  <si>
    <t>W00KG02734</t>
  </si>
  <si>
    <t>/Volumes/Archive/W00KG02735/images</t>
  </si>
  <si>
    <t>W00KG02735</t>
  </si>
  <si>
    <t>/Volumes/Archive/W00KG02736/images</t>
  </si>
  <si>
    <t>W00KG02736</t>
  </si>
  <si>
    <t>/Volumes/Archive/W00KG02737/images</t>
  </si>
  <si>
    <t>W00KG02737</t>
  </si>
  <si>
    <t>/Volumes/Archive/W00KG02738/images</t>
  </si>
  <si>
    <t>W00KG02738</t>
  </si>
  <si>
    <t>/Volumes/Archive/W00KG02739/images</t>
  </si>
  <si>
    <t>W00KG02739</t>
  </si>
  <si>
    <t>/Volumes/Archive/W00KG02740/images</t>
  </si>
  <si>
    <t>W00KG02740</t>
  </si>
  <si>
    <t>/Volumes/Archive/W00KG02741/images</t>
  </si>
  <si>
    <t>W00KG02741</t>
  </si>
  <si>
    <t>/Volumes/Archive/W00KG02743/images</t>
  </si>
  <si>
    <t>W00KG02743</t>
  </si>
  <si>
    <t>/Volumes/Archive/W00KG02744/images</t>
  </si>
  <si>
    <t>W00KG02744</t>
  </si>
  <si>
    <t>/Volumes/Archive/W00KG02745/images</t>
  </si>
  <si>
    <t>W00KG02745</t>
  </si>
  <si>
    <t>/Volumes/Archive/W00KG02746/images</t>
  </si>
  <si>
    <t>W00KG02746</t>
  </si>
  <si>
    <t>/Volumes/Archive/W00KG02749/images</t>
  </si>
  <si>
    <t>W00KG02749</t>
  </si>
  <si>
    <t>/Volumes/Archive/W00KG02759/images</t>
  </si>
  <si>
    <t>W00KG02759</t>
  </si>
  <si>
    <t>/Volumes/Archive/W00KG02762/images</t>
  </si>
  <si>
    <t>W00KG02762</t>
  </si>
  <si>
    <t>/Volumes/Archive/W00KG02764/images</t>
  </si>
  <si>
    <t>W00KG02764</t>
  </si>
  <si>
    <t>/Volumes/Archive/W00KG03/images</t>
  </si>
  <si>
    <t>W00KG03</t>
  </si>
  <si>
    <t>/Volumes/Archive/W00KG03151/images</t>
  </si>
  <si>
    <t>W00KG03151</t>
  </si>
  <si>
    <t>/Volumes/Archive/W00KG03548/images</t>
  </si>
  <si>
    <t>W00KG03548</t>
  </si>
  <si>
    <t>/Volumes/Archive/W00KG03566/images</t>
  </si>
  <si>
    <t>W00KG03566</t>
  </si>
  <si>
    <t>/Volumes/Archive/W00KG03567/images</t>
  </si>
  <si>
    <t>W00KG03567</t>
  </si>
  <si>
    <t>/Volumes/Archive/W00KG03568/images</t>
  </si>
  <si>
    <t>W00KG03568</t>
  </si>
  <si>
    <t>/Volumes/Archive/W00KG03569/images</t>
  </si>
  <si>
    <t>W00KG03569</t>
  </si>
  <si>
    <t>/Volumes/Archive/W00KG03592/images</t>
  </si>
  <si>
    <t>W00KG03592</t>
  </si>
  <si>
    <t>/Volumes/Archive/W00KG03593/images</t>
  </si>
  <si>
    <t>W00KG03593</t>
  </si>
  <si>
    <t>/Volumes/Archive/W00KG03595/images</t>
  </si>
  <si>
    <t>W00KG03595</t>
  </si>
  <si>
    <t>/Volumes/Archive/W00KG03597/images</t>
  </si>
  <si>
    <t>W00KG03597</t>
  </si>
  <si>
    <t>/Volumes/Archive/W00KG03598/images</t>
  </si>
  <si>
    <t>W00KG03598</t>
  </si>
  <si>
    <t>/Volumes/Archive/W00KG03599/images</t>
  </si>
  <si>
    <t>W00KG03599</t>
  </si>
  <si>
    <t>/Volumes/Archive/W00KG03600/images</t>
  </si>
  <si>
    <t>W00KG03600</t>
  </si>
  <si>
    <t>/Volumes/Archive/W00KG03601/images</t>
  </si>
  <si>
    <t>W00KG03601</t>
  </si>
  <si>
    <t>/Volumes/Archive/W00KG03604/images</t>
  </si>
  <si>
    <t>W00KG03604</t>
  </si>
  <si>
    <t>/Volumes/Archive/W00KG03605/images</t>
  </si>
  <si>
    <t>W00KG03605</t>
  </si>
  <si>
    <t>/Volumes/Archive/W00KG03606/images</t>
  </si>
  <si>
    <t>W00KG03606</t>
  </si>
  <si>
    <t>/Volumes/Archive/W00KG03607/images</t>
  </si>
  <si>
    <t>W00KG03607</t>
  </si>
  <si>
    <t>/Volumes/Archive/W00KG03608/images</t>
  </si>
  <si>
    <t>W00KG03608</t>
  </si>
  <si>
    <t>/Volumes/Archive/W00KG03609/images</t>
  </si>
  <si>
    <t>W00KG03609</t>
  </si>
  <si>
    <t>/Volumes/Archive/W00KG03610/images</t>
  </si>
  <si>
    <t>W00KG03610</t>
  </si>
  <si>
    <t>/Volumes/Archive/W00KG03611/images</t>
  </si>
  <si>
    <t>W00KG03611</t>
  </si>
  <si>
    <t>/Volumes/Archive/W00KG03612/images</t>
  </si>
  <si>
    <t>W00KG03612</t>
  </si>
  <si>
    <t>/Volumes/Archive/W00KG03623/images</t>
  </si>
  <si>
    <t>W00KG03623</t>
  </si>
  <si>
    <t>/Volumes/Archive/W00KG03652/images</t>
  </si>
  <si>
    <t>W00KG03652</t>
  </si>
  <si>
    <t>/Volumes/Archive/W00KG03653/images</t>
  </si>
  <si>
    <t>W00KG03653</t>
  </si>
  <si>
    <t>/Volumes/Archive/W00KG03654/images</t>
  </si>
  <si>
    <t>W00KG03654</t>
  </si>
  <si>
    <t>/Volumes/Archive/W00KG03658/images</t>
  </si>
  <si>
    <t>W00KG03658</t>
  </si>
  <si>
    <t>/Volumes/Archive/W00KG03661/images</t>
  </si>
  <si>
    <t>W00KG03661</t>
  </si>
  <si>
    <t>/Volumes/Archive/W00KG03663/images</t>
  </si>
  <si>
    <t>W00KG03663</t>
  </si>
  <si>
    <t>/Volumes/Archive/W00KG03664/images</t>
  </si>
  <si>
    <t>W00KG03664</t>
  </si>
  <si>
    <t>/Volumes/Archive/W00KG03666/images</t>
  </si>
  <si>
    <t>W00KG03666</t>
  </si>
  <si>
    <t>/Volumes/Archive/W00KG03669/images</t>
  </si>
  <si>
    <t>W00KG03669</t>
  </si>
  <si>
    <t>/Volumes/Archive/W00KG03671/images</t>
  </si>
  <si>
    <t>W00KG03671</t>
  </si>
  <si>
    <t>/Volumes/Archive/W00KG03672/images</t>
  </si>
  <si>
    <t>W00KG03672</t>
  </si>
  <si>
    <t>/Volumes/Archive/W00KG03673/images</t>
  </si>
  <si>
    <t>W00KG03673</t>
  </si>
  <si>
    <t>/Volumes/Archive/W00KG03676/images</t>
  </si>
  <si>
    <t>W00KG03676</t>
  </si>
  <si>
    <t>/Volumes/Archive/W00KG03678/images</t>
  </si>
  <si>
    <t>W00KG03678</t>
  </si>
  <si>
    <t>/Volumes/Archive/W00KG03680/images</t>
  </si>
  <si>
    <t>W00KG03680</t>
  </si>
  <si>
    <t>/Volumes/Archive/W00KG03681/images</t>
  </si>
  <si>
    <t>W00KG03681</t>
  </si>
  <si>
    <t>/Volumes/Archive/W00KG03683/images</t>
  </si>
  <si>
    <t>W00KG03683</t>
  </si>
  <si>
    <t>/Volumes/Archive/W00KG03685/images</t>
  </si>
  <si>
    <t>W00KG03685</t>
  </si>
  <si>
    <t>/Volumes/Archive/W00KG03688/images</t>
  </si>
  <si>
    <t>W00KG03688</t>
  </si>
  <si>
    <t>/Volumes/Archive/W00KG03690/images</t>
  </si>
  <si>
    <t>W00KG03690</t>
  </si>
  <si>
    <t>/Volumes/Archive/W00KG03692/images</t>
  </si>
  <si>
    <t>W00KG03692</t>
  </si>
  <si>
    <t>/Volumes/Archive/W00KG03695/images</t>
  </si>
  <si>
    <t>W00KG03695</t>
  </si>
  <si>
    <t>/Volumes/Archive/W00KG03697/images</t>
  </si>
  <si>
    <t>W00KG03697</t>
  </si>
  <si>
    <t>/Volumes/Archive/W00KG03700/images</t>
  </si>
  <si>
    <t>W00KG03700</t>
  </si>
  <si>
    <t>/Volumes/Archive/W00KG03701/images</t>
  </si>
  <si>
    <t>W00KG03701</t>
  </si>
  <si>
    <t>/Volumes/Archive/W00KG03702/images</t>
  </si>
  <si>
    <t>W00KG03702</t>
  </si>
  <si>
    <t>/Volumes/Archive/W00KG03704/images</t>
  </si>
  <si>
    <t>W00KG03704</t>
  </si>
  <si>
    <t>/Volumes/Archive/W00KG03705/images</t>
  </si>
  <si>
    <t>W00KG03705</t>
  </si>
  <si>
    <t>/Volumes/Archive/W00KG03746/images</t>
  </si>
  <si>
    <t>W00KG03746</t>
  </si>
  <si>
    <t>/Volumes/Archive/W00KG03789/images</t>
  </si>
  <si>
    <t>W00KG03789</t>
  </si>
  <si>
    <t>/Volumes/Archive/W00KG03791/images</t>
  </si>
  <si>
    <t>W00KG03791</t>
  </si>
  <si>
    <t>/Volumes/Archive/W00KG03792/images</t>
  </si>
  <si>
    <t>W00KG03792</t>
  </si>
  <si>
    <t>/Volumes/Archive/W00KG03793/images</t>
  </si>
  <si>
    <t>W00KG03793</t>
  </si>
  <si>
    <t>/Volumes/Archive/W00KG03794/images</t>
  </si>
  <si>
    <t>W00KG03794</t>
  </si>
  <si>
    <t>/Volumes/Archive/W00KG03795/images</t>
  </si>
  <si>
    <t>W00KG03795</t>
  </si>
  <si>
    <t>/Volumes/Archive/W00KG03796/images</t>
  </si>
  <si>
    <t>W00KG03796</t>
  </si>
  <si>
    <t>/Volumes/Archive/W00KG03797/images</t>
  </si>
  <si>
    <t>W00KG03797</t>
  </si>
  <si>
    <t>/Volumes/Archive/W00KG03798/images</t>
  </si>
  <si>
    <t>W00KG03798</t>
  </si>
  <si>
    <t>/Volumes/Archive/W00KG03799/images</t>
  </si>
  <si>
    <t>W00KG03799</t>
  </si>
  <si>
    <t>/Volumes/Archive/W00KG03807/images</t>
  </si>
  <si>
    <t>W00KG03807</t>
  </si>
  <si>
    <t>/Volumes/Archive/W00KG03809/images</t>
  </si>
  <si>
    <t>W00KG03809</t>
  </si>
  <si>
    <t>/Volumes/Archive/W00KG03811/images</t>
  </si>
  <si>
    <t>W00KG03811</t>
  </si>
  <si>
    <t>/Volumes/Archive/W00KG03813/images</t>
  </si>
  <si>
    <t>W00KG03813</t>
  </si>
  <si>
    <t>/Volumes/Archive/W00KG03814/images</t>
  </si>
  <si>
    <t>W00KG03814</t>
  </si>
  <si>
    <t>/Volumes/Archive/W00KG03837/images</t>
  </si>
  <si>
    <t>W00KG03837</t>
  </si>
  <si>
    <t>/Volumes/Archive/W00KG03838/images</t>
  </si>
  <si>
    <t>W00KG03838</t>
  </si>
  <si>
    <t>/Volumes/Archive/W00KG03839/images</t>
  </si>
  <si>
    <t>W00KG03839</t>
  </si>
  <si>
    <t>/Volumes/Archive/W00KG03840/images</t>
  </si>
  <si>
    <t>W00KG03840</t>
  </si>
  <si>
    <t>/Volumes/Archive/W00KG03841/images</t>
  </si>
  <si>
    <t>W00KG03841</t>
  </si>
  <si>
    <t>/Volumes/Archive/W00KG03842/images</t>
  </si>
  <si>
    <t>W00KG03842</t>
  </si>
  <si>
    <t>/Volumes/Archive/W00KG03843/images</t>
  </si>
  <si>
    <t>W00KG03843</t>
  </si>
  <si>
    <t>/Volumes/Archive/W00KG03844/images</t>
  </si>
  <si>
    <t>W00KG03844</t>
  </si>
  <si>
    <t>/Volumes/Archive/W00KG03845/images</t>
  </si>
  <si>
    <t>W00KG03845</t>
  </si>
  <si>
    <t>/Volumes/Archive/W00KG03846/images</t>
  </si>
  <si>
    <t>W00KG03846</t>
  </si>
  <si>
    <t>/Volumes/Archive/W00KG03862/images</t>
  </si>
  <si>
    <t>W00KG03862</t>
  </si>
  <si>
    <t>/Volumes/Archive/W00KG03884/images</t>
  </si>
  <si>
    <t>W00KG03884</t>
  </si>
  <si>
    <t>/Volumes/Archive/W00KG03885/images</t>
  </si>
  <si>
    <t>W00KG03885</t>
  </si>
  <si>
    <t>/Volumes/Archive/W00KG03886/images</t>
  </si>
  <si>
    <t>W00KG03886</t>
  </si>
  <si>
    <t>/Volumes/Archive/W00KG03888/images</t>
  </si>
  <si>
    <t>W00KG03888</t>
  </si>
  <si>
    <t>/Volumes/Archive/W00KG03891/images</t>
  </si>
  <si>
    <t>W00KG03891</t>
  </si>
  <si>
    <t>/Volumes/Archive/W00KG03892/images</t>
  </si>
  <si>
    <t>W00KG03892</t>
  </si>
  <si>
    <t>/Volumes/Archive/W00KG03927/images</t>
  </si>
  <si>
    <t>W00KG03927</t>
  </si>
  <si>
    <t>/Volumes/Archive/W00KG03932/images</t>
  </si>
  <si>
    <t>W00KG03932</t>
  </si>
  <si>
    <t>/Volumes/Archive/W00KG03939/images</t>
  </si>
  <si>
    <t>W00KG03939</t>
  </si>
  <si>
    <t>/Volumes/Archive/W00KG03940/images</t>
  </si>
  <si>
    <t>W00KG03940</t>
  </si>
  <si>
    <t>/Volumes/Archive/W00KG03958/images</t>
  </si>
  <si>
    <t>W00KG03958</t>
  </si>
  <si>
    <t>/Volumes/Archive/W00KG03976/images</t>
  </si>
  <si>
    <t>W00KG03976</t>
  </si>
  <si>
    <t>/Volumes/Archive/W00KG03984/images</t>
  </si>
  <si>
    <t>W00KG03984</t>
  </si>
  <si>
    <t>/Volumes/Archive/W00KG03990/images</t>
  </si>
  <si>
    <t>W00KG03990</t>
  </si>
  <si>
    <t>/Volumes/Archive/W00KG03991/images</t>
  </si>
  <si>
    <t>W00KG03991</t>
  </si>
  <si>
    <t>/Volumes/Archive/W00KG03992/images</t>
  </si>
  <si>
    <t>W00KG03992</t>
  </si>
  <si>
    <t>/Volumes/Archive/W00KG03993/images</t>
  </si>
  <si>
    <t>W00KG03993</t>
  </si>
  <si>
    <t>/Volumes/Archive/W00KG03994/images</t>
  </si>
  <si>
    <t>W00KG03994</t>
  </si>
  <si>
    <t>/Volumes/Archive/W00KG03995/images</t>
  </si>
  <si>
    <t>W00KG03995</t>
  </si>
  <si>
    <t>/Volumes/Archive/W00KG03996/images</t>
  </si>
  <si>
    <t>W00KG03996</t>
  </si>
  <si>
    <t>/Volumes/Archive/W00KG03999/images</t>
  </si>
  <si>
    <t>W00KG03999</t>
  </si>
  <si>
    <t>/Volumes/Archive/W00KG04/images</t>
  </si>
  <si>
    <t>W00KG04</t>
  </si>
  <si>
    <t>/Volumes/Archive/W00KG04000/images</t>
  </si>
  <si>
    <t>W00KG04000</t>
  </si>
  <si>
    <t>/Volumes/Archive/W00KG04001/images</t>
  </si>
  <si>
    <t>W00KG04001</t>
  </si>
  <si>
    <t>/Volumes/Archive/W00KG04002/images</t>
  </si>
  <si>
    <t>W00KG04002</t>
  </si>
  <si>
    <t>/Volumes/Archive/W00KG04003/images</t>
  </si>
  <si>
    <t>W00KG04003</t>
  </si>
  <si>
    <t>/Volumes/Archive/W00KG04004/images</t>
  </si>
  <si>
    <t>W00KG04004</t>
  </si>
  <si>
    <t>/Volumes/Archive/W00KG04005/images</t>
  </si>
  <si>
    <t>W00KG04005</t>
  </si>
  <si>
    <t>/Volumes/Archive/W00KG04012/images</t>
  </si>
  <si>
    <t>W00KG04012</t>
  </si>
  <si>
    <t>/Volumes/Archive/W00KG04018/images</t>
  </si>
  <si>
    <t>W00KG04018</t>
  </si>
  <si>
    <t>/Volumes/Archive/W00KG04059/images</t>
  </si>
  <si>
    <t>W00KG04059</t>
  </si>
  <si>
    <t>/Volumes/Archive/W00KG04060/images</t>
  </si>
  <si>
    <t>W00KG04060</t>
  </si>
  <si>
    <t>/Volumes/Archive/W00KG04061/images</t>
  </si>
  <si>
    <t>W00KG04061</t>
  </si>
  <si>
    <t>/Volumes/Archive/W00KG04062/images</t>
  </si>
  <si>
    <t>W00KG04062</t>
  </si>
  <si>
    <t>/Volumes/Archive/W00KG04064/images</t>
  </si>
  <si>
    <t>W00KG04064</t>
  </si>
  <si>
    <t>/Volumes/Archive/W00KG04068/images</t>
  </si>
  <si>
    <t>W00KG04068</t>
  </si>
  <si>
    <t>/Volumes/Archive/W00KG04094/images</t>
  </si>
  <si>
    <t>W00KG04094</t>
  </si>
  <si>
    <t>/Volumes/Archive/W00KG05/images</t>
  </si>
  <si>
    <t>W00KG05</t>
  </si>
  <si>
    <t>/Volumes/Archive/W00KG0537/images</t>
  </si>
  <si>
    <t>W00KG0537</t>
  </si>
  <si>
    <t>/Volumes/Archive/W00KG0538/images</t>
  </si>
  <si>
    <t>W00KG0538</t>
  </si>
  <si>
    <t>/Volumes/Archive/W00KG0540/images</t>
  </si>
  <si>
    <t>W00KG0540</t>
  </si>
  <si>
    <t>/Volumes/Archive/W00KG0541/images</t>
  </si>
  <si>
    <t>W00KG0541</t>
  </si>
  <si>
    <t>/Volumes/Archive/W00KG0544/images</t>
  </si>
  <si>
    <t>W00KG0544</t>
  </si>
  <si>
    <t>/Volumes/Archive/W00KG0545/images</t>
  </si>
  <si>
    <t>W00KG0545</t>
  </si>
  <si>
    <t>/Volumes/Archive/W00KG0546/images</t>
  </si>
  <si>
    <t>W00KG0546</t>
  </si>
  <si>
    <t>/Volumes/Archive/W00KG0547/images</t>
  </si>
  <si>
    <t>W00KG0547</t>
  </si>
  <si>
    <t>/Volumes/Archive/W00KG0549/images</t>
  </si>
  <si>
    <t>W00KG0549</t>
  </si>
  <si>
    <t>/Volumes/Archive/W00KG0550/images</t>
  </si>
  <si>
    <t>W00KG0550</t>
  </si>
  <si>
    <t>/Volumes/Archive/W00KG0551/images</t>
  </si>
  <si>
    <t>W00KG0551</t>
  </si>
  <si>
    <t>/Volumes/Archive/W00KG0552/images</t>
  </si>
  <si>
    <t>W00KG0552</t>
  </si>
  <si>
    <t>/Volumes/Archive/W00KG0553/images</t>
  </si>
  <si>
    <t>W00KG0553</t>
  </si>
  <si>
    <t>/Volumes/Archive/W00KG0554/images</t>
  </si>
  <si>
    <t>W00KG0554</t>
  </si>
  <si>
    <t>/Volumes/Archive/W00KG0571/images</t>
  </si>
  <si>
    <t>W00KG0571</t>
  </si>
  <si>
    <t>/Volumes/Archive/W00KG05881/images</t>
  </si>
  <si>
    <t>W00KG05881</t>
  </si>
  <si>
    <t>/Volumes/Archive/W00KG06/images</t>
  </si>
  <si>
    <t>W00KG06</t>
  </si>
  <si>
    <t>/Volumes/Archive/W00KG0613/images</t>
  </si>
  <si>
    <t>W00KG0613</t>
  </si>
  <si>
    <t>/Volumes/Archive/W00KG0614/images</t>
  </si>
  <si>
    <t>W00KG0614</t>
  </si>
  <si>
    <t>/Volumes/Archive/W00KG0617/images</t>
  </si>
  <si>
    <t>W00KG0617</t>
  </si>
  <si>
    <t>/Volumes/Archive/W00KG0618/images</t>
  </si>
  <si>
    <t>W00KG0618</t>
  </si>
  <si>
    <t>/Volumes/Archive/W00KG0620/images</t>
  </si>
  <si>
    <t>W00KG0620</t>
  </si>
  <si>
    <t>/Volumes/Archive/W00KG0622/images</t>
  </si>
  <si>
    <t>W00KG0622</t>
  </si>
  <si>
    <t>/Volumes/Archive/W00KG0624/images</t>
  </si>
  <si>
    <t>W00KG0624</t>
  </si>
  <si>
    <t>/Volumes/Archive/W00KG0638/images</t>
  </si>
  <si>
    <t>W00KG0638</t>
  </si>
  <si>
    <t>/Volumes/Archive/W00KG07/images</t>
  </si>
  <si>
    <t>W00KG07</t>
  </si>
  <si>
    <t>/Volumes/Archive/W00KG07597/images</t>
  </si>
  <si>
    <t>W00KG07597</t>
  </si>
  <si>
    <t>/Volumes/Archive/W00KG07598/images</t>
  </si>
  <si>
    <t>W00KG07598</t>
  </si>
  <si>
    <t>/Volumes/Archive/W00KG07600/images</t>
  </si>
  <si>
    <t>W00KG07600</t>
  </si>
  <si>
    <t>/Volumes/Archive/W00KG07606/images</t>
  </si>
  <si>
    <t>W00KG07606</t>
  </si>
  <si>
    <t>/Volumes/Archive/W00KG07610/images</t>
  </si>
  <si>
    <t>W00KG07610</t>
  </si>
  <si>
    <t>/Volumes/Archive/W00KG07618/images</t>
  </si>
  <si>
    <t>W00KG07618</t>
  </si>
  <si>
    <t>/Volumes/Archive/W00KG07619/images</t>
  </si>
  <si>
    <t>W00KG07619</t>
  </si>
  <si>
    <t>/Volumes/Archive/W00KG07621/images</t>
  </si>
  <si>
    <t>W00KG07621</t>
  </si>
  <si>
    <t>/Volumes/Archive/W00KG07624/images</t>
  </si>
  <si>
    <t>W00KG07624</t>
  </si>
  <si>
    <t>/Volumes/Archive/W00KG07627/images</t>
  </si>
  <si>
    <t>W00KG07627</t>
  </si>
  <si>
    <t>/Volumes/Archive/W00KG07630/images</t>
  </si>
  <si>
    <t>W00KG07630</t>
  </si>
  <si>
    <t>/Volumes/Archive/W00KG07631/images</t>
  </si>
  <si>
    <t>W00KG07631</t>
  </si>
  <si>
    <t>/Volumes/Archive/W00KG07633/images</t>
  </si>
  <si>
    <t>W00KG07633</t>
  </si>
  <si>
    <t>/Volumes/Archive/W00KG07635/images</t>
  </si>
  <si>
    <t>W00KG07635</t>
  </si>
  <si>
    <t>/Volumes/Archive/W00KG07636/images</t>
  </si>
  <si>
    <t>W00KG07636</t>
  </si>
  <si>
    <t>/Volumes/Archive/W00KG07866/images</t>
  </si>
  <si>
    <t>W00KG07866</t>
  </si>
  <si>
    <t>/Volumes/Archive/W00KG08/images</t>
  </si>
  <si>
    <t>W00KG08</t>
  </si>
  <si>
    <t>/Volumes/Archive/W00KG08362/images</t>
  </si>
  <si>
    <t>W00KG08362</t>
  </si>
  <si>
    <t>/Volumes/Archive/W00KG08364/images</t>
  </si>
  <si>
    <t>W00KG08364</t>
  </si>
  <si>
    <t>/Volumes/Archive/W00KG08368/images</t>
  </si>
  <si>
    <t>W00KG08368</t>
  </si>
  <si>
    <t>/Volumes/Archive/W00KG08430/images</t>
  </si>
  <si>
    <t>W00KG08430</t>
  </si>
  <si>
    <t>/Volumes/Archive/W00KG08439/images</t>
  </si>
  <si>
    <t>W00KG08439</t>
  </si>
  <si>
    <t>/Volumes/Archive/W00KG08442/images</t>
  </si>
  <si>
    <t>W00KG08442</t>
  </si>
  <si>
    <t>/Volumes/Archive/W00KG08443/images</t>
  </si>
  <si>
    <t>W00KG08443</t>
  </si>
  <si>
    <t>/Volumes/Archive/W00KG08448/images</t>
  </si>
  <si>
    <t>W00KG08448</t>
  </si>
  <si>
    <t>/Volumes/Archive/W00KG08457/images</t>
  </si>
  <si>
    <t>W00KG08457</t>
  </si>
  <si>
    <t>/Volumes/Archive/W00KG09/images</t>
  </si>
  <si>
    <t>W00KG09</t>
  </si>
  <si>
    <t>/Volumes/Archive/W00KG09211/images</t>
  </si>
  <si>
    <t>W00KG09211</t>
  </si>
  <si>
    <t>/Volumes/Archive/W00KG09213/images</t>
  </si>
  <si>
    <t>W00KG09213</t>
  </si>
  <si>
    <t>/Volumes/Archive/W00KG09215/images</t>
  </si>
  <si>
    <t>W00KG09215</t>
  </si>
  <si>
    <t>/Volumes/Archive/W00KG09216/images</t>
  </si>
  <si>
    <t>W00KG09216</t>
  </si>
  <si>
    <t>/Volumes/Archive/W00KG09218/images</t>
  </si>
  <si>
    <t>W00KG09218</t>
  </si>
  <si>
    <t>/Volumes/Archive/W00KG09349/images</t>
  </si>
  <si>
    <t>W00KG09349</t>
  </si>
  <si>
    <t>/Volumes/Archive/W00KG09351/images</t>
  </si>
  <si>
    <t>W00KG09351</t>
  </si>
  <si>
    <t>/Volumes/Archive/W00KG09353/images</t>
  </si>
  <si>
    <t>W00KG09353</t>
  </si>
  <si>
    <t>/Volumes/Archive/W00KG09355/images</t>
  </si>
  <si>
    <t>W00KG09355</t>
  </si>
  <si>
    <t>/Volumes/Archive/W00KG09357/images</t>
  </si>
  <si>
    <t>W00KG09357</t>
  </si>
  <si>
    <t>/Volumes/Archive/W00KG09382/images</t>
  </si>
  <si>
    <t>W00KG09382</t>
  </si>
  <si>
    <t>/Volumes/Archive/W00KG09387/images</t>
  </si>
  <si>
    <t>W00KG09387</t>
  </si>
  <si>
    <t>/Volumes/Archive/W00KG09391/images</t>
  </si>
  <si>
    <t>W00KG09391</t>
  </si>
  <si>
    <t>/Volumes/Archive/W00KG09507/images</t>
  </si>
  <si>
    <t>W00KG09507</t>
  </si>
  <si>
    <t>/Volumes/Archive/W00KG09663/images</t>
  </si>
  <si>
    <t>W00KG09663</t>
  </si>
  <si>
    <t>/Volumes/Archive/W00KG09667/images</t>
  </si>
  <si>
    <t>W00KG09667</t>
  </si>
  <si>
    <t>/Volumes/Archive/W00KG09670/images</t>
  </si>
  <si>
    <t>W00KG09670</t>
  </si>
  <si>
    <t>/Volumes/Archive/W00KG09671/images</t>
  </si>
  <si>
    <t>W00KG09671</t>
  </si>
  <si>
    <t>/Volumes/Archive/W00KG09673/images</t>
  </si>
  <si>
    <t>W00KG09673</t>
  </si>
  <si>
    <t>/Volumes/Archive/W00KG09682/images</t>
  </si>
  <si>
    <t>W00KG09682</t>
  </si>
  <si>
    <t>/Volumes/Archive/W00KG09683/images</t>
  </si>
  <si>
    <t>W00KG09683</t>
  </si>
  <si>
    <t>/Volumes/Archive/W00KG09686/images</t>
  </si>
  <si>
    <t>W00KG09686</t>
  </si>
  <si>
    <t>/Volumes/Archive/W00KG09688/images</t>
  </si>
  <si>
    <t>W00KG09688</t>
  </si>
  <si>
    <t>/Volumes/Archive/W00KG09691/images</t>
  </si>
  <si>
    <t>W00KG09691</t>
  </si>
  <si>
    <t>/Volumes/Archive/W00KG09693/images</t>
  </si>
  <si>
    <t>W00KG09693</t>
  </si>
  <si>
    <t>/Volumes/Archive/W00KG09694/images</t>
  </si>
  <si>
    <t>W00KG09694</t>
  </si>
  <si>
    <t>/Volumes/Archive/W00KG09696/images</t>
  </si>
  <si>
    <t>W00KG09696</t>
  </si>
  <si>
    <t>/Volumes/Archive/W00KG09698/images</t>
  </si>
  <si>
    <t>W00KG09698</t>
  </si>
  <si>
    <t>/Volumes/Archive/W00KG09699/images</t>
  </si>
  <si>
    <t>W00KG09699</t>
  </si>
  <si>
    <t>/Volumes/Archive/W00KG09700/images</t>
  </si>
  <si>
    <t>W00KG09700</t>
  </si>
  <si>
    <t>/Volumes/Archive/W00KG09729/images</t>
  </si>
  <si>
    <t>W00KG09729</t>
  </si>
  <si>
    <t>/Volumes/Archive/W00KG09730/images</t>
  </si>
  <si>
    <t>W00KG09730</t>
  </si>
  <si>
    <t>/Volumes/Archive/W00KG09731/images</t>
  </si>
  <si>
    <t>W00KG09731</t>
  </si>
  <si>
    <t>/Volumes/Archive/W00KG09733/images</t>
  </si>
  <si>
    <t>W00KG09733</t>
  </si>
  <si>
    <t>/Volumes/Archive/W00KG09734/images</t>
  </si>
  <si>
    <t>W00KG09734</t>
  </si>
  <si>
    <t>/Volumes/Archive/W00KG09736/images</t>
  </si>
  <si>
    <t>W00KG09736</t>
  </si>
  <si>
    <t>/Volumes/Archive/W00KG09737/images</t>
  </si>
  <si>
    <t>W00KG09737</t>
  </si>
  <si>
    <t>/Volumes/Archive/W00KG09739/images</t>
  </si>
  <si>
    <t>W00KG09739</t>
  </si>
  <si>
    <t>/Volumes/Archive/W00KG09741/images</t>
  </si>
  <si>
    <t>W00KG09741</t>
  </si>
  <si>
    <t>/Volumes/Archive/W00KG09744/images</t>
  </si>
  <si>
    <t>W00KG09744</t>
  </si>
  <si>
    <t>/Volumes/Archive/W00KG09747/images</t>
  </si>
  <si>
    <t>W00KG09747</t>
  </si>
  <si>
    <t>/Volumes/Archive/W00KG09748/images</t>
  </si>
  <si>
    <t>W00KG09748</t>
  </si>
  <si>
    <t>/Volumes/Archive/W00KG09750/images</t>
  </si>
  <si>
    <t>W00KG09750</t>
  </si>
  <si>
    <t>/Volumes/Archive/W00KG09751/images</t>
  </si>
  <si>
    <t>W00KG09751</t>
  </si>
  <si>
    <t>/Volumes/Archive/W00KG09753/images</t>
  </si>
  <si>
    <t>W00KG09753</t>
  </si>
  <si>
    <t>/Volumes/Archive/W00KG09754/images</t>
  </si>
  <si>
    <t>W00KG09754</t>
  </si>
  <si>
    <t>/Volumes/Archive/W00KG09757/images</t>
  </si>
  <si>
    <t>W00KG09757</t>
  </si>
  <si>
    <t>/Volumes/Archive/W00KG09759/images</t>
  </si>
  <si>
    <t>W00KG09759</t>
  </si>
  <si>
    <t>/Volumes/Archive/W00KG09761/images</t>
  </si>
  <si>
    <t>W00KG09761</t>
  </si>
  <si>
    <t>/Volumes/Archive/W00KG09763/images</t>
  </si>
  <si>
    <t>W00KG09763</t>
  </si>
  <si>
    <t>/Volumes/Archive/W00KG09764/images</t>
  </si>
  <si>
    <t>W00KG09764</t>
  </si>
  <si>
    <t>/Volumes/Archive/W00KG09766/images</t>
  </si>
  <si>
    <t>W00KG09766</t>
  </si>
  <si>
    <t>/Volumes/Archive/W00KG09767/images</t>
  </si>
  <si>
    <t>W00KG09767</t>
  </si>
  <si>
    <t>/Volumes/Archive/W00KG09768/images</t>
  </si>
  <si>
    <t>W00KG09768</t>
  </si>
  <si>
    <t>/Volumes/Archive/W00KG09769/images</t>
  </si>
  <si>
    <t>W00KG09769</t>
  </si>
  <si>
    <t>/Volumes/Archive/W00KG09822/images</t>
  </si>
  <si>
    <t>W00KG09822</t>
  </si>
  <si>
    <t>/Volumes/Archive/W00KG09823/images</t>
  </si>
  <si>
    <t>W00KG09823</t>
  </si>
  <si>
    <t>/Volumes/Archive/W00KG09824/images</t>
  </si>
  <si>
    <t>W00KG09824</t>
  </si>
  <si>
    <t>/Volumes/Archive/W00KG09825/images</t>
  </si>
  <si>
    <t>W00KG09825</t>
  </si>
  <si>
    <t>/Volumes/Archive/W00KG09826/images</t>
  </si>
  <si>
    <t>W00KG09826</t>
  </si>
  <si>
    <t>/Volumes/Archive/W00KG09828/images</t>
  </si>
  <si>
    <t>W00KG09828</t>
  </si>
  <si>
    <t>/Volumes/Archive/W00KG09830/images</t>
  </si>
  <si>
    <t>W00KG09830</t>
  </si>
  <si>
    <t>/Volumes/Archive/W00KG09831/images</t>
  </si>
  <si>
    <t>W00KG09831</t>
  </si>
  <si>
    <t>/Volumes/Archive/W00KG09970/images</t>
  </si>
  <si>
    <t>W00KG09970</t>
  </si>
  <si>
    <t>/Volumes/Archive/W00KG09972/images</t>
  </si>
  <si>
    <t>W00KG09972</t>
  </si>
  <si>
    <t>/Volumes/Archive/W00KG09975/images</t>
  </si>
  <si>
    <t>W00KG09975</t>
  </si>
  <si>
    <t>/Volumes/Archive/W00KG09976/images</t>
  </si>
  <si>
    <t>W00KG09976</t>
  </si>
  <si>
    <t>/Volumes/Archive/W00KG09977/images</t>
  </si>
  <si>
    <t>W00KG09977</t>
  </si>
  <si>
    <t>/Volumes/Archive/W00KG09978/images</t>
  </si>
  <si>
    <t>W00KG09978</t>
  </si>
  <si>
    <t>/Volumes/Archive/W00KG09980/images</t>
  </si>
  <si>
    <t>W00KG09980</t>
  </si>
  <si>
    <t>/Volumes/Archive/W00PD1011327/images</t>
  </si>
  <si>
    <t>W00PD1011327</t>
  </si>
  <si>
    <t>/Volumes/Archive/W00PD1011352/images</t>
  </si>
  <si>
    <t>W00PD1011352</t>
  </si>
  <si>
    <t>/Volumes/Archive/W00PD1011353/images</t>
  </si>
  <si>
    <t>W00PD1011353</t>
  </si>
  <si>
    <t>/Volumes/Archive/W00PD1011354/images</t>
  </si>
  <si>
    <t>W00PD1011354</t>
  </si>
  <si>
    <t>/Volumes/Archive/W01CT0060/images</t>
  </si>
  <si>
    <t>W01CT0060</t>
  </si>
  <si>
    <t>/Volumes/Archive/W1/images</t>
  </si>
  <si>
    <t>W1</t>
  </si>
  <si>
    <t>/Volumes/Archive/W10110/images</t>
  </si>
  <si>
    <t>W10110</t>
  </si>
  <si>
    <t>/Volumes/Archive/W10130/images</t>
  </si>
  <si>
    <t>W10130</t>
  </si>
  <si>
    <t>/Volumes/Archive/W10131/images</t>
  </si>
  <si>
    <t>W10131</t>
  </si>
  <si>
    <t>/Volumes/Archive/W10159/images</t>
  </si>
  <si>
    <t>W10159</t>
  </si>
  <si>
    <t>/Volumes/Archive/W10160/images</t>
  </si>
  <si>
    <t>W10160</t>
  </si>
  <si>
    <t>/Volumes/Archive/W10195/images</t>
  </si>
  <si>
    <t>W10195</t>
  </si>
  <si>
    <t>/Volumes/Archive/W10196/images</t>
  </si>
  <si>
    <t>W10196</t>
  </si>
  <si>
    <t>/Volumes/Archive/W10197/images</t>
  </si>
  <si>
    <t>W10197</t>
  </si>
  <si>
    <t>/Volumes/Archive/W10198/images</t>
  </si>
  <si>
    <t>W10198</t>
  </si>
  <si>
    <t>/Volumes/Archive/W10200/images</t>
  </si>
  <si>
    <t>W10200</t>
  </si>
  <si>
    <t>/Volumes/Archive/W10206/images</t>
  </si>
  <si>
    <t>W10206</t>
  </si>
  <si>
    <t>/Volumes/Archive/W1022/images</t>
  </si>
  <si>
    <t>W1022</t>
  </si>
  <si>
    <t>/Volumes/Archive/W10232/images</t>
  </si>
  <si>
    <t>W10232</t>
  </si>
  <si>
    <t>/Volumes/Archive/W10234/images</t>
  </si>
  <si>
    <t>W10234</t>
  </si>
  <si>
    <t>/Volumes/Archive/W10237/images</t>
  </si>
  <si>
    <t>W10237</t>
  </si>
  <si>
    <t>/Volumes/Archive/W10247/images</t>
  </si>
  <si>
    <t>W10247</t>
  </si>
  <si>
    <t>/Volumes/Archive/W10298/images</t>
  </si>
  <si>
    <t>W10298</t>
  </si>
  <si>
    <t>/Volumes/Archive/W10302/images</t>
  </si>
  <si>
    <t>W10302</t>
  </si>
  <si>
    <t>/Volumes/Archive/W10303/images</t>
  </si>
  <si>
    <t>W10303</t>
  </si>
  <si>
    <t>/Volumes/Archive/W10305/images</t>
  </si>
  <si>
    <t>W10305</t>
  </si>
  <si>
    <t>/Volumes/Archive/W10308/images</t>
  </si>
  <si>
    <t>W10308</t>
  </si>
  <si>
    <t>/Volumes/Archive/W10311/images</t>
  </si>
  <si>
    <t>W10311</t>
  </si>
  <si>
    <t>/Volumes/Archive/W10314/images</t>
  </si>
  <si>
    <t>W10314</t>
  </si>
  <si>
    <t>/Volumes/Archive/W10315/images</t>
  </si>
  <si>
    <t>W10315</t>
  </si>
  <si>
    <t>/Volumes/Archive/W10316/images</t>
  </si>
  <si>
    <t>W10316</t>
  </si>
  <si>
    <t>/Volumes/Archive/W10319/images</t>
  </si>
  <si>
    <t>W10319</t>
  </si>
  <si>
    <t>/Volumes/Archive/W10321/images</t>
  </si>
  <si>
    <t>W10321</t>
  </si>
  <si>
    <t>/Volumes/Archive/W10329/images</t>
  </si>
  <si>
    <t>W10329</t>
  </si>
  <si>
    <t>/Volumes/Archive/W10331/images</t>
  </si>
  <si>
    <t>W10331</t>
  </si>
  <si>
    <t>/Volumes/Archive/W10345/images</t>
  </si>
  <si>
    <t>W10345</t>
  </si>
  <si>
    <t>/Volumes/Archive/W10347/images</t>
  </si>
  <si>
    <t>W10347</t>
  </si>
  <si>
    <t>/Volumes/Archive/W10419/images</t>
  </si>
  <si>
    <t>W10419</t>
  </si>
  <si>
    <t>/Volumes/Archive/W10426/images</t>
  </si>
  <si>
    <t>W10426</t>
  </si>
  <si>
    <t>/Volumes/Archive/W10431/images</t>
  </si>
  <si>
    <t>W10431</t>
  </si>
  <si>
    <t>/Volumes/Archive/W10437/images</t>
  </si>
  <si>
    <t>W10437</t>
  </si>
  <si>
    <t>/Volumes/Archive/W10545/images</t>
  </si>
  <si>
    <t>W10545</t>
  </si>
  <si>
    <t>/Volumes/Archive/W10547/images</t>
  </si>
  <si>
    <t>W10547</t>
  </si>
  <si>
    <t>/Volumes/Archive/W10736/images</t>
  </si>
  <si>
    <t>W10736</t>
  </si>
  <si>
    <t>/Volumes/Archive/W10746/images</t>
  </si>
  <si>
    <t>W10746</t>
  </si>
  <si>
    <t>/Volumes/Archive/W10754/images</t>
  </si>
  <si>
    <t>W10754</t>
  </si>
  <si>
    <t>/Volumes/Archive/W10892/images</t>
  </si>
  <si>
    <t>W10892</t>
  </si>
  <si>
    <t>/Volumes/Archive/W10919/images</t>
  </si>
  <si>
    <t>W10919</t>
  </si>
  <si>
    <t>/Volumes/Archive/W10954/images</t>
  </si>
  <si>
    <t>W10954</t>
  </si>
  <si>
    <t>/Volumes/Archive/W10979/images</t>
  </si>
  <si>
    <t>W10979</t>
  </si>
  <si>
    <t>/Volumes/Archive/W10982/images</t>
  </si>
  <si>
    <t>W10982</t>
  </si>
  <si>
    <t>/Volumes/Archive/W11043/images</t>
  </si>
  <si>
    <t>W11043</t>
  </si>
  <si>
    <t>/Volumes/Archive/W11044/images</t>
  </si>
  <si>
    <t>W11044</t>
  </si>
  <si>
    <t>/Volumes/Archive/W11128/images</t>
  </si>
  <si>
    <t>W11128</t>
  </si>
  <si>
    <t>/Volumes/Archive/W11184/images</t>
  </si>
  <si>
    <t>W11184</t>
  </si>
  <si>
    <t>/Volumes/Archive/W11208/images</t>
  </si>
  <si>
    <t>W11208</t>
  </si>
  <si>
    <t>/Volumes/Archive/W11225/images</t>
  </si>
  <si>
    <t>W11225</t>
  </si>
  <si>
    <t>/Volumes/Archive/W11249/images</t>
  </si>
  <si>
    <t>W11249</t>
  </si>
  <si>
    <t>/Volumes/Archive/W11392/images</t>
  </si>
  <si>
    <t>W11392</t>
  </si>
  <si>
    <t>/Volumes/Archive/W11395/images</t>
  </si>
  <si>
    <t>W11395</t>
  </si>
  <si>
    <t>/Volumes/Archive/W1155/images</t>
  </si>
  <si>
    <t>W1155</t>
  </si>
  <si>
    <t>/Volumes/Archive/W11575/images</t>
  </si>
  <si>
    <t>W11575</t>
  </si>
  <si>
    <t>/Volumes/Archive/W11577/images</t>
  </si>
  <si>
    <t>W11577</t>
  </si>
  <si>
    <t>/Volumes/Archive/W1174/images</t>
  </si>
  <si>
    <t>W1174</t>
  </si>
  <si>
    <t>/Volumes/Archive/W11757/images</t>
  </si>
  <si>
    <t>W11757</t>
  </si>
  <si>
    <t>/Volumes/Archive/W11818/images</t>
  </si>
  <si>
    <t>W11818</t>
  </si>
  <si>
    <t>/Volumes/Archive/W11825/images</t>
  </si>
  <si>
    <t>W11825</t>
  </si>
  <si>
    <t>/Volumes/Archive/W11826/images</t>
  </si>
  <si>
    <t>W11826</t>
  </si>
  <si>
    <t>/Volumes/Archive/W11847/images</t>
  </si>
  <si>
    <t>W11847</t>
  </si>
  <si>
    <t>/Volumes/Archive/W11848/images</t>
  </si>
  <si>
    <t>W11848</t>
  </si>
  <si>
    <t>/Volumes/Archive/W11860/images</t>
  </si>
  <si>
    <t>W11860</t>
  </si>
  <si>
    <t>/Volumes/Archive/W11886/images</t>
  </si>
  <si>
    <t>W11886</t>
  </si>
  <si>
    <t>/Volumes/Archive/W11902/images</t>
  </si>
  <si>
    <t>W11902</t>
  </si>
  <si>
    <t>/Volumes/Archive/W12034/images</t>
  </si>
  <si>
    <t>W12034</t>
  </si>
  <si>
    <t>/Volumes/Archive/W12094/images</t>
  </si>
  <si>
    <t>W12094</t>
  </si>
  <si>
    <t>/Volumes/Archive/W12164/images</t>
  </si>
  <si>
    <t>W12164</t>
  </si>
  <si>
    <t>/Volumes/Archive/W12165/images</t>
  </si>
  <si>
    <t>W12165</t>
  </si>
  <si>
    <t>/Volumes/Archive/W12170/images</t>
  </si>
  <si>
    <t>W12170</t>
  </si>
  <si>
    <t>/Volumes/Archive/W12171/images</t>
  </si>
  <si>
    <t>W12171</t>
  </si>
  <si>
    <t>/Volumes/Archive/W1229/images</t>
  </si>
  <si>
    <t>W1229</t>
  </si>
  <si>
    <t>/Volumes/Archive/W12362/images</t>
  </si>
  <si>
    <t>W12362</t>
  </si>
  <si>
    <t>/Volumes/Archive/W12419/images</t>
  </si>
  <si>
    <t>W12419</t>
  </si>
  <si>
    <t>/Volumes/Archive/W12422/images</t>
  </si>
  <si>
    <t>W12422</t>
  </si>
  <si>
    <t>/Volumes/Archive/W12434/images</t>
  </si>
  <si>
    <t>W12434</t>
  </si>
  <si>
    <t>/Volumes/Archive/W12486/images</t>
  </si>
  <si>
    <t>W12486</t>
  </si>
  <si>
    <t>/Volumes/Archive/W12567/images</t>
  </si>
  <si>
    <t>W12567</t>
  </si>
  <si>
    <t>/Volumes/Archive/W12593/images</t>
  </si>
  <si>
    <t>W12593</t>
  </si>
  <si>
    <t>/Volumes/Archive/W12624/images</t>
  </si>
  <si>
    <t>W12624</t>
  </si>
  <si>
    <t>/Volumes/Archive/W12639/images</t>
  </si>
  <si>
    <t>W12639</t>
  </si>
  <si>
    <t>/Volumes/Archive/W12641/images</t>
  </si>
  <si>
    <t>W12641</t>
  </si>
  <si>
    <t>/Volumes/Archive/W12642/images</t>
  </si>
  <si>
    <t>W12642</t>
  </si>
  <si>
    <t>/Volumes/Archive/W127/images</t>
  </si>
  <si>
    <t>W127</t>
  </si>
  <si>
    <t>/Volumes/Archive/W12827/images</t>
  </si>
  <si>
    <t>W12827</t>
  </si>
  <si>
    <t>/Volumes/Archive/W12828/images</t>
  </si>
  <si>
    <t>W12828</t>
  </si>
  <si>
    <t>/Volumes/Archive/W12829/images</t>
  </si>
  <si>
    <t>W12829</t>
  </si>
  <si>
    <t>/Volumes/Archive/W12837/images</t>
  </si>
  <si>
    <t>W12837</t>
  </si>
  <si>
    <t>/Volumes/Archive/W12842/images</t>
  </si>
  <si>
    <t>W12842</t>
  </si>
  <si>
    <t>/Volumes/Archive/W129/images</t>
  </si>
  <si>
    <t>W129</t>
  </si>
  <si>
    <t>/Volumes/Archive/W13425/images</t>
  </si>
  <si>
    <t>W13425</t>
  </si>
  <si>
    <t>/Volumes/Archive/W13528/images</t>
  </si>
  <si>
    <t>W13528</t>
  </si>
  <si>
    <t>/Volumes/Archive/W13532/images</t>
  </si>
  <si>
    <t>W13532</t>
  </si>
  <si>
    <t>/Volumes/Archive/W13536/images</t>
  </si>
  <si>
    <t>W13536</t>
  </si>
  <si>
    <t>/Volumes/Archive/W13649/images</t>
  </si>
  <si>
    <t>W13649</t>
  </si>
  <si>
    <t>/Volumes/Archive/W13653/images</t>
  </si>
  <si>
    <t>W13653</t>
  </si>
  <si>
    <t>/Volumes/Archive/W1367/images</t>
  </si>
  <si>
    <t>W1367</t>
  </si>
  <si>
    <t>/Volumes/Archive/W13779/images</t>
  </si>
  <si>
    <t>W13779</t>
  </si>
  <si>
    <t>/Volumes/Archive/W13780/images</t>
  </si>
  <si>
    <t>W13780</t>
  </si>
  <si>
    <t>/Volumes/Archive/W13781/images</t>
  </si>
  <si>
    <t>W13781</t>
  </si>
  <si>
    <t>/Volumes/Archive/W138/images</t>
  </si>
  <si>
    <t>W138</t>
  </si>
  <si>
    <t>/Volumes/Archive/W13852/images</t>
  </si>
  <si>
    <t>W13852</t>
  </si>
  <si>
    <t>/Volumes/Archive/W13868/images</t>
  </si>
  <si>
    <t>W13868</t>
  </si>
  <si>
    <t>/Volumes/Archive/W13887/images</t>
  </si>
  <si>
    <t>W13887</t>
  </si>
  <si>
    <t>/Volumes/Archive/W13914/images</t>
  </si>
  <si>
    <t>W13914</t>
  </si>
  <si>
    <t>/Volumes/Archive/W13916/images</t>
  </si>
  <si>
    <t>W13916</t>
  </si>
  <si>
    <t>/Volumes/Archive/W13942/images</t>
  </si>
  <si>
    <t>W13942</t>
  </si>
  <si>
    <t>/Volumes/Archive/W13994/images</t>
  </si>
  <si>
    <t>W13994</t>
  </si>
  <si>
    <t>/Volumes/Archive/W140/images</t>
  </si>
  <si>
    <t>W140</t>
  </si>
  <si>
    <t>/Volumes/Archive/W14023/images</t>
  </si>
  <si>
    <t>W14023</t>
  </si>
  <si>
    <t>/Volumes/Archive/W14060/images</t>
  </si>
  <si>
    <t>W14060</t>
  </si>
  <si>
    <t>/Volumes/Archive/W14076/images</t>
  </si>
  <si>
    <t>W14076</t>
  </si>
  <si>
    <t>/Volumes/Archive/W14081/images</t>
  </si>
  <si>
    <t>W14081</t>
  </si>
  <si>
    <t>/Volumes/Archive/W14110/images</t>
  </si>
  <si>
    <t>W14110</t>
  </si>
  <si>
    <t>/Volumes/Archive/W14130/images</t>
  </si>
  <si>
    <t>W14130</t>
  </si>
  <si>
    <t>/Volumes/Archive/W14132/images</t>
  </si>
  <si>
    <t>W14132</t>
  </si>
  <si>
    <t>/Volumes/Archive/W14133/images</t>
  </si>
  <si>
    <t>W14133</t>
  </si>
  <si>
    <t>/Volumes/Archive/W14260/images</t>
  </si>
  <si>
    <t>W14260</t>
  </si>
  <si>
    <t>/Volumes/Archive/W14322/images</t>
  </si>
  <si>
    <t>W14322</t>
  </si>
  <si>
    <t>/Volumes/Archive/W14345/images</t>
  </si>
  <si>
    <t>W14345</t>
  </si>
  <si>
    <t>/Volumes/Archive/W14364/images</t>
  </si>
  <si>
    <t>W14364</t>
  </si>
  <si>
    <t>/Volumes/Archive/W14371/images</t>
  </si>
  <si>
    <t>W14371</t>
  </si>
  <si>
    <t>/Volumes/Archive/W14374/images</t>
  </si>
  <si>
    <t>W14374</t>
  </si>
  <si>
    <t>/Volumes/Archive/W14376/images</t>
  </si>
  <si>
    <t>W14376</t>
  </si>
  <si>
    <t>/Volumes/Archive/W14425/images</t>
  </si>
  <si>
    <t>W14425</t>
  </si>
  <si>
    <t>/Volumes/Archive/W14457/images</t>
  </si>
  <si>
    <t>W14457</t>
  </si>
  <si>
    <t>/Volumes/Archive/W14516/images</t>
  </si>
  <si>
    <t>W14516</t>
  </si>
  <si>
    <t>/Volumes/Archive/W14550/images</t>
  </si>
  <si>
    <t>W14550</t>
  </si>
  <si>
    <t>/Volumes/Archive/W14592/images</t>
  </si>
  <si>
    <t>W14592</t>
  </si>
  <si>
    <t>/Volumes/Archive/W14615/images</t>
  </si>
  <si>
    <t>W14615</t>
  </si>
  <si>
    <t>/Volumes/Archive/W14669/images</t>
  </si>
  <si>
    <t>W14669</t>
  </si>
  <si>
    <t>/Volumes/Archive/W147/images</t>
  </si>
  <si>
    <t>W147</t>
  </si>
  <si>
    <t>/Volumes/Archive/W148/images</t>
  </si>
  <si>
    <t>W148</t>
  </si>
  <si>
    <t>/Volumes/Archive/W15089/images</t>
  </si>
  <si>
    <t>W15089</t>
  </si>
  <si>
    <t>/Volumes/Archive/W15096/images</t>
  </si>
  <si>
    <t>W15096</t>
  </si>
  <si>
    <t>/Volumes/Archive/W15098/images</t>
  </si>
  <si>
    <t>W15098</t>
  </si>
  <si>
    <t>/Volumes/Archive/W15179/images</t>
  </si>
  <si>
    <t>W15179</t>
  </si>
  <si>
    <t>/Volumes/Archive/W15180/images</t>
  </si>
  <si>
    <t>W15180</t>
  </si>
  <si>
    <t>/Volumes/Archive/W15222/images</t>
  </si>
  <si>
    <t>W15222</t>
  </si>
  <si>
    <t>/Volumes/Archive/W15229/images</t>
  </si>
  <si>
    <t>W15229</t>
  </si>
  <si>
    <t>/Volumes/Archive/W15232/images</t>
  </si>
  <si>
    <t>W15232</t>
  </si>
  <si>
    <t>/Volumes/Archive/W15257/images</t>
  </si>
  <si>
    <t>W15257</t>
  </si>
  <si>
    <t>/Volumes/Archive/W15269/images</t>
  </si>
  <si>
    <t>W15269</t>
  </si>
  <si>
    <t>/Volumes/Archive/W15274/images</t>
  </si>
  <si>
    <t>W15274</t>
  </si>
  <si>
    <t>/Volumes/Archive/W15282/images</t>
  </si>
  <si>
    <t>W15282</t>
  </si>
  <si>
    <t>/Volumes/Archive/W15285/images</t>
  </si>
  <si>
    <t>W15285</t>
  </si>
  <si>
    <t>/Volumes/Archive/W15286/images</t>
  </si>
  <si>
    <t>W15286</t>
  </si>
  <si>
    <t>/Volumes/Archive/W15436/images</t>
  </si>
  <si>
    <t>W15436</t>
  </si>
  <si>
    <t>/Volumes/Archive/W15448/images</t>
  </si>
  <si>
    <t>W15448</t>
  </si>
  <si>
    <t>/Volumes/Archive/W15562/images</t>
  </si>
  <si>
    <t>W15562</t>
  </si>
  <si>
    <t>/Volumes/Archive/W15575/images</t>
  </si>
  <si>
    <t>W15575</t>
  </si>
  <si>
    <t>/Volumes/Archive/W15588/images</t>
  </si>
  <si>
    <t>W15588</t>
  </si>
  <si>
    <t>/Volumes/Archive/W15590/images</t>
  </si>
  <si>
    <t>W15590</t>
  </si>
  <si>
    <t>/Volumes/Archive/W15649/images</t>
  </si>
  <si>
    <t>W15649</t>
  </si>
  <si>
    <t>/Volumes/Archive/W15651/images</t>
  </si>
  <si>
    <t>W15651</t>
  </si>
  <si>
    <t>/Volumes/Archive/W15654/images</t>
  </si>
  <si>
    <t>W15654</t>
  </si>
  <si>
    <t>/Volumes/Archive/W15659/images</t>
  </si>
  <si>
    <t>W15659</t>
  </si>
  <si>
    <t>/Volumes/Archive/W15663/images</t>
  </si>
  <si>
    <t>W15663</t>
  </si>
  <si>
    <t>/Volumes/Archive/W15724/images</t>
  </si>
  <si>
    <t>W15724</t>
  </si>
  <si>
    <t>/Volumes/Archive/W15749/images</t>
  </si>
  <si>
    <t>W15749</t>
  </si>
  <si>
    <t>/Volumes/Archive/W15915/images</t>
  </si>
  <si>
    <t>W15915</t>
  </si>
  <si>
    <t>/Volumes/Archive/W15925/images</t>
  </si>
  <si>
    <t>W15925</t>
  </si>
  <si>
    <t>/Volumes/Archive/W15960/images</t>
  </si>
  <si>
    <t>W15960</t>
  </si>
  <si>
    <t>/Volumes/Archive/W15964/images</t>
  </si>
  <si>
    <t>W15964</t>
  </si>
  <si>
    <t>/Volumes/Archive/W15973/images</t>
  </si>
  <si>
    <t>W15973</t>
  </si>
  <si>
    <t>/Volumes/Archive/W16079/images</t>
  </si>
  <si>
    <t>W16079</t>
  </si>
  <si>
    <t>/Volumes/Archive/W16088/images</t>
  </si>
  <si>
    <t>W16088</t>
  </si>
  <si>
    <t>/Volumes/Archive/W16138/images</t>
  </si>
  <si>
    <t>W16138</t>
  </si>
  <si>
    <t>/Volumes/Archive/W16139/images</t>
  </si>
  <si>
    <t>W16139</t>
  </si>
  <si>
    <t>/Volumes/Archive/W16144/images</t>
  </si>
  <si>
    <t>W16144</t>
  </si>
  <si>
    <t>/Volumes/Archive/W16470/images</t>
  </si>
  <si>
    <t>W16470</t>
  </si>
  <si>
    <t>/Volumes/Archive/W16476/images</t>
  </si>
  <si>
    <t>W16476</t>
  </si>
  <si>
    <t>/Volumes/Archive/W16478/images</t>
  </si>
  <si>
    <t>W16478</t>
  </si>
  <si>
    <t>/Volumes/Archive/W1648/images</t>
  </si>
  <si>
    <t>W1648</t>
  </si>
  <si>
    <t>/Volumes/Archive/W16482/images</t>
  </si>
  <si>
    <t>W16482</t>
  </si>
  <si>
    <t>/Volumes/Archive/W16484/images</t>
  </si>
  <si>
    <t>W16484</t>
  </si>
  <si>
    <t>/Volumes/Archive/W16488/images</t>
  </si>
  <si>
    <t>W16488</t>
  </si>
  <si>
    <t>/Volumes/Archive/W16515/images</t>
  </si>
  <si>
    <t>W16515</t>
  </si>
  <si>
    <t>/Volumes/Archive/W1660/images</t>
  </si>
  <si>
    <t>W1660</t>
  </si>
  <si>
    <t>/Volumes/Archive/W16778/images</t>
  </si>
  <si>
    <t>W16778</t>
  </si>
  <si>
    <t>/Volumes/Archive/W16837/images</t>
  </si>
  <si>
    <t>W16837</t>
  </si>
  <si>
    <t>/Volumes/Archive/W16912/images</t>
  </si>
  <si>
    <t>W16912</t>
  </si>
  <si>
    <t>/Volumes/Archive/W16936/images</t>
  </si>
  <si>
    <t>W16936</t>
  </si>
  <si>
    <t>/Volumes/Archive/W16965/images</t>
  </si>
  <si>
    <t>W16965</t>
  </si>
  <si>
    <t>/Volumes/Archive/W17021/images</t>
  </si>
  <si>
    <t>W17021</t>
  </si>
  <si>
    <t>/Volumes/Archive/W17033/images</t>
  </si>
  <si>
    <t>W17033</t>
  </si>
  <si>
    <t>/Volumes/Archive/W17046/images</t>
  </si>
  <si>
    <t>W17046</t>
  </si>
  <si>
    <t>/Volumes/Archive/W17084/images</t>
  </si>
  <si>
    <t>W17084</t>
  </si>
  <si>
    <t>/Volumes/Archive/W17157/images</t>
  </si>
  <si>
    <t>W17157</t>
  </si>
  <si>
    <t>/Volumes/Archive/W17162/images</t>
  </si>
  <si>
    <t>W17162</t>
  </si>
  <si>
    <t>/Volumes/Archive/W17165/images</t>
  </si>
  <si>
    <t>W17165</t>
  </si>
  <si>
    <t>/Volumes/Archive/W17166/images</t>
  </si>
  <si>
    <t>W17166</t>
  </si>
  <si>
    <t>/Volumes/Archive/W17168/images</t>
  </si>
  <si>
    <t>W17168</t>
  </si>
  <si>
    <t>/Volumes/Archive/W17169/images</t>
  </si>
  <si>
    <t>W17169</t>
  </si>
  <si>
    <t>/Volumes/Archive/W17199/images</t>
  </si>
  <si>
    <t>W17199</t>
  </si>
  <si>
    <t>/Volumes/Archive/W17202/images</t>
  </si>
  <si>
    <t>W17202</t>
  </si>
  <si>
    <t>/Volumes/Archive/W17209/images</t>
  </si>
  <si>
    <t>W17209</t>
  </si>
  <si>
    <t>/Volumes/Archive/W17210/images</t>
  </si>
  <si>
    <t>W17210</t>
  </si>
  <si>
    <t>/Volumes/Archive/W17276/images</t>
  </si>
  <si>
    <t>W17276</t>
  </si>
  <si>
    <t>/Volumes/Archive/W17317/images</t>
  </si>
  <si>
    <t>W17317</t>
  </si>
  <si>
    <t>/Volumes/Archive/W17319/images</t>
  </si>
  <si>
    <t>W17319</t>
  </si>
  <si>
    <t>/Volumes/Archive/W17320/images</t>
  </si>
  <si>
    <t>W17320</t>
  </si>
  <si>
    <t>/Volumes/Archive/W175/images</t>
  </si>
  <si>
    <t>W175</t>
  </si>
  <si>
    <t>/Volumes/Archive/W17633/images</t>
  </si>
  <si>
    <t>W17633</t>
  </si>
  <si>
    <t>/Volumes/Archive/W17635/images</t>
  </si>
  <si>
    <t>W17635</t>
  </si>
  <si>
    <t>/Volumes/Archive/W17636/images</t>
  </si>
  <si>
    <t>W17636</t>
  </si>
  <si>
    <t>/Volumes/Archive/W17680/images</t>
  </si>
  <si>
    <t>W17680</t>
  </si>
  <si>
    <t>/Volumes/Archive/W17713/images</t>
  </si>
  <si>
    <t>W17713</t>
  </si>
  <si>
    <t>/Volumes/Archive/W17722/images</t>
  </si>
  <si>
    <t>W17722</t>
  </si>
  <si>
    <t>/Volumes/Archive/W17788/images</t>
  </si>
  <si>
    <t>W17788</t>
  </si>
  <si>
    <t>/Volumes/Archive/W17789/images</t>
  </si>
  <si>
    <t>W17789</t>
  </si>
  <si>
    <t>/Volumes/Archive/W17836/images</t>
  </si>
  <si>
    <t>W17836</t>
  </si>
  <si>
    <t>/Volumes/Archive/W18/images</t>
  </si>
  <si>
    <t>W18</t>
  </si>
  <si>
    <t>/Volumes/Archive/W18047/images</t>
  </si>
  <si>
    <t>W18047</t>
  </si>
  <si>
    <t>/Volumes/Archive/W18049/images</t>
  </si>
  <si>
    <t>W18049</t>
  </si>
  <si>
    <t>/Volumes/Archive/W18115/images</t>
  </si>
  <si>
    <t>W18115</t>
  </si>
  <si>
    <t>/Volumes/Archive/W18120/images</t>
  </si>
  <si>
    <t>W18120</t>
  </si>
  <si>
    <t>/Volumes/Archive/W18122/images</t>
  </si>
  <si>
    <t>W18122</t>
  </si>
  <si>
    <t>/Volumes/Archive/W18123/images</t>
  </si>
  <si>
    <t>W18123</t>
  </si>
  <si>
    <t>/Volumes/Archive/W18124/images</t>
  </si>
  <si>
    <t>W18124</t>
  </si>
  <si>
    <t>/Volumes/Archive/W18126/images</t>
  </si>
  <si>
    <t>W18126</t>
  </si>
  <si>
    <t>/Volumes/Archive/W18127/images</t>
  </si>
  <si>
    <t>W18127</t>
  </si>
  <si>
    <t>/Volumes/Archive/W18130/images</t>
  </si>
  <si>
    <t>W18130</t>
  </si>
  <si>
    <t>/Volumes/Archive/W18132/images</t>
  </si>
  <si>
    <t>W18132</t>
  </si>
  <si>
    <t>/Volumes/Archive/W18133/images</t>
  </si>
  <si>
    <t>W18133</t>
  </si>
  <si>
    <t>/Volumes/Archive/W18134/images</t>
  </si>
  <si>
    <t>W18134</t>
  </si>
  <si>
    <t>/Volumes/Archive/W18135/images</t>
  </si>
  <si>
    <t>W18135</t>
  </si>
  <si>
    <t>/Volumes/Archive/W18139/images</t>
  </si>
  <si>
    <t>W18139</t>
  </si>
  <si>
    <t>/Volumes/Archive/W18167/images</t>
  </si>
  <si>
    <t>W18167</t>
  </si>
  <si>
    <t>/Volumes/Archive/W18300/images</t>
  </si>
  <si>
    <t>W18300</t>
  </si>
  <si>
    <t>/Volumes/Archive/W18311/images</t>
  </si>
  <si>
    <t>W18311</t>
  </si>
  <si>
    <t>/Volumes/Archive/W18557/images</t>
  </si>
  <si>
    <t>W18557</t>
  </si>
  <si>
    <t>/Volumes/Archive/W18579/images</t>
  </si>
  <si>
    <t>W18579</t>
  </si>
  <si>
    <t>/Volumes/Archive/W18580/images</t>
  </si>
  <si>
    <t>W18580</t>
  </si>
  <si>
    <t>/Volumes/Archive/W18588/images</t>
  </si>
  <si>
    <t>W18588</t>
  </si>
  <si>
    <t>/Volumes/Archive/W18598/images</t>
  </si>
  <si>
    <t>W18598</t>
  </si>
  <si>
    <t>/Volumes/Archive/W18609/images</t>
  </si>
  <si>
    <t>W18609</t>
  </si>
  <si>
    <t>/Volumes/Archive/W18611/images</t>
  </si>
  <si>
    <t>W18611</t>
  </si>
  <si>
    <t>/Volumes/Archive/W18616/images</t>
  </si>
  <si>
    <t>W18616</t>
  </si>
  <si>
    <t>/Volumes/Archive/W18619/images</t>
  </si>
  <si>
    <t>W18619</t>
  </si>
  <si>
    <t>/Volumes/Archive/W18640/images</t>
  </si>
  <si>
    <t>W18640</t>
  </si>
  <si>
    <t>/Volumes/Archive/W18649/images</t>
  </si>
  <si>
    <t>W18649</t>
  </si>
  <si>
    <t>/Volumes/Archive/W18652/images</t>
  </si>
  <si>
    <t>W18652</t>
  </si>
  <si>
    <t>/Volumes/Archive/W18978/images</t>
  </si>
  <si>
    <t>W18978</t>
  </si>
  <si>
    <t>/Volumes/Archive/W1904/images</t>
  </si>
  <si>
    <t>W1904</t>
  </si>
  <si>
    <t>/Volumes/Archive/W19213/images</t>
  </si>
  <si>
    <t>W19213</t>
  </si>
  <si>
    <t>/Volumes/Archive/W19220/images</t>
  </si>
  <si>
    <t>W19220</t>
  </si>
  <si>
    <t>/Volumes/Archive/W19222/images</t>
  </si>
  <si>
    <t>W19222</t>
  </si>
  <si>
    <t>/Volumes/Archive/W19223/images</t>
  </si>
  <si>
    <t>W19223</t>
  </si>
  <si>
    <t>/Volumes/Archive/W19224/images</t>
  </si>
  <si>
    <t>W19224</t>
  </si>
  <si>
    <t>/Volumes/Archive/W19225/images</t>
  </si>
  <si>
    <t>W19225</t>
  </si>
  <si>
    <t>/Volumes/Archive/W19227/images</t>
  </si>
  <si>
    <t>W19227</t>
  </si>
  <si>
    <t>/Volumes/Archive/W19229/images</t>
  </si>
  <si>
    <t>W19229</t>
  </si>
  <si>
    <t>/Volumes/Archive/W1923/images</t>
  </si>
  <si>
    <t>W1923</t>
  </si>
  <si>
    <t>/Volumes/Archive/W19230/images</t>
  </si>
  <si>
    <t>W19230</t>
  </si>
  <si>
    <t>/Volumes/Archive/W19231/images</t>
  </si>
  <si>
    <t>W19231</t>
  </si>
  <si>
    <t>/Volumes/Archive/W19255/images</t>
  </si>
  <si>
    <t>W19255</t>
  </si>
  <si>
    <t>/Volumes/Archive/W19277/images</t>
  </si>
  <si>
    <t>W19277</t>
  </si>
  <si>
    <t>/Volumes/Archive/W19306/images</t>
  </si>
  <si>
    <t>W19306</t>
  </si>
  <si>
    <t>/Volumes/Archive/W1934/images</t>
  </si>
  <si>
    <t>W1934</t>
  </si>
  <si>
    <t>/Volumes/Archive/W19341/images</t>
  </si>
  <si>
    <t>W19341</t>
  </si>
  <si>
    <t>/Volumes/Archive/W19351/images</t>
  </si>
  <si>
    <t>W19351</t>
  </si>
  <si>
    <t>/Volumes/Archive/W19354/images</t>
  </si>
  <si>
    <t>W19354</t>
  </si>
  <si>
    <t>/Volumes/Archive/W19357/images</t>
  </si>
  <si>
    <t>W19357</t>
  </si>
  <si>
    <t>/Volumes/Archive/W19457/images</t>
  </si>
  <si>
    <t>W19457</t>
  </si>
  <si>
    <t>/Volumes/Archive/W19461/images</t>
  </si>
  <si>
    <t>W19461</t>
  </si>
  <si>
    <t>/Volumes/Archive/W19462/images</t>
  </si>
  <si>
    <t>W19462</t>
  </si>
  <si>
    <t>/Volumes/Archive/W19463/images</t>
  </si>
  <si>
    <t>W19463</t>
  </si>
  <si>
    <t>/Volumes/Archive/W19464/images</t>
  </si>
  <si>
    <t>W19464</t>
  </si>
  <si>
    <t>/Volumes/Archive/W19466/images</t>
  </si>
  <si>
    <t>W19466</t>
  </si>
  <si>
    <t>/Volumes/Archive/W19471/images</t>
  </si>
  <si>
    <t>W19471</t>
  </si>
  <si>
    <t>/Volumes/Archive/W19472/images</t>
  </si>
  <si>
    <t>W19472</t>
  </si>
  <si>
    <t>/Volumes/Archive/W19474/images</t>
  </si>
  <si>
    <t>W19474</t>
  </si>
  <si>
    <t>/Volumes/Archive/W19479/images</t>
  </si>
  <si>
    <t>W19479</t>
  </si>
  <si>
    <t>/Volumes/Archive/W19508/images</t>
  </si>
  <si>
    <t>W19508</t>
  </si>
  <si>
    <t>/Volumes/Archive/W19550/images</t>
  </si>
  <si>
    <t>W19550</t>
  </si>
  <si>
    <t>/Volumes/Archive/W19554/images</t>
  </si>
  <si>
    <t>W19554</t>
  </si>
  <si>
    <t>/Volumes/Archive/W19567/images</t>
  </si>
  <si>
    <t>W19567</t>
  </si>
  <si>
    <t>/Volumes/Archive/W19578/images</t>
  </si>
  <si>
    <t>W19578</t>
  </si>
  <si>
    <t>/Volumes/Archive/W19604/images</t>
  </si>
  <si>
    <t>W19604</t>
  </si>
  <si>
    <t>/Volumes/Archive/W19605/images</t>
  </si>
  <si>
    <t>W19605</t>
  </si>
  <si>
    <t>/Volumes/Archive/W19606/images</t>
  </si>
  <si>
    <t>W19606</t>
  </si>
  <si>
    <t>/Volumes/Archive/W19608/images</t>
  </si>
  <si>
    <t>W19608</t>
  </si>
  <si>
    <t>/Volumes/Archive/W19610/images</t>
  </si>
  <si>
    <t>W19610</t>
  </si>
  <si>
    <t>/Volumes/Archive/W19615/images</t>
  </si>
  <si>
    <t>W19615</t>
  </si>
  <si>
    <t>/Volumes/Archive/W19617/images</t>
  </si>
  <si>
    <t>W19617</t>
  </si>
  <si>
    <t>/Volumes/Archive/W19618/images</t>
  </si>
  <si>
    <t>W19618</t>
  </si>
  <si>
    <t>/Volumes/Archive/W19638/images</t>
  </si>
  <si>
    <t>W19638</t>
  </si>
  <si>
    <t>/Volumes/Archive/W19639/images</t>
  </si>
  <si>
    <t>W19639</t>
  </si>
  <si>
    <t>/Volumes/Archive/W19643/images</t>
  </si>
  <si>
    <t>W19643</t>
  </si>
  <si>
    <t>/Volumes/Archive/W19657/images</t>
  </si>
  <si>
    <t>W19657</t>
  </si>
  <si>
    <t>/Volumes/Archive/W19664/images</t>
  </si>
  <si>
    <t>W19664</t>
  </si>
  <si>
    <t>/Volumes/Archive/W19665/images</t>
  </si>
  <si>
    <t>W19665</t>
  </si>
  <si>
    <t>/Volumes/Archive/W19666/images</t>
  </si>
  <si>
    <t>W19666</t>
  </si>
  <si>
    <t>/Volumes/Archive/W19668/images</t>
  </si>
  <si>
    <t>W19668</t>
  </si>
  <si>
    <t>/Volumes/Archive/W19669/images</t>
  </si>
  <si>
    <t>W19669</t>
  </si>
  <si>
    <t>/Volumes/Archive/W19674/images</t>
  </si>
  <si>
    <t>W19674</t>
  </si>
  <si>
    <t>/Volumes/Archive/W19678/images</t>
  </si>
  <si>
    <t>W19678</t>
  </si>
  <si>
    <t>/Volumes/Archive/W19680/images</t>
  </si>
  <si>
    <t>W19680</t>
  </si>
  <si>
    <t>/Volumes/Archive/W19684/images</t>
  </si>
  <si>
    <t>W19684</t>
  </si>
  <si>
    <t>/Volumes/Archive/W19692/images</t>
  </si>
  <si>
    <t>W19692</t>
  </si>
  <si>
    <t>/Volumes/Archive/W19702/images</t>
  </si>
  <si>
    <t>W19702</t>
  </si>
  <si>
    <t>/Volumes/Archive/W19703/images</t>
  </si>
  <si>
    <t>W19703</t>
  </si>
  <si>
    <t>/Volumes/Archive/W19704/images</t>
  </si>
  <si>
    <t>W19704</t>
  </si>
  <si>
    <t>/Volumes/Archive/W19708/images</t>
  </si>
  <si>
    <t>W19708</t>
  </si>
  <si>
    <t>/Volumes/Archive/W19709/images</t>
  </si>
  <si>
    <t>W19709</t>
  </si>
  <si>
    <t>/Volumes/Archive/W1971/images</t>
  </si>
  <si>
    <t>W1971</t>
  </si>
  <si>
    <t>/Volumes/Archive/W19710/images</t>
  </si>
  <si>
    <t>W19710</t>
  </si>
  <si>
    <t>/Volumes/Archive/W19715/images</t>
  </si>
  <si>
    <t>W19715</t>
  </si>
  <si>
    <t>/Volumes/Archive/W19727/images</t>
  </si>
  <si>
    <t>W19727</t>
  </si>
  <si>
    <t>/Volumes/Archive/W19762/images</t>
  </si>
  <si>
    <t>W19762</t>
  </si>
  <si>
    <t>/Volumes/Archive/W19792/images</t>
  </si>
  <si>
    <t>W19792</t>
  </si>
  <si>
    <t>/Volumes/Archive/W19801/images</t>
  </si>
  <si>
    <t>W19801</t>
  </si>
  <si>
    <t>/Volumes/Archive/W19803/images</t>
  </si>
  <si>
    <t>W19803</t>
  </si>
  <si>
    <t>/Volumes/Archive/W19804/images</t>
  </si>
  <si>
    <t>W19804</t>
  </si>
  <si>
    <t>/Volumes/Archive/W19809/images</t>
  </si>
  <si>
    <t>W19809</t>
  </si>
  <si>
    <t>/Volumes/Archive/W19811/images</t>
  </si>
  <si>
    <t>W19811</t>
  </si>
  <si>
    <t>/Volumes/Archive/W19813/images</t>
  </si>
  <si>
    <t>W19813</t>
  </si>
  <si>
    <t>/Volumes/Archive/W19816/images</t>
  </si>
  <si>
    <t>W19816</t>
  </si>
  <si>
    <t>/Volumes/Archive/W19818/images</t>
  </si>
  <si>
    <t>W19818</t>
  </si>
  <si>
    <t>/Volumes/Archive/W19822/images</t>
  </si>
  <si>
    <t>W19822</t>
  </si>
  <si>
    <t>/Volumes/Archive/W19824/images</t>
  </si>
  <si>
    <t>W19824</t>
  </si>
  <si>
    <t>/Volumes/Archive/W19825/images</t>
  </si>
  <si>
    <t>W19825</t>
  </si>
  <si>
    <t>/Volumes/Archive/W19829/images</t>
  </si>
  <si>
    <t>W19829</t>
  </si>
  <si>
    <t>/Volumes/Archive/W19830/images</t>
  </si>
  <si>
    <t>W19830</t>
  </si>
  <si>
    <t>/Volumes/Archive/W19831/images</t>
  </si>
  <si>
    <t>W19831</t>
  </si>
  <si>
    <t>/Volumes/Archive/W19832/images</t>
  </si>
  <si>
    <t>W19832</t>
  </si>
  <si>
    <t>/Volumes/Archive/W19834/images</t>
  </si>
  <si>
    <t>W19834</t>
  </si>
  <si>
    <t>/Volumes/Archive/W19835/images</t>
  </si>
  <si>
    <t>W19835</t>
  </si>
  <si>
    <t>/Volumes/Archive/W19836/images</t>
  </si>
  <si>
    <t>W19836</t>
  </si>
  <si>
    <t>/Volumes/Archive/W19837/images</t>
  </si>
  <si>
    <t>W19837</t>
  </si>
  <si>
    <t>/Volumes/Archive/W19838/images</t>
  </si>
  <si>
    <t>W19838</t>
  </si>
  <si>
    <t>/Volumes/Archive/W19841/images</t>
  </si>
  <si>
    <t>W19841</t>
  </si>
  <si>
    <t>/Volumes/Archive/W19848/images</t>
  </si>
  <si>
    <t>W19848</t>
  </si>
  <si>
    <t>/Volumes/Archive/W19849/images</t>
  </si>
  <si>
    <t>W19849</t>
  </si>
  <si>
    <t>/Volumes/Archive/W19856/images</t>
  </si>
  <si>
    <t>W19856</t>
  </si>
  <si>
    <t>/Volumes/Archive/W1986/images</t>
  </si>
  <si>
    <t>W1986</t>
  </si>
  <si>
    <t>/Volumes/Archive/W19871/images</t>
  </si>
  <si>
    <t>W19871</t>
  </si>
  <si>
    <t>/Volumes/Archive/W19873/images</t>
  </si>
  <si>
    <t>W19873</t>
  </si>
  <si>
    <t>/Volumes/Archive/W19884/images</t>
  </si>
  <si>
    <t>W19884</t>
  </si>
  <si>
    <t>/Volumes/Archive/W19895/images</t>
  </si>
  <si>
    <t>W19895</t>
  </si>
  <si>
    <t>/Volumes/Archive/W19945/images</t>
  </si>
  <si>
    <t>W19945</t>
  </si>
  <si>
    <t>/Volumes/Archive/W19947/images</t>
  </si>
  <si>
    <t>W19947</t>
  </si>
  <si>
    <t>/Volumes/Archive/W19949/images</t>
  </si>
  <si>
    <t>W19949</t>
  </si>
  <si>
    <t>/Volumes/Archive/W19952/images</t>
  </si>
  <si>
    <t>W19952</t>
  </si>
  <si>
    <t>/Volumes/Archive/W19956/images</t>
  </si>
  <si>
    <t>W19956</t>
  </si>
  <si>
    <t>/Volumes/Archive/W19959/images</t>
  </si>
  <si>
    <t>W19959</t>
  </si>
  <si>
    <t>/Volumes/Archive/W19960/images</t>
  </si>
  <si>
    <t>W19960</t>
  </si>
  <si>
    <t>/Volumes/Archive/W19961/images</t>
  </si>
  <si>
    <t>W19961</t>
  </si>
  <si>
    <t>/Volumes/Archive/W19962/images</t>
  </si>
  <si>
    <t>W19962</t>
  </si>
  <si>
    <t>/Volumes/Archive/W19963/images</t>
  </si>
  <si>
    <t>W19963</t>
  </si>
  <si>
    <t>/Volumes/Archive/W19964/images</t>
  </si>
  <si>
    <t>W19964</t>
  </si>
  <si>
    <t>/Volumes/Archive/W19965/images</t>
  </si>
  <si>
    <t>W19965</t>
  </si>
  <si>
    <t>/Volumes/Archive/W19967/images</t>
  </si>
  <si>
    <t>W19967</t>
  </si>
  <si>
    <t>/Volumes/Archive/W19968/images</t>
  </si>
  <si>
    <t>W19968</t>
  </si>
  <si>
    <t>/Volumes/Archive/W19970/images</t>
  </si>
  <si>
    <t>W19970</t>
  </si>
  <si>
    <t>/Volumes/Archive/W19973/images</t>
  </si>
  <si>
    <t>W19973</t>
  </si>
  <si>
    <t>/Volumes/Archive/W19974/images</t>
  </si>
  <si>
    <t>W19974</t>
  </si>
  <si>
    <t>/Volumes/Archive/W19975/images</t>
  </si>
  <si>
    <t>W19975</t>
  </si>
  <si>
    <t>/Volumes/Archive/W19976/images</t>
  </si>
  <si>
    <t>W19976</t>
  </si>
  <si>
    <t>/Volumes/Archive/W19981/images</t>
  </si>
  <si>
    <t>W19981</t>
  </si>
  <si>
    <t>/Volumes/Archive/W19986/images</t>
  </si>
  <si>
    <t>W19986</t>
  </si>
  <si>
    <t>/Volumes/Archive/W19987/images</t>
  </si>
  <si>
    <t>W19987</t>
  </si>
  <si>
    <t>/Volumes/Archive/W19988/images</t>
  </si>
  <si>
    <t>W19988</t>
  </si>
  <si>
    <t>/Volumes/Archive/W19990/images</t>
  </si>
  <si>
    <t>W19990</t>
  </si>
  <si>
    <t>/Volumes/Archive/W19993/images</t>
  </si>
  <si>
    <t>W19993</t>
  </si>
  <si>
    <t>/Volumes/Archive/W19994/images</t>
  </si>
  <si>
    <t>W19994</t>
  </si>
  <si>
    <t>/Volumes/Archive/W19995/images</t>
  </si>
  <si>
    <t>W19995</t>
  </si>
  <si>
    <t>/Volumes/Archive/W19996/images</t>
  </si>
  <si>
    <t>W19996</t>
  </si>
  <si>
    <t>/Volumes/Archive/W19997/images</t>
  </si>
  <si>
    <t>W19997</t>
  </si>
  <si>
    <t>/Volumes/Archive/W19998/images</t>
  </si>
  <si>
    <t>W19998</t>
  </si>
  <si>
    <t>/Volumes/Archive/W19999/images</t>
  </si>
  <si>
    <t>W19999</t>
  </si>
  <si>
    <t>/Volumes/Archive/W1AC1/images</t>
  </si>
  <si>
    <t>W1AC1</t>
  </si>
  <si>
    <t>/Volumes/Archive/W1AC10/images</t>
  </si>
  <si>
    <t>W1AC10</t>
  </si>
  <si>
    <t>/Volumes/Archive/W1AC11/images</t>
  </si>
  <si>
    <t>W1AC11</t>
  </si>
  <si>
    <t>/Volumes/Archive/W1AC12/images</t>
  </si>
  <si>
    <t>W1AC12</t>
  </si>
  <si>
    <t>/Volumes/Archive/W1AC16/images</t>
  </si>
  <si>
    <t>W1AC16</t>
  </si>
  <si>
    <t>/Volumes/Archive/W1AC17/images</t>
  </si>
  <si>
    <t>W1AC17</t>
  </si>
  <si>
    <t>/Volumes/Archive/W1AC18/images</t>
  </si>
  <si>
    <t>W1AC18</t>
  </si>
  <si>
    <t>/Volumes/Archive/W1AC19/images</t>
  </si>
  <si>
    <t>W1AC19</t>
  </si>
  <si>
    <t>/Volumes/Archive/W1AC2/images</t>
  </si>
  <si>
    <t>W1AC2</t>
  </si>
  <si>
    <t>/Volumes/Archive/W1AC20/images</t>
  </si>
  <si>
    <t>W1AC20</t>
  </si>
  <si>
    <t>/Volumes/Archive/W1AC207/images</t>
  </si>
  <si>
    <t>W1AC207</t>
  </si>
  <si>
    <t>/Volumes/Archive/W1AC208/images</t>
  </si>
  <si>
    <t>W1AC208</t>
  </si>
  <si>
    <t>/Volumes/Archive/W1AC209/images</t>
  </si>
  <si>
    <t>W1AC209</t>
  </si>
  <si>
    <t>/Volumes/Archive/W1AC21/images</t>
  </si>
  <si>
    <t>W1AC21</t>
  </si>
  <si>
    <t>/Volumes/Archive/W1AC210/images</t>
  </si>
  <si>
    <t>W1AC210</t>
  </si>
  <si>
    <t>/Volumes/Archive/W1AC211/images</t>
  </si>
  <si>
    <t>W1AC211</t>
  </si>
  <si>
    <t>/Volumes/Archive/W1AC212/images</t>
  </si>
  <si>
    <t>W1AC212</t>
  </si>
  <si>
    <t>/Volumes/Archive/W1AC213/images</t>
  </si>
  <si>
    <t>W1AC213</t>
  </si>
  <si>
    <t>/Volumes/Archive/W1AC214/images</t>
  </si>
  <si>
    <t>W1AC214</t>
  </si>
  <si>
    <t>/Volumes/Archive/W1AC215/images</t>
  </si>
  <si>
    <t>W1AC215</t>
  </si>
  <si>
    <t>/Volumes/Archive/W1AC216/images</t>
  </si>
  <si>
    <t>W1AC216</t>
  </si>
  <si>
    <t>/Volumes/Archive/W1AC217/images</t>
  </si>
  <si>
    <t>W1AC217</t>
  </si>
  <si>
    <t>/Volumes/Archive/W1AC218/images</t>
  </si>
  <si>
    <t>W1AC218</t>
  </si>
  <si>
    <t>/Volumes/Archive/W1AC219/images</t>
  </si>
  <si>
    <t>W1AC219</t>
  </si>
  <si>
    <t>/Volumes/Archive/W1AC220/images</t>
  </si>
  <si>
    <t>W1AC220</t>
  </si>
  <si>
    <t>/Volumes/Archive/W1AC221/images</t>
  </si>
  <si>
    <t>W1AC221</t>
  </si>
  <si>
    <t>/Volumes/Archive/W1AC222/images</t>
  </si>
  <si>
    <t>W1AC222</t>
  </si>
  <si>
    <t>/Volumes/Archive/W1AC223/images</t>
  </si>
  <si>
    <t>W1AC223</t>
  </si>
  <si>
    <t>/Volumes/Archive/W1AC224/images</t>
  </si>
  <si>
    <t>W1AC224</t>
  </si>
  <si>
    <t>/Volumes/Archive/W1AC225/images</t>
  </si>
  <si>
    <t>W1AC225</t>
  </si>
  <si>
    <t>/Volumes/Archive/W1AC226/images</t>
  </si>
  <si>
    <t>W1AC226</t>
  </si>
  <si>
    <t>/Volumes/Archive/W1AC227/images</t>
  </si>
  <si>
    <t>W1AC227</t>
  </si>
  <si>
    <t>/Volumes/Archive/W1AC228/images</t>
  </si>
  <si>
    <t>W1AC228</t>
  </si>
  <si>
    <t>/Volumes/Archive/W1AC229/images</t>
  </si>
  <si>
    <t>W1AC229</t>
  </si>
  <si>
    <t>/Volumes/Archive/W1AC230/images</t>
  </si>
  <si>
    <t>W1AC230</t>
  </si>
  <si>
    <t>/Volumes/Archive/W1AC231/images</t>
  </si>
  <si>
    <t>W1AC231</t>
  </si>
  <si>
    <t>/Volumes/Archive/W1AC232/images</t>
  </si>
  <si>
    <t>W1AC232</t>
  </si>
  <si>
    <t>/Volumes/Archive/W1AC233/images</t>
  </si>
  <si>
    <t>W1AC233</t>
  </si>
  <si>
    <t>/Volumes/Archive/W1AC235/images</t>
  </si>
  <si>
    <t>W1AC235</t>
  </si>
  <si>
    <t>/Volumes/Archive/W1AC236/images</t>
  </si>
  <si>
    <t>W1AC236</t>
  </si>
  <si>
    <t>/Volumes/Archive/W1AC237/images</t>
  </si>
  <si>
    <t>W1AC237</t>
  </si>
  <si>
    <t>/Volumes/Archive/W1AC238/images</t>
  </si>
  <si>
    <t>W1AC238</t>
  </si>
  <si>
    <t>/Volumes/Archive/W1AC24/images</t>
  </si>
  <si>
    <t>W1AC24</t>
  </si>
  <si>
    <t>/Volumes/Archive/W1AC240/images</t>
  </si>
  <si>
    <t>W1AC240</t>
  </si>
  <si>
    <t>/Volumes/Archive/W1AC241/images</t>
  </si>
  <si>
    <t>W1AC241</t>
  </si>
  <si>
    <t>/Volumes/Archive/W1AC242/images</t>
  </si>
  <si>
    <t>W1AC242</t>
  </si>
  <si>
    <t>/Volumes/Archive/W1AC244/images</t>
  </si>
  <si>
    <t>W1AC244</t>
  </si>
  <si>
    <t>/Volumes/Archive/W1AC245/images</t>
  </si>
  <si>
    <t>W1AC245</t>
  </si>
  <si>
    <t>/Volumes/Archive/W1AC246/images</t>
  </si>
  <si>
    <t>W1AC246</t>
  </si>
  <si>
    <t>/Volumes/Archive/W1AC247/images</t>
  </si>
  <si>
    <t>W1AC247</t>
  </si>
  <si>
    <t>/Volumes/Archive/W1AC248/images</t>
  </si>
  <si>
    <t>W1AC248</t>
  </si>
  <si>
    <t>/Volumes/Archive/W1AC249/images</t>
  </si>
  <si>
    <t>W1AC249</t>
  </si>
  <si>
    <t>/Volumes/Archive/W1AC25/images</t>
  </si>
  <si>
    <t>W1AC25</t>
  </si>
  <si>
    <t>/Volumes/Archive/W1AC250/images</t>
  </si>
  <si>
    <t>W1AC250</t>
  </si>
  <si>
    <t>/Volumes/Archive/W1AC251/images</t>
  </si>
  <si>
    <t>W1AC251</t>
  </si>
  <si>
    <t>/Volumes/Archive/W1AC252/images</t>
  </si>
  <si>
    <t>W1AC252</t>
  </si>
  <si>
    <t>/Volumes/Archive/W1AC253/images</t>
  </si>
  <si>
    <t>W1AC253</t>
  </si>
  <si>
    <t>/Volumes/Archive/W1AC254/images</t>
  </si>
  <si>
    <t>W1AC254</t>
  </si>
  <si>
    <t>/Volumes/Archive/W1AC255/images</t>
  </si>
  <si>
    <t>W1AC255</t>
  </si>
  <si>
    <t>/Volumes/Archive/W1AC256/images</t>
  </si>
  <si>
    <t>W1AC256</t>
  </si>
  <si>
    <t>/Volumes/Archive/W1AC257/images</t>
  </si>
  <si>
    <t>W1AC257</t>
  </si>
  <si>
    <t>/Volumes/Archive/W1AC258/images</t>
  </si>
  <si>
    <t>W1AC258</t>
  </si>
  <si>
    <t>/Volumes/Archive/W1AC259/images</t>
  </si>
  <si>
    <t>W1AC259</t>
  </si>
  <si>
    <t>/Volumes/Archive/W1AC26/images</t>
  </si>
  <si>
    <t>W1AC26</t>
  </si>
  <si>
    <t>/Volumes/Archive/W1AC260/images</t>
  </si>
  <si>
    <t>W1AC260</t>
  </si>
  <si>
    <t>/Volumes/Archive/W1AC261/images</t>
  </si>
  <si>
    <t>W1AC261</t>
  </si>
  <si>
    <t>/Volumes/Archive/W1AC265/images</t>
  </si>
  <si>
    <t>W1AC265</t>
  </si>
  <si>
    <t>/Volumes/Archive/W1AC266/images</t>
  </si>
  <si>
    <t>W1AC266</t>
  </si>
  <si>
    <t>/Volumes/Archive/W1AC267/images</t>
  </si>
  <si>
    <t>W1AC267</t>
  </si>
  <si>
    <t>/Volumes/Archive/W1AC269/images</t>
  </si>
  <si>
    <t>W1AC269</t>
  </si>
  <si>
    <t>/Volumes/Archive/W1AC27/images</t>
  </si>
  <si>
    <t>W1AC27</t>
  </si>
  <si>
    <t>/Volumes/Archive/W1AC270/images</t>
  </si>
  <si>
    <t>W1AC270</t>
  </si>
  <si>
    <t>/Volumes/Archive/W1AC271/images</t>
  </si>
  <si>
    <t>W1AC271</t>
  </si>
  <si>
    <t>/Volumes/Archive/W1AC272/images</t>
  </si>
  <si>
    <t>W1AC272</t>
  </si>
  <si>
    <t>/Volumes/Archive/W1AC273/images</t>
  </si>
  <si>
    <t>W1AC273</t>
  </si>
  <si>
    <t>/Volumes/Archive/W1AC274/images</t>
  </si>
  <si>
    <t>W1AC274</t>
  </si>
  <si>
    <t>/Volumes/Archive/W1AC275/images</t>
  </si>
  <si>
    <t>W1AC275</t>
  </si>
  <si>
    <t>/Volumes/Archive/W1AC276/images</t>
  </si>
  <si>
    <t>W1AC276</t>
  </si>
  <si>
    <t>/Volumes/Archive/W1AC277/images</t>
  </si>
  <si>
    <t>W1AC277</t>
  </si>
  <si>
    <t>/Volumes/Archive/W1AC278/images</t>
  </si>
  <si>
    <t>W1AC278</t>
  </si>
  <si>
    <t>/Volumes/Archive/W1AC279/images</t>
  </si>
  <si>
    <t>W1AC279</t>
  </si>
  <si>
    <t>/Volumes/Archive/W1AC28/images</t>
  </si>
  <si>
    <t>W1AC28</t>
  </si>
  <si>
    <t>/Volumes/Archive/W1AC280/images</t>
  </si>
  <si>
    <t>W1AC280</t>
  </si>
  <si>
    <t>/Volumes/Archive/W1AC281/images</t>
  </si>
  <si>
    <t>W1AC281</t>
  </si>
  <si>
    <t>/Volumes/Archive/W1AC282/images</t>
  </si>
  <si>
    <t>W1AC282</t>
  </si>
  <si>
    <t>/Volumes/Archive/W1AC283/images</t>
  </si>
  <si>
    <t>W1AC283</t>
  </si>
  <si>
    <t>/Volumes/Archive/W1AC284/images</t>
  </si>
  <si>
    <t>W1AC284</t>
  </si>
  <si>
    <t>/Volumes/Archive/W1AC285/images</t>
  </si>
  <si>
    <t>W1AC285</t>
  </si>
  <si>
    <t>/Volumes/Archive/W1AC287/images</t>
  </si>
  <si>
    <t>W1AC287</t>
  </si>
  <si>
    <t>/Volumes/Archive/W1AC288/images</t>
  </si>
  <si>
    <t>W1AC288</t>
  </si>
  <si>
    <t>/Volumes/Archive/W1AC289/images</t>
  </si>
  <si>
    <t>W1AC289</t>
  </si>
  <si>
    <t>/Volumes/Archive/W1AC29/images</t>
  </si>
  <si>
    <t>W1AC29</t>
  </si>
  <si>
    <t>/Volumes/Archive/W1AC290/images</t>
  </si>
  <si>
    <t>W1AC290</t>
  </si>
  <si>
    <t>/Volumes/Archive/W1AC291/images</t>
  </si>
  <si>
    <t>W1AC291</t>
  </si>
  <si>
    <t>/Volumes/Archive/W1AC292/images</t>
  </si>
  <si>
    <t>W1AC292</t>
  </si>
  <si>
    <t>/Volumes/Archive/W1AC293/images</t>
  </si>
  <si>
    <t>W1AC293</t>
  </si>
  <si>
    <t>/Volumes/Archive/W1AC294/images</t>
  </si>
  <si>
    <t>W1AC294</t>
  </si>
  <si>
    <t>/Volumes/Archive/W1AC295/images</t>
  </si>
  <si>
    <t>W1AC295</t>
  </si>
  <si>
    <t>/Volumes/Archive/W1AC296/images</t>
  </si>
  <si>
    <t>W1AC296</t>
  </si>
  <si>
    <t>/Volumes/Archive/W1AC298/images</t>
  </si>
  <si>
    <t>W1AC298</t>
  </si>
  <si>
    <t>/Volumes/Archive/W1AC299/images</t>
  </si>
  <si>
    <t>W1AC299</t>
  </si>
  <si>
    <t>/Volumes/Archive/W1AC3/images</t>
  </si>
  <si>
    <t>W1AC3</t>
  </si>
  <si>
    <t>/Volumes/Archive/W1AC30/images</t>
  </si>
  <si>
    <t>W1AC30</t>
  </si>
  <si>
    <t>/Volumes/Archive/W1AC300/images</t>
  </si>
  <si>
    <t>W1AC300</t>
  </si>
  <si>
    <t>/Volumes/Archive/W1AC301/images</t>
  </si>
  <si>
    <t>W1AC301</t>
  </si>
  <si>
    <t>/Volumes/Archive/W1AC305/images</t>
  </si>
  <si>
    <t>W1AC305</t>
  </si>
  <si>
    <t>/Volumes/Archive/W1AC306/images</t>
  </si>
  <si>
    <t>W1AC306</t>
  </si>
  <si>
    <t>/Volumes/Archive/W1AC307/images</t>
  </si>
  <si>
    <t>W1AC307</t>
  </si>
  <si>
    <t>/Volumes/Archive/W1AC31/images</t>
  </si>
  <si>
    <t>W1AC31</t>
  </si>
  <si>
    <t>/Volumes/Archive/W1AC32/images</t>
  </si>
  <si>
    <t>W1AC32</t>
  </si>
  <si>
    <t>/Volumes/Archive/W1AC320/images</t>
  </si>
  <si>
    <t>W1AC320</t>
  </si>
  <si>
    <t>/Volumes/Archive/W1AC33/images</t>
  </si>
  <si>
    <t>W1AC33</t>
  </si>
  <si>
    <t>/Volumes/Archive/W1AC330/images</t>
  </si>
  <si>
    <t>W1AC330</t>
  </si>
  <si>
    <t>/Volumes/Archive/W1AC331/images</t>
  </si>
  <si>
    <t>W1AC331</t>
  </si>
  <si>
    <t>/Volumes/Archive/W1AC34/images</t>
  </si>
  <si>
    <t>W1AC34</t>
  </si>
  <si>
    <t>/Volumes/Archive/W1AC35/images</t>
  </si>
  <si>
    <t>W1AC35</t>
  </si>
  <si>
    <t>/Volumes/Archive/W1AC36/images</t>
  </si>
  <si>
    <t>W1AC36</t>
  </si>
  <si>
    <t>/Volumes/Archive/W1AC37/images</t>
  </si>
  <si>
    <t>W1AC37</t>
  </si>
  <si>
    <t>/Volumes/Archive/W1AC38/images</t>
  </si>
  <si>
    <t>W1AC38</t>
  </si>
  <si>
    <t>/Volumes/Archive/W1AC39/images</t>
  </si>
  <si>
    <t>W1AC39</t>
  </si>
  <si>
    <t>/Volumes/Archive/W1AC399/images</t>
  </si>
  <si>
    <t>W1AC399</t>
  </si>
  <si>
    <t>/Volumes/Archive/W1AC4/images</t>
  </si>
  <si>
    <t>W1AC4</t>
  </si>
  <si>
    <t>/Volumes/Archive/W1AC40/images</t>
  </si>
  <si>
    <t>W1AC40</t>
  </si>
  <si>
    <t>/Volumes/Archive/W1AC406/images</t>
  </si>
  <si>
    <t>W1AC406</t>
  </si>
  <si>
    <t>/Volumes/Archive/W1AC407/images</t>
  </si>
  <si>
    <t>W1AC407</t>
  </si>
  <si>
    <t>/Volumes/Archive/W1AC41/images</t>
  </si>
  <si>
    <t>W1AC41</t>
  </si>
  <si>
    <t>/Volumes/Archive/W1AC415/images</t>
  </si>
  <si>
    <t>W1AC415</t>
  </si>
  <si>
    <t>/Volumes/Archive/W1AC42/images</t>
  </si>
  <si>
    <t>W1AC42</t>
  </si>
  <si>
    <t>/Volumes/Archive/W1AC43/images</t>
  </si>
  <si>
    <t>W1AC43</t>
  </si>
  <si>
    <t>/Volumes/Archive/W1AC44/images</t>
  </si>
  <si>
    <t>W1AC44</t>
  </si>
  <si>
    <t>/Volumes/Archive/W1AC45/images</t>
  </si>
  <si>
    <t>W1AC45</t>
  </si>
  <si>
    <t>/Volumes/Archive/W1AC450/images</t>
  </si>
  <si>
    <t>W1AC450</t>
  </si>
  <si>
    <t>/Volumes/Archive/W1AC46/images</t>
  </si>
  <si>
    <t>W1AC46</t>
  </si>
  <si>
    <t>/Volumes/Archive/W1AC47/images</t>
  </si>
  <si>
    <t>W1AC47</t>
  </si>
  <si>
    <t>/Volumes/Archive/W1AC48/images</t>
  </si>
  <si>
    <t>W1AC48</t>
  </si>
  <si>
    <t>/Volumes/Archive/W1AC49/images</t>
  </si>
  <si>
    <t>W1AC49</t>
  </si>
  <si>
    <t>/Volumes/Archive/W1AC5/images</t>
  </si>
  <si>
    <t>W1AC5</t>
  </si>
  <si>
    <t>/Volumes/Archive/W1AC50/images</t>
  </si>
  <si>
    <t>W1AC50</t>
  </si>
  <si>
    <t>/Volumes/Archive/W1AC51/images</t>
  </si>
  <si>
    <t>W1AC51</t>
  </si>
  <si>
    <t>/Volumes/Archive/W1AC52/images</t>
  </si>
  <si>
    <t>W1AC52</t>
  </si>
  <si>
    <t>/Volumes/Archive/W1AC53/images</t>
  </si>
  <si>
    <t>W1AC53</t>
  </si>
  <si>
    <t>/Volumes/Archive/W1AC54/images</t>
  </si>
  <si>
    <t>W1AC54</t>
  </si>
  <si>
    <t>/Volumes/Archive/W1AC55/images</t>
  </si>
  <si>
    <t>W1AC55</t>
  </si>
  <si>
    <t>/Volumes/Archive/W1AC56/images</t>
  </si>
  <si>
    <t>W1AC56</t>
  </si>
  <si>
    <t>/Volumes/Archive/W1AC57/images</t>
  </si>
  <si>
    <t>W1AC57</t>
  </si>
  <si>
    <t>/Volumes/Archive/W1AC58/images</t>
  </si>
  <si>
    <t>W1AC58</t>
  </si>
  <si>
    <t>/Volumes/Archive/W1AC6/images</t>
  </si>
  <si>
    <t>W1AC6</t>
  </si>
  <si>
    <t>/Volumes/Archive/W1AC7/images</t>
  </si>
  <si>
    <t>W1AC7</t>
  </si>
  <si>
    <t>/Volumes/Archive/W1AC8/images</t>
  </si>
  <si>
    <t>W1AC8</t>
  </si>
  <si>
    <t>/Volumes/Archive/W1AC9/images</t>
  </si>
  <si>
    <t>W1AC9</t>
  </si>
  <si>
    <t>/Volumes/Archive/W1AT869/images</t>
  </si>
  <si>
    <t>W1AT869</t>
  </si>
  <si>
    <t>/Volumes/Archive/W1AT874/images</t>
  </si>
  <si>
    <t>W1AT874</t>
  </si>
  <si>
    <t>/Volumes/Archive/W1AT883/images</t>
  </si>
  <si>
    <t>W1AT883</t>
  </si>
  <si>
    <t>/Volumes/Archive/W1AT884/images</t>
  </si>
  <si>
    <t>W1AT884</t>
  </si>
  <si>
    <t>/Volumes/Archive/W1CZ1000/images</t>
  </si>
  <si>
    <t>W1CZ1000</t>
  </si>
  <si>
    <t>/Volumes/Archive/W1CZ1002/images</t>
  </si>
  <si>
    <t>W1CZ1002</t>
  </si>
  <si>
    <t>/Volumes/Archive/W1CZ1004/images</t>
  </si>
  <si>
    <t>W1CZ1004</t>
  </si>
  <si>
    <t>/Volumes/Archive/W1CZ1006/images</t>
  </si>
  <si>
    <t>W1CZ1006</t>
  </si>
  <si>
    <t>/Volumes/Archive/W1CZ1007/images</t>
  </si>
  <si>
    <t>W1CZ1007</t>
  </si>
  <si>
    <t>/Volumes/Archive/W1CZ1008/images</t>
  </si>
  <si>
    <t>W1CZ1008</t>
  </si>
  <si>
    <t>/Volumes/Archive/W1CZ1009/images</t>
  </si>
  <si>
    <t>W1CZ1009</t>
  </si>
  <si>
    <t>/Volumes/Archive/W1CZ1010/images</t>
  </si>
  <si>
    <t>W1CZ1010</t>
  </si>
  <si>
    <t>/Volumes/Archive/W1CZ1011/images</t>
  </si>
  <si>
    <t>W1CZ1011</t>
  </si>
  <si>
    <t>/Volumes/Archive/W1CZ1012/images</t>
  </si>
  <si>
    <t>W1CZ1012</t>
  </si>
  <si>
    <t>/Volumes/Archive/W1CZ1013/images</t>
  </si>
  <si>
    <t>W1CZ1013</t>
  </si>
  <si>
    <t>/Volumes/Archive/W1CZ1014/images</t>
  </si>
  <si>
    <t>W1CZ1014</t>
  </si>
  <si>
    <t>/Volumes/Archive/W1CZ1033/images</t>
  </si>
  <si>
    <t>W1CZ1033</t>
  </si>
  <si>
    <t>/Volumes/Archive/W1CZ1034/images</t>
  </si>
  <si>
    <t>W1CZ1034</t>
  </si>
  <si>
    <t>/Volumes/Archive/W1CZ1041/images</t>
  </si>
  <si>
    <t>W1CZ1041</t>
  </si>
  <si>
    <t>/Volumes/Archive/W1CZ1044/images</t>
  </si>
  <si>
    <t>W1CZ1044</t>
  </si>
  <si>
    <t>/Volumes/Archive/W1CZ1045/images</t>
  </si>
  <si>
    <t>W1CZ1045</t>
  </si>
  <si>
    <t>/Volumes/Archive/W1CZ1046/images</t>
  </si>
  <si>
    <t>W1CZ1046</t>
  </si>
  <si>
    <t>/Volumes/Archive/W1CZ1047/images</t>
  </si>
  <si>
    <t>W1CZ1047</t>
  </si>
  <si>
    <t>/Volumes/Archive/W1CZ1048/images</t>
  </si>
  <si>
    <t>W1CZ1048</t>
  </si>
  <si>
    <t>/Volumes/Archive/W1CZ1049/images</t>
  </si>
  <si>
    <t>W1CZ1049</t>
  </si>
  <si>
    <t>/Volumes/Archive/W1CZ1050/images</t>
  </si>
  <si>
    <t>W1CZ1050</t>
  </si>
  <si>
    <t>/Volumes/Archive/W1CZ1051/images</t>
  </si>
  <si>
    <t>W1CZ1051</t>
  </si>
  <si>
    <t>/Volumes/Archive/W1CZ1052/images</t>
  </si>
  <si>
    <t>W1CZ1052</t>
  </si>
  <si>
    <t>/Volumes/Archive/W1CZ1053/images</t>
  </si>
  <si>
    <t>W1CZ1053</t>
  </si>
  <si>
    <t>/Volumes/Archive/W1CZ1054/images</t>
  </si>
  <si>
    <t>W1CZ1054</t>
  </si>
  <si>
    <t>/Volumes/Archive/W1CZ1055/images</t>
  </si>
  <si>
    <t>W1CZ1055</t>
  </si>
  <si>
    <t>/Volumes/Archive/W1CZ1056/images</t>
  </si>
  <si>
    <t>W1CZ1056</t>
  </si>
  <si>
    <t>/Volumes/Archive/W1CZ1057/images</t>
  </si>
  <si>
    <t>W1CZ1057</t>
  </si>
  <si>
    <t>/Volumes/Archive/W1CZ1058/images</t>
  </si>
  <si>
    <t>W1CZ1058</t>
  </si>
  <si>
    <t>/Volumes/Archive/W1CZ1059/images</t>
  </si>
  <si>
    <t>W1CZ1059</t>
  </si>
  <si>
    <t>/Volumes/Archive/W1CZ1060/images</t>
  </si>
  <si>
    <t>W1CZ1060</t>
  </si>
  <si>
    <t>/Volumes/Archive/W1CZ1061/images</t>
  </si>
  <si>
    <t>W1CZ1061</t>
  </si>
  <si>
    <t>/Volumes/Archive/W1CZ1063/images</t>
  </si>
  <si>
    <t>W1CZ1063</t>
  </si>
  <si>
    <t>/Volumes/Archive/W1CZ1064/images</t>
  </si>
  <si>
    <t>W1CZ1064</t>
  </si>
  <si>
    <t>/Volumes/Archive/W1CZ1065/images</t>
  </si>
  <si>
    <t>W1CZ1065</t>
  </si>
  <si>
    <t>/Volumes/Archive/W1CZ1066/images</t>
  </si>
  <si>
    <t>W1CZ1066</t>
  </si>
  <si>
    <t>/Volumes/Archive/W1CZ1067/images</t>
  </si>
  <si>
    <t>W1CZ1067</t>
  </si>
  <si>
    <t>/Volumes/Archive/W1CZ1068/images</t>
  </si>
  <si>
    <t>W1CZ1068</t>
  </si>
  <si>
    <t>/Volumes/Archive/W1CZ1069/images</t>
  </si>
  <si>
    <t>W1CZ1069</t>
  </si>
  <si>
    <t>/Volumes/Archive/W1CZ1070/images</t>
  </si>
  <si>
    <t>W1CZ1070</t>
  </si>
  <si>
    <t>/Volumes/Archive/W1CZ1071/images</t>
  </si>
  <si>
    <t>W1CZ1071</t>
  </si>
  <si>
    <t>/Volumes/Archive/W1CZ1072/images</t>
  </si>
  <si>
    <t>W1CZ1072</t>
  </si>
  <si>
    <t>/Volumes/Archive/W1CZ1073/images</t>
  </si>
  <si>
    <t>W1CZ1073</t>
  </si>
  <si>
    <t>/Volumes/Archive/W1CZ1074/images</t>
  </si>
  <si>
    <t>W1CZ1074</t>
  </si>
  <si>
    <t>/Volumes/Archive/W1CZ1075/images</t>
  </si>
  <si>
    <t>W1CZ1075</t>
  </si>
  <si>
    <t>/Volumes/Archive/W1CZ1076/images</t>
  </si>
  <si>
    <t>W1CZ1076</t>
  </si>
  <si>
    <t>/Volumes/Archive/W1CZ1077/images</t>
  </si>
  <si>
    <t>W1CZ1077</t>
  </si>
  <si>
    <t>/Volumes/Archive/W1CZ1078/images</t>
  </si>
  <si>
    <t>W1CZ1078</t>
  </si>
  <si>
    <t>/Volumes/Archive/W1CZ1079/images</t>
  </si>
  <si>
    <t>W1CZ1079</t>
  </si>
  <si>
    <t>/Volumes/Archive/W1CZ1080/images</t>
  </si>
  <si>
    <t>W1CZ1080</t>
  </si>
  <si>
    <t>/Volumes/Archive/W1CZ1081/images</t>
  </si>
  <si>
    <t>W1CZ1081</t>
  </si>
  <si>
    <t>/Volumes/Archive/W1CZ1082/images</t>
  </si>
  <si>
    <t>W1CZ1082</t>
  </si>
  <si>
    <t>/Volumes/Archive/W1CZ1083/images</t>
  </si>
  <si>
    <t>W1CZ1083</t>
  </si>
  <si>
    <t>/Volumes/Archive/W1CZ1084/images</t>
  </si>
  <si>
    <t>W1CZ1084</t>
  </si>
  <si>
    <t>/Volumes/Archive/W1CZ1085/images</t>
  </si>
  <si>
    <t>W1CZ1085</t>
  </si>
  <si>
    <t>/Volumes/Archive/W1CZ1086/images</t>
  </si>
  <si>
    <t>W1CZ1086</t>
  </si>
  <si>
    <t>/Volumes/Archive/W1CZ1087/images</t>
  </si>
  <si>
    <t>W1CZ1087</t>
  </si>
  <si>
    <t>/Volumes/Archive/W1CZ1088/images</t>
  </si>
  <si>
    <t>W1CZ1088</t>
  </si>
  <si>
    <t>/Volumes/Archive/W1CZ1089/images</t>
  </si>
  <si>
    <t>W1CZ1089</t>
  </si>
  <si>
    <t>/Volumes/Archive/W1CZ1090/images</t>
  </si>
  <si>
    <t>W1CZ1090</t>
  </si>
  <si>
    <t>/Volumes/Archive/W1CZ1091/images</t>
  </si>
  <si>
    <t>W1CZ1091</t>
  </si>
  <si>
    <t>/Volumes/Archive/W1CZ1092/images</t>
  </si>
  <si>
    <t>W1CZ1092</t>
  </si>
  <si>
    <t>/Volumes/Archive/W1CZ1093/images</t>
  </si>
  <si>
    <t>W1CZ1093</t>
  </si>
  <si>
    <t>/Volumes/Archive/W1CZ1094/images</t>
  </si>
  <si>
    <t>W1CZ1094</t>
  </si>
  <si>
    <t>/Volumes/Archive/W1CZ1095/images</t>
  </si>
  <si>
    <t>W1CZ1095</t>
  </si>
  <si>
    <t>/Volumes/Archive/W1CZ1096/images</t>
  </si>
  <si>
    <t>W1CZ1096</t>
  </si>
  <si>
    <t>/Volumes/Archive/W1CZ1097/images</t>
  </si>
  <si>
    <t>W1CZ1097</t>
  </si>
  <si>
    <t>/Volumes/Archive/W1CZ1098/images</t>
  </si>
  <si>
    <t>W1CZ1098</t>
  </si>
  <si>
    <t>/Volumes/Archive/W1CZ1099/images</t>
  </si>
  <si>
    <t>W1CZ1099</t>
  </si>
  <si>
    <t>/Volumes/Archive/W1CZ1100/images</t>
  </si>
  <si>
    <t>W1CZ1100</t>
  </si>
  <si>
    <t>/Volumes/Archive/W1CZ1101/images</t>
  </si>
  <si>
    <t>W1CZ1101</t>
  </si>
  <si>
    <t>/Volumes/Archive/W1CZ1102/images</t>
  </si>
  <si>
    <t>W1CZ1102</t>
  </si>
  <si>
    <t>/Volumes/Archive/W1CZ1103/images</t>
  </si>
  <si>
    <t>W1CZ1103</t>
  </si>
  <si>
    <t>/Volumes/Archive/W1CZ1104/images</t>
  </si>
  <si>
    <t>W1CZ1104</t>
  </si>
  <si>
    <t>/Volumes/Archive/W1CZ1105/images</t>
  </si>
  <si>
    <t>W1CZ1105</t>
  </si>
  <si>
    <t>/Volumes/Archive/W1CZ1106/images</t>
  </si>
  <si>
    <t>W1CZ1106</t>
  </si>
  <si>
    <t>/Volumes/Archive/W1CZ1107/images</t>
  </si>
  <si>
    <t>W1CZ1107</t>
  </si>
  <si>
    <t>/Volumes/Archive/W1CZ1108/images</t>
  </si>
  <si>
    <t>W1CZ1108</t>
  </si>
  <si>
    <t>/Volumes/Archive/W1CZ1109/images</t>
  </si>
  <si>
    <t>W1CZ1109</t>
  </si>
  <si>
    <t>/Volumes/Archive/W1CZ1110/images</t>
  </si>
  <si>
    <t>W1CZ1110</t>
  </si>
  <si>
    <t>/Volumes/Archive/W1CZ1111/images</t>
  </si>
  <si>
    <t>W1CZ1111</t>
  </si>
  <si>
    <t>/Volumes/Archive/W1CZ1112/images</t>
  </si>
  <si>
    <t>W1CZ1112</t>
  </si>
  <si>
    <t>/Volumes/Archive/W1CZ1113/images</t>
  </si>
  <si>
    <t>W1CZ1113</t>
  </si>
  <si>
    <t>/Volumes/Archive/W1CZ1114/images</t>
  </si>
  <si>
    <t>W1CZ1114</t>
  </si>
  <si>
    <t>/Volumes/Archive/W1CZ1115/images</t>
  </si>
  <si>
    <t>W1CZ1115</t>
  </si>
  <si>
    <t>/Volumes/Archive/W1CZ1116/images</t>
  </si>
  <si>
    <t>W1CZ1116</t>
  </si>
  <si>
    <t>/Volumes/Archive/W1CZ1117/images</t>
  </si>
  <si>
    <t>W1CZ1117</t>
  </si>
  <si>
    <t>/Volumes/Archive/W1CZ1118/images</t>
  </si>
  <si>
    <t>W1CZ1118</t>
  </si>
  <si>
    <t>/Volumes/Archive/W1CZ1119/images</t>
  </si>
  <si>
    <t>W1CZ1119</t>
  </si>
  <si>
    <t>/Volumes/Archive/W1CZ1120/images</t>
  </si>
  <si>
    <t>W1CZ1120</t>
  </si>
  <si>
    <t>/Volumes/Archive/W1CZ1121/images</t>
  </si>
  <si>
    <t>W1CZ1121</t>
  </si>
  <si>
    <t>/Volumes/Archive/W1CZ1122/images</t>
  </si>
  <si>
    <t>W1CZ1122</t>
  </si>
  <si>
    <t>/Volumes/Archive/W1CZ1123/images</t>
  </si>
  <si>
    <t>W1CZ1123</t>
  </si>
  <si>
    <t>/Volumes/Archive/W1CZ1124/images</t>
  </si>
  <si>
    <t>W1CZ1124</t>
  </si>
  <si>
    <t>/Volumes/Archive/W1CZ1125/images</t>
  </si>
  <si>
    <t>W1CZ1125</t>
  </si>
  <si>
    <t>/Volumes/Archive/W1CZ1126/images</t>
  </si>
  <si>
    <t>W1CZ1126</t>
  </si>
  <si>
    <t>/Volumes/Archive/W1CZ1127/images</t>
  </si>
  <si>
    <t>W1CZ1127</t>
  </si>
  <si>
    <t>/Volumes/Archive/W1CZ1128/images</t>
  </si>
  <si>
    <t>W1CZ1128</t>
  </si>
  <si>
    <t>/Volumes/Archive/W1CZ1129/images</t>
  </si>
  <si>
    <t>W1CZ1129</t>
  </si>
  <si>
    <t>/Volumes/Archive/W1CZ1130/images</t>
  </si>
  <si>
    <t>W1CZ1130</t>
  </si>
  <si>
    <t>/Volumes/Archive/W1CZ1131/images</t>
  </si>
  <si>
    <t>W1CZ1131</t>
  </si>
  <si>
    <t>/Volumes/Archive/W1CZ1132/images</t>
  </si>
  <si>
    <t>W1CZ1132</t>
  </si>
  <si>
    <t>/Volumes/Archive/W1CZ1133/images</t>
  </si>
  <si>
    <t>W1CZ1133</t>
  </si>
  <si>
    <t>/Volumes/Archive/W1CZ1134/images</t>
  </si>
  <si>
    <t>W1CZ1134</t>
  </si>
  <si>
    <t>/Volumes/Archive/W1CZ1135/images</t>
  </si>
  <si>
    <t>W1CZ1135</t>
  </si>
  <si>
    <t>/Volumes/Archive/W1CZ1136/images</t>
  </si>
  <si>
    <t>W1CZ1136</t>
  </si>
  <si>
    <t>/Volumes/Archive/W1CZ1137/images</t>
  </si>
  <si>
    <t>W1CZ1137</t>
  </si>
  <si>
    <t>/Volumes/Archive/W1CZ1138/images</t>
  </si>
  <si>
    <t>W1CZ1138</t>
  </si>
  <si>
    <t>/Volumes/Archive/W1CZ1139/images</t>
  </si>
  <si>
    <t>W1CZ1139</t>
  </si>
  <si>
    <t>/Volumes/Archive/W1CZ1140/images</t>
  </si>
  <si>
    <t>W1CZ1140</t>
  </si>
  <si>
    <t>/Volumes/Archive/W1CZ1141/images</t>
  </si>
  <si>
    <t>W1CZ1141</t>
  </si>
  <si>
    <t>/Volumes/Archive/W1CZ1142/images</t>
  </si>
  <si>
    <t>W1CZ1142</t>
  </si>
  <si>
    <t>/Volumes/Archive/W1CZ1143/images</t>
  </si>
  <si>
    <t>W1CZ1143</t>
  </si>
  <si>
    <t>/Volumes/Archive/W1CZ1144/images</t>
  </si>
  <si>
    <t>W1CZ1144</t>
  </si>
  <si>
    <t>/Volumes/Archive/W1CZ1145/images</t>
  </si>
  <si>
    <t>W1CZ1145</t>
  </si>
  <si>
    <t>/Volumes/Archive/W1CZ1146/images</t>
  </si>
  <si>
    <t>W1CZ1146</t>
  </si>
  <si>
    <t>/Volumes/Archive/W1CZ1147/images</t>
  </si>
  <si>
    <t>W1CZ1147</t>
  </si>
  <si>
    <t>/Volumes/Archive/W1CZ1148/images</t>
  </si>
  <si>
    <t>W1CZ1148</t>
  </si>
  <si>
    <t>/Volumes/Archive/W1CZ1149/images</t>
  </si>
  <si>
    <t>W1CZ1149</t>
  </si>
  <si>
    <t>/Volumes/Archive/W1CZ1150/images</t>
  </si>
  <si>
    <t>W1CZ1150</t>
  </si>
  <si>
    <t>/Volumes/Archive/W1CZ1151/images</t>
  </si>
  <si>
    <t>W1CZ1151</t>
  </si>
  <si>
    <t>/Volumes/Archive/W1CZ1152/images</t>
  </si>
  <si>
    <t>W1CZ1152</t>
  </si>
  <si>
    <t>/Volumes/Archive/W1CZ1153/images</t>
  </si>
  <si>
    <t>W1CZ1153</t>
  </si>
  <si>
    <t>/Volumes/Archive/W1CZ1154/images</t>
  </si>
  <si>
    <t>W1CZ1154</t>
  </si>
  <si>
    <t>/Volumes/Archive/W1CZ1155/images</t>
  </si>
  <si>
    <t>W1CZ1155</t>
  </si>
  <si>
    <t>/Volumes/Archive/W1CZ1156/images</t>
  </si>
  <si>
    <t>W1CZ1156</t>
  </si>
  <si>
    <t>/Volumes/Archive/W1CZ1157/images</t>
  </si>
  <si>
    <t>W1CZ1157</t>
  </si>
  <si>
    <t>/Volumes/Archive/W1CZ1158/images</t>
  </si>
  <si>
    <t>W1CZ1158</t>
  </si>
  <si>
    <t>/Volumes/Archive/W1CZ1159/images</t>
  </si>
  <si>
    <t>W1CZ1159</t>
  </si>
  <si>
    <t>/Volumes/Archive/W1CZ1160/images</t>
  </si>
  <si>
    <t>W1CZ1160</t>
  </si>
  <si>
    <t>/Volumes/Archive/W1CZ1161/images</t>
  </si>
  <si>
    <t>W1CZ1161</t>
  </si>
  <si>
    <t>/Volumes/Archive/W1CZ1162/images</t>
  </si>
  <si>
    <t>W1CZ1162</t>
  </si>
  <si>
    <t>/Volumes/Archive/W1CZ1163/images</t>
  </si>
  <si>
    <t>W1CZ1163</t>
  </si>
  <si>
    <t>/Volumes/Archive/W1CZ1164/images</t>
  </si>
  <si>
    <t>W1CZ1164</t>
  </si>
  <si>
    <t>/Volumes/Archive/W1CZ1165/images</t>
  </si>
  <si>
    <t>W1CZ1165</t>
  </si>
  <si>
    <t>/Volumes/Archive/W1CZ1166/images</t>
  </si>
  <si>
    <t>W1CZ1166</t>
  </si>
  <si>
    <t>/Volumes/Archive/W1CZ1167/images</t>
  </si>
  <si>
    <t>W1CZ1167</t>
  </si>
  <si>
    <t>/Volumes/Archive/W1CZ1168/images</t>
  </si>
  <si>
    <t>W1CZ1168</t>
  </si>
  <si>
    <t>/Volumes/Archive/W1CZ1169/images</t>
  </si>
  <si>
    <t>W1CZ1169</t>
  </si>
  <si>
    <t>/Volumes/Archive/W1CZ1170/images</t>
  </si>
  <si>
    <t>W1CZ1170</t>
  </si>
  <si>
    <t>/Volumes/Archive/W1CZ1171/images</t>
  </si>
  <si>
    <t>W1CZ1171</t>
  </si>
  <si>
    <t>/Volumes/Archive/W1CZ1172/images</t>
  </si>
  <si>
    <t>W1CZ1172</t>
  </si>
  <si>
    <t>/Volumes/Archive/W1CZ1173/images</t>
  </si>
  <si>
    <t>W1CZ1173</t>
  </si>
  <si>
    <t>/Volumes/Archive/W1CZ1174/images</t>
  </si>
  <si>
    <t>W1CZ1174</t>
  </si>
  <si>
    <t>/Volumes/Archive/W1CZ1175/images</t>
  </si>
  <si>
    <t>W1CZ1175</t>
  </si>
  <si>
    <t>/Volumes/Archive/W1CZ1176/images</t>
  </si>
  <si>
    <t>W1CZ1176</t>
  </si>
  <si>
    <t>/Volumes/Archive/W1CZ1177/images</t>
  </si>
  <si>
    <t>W1CZ1177</t>
  </si>
  <si>
    <t>/Volumes/Archive/W1CZ1178/images</t>
  </si>
  <si>
    <t>W1CZ1178</t>
  </si>
  <si>
    <t>/Volumes/Archive/W1CZ1179/images</t>
  </si>
  <si>
    <t>W1CZ1179</t>
  </si>
  <si>
    <t>/Volumes/Archive/W1CZ1180/images</t>
  </si>
  <si>
    <t>W1CZ1180</t>
  </si>
  <si>
    <t>/Volumes/Archive/W1CZ1181/images</t>
  </si>
  <si>
    <t>W1CZ1181</t>
  </si>
  <si>
    <t>/Volumes/Archive/W1CZ1182/images</t>
  </si>
  <si>
    <t>W1CZ1182</t>
  </si>
  <si>
    <t>/Volumes/Archive/W1CZ1183/images</t>
  </si>
  <si>
    <t>W1CZ1183</t>
  </si>
  <si>
    <t>/Volumes/Archive/W1CZ1184/images</t>
  </si>
  <si>
    <t>W1CZ1184</t>
  </si>
  <si>
    <t>/Volumes/Archive/W1CZ1185/images</t>
  </si>
  <si>
    <t>W1CZ1185</t>
  </si>
  <si>
    <t>/Volumes/Archive/W1CZ1186/images</t>
  </si>
  <si>
    <t>W1CZ1186</t>
  </si>
  <si>
    <t>/Volumes/Archive/W1CZ1187/images</t>
  </si>
  <si>
    <t>W1CZ1187</t>
  </si>
  <si>
    <t>/Volumes/Archive/W1CZ1188/images</t>
  </si>
  <si>
    <t>W1CZ1188</t>
  </si>
  <si>
    <t>/Volumes/Archive/W1CZ1189/images</t>
  </si>
  <si>
    <t>W1CZ1189</t>
  </si>
  <si>
    <t>/Volumes/Archive/W1CZ1190/images</t>
  </si>
  <si>
    <t>W1CZ1190</t>
  </si>
  <si>
    <t>/Volumes/Archive/W1CZ1191/images</t>
  </si>
  <si>
    <t>W1CZ1191</t>
  </si>
  <si>
    <t>/Volumes/Archive/W1CZ1192/images</t>
  </si>
  <si>
    <t>W1CZ1192</t>
  </si>
  <si>
    <t>/Volumes/Archive/W1CZ1193/images</t>
  </si>
  <si>
    <t>W1CZ1193</t>
  </si>
  <si>
    <t>/Volumes/Archive/W1CZ1194/images</t>
  </si>
  <si>
    <t>W1CZ1194</t>
  </si>
  <si>
    <t>/Volumes/Archive/W1CZ1195/images</t>
  </si>
  <si>
    <t>W1CZ1195</t>
  </si>
  <si>
    <t>/Volumes/Archive/W1CZ1196/images</t>
  </si>
  <si>
    <t>W1CZ1196</t>
  </si>
  <si>
    <t>/Volumes/Archive/W1CZ1197/images</t>
  </si>
  <si>
    <t>W1CZ1197</t>
  </si>
  <si>
    <t>/Volumes/Archive/W1CZ1198/images</t>
  </si>
  <si>
    <t>W1CZ1198</t>
  </si>
  <si>
    <t>/Volumes/Archive/W1CZ1199/images</t>
  </si>
  <si>
    <t>W1CZ1199</t>
  </si>
  <si>
    <t>/Volumes/Archive/W1CZ1200/images</t>
  </si>
  <si>
    <t>W1CZ1200</t>
  </si>
  <si>
    <t>/Volumes/Archive/W1CZ1201/images</t>
  </si>
  <si>
    <t>W1CZ1201</t>
  </si>
  <si>
    <t>/Volumes/Archive/W1CZ1202/images</t>
  </si>
  <si>
    <t>W1CZ1202</t>
  </si>
  <si>
    <t>/Volumes/Archive/W1CZ1203/images</t>
  </si>
  <si>
    <t>W1CZ1203</t>
  </si>
  <si>
    <t>/Volumes/Archive/W1CZ1204/images</t>
  </si>
  <si>
    <t>W1CZ1204</t>
  </si>
  <si>
    <t>/Volumes/Archive/W1CZ1205/images</t>
  </si>
  <si>
    <t>W1CZ1205</t>
  </si>
  <si>
    <t>/Volumes/Archive/W1CZ1206/images</t>
  </si>
  <si>
    <t>W1CZ1206</t>
  </si>
  <si>
    <t>/Volumes/Archive/W1CZ1207/images</t>
  </si>
  <si>
    <t>W1CZ1207</t>
  </si>
  <si>
    <t>/Volumes/Archive/W1CZ1208/images</t>
  </si>
  <si>
    <t>W1CZ1208</t>
  </si>
  <si>
    <t>/Volumes/Archive/W1CZ1209/images</t>
  </si>
  <si>
    <t>W1CZ1209</t>
  </si>
  <si>
    <t>/Volumes/Archive/W1CZ1210/images</t>
  </si>
  <si>
    <t>W1CZ1210</t>
  </si>
  <si>
    <t>/Volumes/Archive/W1CZ1211/images</t>
  </si>
  <si>
    <t>W1CZ1211</t>
  </si>
  <si>
    <t>/Volumes/Archive/W1CZ1212/images</t>
  </si>
  <si>
    <t>W1CZ1212</t>
  </si>
  <si>
    <t>/Volumes/Archive/W1CZ1213/images</t>
  </si>
  <si>
    <t>W1CZ1213</t>
  </si>
  <si>
    <t>/Volumes/Archive/W1CZ1214/images</t>
  </si>
  <si>
    <t>W1CZ1214</t>
  </si>
  <si>
    <t>/Volumes/Archive/W1CZ1215/images</t>
  </si>
  <si>
    <t>W1CZ1215</t>
  </si>
  <si>
    <t>/Volumes/Archive/W1CZ1216/images</t>
  </si>
  <si>
    <t>W1CZ1216</t>
  </si>
  <si>
    <t>/Volumes/Archive/W1CZ1217/images</t>
  </si>
  <si>
    <t>W1CZ1217</t>
  </si>
  <si>
    <t>/Volumes/Archive/W1CZ1219/images</t>
  </si>
  <si>
    <t>W1CZ1219</t>
  </si>
  <si>
    <t>/Volumes/Archive/W1CZ1220/images</t>
  </si>
  <si>
    <t>W1CZ1220</t>
  </si>
  <si>
    <t>/Volumes/Archive/W1CZ1221/images</t>
  </si>
  <si>
    <t>W1CZ1221</t>
  </si>
  <si>
    <t>/Volumes/Archive/W1CZ1222/images</t>
  </si>
  <si>
    <t>W1CZ1222</t>
  </si>
  <si>
    <t>/Volumes/Archive/W1CZ1223/images</t>
  </si>
  <si>
    <t>W1CZ1223</t>
  </si>
  <si>
    <t>/Volumes/Archive/W1CZ1224/images</t>
  </si>
  <si>
    <t>W1CZ1224</t>
  </si>
  <si>
    <t>/Volumes/Archive/W1CZ1225/images</t>
  </si>
  <si>
    <t>W1CZ1225</t>
  </si>
  <si>
    <t>/Volumes/Archive/W1CZ1226/images</t>
  </si>
  <si>
    <t>W1CZ1226</t>
  </si>
  <si>
    <t>/Volumes/Archive/W1CZ1227/images</t>
  </si>
  <si>
    <t>W1CZ1227</t>
  </si>
  <si>
    <t>/Volumes/Archive/W1CZ1228/images</t>
  </si>
  <si>
    <t>W1CZ1228</t>
  </si>
  <si>
    <t>/Volumes/Archive/W1CZ1229/images</t>
  </si>
  <si>
    <t>W1CZ1229</t>
  </si>
  <si>
    <t>/Volumes/Archive/W1CZ1230/images</t>
  </si>
  <si>
    <t>W1CZ1230</t>
  </si>
  <si>
    <t>/Volumes/Archive/W1CZ1231/images</t>
  </si>
  <si>
    <t>W1CZ1231</t>
  </si>
  <si>
    <t>/Volumes/Archive/W1CZ1232/images</t>
  </si>
  <si>
    <t>W1CZ1232</t>
  </si>
  <si>
    <t>/Volumes/Archive/W1CZ1233/images</t>
  </si>
  <si>
    <t>W1CZ1233</t>
  </si>
  <si>
    <t>/Volumes/Archive/W1CZ1234/images</t>
  </si>
  <si>
    <t>W1CZ1234</t>
  </si>
  <si>
    <t>/Volumes/Archive/W1CZ1235/images</t>
  </si>
  <si>
    <t>W1CZ1235</t>
  </si>
  <si>
    <t>/Volumes/Archive/W1CZ1236/images</t>
  </si>
  <si>
    <t>W1CZ1236</t>
  </si>
  <si>
    <t>/Volumes/Archive/W1CZ1237/images</t>
  </si>
  <si>
    <t>W1CZ1237</t>
  </si>
  <si>
    <t>/Volumes/Archive/W1CZ1238/images</t>
  </si>
  <si>
    <t>W1CZ1238</t>
  </si>
  <si>
    <t>/Volumes/Archive/W1CZ1239/images</t>
  </si>
  <si>
    <t>W1CZ1239</t>
  </si>
  <si>
    <t>/Volumes/Archive/W1CZ1240/images</t>
  </si>
  <si>
    <t>W1CZ1240</t>
  </si>
  <si>
    <t>/Volumes/Archive/W1CZ1241/images</t>
  </si>
  <si>
    <t>W1CZ1241</t>
  </si>
  <si>
    <t>/Volumes/Archive/W1CZ1242/images</t>
  </si>
  <si>
    <t>W1CZ1242</t>
  </si>
  <si>
    <t>/Volumes/Archive/W1CZ1243/images</t>
  </si>
  <si>
    <t>W1CZ1243</t>
  </si>
  <si>
    <t>/Volumes/Archive/W1CZ1244/images</t>
  </si>
  <si>
    <t>W1CZ1244</t>
  </si>
  <si>
    <t>/Volumes/Archive/W1CZ1245/images</t>
  </si>
  <si>
    <t>W1CZ1245</t>
  </si>
  <si>
    <t>/Volumes/Archive/W1CZ1246/images</t>
  </si>
  <si>
    <t>W1CZ1246</t>
  </si>
  <si>
    <t>/Volumes/Archive/W1CZ1247/images</t>
  </si>
  <si>
    <t>W1CZ1247</t>
  </si>
  <si>
    <t>/Volumes/Archive/W1CZ1248/images</t>
  </si>
  <si>
    <t>W1CZ1248</t>
  </si>
  <si>
    <t>/Volumes/Archive/W1CZ1249/images</t>
  </si>
  <si>
    <t>W1CZ1249</t>
  </si>
  <si>
    <t>/Volumes/Archive/W1CZ1250/images</t>
  </si>
  <si>
    <t>W1CZ1250</t>
  </si>
  <si>
    <t>/Volumes/Archive/W1CZ1251/images</t>
  </si>
  <si>
    <t>W1CZ1251</t>
  </si>
  <si>
    <t>/Volumes/Archive/W1CZ1252/images</t>
  </si>
  <si>
    <t>W1CZ1252</t>
  </si>
  <si>
    <t>/Volumes/Archive/W1CZ1253/images</t>
  </si>
  <si>
    <t>W1CZ1253</t>
  </si>
  <si>
    <t>/Volumes/Archive/W1CZ1254/images</t>
  </si>
  <si>
    <t>W1CZ1254</t>
  </si>
  <si>
    <t>/Volumes/Archive/W1CZ1255/images</t>
  </si>
  <si>
    <t>W1CZ1255</t>
  </si>
  <si>
    <t>/Volumes/Archive/W1CZ1256/images</t>
  </si>
  <si>
    <t>W1CZ1256</t>
  </si>
  <si>
    <t>/Volumes/Archive/W1CZ1257/images</t>
  </si>
  <si>
    <t>W1CZ1257</t>
  </si>
  <si>
    <t>/Volumes/Archive/W1CZ1258/images</t>
  </si>
  <si>
    <t>W1CZ1258</t>
  </si>
  <si>
    <t>/Volumes/Archive/W1CZ1259/images</t>
  </si>
  <si>
    <t>W1CZ1259</t>
  </si>
  <si>
    <t>/Volumes/Archive/W1CZ1260/images</t>
  </si>
  <si>
    <t>W1CZ1260</t>
  </si>
  <si>
    <t>/Volumes/Archive/W1CZ1261/images</t>
  </si>
  <si>
    <t>W1CZ1261</t>
  </si>
  <si>
    <t>/Volumes/Archive/W1CZ1262/images</t>
  </si>
  <si>
    <t>W1CZ1262</t>
  </si>
  <si>
    <t>/Volumes/Archive/W1CZ1263/images</t>
  </si>
  <si>
    <t>W1CZ1263</t>
  </si>
  <si>
    <t>/Volumes/Archive/W1CZ1264/images</t>
  </si>
  <si>
    <t>W1CZ1264</t>
  </si>
  <si>
    <t>/Volumes/Archive/W1CZ1265/images</t>
  </si>
  <si>
    <t>W1CZ1265</t>
  </si>
  <si>
    <t>/Volumes/Archive/W1CZ1266/images</t>
  </si>
  <si>
    <t>W1CZ1266</t>
  </si>
  <si>
    <t>/Volumes/Archive/W1CZ1267/images</t>
  </si>
  <si>
    <t>W1CZ1267</t>
  </si>
  <si>
    <t>/Volumes/Archive/W1CZ1268/images</t>
  </si>
  <si>
    <t>W1CZ1268</t>
  </si>
  <si>
    <t>/Volumes/Archive/W1CZ1269/images</t>
  </si>
  <si>
    <t>W1CZ1269</t>
  </si>
  <si>
    <t>/Volumes/Archive/W1CZ1270/images</t>
  </si>
  <si>
    <t>W1CZ1270</t>
  </si>
  <si>
    <t>/Volumes/Archive/W1CZ1271/images</t>
  </si>
  <si>
    <t>W1CZ1271</t>
  </si>
  <si>
    <t>/Volumes/Archive/W1CZ1272/images</t>
  </si>
  <si>
    <t>W1CZ1272</t>
  </si>
  <si>
    <t>/Volumes/Archive/W1CZ1273/images</t>
  </si>
  <si>
    <t>W1CZ1273</t>
  </si>
  <si>
    <t>/Volumes/Archive/W1CZ1274/images</t>
  </si>
  <si>
    <t>W1CZ1274</t>
  </si>
  <si>
    <t>/Volumes/Archive/W1CZ1275/images</t>
  </si>
  <si>
    <t>W1CZ1275</t>
  </si>
  <si>
    <t>/Volumes/Archive/W1CZ1276/images</t>
  </si>
  <si>
    <t>W1CZ1276</t>
  </si>
  <si>
    <t>/Volumes/Archive/W1CZ1277/images</t>
  </si>
  <si>
    <t>W1CZ1277</t>
  </si>
  <si>
    <t>/Volumes/Archive/W1CZ1278/images</t>
  </si>
  <si>
    <t>W1CZ1278</t>
  </si>
  <si>
    <t>/Volumes/Archive/W1CZ1279/images</t>
  </si>
  <si>
    <t>W1CZ1279</t>
  </si>
  <si>
    <t>/Volumes/Archive/W1CZ1280/images</t>
  </si>
  <si>
    <t>W1CZ1280</t>
  </si>
  <si>
    <t>/Volumes/Archive/W1CZ1281/images</t>
  </si>
  <si>
    <t>W1CZ1281</t>
  </si>
  <si>
    <t>/Volumes/Archive/W1CZ1282/images</t>
  </si>
  <si>
    <t>W1CZ1282</t>
  </si>
  <si>
    <t>/Volumes/Archive/W1CZ1283/images</t>
  </si>
  <si>
    <t>W1CZ1283</t>
  </si>
  <si>
    <t>/Volumes/Archive/W1CZ1284/images</t>
  </si>
  <si>
    <t>W1CZ1284</t>
  </si>
  <si>
    <t>/Volumes/Archive/W1CZ1285/images</t>
  </si>
  <si>
    <t>W1CZ1285</t>
  </si>
  <si>
    <t>/Volumes/Archive/W1CZ1286/images</t>
  </si>
  <si>
    <t>W1CZ1286</t>
  </si>
  <si>
    <t>/Volumes/Archive/W1CZ1287/images</t>
  </si>
  <si>
    <t>W1CZ1287</t>
  </si>
  <si>
    <t>/Volumes/Archive/W1CZ1288/images</t>
  </si>
  <si>
    <t>W1CZ1288</t>
  </si>
  <si>
    <t>/Volumes/Archive/W1CZ1289/images</t>
  </si>
  <si>
    <t>W1CZ1289</t>
  </si>
  <si>
    <t>/Volumes/Archive/W1CZ1290/images</t>
  </si>
  <si>
    <t>W1CZ1290</t>
  </si>
  <si>
    <t>/Volumes/Archive/W1CZ1291/images</t>
  </si>
  <si>
    <t>W1CZ1291</t>
  </si>
  <si>
    <t>/Volumes/Archive/W1CZ1292/images</t>
  </si>
  <si>
    <t>W1CZ1292</t>
  </si>
  <si>
    <t>/Volumes/Archive/W1CZ1293/images</t>
  </si>
  <si>
    <t>W1CZ1293</t>
  </si>
  <si>
    <t>/Volumes/Archive/W1CZ1294/images</t>
  </si>
  <si>
    <t>W1CZ1294</t>
  </si>
  <si>
    <t>/Volumes/Archive/W1CZ1295/images</t>
  </si>
  <si>
    <t>W1CZ1295</t>
  </si>
  <si>
    <t>/Volumes/Archive/W1CZ1296/images</t>
  </si>
  <si>
    <t>W1CZ1296</t>
  </si>
  <si>
    <t>/Volumes/Archive/W1CZ1297/images</t>
  </si>
  <si>
    <t>W1CZ1297</t>
  </si>
  <si>
    <t>/Volumes/Archive/W1CZ1298/images</t>
  </si>
  <si>
    <t>W1CZ1298</t>
  </si>
  <si>
    <t>/Volumes/Archive/W1CZ1299/images</t>
  </si>
  <si>
    <t>W1CZ1299</t>
  </si>
  <si>
    <t>/Volumes/Archive/W1CZ1300/images</t>
  </si>
  <si>
    <t>W1CZ1300</t>
  </si>
  <si>
    <t>/Volumes/Archive/W1CZ1301/images</t>
  </si>
  <si>
    <t>W1CZ1301</t>
  </si>
  <si>
    <t>/Volumes/Archive/W1CZ1302/images</t>
  </si>
  <si>
    <t>W1CZ1302</t>
  </si>
  <si>
    <t>/Volumes/Archive/W1CZ1303/images</t>
  </si>
  <si>
    <t>W1CZ1303</t>
  </si>
  <si>
    <t>/Volumes/Archive/W1CZ1304/images</t>
  </si>
  <si>
    <t>W1CZ1304</t>
  </si>
  <si>
    <t>/Volumes/Archive/W1CZ1305/images</t>
  </si>
  <si>
    <t>W1CZ1305</t>
  </si>
  <si>
    <t>/Volumes/Archive/W1CZ1306/images</t>
  </si>
  <si>
    <t>W1CZ1306</t>
  </si>
  <si>
    <t>/Volumes/Archive/W1CZ1307/images</t>
  </si>
  <si>
    <t>W1CZ1307</t>
  </si>
  <si>
    <t>/Volumes/Archive/W1CZ1308/images</t>
  </si>
  <si>
    <t>W1CZ1308</t>
  </si>
  <si>
    <t>/Volumes/Archive/W1CZ1309/images</t>
  </si>
  <si>
    <t>W1CZ1309</t>
  </si>
  <si>
    <t>/Volumes/Archive/W1CZ1310/images</t>
  </si>
  <si>
    <t>W1CZ1310</t>
  </si>
  <si>
    <t>/Volumes/Archive/W1CZ1311/images</t>
  </si>
  <si>
    <t>W1CZ1311</t>
  </si>
  <si>
    <t>/Volumes/Archive/W1CZ1312/images</t>
  </si>
  <si>
    <t>W1CZ1312</t>
  </si>
  <si>
    <t>/Volumes/Archive/W1CZ1313/images</t>
  </si>
  <si>
    <t>W1CZ1313</t>
  </si>
  <si>
    <t>/Volumes/Archive/W1CZ1395/images</t>
  </si>
  <si>
    <t>W1CZ1395</t>
  </si>
  <si>
    <t>/Volumes/Archive/W1CZ1413/images</t>
  </si>
  <si>
    <t>W1CZ1413</t>
  </si>
  <si>
    <t>/Volumes/Archive/W1CZ1478/images</t>
  </si>
  <si>
    <t>W1CZ1478</t>
  </si>
  <si>
    <t>/Volumes/Archive/W1CZ1479/images</t>
  </si>
  <si>
    <t>W1CZ1479</t>
  </si>
  <si>
    <t>/Volumes/Archive/W1CZ1480/images</t>
  </si>
  <si>
    <t>W1CZ1480</t>
  </si>
  <si>
    <t>/Volumes/Archive/W1CZ1481/images</t>
  </si>
  <si>
    <t>W1CZ1481</t>
  </si>
  <si>
    <t>/Volumes/Archive/W1CZ1482/images</t>
  </si>
  <si>
    <t>W1CZ1482</t>
  </si>
  <si>
    <t>/Volumes/Archive/W1CZ164/images</t>
  </si>
  <si>
    <t>W1CZ164</t>
  </si>
  <si>
    <t>/Volumes/Archive/W1CZ1849/images</t>
  </si>
  <si>
    <t>W1CZ1849</t>
  </si>
  <si>
    <t>/Volumes/Archive/W1CZ1850/images</t>
  </si>
  <si>
    <t>W1CZ1850</t>
  </si>
  <si>
    <t>/Volumes/Archive/W1CZ1851/images</t>
  </si>
  <si>
    <t>W1CZ1851</t>
  </si>
  <si>
    <t>/Volumes/Archive/W1CZ1852/images</t>
  </si>
  <si>
    <t>W1CZ1852</t>
  </si>
  <si>
    <t>/Volumes/Archive/W1CZ1853/images</t>
  </si>
  <si>
    <t>W1CZ1853</t>
  </si>
  <si>
    <t>/Volumes/Archive/W1CZ1854/images</t>
  </si>
  <si>
    <t>W1CZ1854</t>
  </si>
  <si>
    <t>/Volumes/Archive/W1CZ1855/images</t>
  </si>
  <si>
    <t>W1CZ1855</t>
  </si>
  <si>
    <t>/Volumes/Archive/W1CZ1856/images</t>
  </si>
  <si>
    <t>W1CZ1856</t>
  </si>
  <si>
    <t>/Volumes/Archive/W1CZ1857/images</t>
  </si>
  <si>
    <t>W1CZ1857</t>
  </si>
  <si>
    <t>/Volumes/Archive/W1CZ1858/images</t>
  </si>
  <si>
    <t>W1CZ1858</t>
  </si>
  <si>
    <t>/Volumes/Archive/W1CZ1859/images</t>
  </si>
  <si>
    <t>W1CZ1859</t>
  </si>
  <si>
    <t>/Volumes/Archive/W1CZ1860/images</t>
  </si>
  <si>
    <t>W1CZ1860</t>
  </si>
  <si>
    <t>/Volumes/Archive/W1CZ1861/images</t>
  </si>
  <si>
    <t>W1CZ1861</t>
  </si>
  <si>
    <t>/Volumes/Archive/W1CZ1862/images</t>
  </si>
  <si>
    <t>W1CZ1862</t>
  </si>
  <si>
    <t>/Volumes/Archive/W1CZ1863/images</t>
  </si>
  <si>
    <t>W1CZ1863</t>
  </si>
  <si>
    <t>/Volumes/Archive/W1CZ1864/images</t>
  </si>
  <si>
    <t>W1CZ1864</t>
  </si>
  <si>
    <t>/Volumes/Archive/W1CZ1867/images</t>
  </si>
  <si>
    <t>W1CZ1867</t>
  </si>
  <si>
    <t>/Volumes/Archive/W1CZ1868/images</t>
  </si>
  <si>
    <t>W1CZ1868</t>
  </si>
  <si>
    <t>/Volumes/Archive/W1CZ1869/images</t>
  </si>
  <si>
    <t>W1CZ1869</t>
  </si>
  <si>
    <t>/Volumes/Archive/W1CZ1870/images</t>
  </si>
  <si>
    <t>W1CZ1870</t>
  </si>
  <si>
    <t>/Volumes/Archive/W1CZ1871/images</t>
  </si>
  <si>
    <t>W1CZ1871</t>
  </si>
  <si>
    <t>/Volumes/Archive/W1CZ1872/images</t>
  </si>
  <si>
    <t>W1CZ1872</t>
  </si>
  <si>
    <t>/Volumes/Archive/W1CZ1873/images</t>
  </si>
  <si>
    <t>W1CZ1873</t>
  </si>
  <si>
    <t>/Volumes/Archive/W1CZ1874/images</t>
  </si>
  <si>
    <t>W1CZ1874</t>
  </si>
  <si>
    <t>/Volumes/Archive/W1CZ1875/images</t>
  </si>
  <si>
    <t>W1CZ1875</t>
  </si>
  <si>
    <t>/Volumes/Archive/W1CZ1876/images</t>
  </si>
  <si>
    <t>W1CZ1876</t>
  </si>
  <si>
    <t>/Volumes/Archive/W1CZ1877/images</t>
  </si>
  <si>
    <t>W1CZ1877</t>
  </si>
  <si>
    <t>/Volumes/Archive/W1CZ1878/images</t>
  </si>
  <si>
    <t>W1CZ1878</t>
  </si>
  <si>
    <t>/Volumes/Archive/W1CZ1879/images</t>
  </si>
  <si>
    <t>W1CZ1879</t>
  </si>
  <si>
    <t>/Volumes/Archive/W1CZ1880/images</t>
  </si>
  <si>
    <t>W1CZ1880</t>
  </si>
  <si>
    <t>/Volumes/Archive/W1CZ1881/images</t>
  </si>
  <si>
    <t>W1CZ1881</t>
  </si>
  <si>
    <t>/Volumes/Archive/W1CZ1882/images</t>
  </si>
  <si>
    <t>W1CZ1882</t>
  </si>
  <si>
    <t>/Volumes/Archive/W1CZ1883/images</t>
  </si>
  <si>
    <t>W1CZ1883</t>
  </si>
  <si>
    <t>/Volumes/Archive/W1CZ1884/images</t>
  </si>
  <si>
    <t>W1CZ1884</t>
  </si>
  <si>
    <t>/Volumes/Archive/W1CZ1885/images</t>
  </si>
  <si>
    <t>W1CZ1885</t>
  </si>
  <si>
    <t>/Volumes/Archive/W1CZ1886/images</t>
  </si>
  <si>
    <t>W1CZ1886</t>
  </si>
  <si>
    <t>/Volumes/Archive/W1CZ1887/images</t>
  </si>
  <si>
    <t>W1CZ1887</t>
  </si>
  <si>
    <t>/Volumes/Archive/W1CZ1902/images</t>
  </si>
  <si>
    <t>W1CZ1902</t>
  </si>
  <si>
    <t>/Volumes/Archive/W1CZ1980/images</t>
  </si>
  <si>
    <t>W1CZ1980</t>
  </si>
  <si>
    <t>/Volumes/Archive/W1CZ1981/images</t>
  </si>
  <si>
    <t>W1CZ1981</t>
  </si>
  <si>
    <t>/Volumes/Archive/W1CZ1982/images</t>
  </si>
  <si>
    <t>W1CZ1982</t>
  </si>
  <si>
    <t>/Volumes/Archive/W1CZ1983/images</t>
  </si>
  <si>
    <t>W1CZ1983</t>
  </si>
  <si>
    <t>/Volumes/Archive/W1CZ1984/images</t>
  </si>
  <si>
    <t>W1CZ1984</t>
  </si>
  <si>
    <t>/Volumes/Archive/W1CZ1987/images</t>
  </si>
  <si>
    <t>W1CZ1987</t>
  </si>
  <si>
    <t>/Volumes/Archive/W1CZ1988/images</t>
  </si>
  <si>
    <t>W1CZ1988</t>
  </si>
  <si>
    <t>/Volumes/Archive/W1CZ1989/images</t>
  </si>
  <si>
    <t>W1CZ1989</t>
  </si>
  <si>
    <t>/Volumes/Archive/W1CZ1990/images</t>
  </si>
  <si>
    <t>W1CZ1990</t>
  </si>
  <si>
    <t>/Volumes/Archive/W1CZ1991/images</t>
  </si>
  <si>
    <t>W1CZ1991</t>
  </si>
  <si>
    <t>/Volumes/Archive/W1CZ1992/images</t>
  </si>
  <si>
    <t>W1CZ1992</t>
  </si>
  <si>
    <t>/Volumes/Archive/W1CZ1993/images</t>
  </si>
  <si>
    <t>W1CZ1993</t>
  </si>
  <si>
    <t>/Volumes/Archive/W1CZ1994/images</t>
  </si>
  <si>
    <t>W1CZ1994</t>
  </si>
  <si>
    <t>/Volumes/Archive/W1CZ1995/images</t>
  </si>
  <si>
    <t>W1CZ1995</t>
  </si>
  <si>
    <t>/Volumes/Archive/W1CZ1996/images</t>
  </si>
  <si>
    <t>W1CZ1996</t>
  </si>
  <si>
    <t>/Volumes/Archive/W1CZ1997/images</t>
  </si>
  <si>
    <t>W1CZ1997</t>
  </si>
  <si>
    <t>/Volumes/Archive/W1CZ1998/images</t>
  </si>
  <si>
    <t>W1CZ1998</t>
  </si>
  <si>
    <t>/Volumes/Archive/W1CZ1999/images</t>
  </si>
  <si>
    <t>W1CZ1999</t>
  </si>
  <si>
    <t>/Volumes/Archive/W1CZ2000/images</t>
  </si>
  <si>
    <t>W1CZ2000</t>
  </si>
  <si>
    <t>/Volumes/Archive/W1CZ2043/images</t>
  </si>
  <si>
    <t>W1CZ2043</t>
  </si>
  <si>
    <t>/Volumes/Archive/W1CZ2044/images</t>
  </si>
  <si>
    <t>W1CZ2044</t>
  </si>
  <si>
    <t>/Volumes/Archive/W1CZ2045/images</t>
  </si>
  <si>
    <t>W1CZ2045</t>
  </si>
  <si>
    <t>/Volumes/Archive/W1CZ2046/images</t>
  </si>
  <si>
    <t>W1CZ2046</t>
  </si>
  <si>
    <t>/Volumes/Archive/W1CZ2047/images</t>
  </si>
  <si>
    <t>W1CZ2047</t>
  </si>
  <si>
    <t>/Volumes/Archive/W1CZ2048/images</t>
  </si>
  <si>
    <t>W1CZ2048</t>
  </si>
  <si>
    <t>/Volumes/Archive/W1CZ2049/images</t>
  </si>
  <si>
    <t>W1CZ2049</t>
  </si>
  <si>
    <t>/Volumes/Archive/W1CZ2050/images</t>
  </si>
  <si>
    <t>W1CZ2050</t>
  </si>
  <si>
    <t>/Volumes/Archive/W1CZ2051/images</t>
  </si>
  <si>
    <t>W1CZ2051</t>
  </si>
  <si>
    <t>/Volumes/Archive/W1CZ2154/images</t>
  </si>
  <si>
    <t>W1CZ2154</t>
  </si>
  <si>
    <t>/Volumes/Archive/W1CZ2155/images</t>
  </si>
  <si>
    <t>W1CZ2155</t>
  </si>
  <si>
    <t>/Volumes/Archive/W1CZ2156/images</t>
  </si>
  <si>
    <t>W1CZ2156</t>
  </si>
  <si>
    <t>/Volumes/Archive/W1CZ2157/images</t>
  </si>
  <si>
    <t>W1CZ2157</t>
  </si>
  <si>
    <t>/Volumes/Archive/W1CZ2158/images</t>
  </si>
  <si>
    <t>W1CZ2158</t>
  </si>
  <si>
    <t>/Volumes/Archive/W1CZ2163/images</t>
  </si>
  <si>
    <t>W1CZ2163</t>
  </si>
  <si>
    <t>/Volumes/Archive/W1CZ2229/images</t>
  </si>
  <si>
    <t>W1CZ2229</t>
  </si>
  <si>
    <t>/Volumes/Archive/W1CZ2245/images</t>
  </si>
  <si>
    <t>W1CZ2245</t>
  </si>
  <si>
    <t>/Volumes/Archive/W1CZ2258/images</t>
  </si>
  <si>
    <t>W1CZ2258</t>
  </si>
  <si>
    <t>/Volumes/Archive/W1CZ2260/images</t>
  </si>
  <si>
    <t>W1CZ2260</t>
  </si>
  <si>
    <t>/Volumes/Archive/W1CZ2262/images</t>
  </si>
  <si>
    <t>W1CZ2262</t>
  </si>
  <si>
    <t>/Volumes/Archive/W1CZ2267/images</t>
  </si>
  <si>
    <t>W1CZ2267</t>
  </si>
  <si>
    <t>/Volumes/Archive/W1CZ2269/images</t>
  </si>
  <si>
    <t>W1CZ2269</t>
  </si>
  <si>
    <t>/Volumes/Archive/W1CZ2273/images</t>
  </si>
  <si>
    <t>W1CZ2273</t>
  </si>
  <si>
    <t>/Volumes/Archive/W1CZ2276/images</t>
  </si>
  <si>
    <t>W1CZ2276</t>
  </si>
  <si>
    <t>/Volumes/Archive/W1CZ2278/images</t>
  </si>
  <si>
    <t>W1CZ2278</t>
  </si>
  <si>
    <t>/Volumes/Archive/W1CZ2280/images</t>
  </si>
  <si>
    <t>W1CZ2280</t>
  </si>
  <si>
    <t>/Volumes/Archive/W1CZ2282/images</t>
  </si>
  <si>
    <t>W1CZ2282</t>
  </si>
  <si>
    <t>/Volumes/Archive/W1CZ2284/images</t>
  </si>
  <si>
    <t>W1CZ2284</t>
  </si>
  <si>
    <t>/Volumes/Archive/W1CZ2287/images</t>
  </si>
  <si>
    <t>W1CZ2287</t>
  </si>
  <si>
    <t>/Volumes/Archive/W1CZ2288/images</t>
  </si>
  <si>
    <t>W1CZ2288</t>
  </si>
  <si>
    <t>/Volumes/Archive/W1CZ2290/images</t>
  </si>
  <si>
    <t>W1CZ2290</t>
  </si>
  <si>
    <t>/Volumes/Archive/W1CZ2325/images</t>
  </si>
  <si>
    <t>W1CZ2325</t>
  </si>
  <si>
    <t>/Volumes/Archive/W1CZ2327/images</t>
  </si>
  <si>
    <t>W1CZ2327</t>
  </si>
  <si>
    <t>/Volumes/Archive/W1CZ2328/images</t>
  </si>
  <si>
    <t>W1CZ2328</t>
  </si>
  <si>
    <t>/Volumes/Archive/W1CZ2330/images</t>
  </si>
  <si>
    <t>W1CZ2330</t>
  </si>
  <si>
    <t>/Volumes/Archive/W1CZ2331/images</t>
  </si>
  <si>
    <t>W1CZ2331</t>
  </si>
  <si>
    <t>/Volumes/Archive/W1CZ2374/images</t>
  </si>
  <si>
    <t>W1CZ2374</t>
  </si>
  <si>
    <t>/Volumes/Archive/W1CZ2378/images</t>
  </si>
  <si>
    <t>W1CZ2378</t>
  </si>
  <si>
    <t>/Volumes/Archive/W1CZ2381/images</t>
  </si>
  <si>
    <t>W1CZ2381</t>
  </si>
  <si>
    <t>/Volumes/Archive/W1CZ2382/images</t>
  </si>
  <si>
    <t>W1CZ2382</t>
  </si>
  <si>
    <t>/Volumes/Archive/W1CZ2390/images</t>
  </si>
  <si>
    <t>W1CZ2390</t>
  </si>
  <si>
    <t>/Volumes/Archive/W1CZ2392/images</t>
  </si>
  <si>
    <t>W1CZ2392</t>
  </si>
  <si>
    <t>/Volumes/Archive/W1CZ2394/images</t>
  </si>
  <si>
    <t>W1CZ2394</t>
  </si>
  <si>
    <t>/Volumes/Archive/W1CZ2397/images</t>
  </si>
  <si>
    <t>W1CZ2397</t>
  </si>
  <si>
    <t>/Volumes/Archive/W1CZ2398/images</t>
  </si>
  <si>
    <t>W1CZ2398</t>
  </si>
  <si>
    <t>/Volumes/Archive/W1CZ2401/images</t>
  </si>
  <si>
    <t>W1CZ2401</t>
  </si>
  <si>
    <t>/Volumes/Archive/W1CZ2403/images</t>
  </si>
  <si>
    <t>W1CZ2403</t>
  </si>
  <si>
    <t>/Volumes/Archive/W1CZ2407/images</t>
  </si>
  <si>
    <t>W1CZ2407</t>
  </si>
  <si>
    <t>/Volumes/Archive/W1CZ2408/images</t>
  </si>
  <si>
    <t>W1CZ2408</t>
  </si>
  <si>
    <t>/Volumes/Archive/W1CZ2413/images</t>
  </si>
  <si>
    <t>W1CZ2413</t>
  </si>
  <si>
    <t>/Volumes/Archive/W1CZ2415/images</t>
  </si>
  <si>
    <t>W1CZ2415</t>
  </si>
  <si>
    <t>/Volumes/Archive/W1CZ2417/images</t>
  </si>
  <si>
    <t>W1CZ2417</t>
  </si>
  <si>
    <t>/Volumes/Archive/W1CZ2419/images</t>
  </si>
  <si>
    <t>W1CZ2419</t>
  </si>
  <si>
    <t>/Volumes/Archive/W1CZ2423/images</t>
  </si>
  <si>
    <t>W1CZ2423</t>
  </si>
  <si>
    <t>/Volumes/Archive/W1CZ2425/images</t>
  </si>
  <si>
    <t>W1CZ2425</t>
  </si>
  <si>
    <t>/Volumes/Archive/W1CZ2427/images</t>
  </si>
  <si>
    <t>W1CZ2427</t>
  </si>
  <si>
    <t>/Volumes/Archive/W1CZ2429/images</t>
  </si>
  <si>
    <t>W1CZ2429</t>
  </si>
  <si>
    <t>/Volumes/Archive/W1CZ2481/images</t>
  </si>
  <si>
    <t>W1CZ2481</t>
  </si>
  <si>
    <t>/Volumes/Archive/W1CZ2484/images</t>
  </si>
  <si>
    <t>W1CZ2484</t>
  </si>
  <si>
    <t>/Volumes/Archive/W1CZ2485/images</t>
  </si>
  <si>
    <t>W1CZ2485</t>
  </si>
  <si>
    <t>/Volumes/Archive/W1CZ2486/images</t>
  </si>
  <si>
    <t>W1CZ2486</t>
  </si>
  <si>
    <t>/Volumes/Archive/W1CZ2488/images</t>
  </si>
  <si>
    <t>W1CZ2488</t>
  </si>
  <si>
    <t>/Volumes/Archive/W1CZ2489/images</t>
  </si>
  <si>
    <t>W1CZ2489</t>
  </si>
  <si>
    <t>/Volumes/Archive/W1CZ2504/images</t>
  </si>
  <si>
    <t>W1CZ2504</t>
  </si>
  <si>
    <t>/Volumes/Archive/W1CZ2507/images</t>
  </si>
  <si>
    <t>W1CZ2507</t>
  </si>
  <si>
    <t>/Volumes/Archive/W1CZ2508/images</t>
  </si>
  <si>
    <t>W1CZ2508</t>
  </si>
  <si>
    <t>/Volumes/Archive/W1CZ2511/images</t>
  </si>
  <si>
    <t>W1CZ2511</t>
  </si>
  <si>
    <t>/Volumes/Archive/W1CZ2512/images</t>
  </si>
  <si>
    <t>W1CZ2512</t>
  </si>
  <si>
    <t>/Volumes/Archive/W1CZ2513/images</t>
  </si>
  <si>
    <t>W1CZ2513</t>
  </si>
  <si>
    <t>/Volumes/Archive/W1CZ2514/images</t>
  </si>
  <si>
    <t>W1CZ2514</t>
  </si>
  <si>
    <t>/Volumes/Archive/W1CZ2515/images</t>
  </si>
  <si>
    <t>W1CZ2515</t>
  </si>
  <si>
    <t>/Volumes/Archive/W1CZ2516/images</t>
  </si>
  <si>
    <t>W1CZ2516</t>
  </si>
  <si>
    <t>/Volumes/Archive/W1CZ2519/images</t>
  </si>
  <si>
    <t>W1CZ2519</t>
  </si>
  <si>
    <t>/Volumes/Archive/W1CZ2540/images</t>
  </si>
  <si>
    <t>W1CZ2540</t>
  </si>
  <si>
    <t>/Volumes/Archive/W1CZ2541/images</t>
  </si>
  <si>
    <t>W1CZ2541</t>
  </si>
  <si>
    <t>/Volumes/Archive/W1CZ2542/images</t>
  </si>
  <si>
    <t>W1CZ2542</t>
  </si>
  <si>
    <t>/Volumes/Archive/W1CZ2543/images</t>
  </si>
  <si>
    <t>W1CZ2543</t>
  </si>
  <si>
    <t>/Volumes/Archive/W1CZ2545/images</t>
  </si>
  <si>
    <t>W1CZ2545</t>
  </si>
  <si>
    <t>/Volumes/Archive/W1CZ2546/images</t>
  </si>
  <si>
    <t>W1CZ2546</t>
  </si>
  <si>
    <t>/Volumes/Archive/W1CZ2547/images</t>
  </si>
  <si>
    <t>W1CZ2547</t>
  </si>
  <si>
    <t>/Volumes/Archive/W1CZ2548/images</t>
  </si>
  <si>
    <t>W1CZ2548</t>
  </si>
  <si>
    <t>/Volumes/Archive/W1CZ2549/images</t>
  </si>
  <si>
    <t>W1CZ2549</t>
  </si>
  <si>
    <t>/Volumes/Archive/W1CZ2550/images</t>
  </si>
  <si>
    <t>W1CZ2550</t>
  </si>
  <si>
    <t>/Volumes/Archive/W1CZ2730/images</t>
  </si>
  <si>
    <t>W1CZ2730</t>
  </si>
  <si>
    <t>/Volumes/Archive/W1CZ2735/images</t>
  </si>
  <si>
    <t>W1CZ2735</t>
  </si>
  <si>
    <t>/Volumes/Archive/W1CZ2742/images</t>
  </si>
  <si>
    <t>W1CZ2742</t>
  </si>
  <si>
    <t>/Volumes/Archive/W1CZ2743/images</t>
  </si>
  <si>
    <t>W1CZ2743</t>
  </si>
  <si>
    <t>/Volumes/Archive/W1CZ2744/images</t>
  </si>
  <si>
    <t>W1CZ2744</t>
  </si>
  <si>
    <t>/Volumes/Archive/W1CZ2745/images</t>
  </si>
  <si>
    <t>W1CZ2745</t>
  </si>
  <si>
    <t>/Volumes/Archive/W1CZ2746/images</t>
  </si>
  <si>
    <t>W1CZ2746</t>
  </si>
  <si>
    <t>/Volumes/Archive/W1CZ2747/images</t>
  </si>
  <si>
    <t>W1CZ2747</t>
  </si>
  <si>
    <t>/Volumes/Archive/W1CZ2765/images</t>
  </si>
  <si>
    <t>W1CZ2765</t>
  </si>
  <si>
    <t>/Volumes/Archive/W1CZ2852/images</t>
  </si>
  <si>
    <t>W1CZ2852</t>
  </si>
  <si>
    <t>/Volumes/Archive/W1CZ2853/images</t>
  </si>
  <si>
    <t>W1CZ2853</t>
  </si>
  <si>
    <t>/Volumes/Archive/W1CZ2855/images</t>
  </si>
  <si>
    <t>W1CZ2855</t>
  </si>
  <si>
    <t>/Volumes/Archive/W1CZ2856/images</t>
  </si>
  <si>
    <t>W1CZ2856</t>
  </si>
  <si>
    <t>/Volumes/Archive/W1CZ2857/images</t>
  </si>
  <si>
    <t>W1CZ2857</t>
  </si>
  <si>
    <t>/Volumes/Archive/W1CZ3/images</t>
  </si>
  <si>
    <t>W1CZ3</t>
  </si>
  <si>
    <t>/Volumes/Archive/W1CZ3868/images</t>
  </si>
  <si>
    <t>W1CZ3868</t>
  </si>
  <si>
    <t>/Volumes/Archive/W1CZ3878/images</t>
  </si>
  <si>
    <t>W1CZ3878</t>
  </si>
  <si>
    <t>/Volumes/Archive/W1CZ3883/images</t>
  </si>
  <si>
    <t>W1CZ3883</t>
  </si>
  <si>
    <t>/Volumes/Archive/W1CZ4690/images</t>
  </si>
  <si>
    <t>W1CZ4690</t>
  </si>
  <si>
    <t>/Volumes/Archive/W1CZ504/images</t>
  </si>
  <si>
    <t>W1CZ504</t>
  </si>
  <si>
    <t>/Volumes/Archive/W1CZ505/images</t>
  </si>
  <si>
    <t>W1CZ505</t>
  </si>
  <si>
    <t>/Volumes/Archive/W1CZ674/images</t>
  </si>
  <si>
    <t>W1CZ674</t>
  </si>
  <si>
    <t>/Volumes/Archive/W1CZ675/images</t>
  </si>
  <si>
    <t>W1CZ675</t>
  </si>
  <si>
    <t>/Volumes/Archive/W1CZ688/images</t>
  </si>
  <si>
    <t>W1CZ688</t>
  </si>
  <si>
    <t>/Volumes/Archive/W1CZ689/images</t>
  </si>
  <si>
    <t>W1CZ689</t>
  </si>
  <si>
    <t>/Volumes/Archive/W1CZ690/images</t>
  </si>
  <si>
    <t>W1CZ690</t>
  </si>
  <si>
    <t>/Volumes/Archive/W1CZ854/images</t>
  </si>
  <si>
    <t>W1CZ854</t>
  </si>
  <si>
    <t>/Volumes/Archive/W1CZ855/images</t>
  </si>
  <si>
    <t>W1CZ855</t>
  </si>
  <si>
    <t>/Volumes/Archive/W1CZ856/images</t>
  </si>
  <si>
    <t>W1CZ856</t>
  </si>
  <si>
    <t>/Volumes/Archive/W1CZ872/images</t>
  </si>
  <si>
    <t>W1CZ872</t>
  </si>
  <si>
    <t>/Volumes/Archive/W1CZ873/images</t>
  </si>
  <si>
    <t>W1CZ873</t>
  </si>
  <si>
    <t>/Volumes/Archive/W1CZ874/images</t>
  </si>
  <si>
    <t>W1CZ874</t>
  </si>
  <si>
    <t>/Volumes/Archive/W1CZ878/images</t>
  </si>
  <si>
    <t>W1CZ878</t>
  </si>
  <si>
    <t>/Volumes/Archive/W1CZ881/images</t>
  </si>
  <si>
    <t>W1CZ881</t>
  </si>
  <si>
    <t>/Volumes/Archive/W1CZ882/images</t>
  </si>
  <si>
    <t>W1CZ882</t>
  </si>
  <si>
    <t>/Volumes/Archive/W1CZ883/images</t>
  </si>
  <si>
    <t>W1CZ883</t>
  </si>
  <si>
    <t>/Volumes/Archive/W1CZ884/images</t>
  </si>
  <si>
    <t>W1CZ884</t>
  </si>
  <si>
    <t>/Volumes/Archive/W1CZ885/images</t>
  </si>
  <si>
    <t>W1CZ885</t>
  </si>
  <si>
    <t>/Volumes/Archive/W1CZ886/images</t>
  </si>
  <si>
    <t>W1CZ886</t>
  </si>
  <si>
    <t>/Volumes/Archive/W1CZ887/images</t>
  </si>
  <si>
    <t>W1CZ887</t>
  </si>
  <si>
    <t>/Volumes/Archive/W1CZ888/images</t>
  </si>
  <si>
    <t>W1CZ888</t>
  </si>
  <si>
    <t>/Volumes/Archive/W1CZ889/images</t>
  </si>
  <si>
    <t>W1CZ889</t>
  </si>
  <si>
    <t>/Volumes/Archive/W1CZ890/images</t>
  </si>
  <si>
    <t>W1CZ890</t>
  </si>
  <si>
    <t>/Volumes/Archive/W1CZ891/images</t>
  </si>
  <si>
    <t>W1CZ891</t>
  </si>
  <si>
    <t>/Volumes/Archive/W1CZ892/images</t>
  </si>
  <si>
    <t>W1CZ892</t>
  </si>
  <si>
    <t>/Volumes/Archive/W1CZ893/images</t>
  </si>
  <si>
    <t>W1CZ893</t>
  </si>
  <si>
    <t>/Volumes/Archive/W1CZ894/images</t>
  </si>
  <si>
    <t>W1CZ894</t>
  </si>
  <si>
    <t>/Volumes/Archive/W1CZ895/images</t>
  </si>
  <si>
    <t>W1CZ895</t>
  </si>
  <si>
    <t>/Volumes/Archive/W1CZ896/images</t>
  </si>
  <si>
    <t>W1CZ896</t>
  </si>
  <si>
    <t>/Volumes/Archive/W1CZ897/images</t>
  </si>
  <si>
    <t>W1CZ897</t>
  </si>
  <si>
    <t>/Volumes/Archive/W1CZ898/images</t>
  </si>
  <si>
    <t>W1CZ898</t>
  </si>
  <si>
    <t>/Volumes/Archive/W1CZ899/images</t>
  </si>
  <si>
    <t>W1CZ899</t>
  </si>
  <si>
    <t>/Volumes/Archive/W1CZ900/images</t>
  </si>
  <si>
    <t>W1CZ900</t>
  </si>
  <si>
    <t>/Volumes/Archive/W1CZ901/images</t>
  </si>
  <si>
    <t>W1CZ901</t>
  </si>
  <si>
    <t>/Volumes/Archive/W1CZ902/images</t>
  </si>
  <si>
    <t>W1CZ902</t>
  </si>
  <si>
    <t>/Volumes/Archive/W1CZ911/images</t>
  </si>
  <si>
    <t>W1CZ911</t>
  </si>
  <si>
    <t>/Volumes/Archive/W1CZ913/images</t>
  </si>
  <si>
    <t>W1CZ913</t>
  </si>
  <si>
    <t>/Volumes/Archive/W1CZ928/images</t>
  </si>
  <si>
    <t>W1CZ928</t>
  </si>
  <si>
    <t>/Volumes/Archive/W1CZ929/images</t>
  </si>
  <si>
    <t>W1CZ929</t>
  </si>
  <si>
    <t>/Volumes/Archive/W1CZ930/images</t>
  </si>
  <si>
    <t>W1CZ930</t>
  </si>
  <si>
    <t>/Volumes/Archive/W1CZ944/images</t>
  </si>
  <si>
    <t>W1CZ944</t>
  </si>
  <si>
    <t>/Volumes/Archive/W1CZ986/images</t>
  </si>
  <si>
    <t>W1CZ986</t>
  </si>
  <si>
    <t>/Volumes/Archive/W1CZ991/images</t>
  </si>
  <si>
    <t>W1CZ991</t>
  </si>
  <si>
    <t>/Volumes/Archive/W1CZ996/images</t>
  </si>
  <si>
    <t>W1CZ996</t>
  </si>
  <si>
    <t>/Volumes/Archive/W1EE1/images</t>
  </si>
  <si>
    <t>W1EE1</t>
  </si>
  <si>
    <t>/Volumes/Archive/W1EE14/images</t>
  </si>
  <si>
    <t>W1EE14</t>
  </si>
  <si>
    <t>/Volumes/Archive/W1EE15/images</t>
  </si>
  <si>
    <t>W1EE15</t>
  </si>
  <si>
    <t>/Volumes/Archive/W1EE16/images</t>
  </si>
  <si>
    <t>W1EE16</t>
  </si>
  <si>
    <t>/Volumes/Archive/W1EE18/images</t>
  </si>
  <si>
    <t>W1EE18</t>
  </si>
  <si>
    <t>/Volumes/Archive/W1EE19/images</t>
  </si>
  <si>
    <t>W1EE19</t>
  </si>
  <si>
    <t>/Volumes/Archive/W1EE20/images</t>
  </si>
  <si>
    <t>W1EE20</t>
  </si>
  <si>
    <t>/Volumes/Archive/W1EE21/images</t>
  </si>
  <si>
    <t>W1EE21</t>
  </si>
  <si>
    <t>/Volumes/Archive/W1EE22/images</t>
  </si>
  <si>
    <t>W1EE22</t>
  </si>
  <si>
    <t>/Volumes/Archive/W1EE23/images</t>
  </si>
  <si>
    <t>W1EE23</t>
  </si>
  <si>
    <t>/Volumes/Archive/W1EE24/images</t>
  </si>
  <si>
    <t>W1EE24</t>
  </si>
  <si>
    <t>/Volumes/Archive/W1EE25/images</t>
  </si>
  <si>
    <t>W1EE25</t>
  </si>
  <si>
    <t>/Volumes/Archive/W1EE26/images</t>
  </si>
  <si>
    <t>W1EE26</t>
  </si>
  <si>
    <t>/Volumes/Archive/W1EE27/images</t>
  </si>
  <si>
    <t>W1EE27</t>
  </si>
  <si>
    <t>/Volumes/Archive/W1EE28/images</t>
  </si>
  <si>
    <t>W1EE28</t>
  </si>
  <si>
    <t>/Volumes/Archive/W1EE29/images</t>
  </si>
  <si>
    <t>W1EE29</t>
  </si>
  <si>
    <t>/Volumes/Archive/W1EE30/images</t>
  </si>
  <si>
    <t>W1EE30</t>
  </si>
  <si>
    <t>/Volumes/Archive/W1EE31/images</t>
  </si>
  <si>
    <t>W1EE31</t>
  </si>
  <si>
    <t>/Volumes/Archive/W1EE32/images</t>
  </si>
  <si>
    <t>W1EE32</t>
  </si>
  <si>
    <t>/Volumes/Archive/W1EE34/images</t>
  </si>
  <si>
    <t>W1EE34</t>
  </si>
  <si>
    <t>/Volumes/Archive/W1EE36/images</t>
  </si>
  <si>
    <t>W1EE36</t>
  </si>
  <si>
    <t>/Volumes/Archive/W1EE38/images</t>
  </si>
  <si>
    <t>W1EE38</t>
  </si>
  <si>
    <t>/Volumes/Archive/W1EE39/images</t>
  </si>
  <si>
    <t>W1EE39</t>
  </si>
  <si>
    <t>/Volumes/Archive/W1EE42/images</t>
  </si>
  <si>
    <t>W1EE42</t>
  </si>
  <si>
    <t>/Volumes/Archive/W1EE5/images</t>
  </si>
  <si>
    <t>W1EE5</t>
  </si>
  <si>
    <t>/Volumes/Archive/W1EE50/images</t>
  </si>
  <si>
    <t>W1EE50</t>
  </si>
  <si>
    <t>/Volumes/Archive/W1EE51/images</t>
  </si>
  <si>
    <t>W1EE51</t>
  </si>
  <si>
    <t>/Volumes/Archive/W1EE52/images</t>
  </si>
  <si>
    <t>W1EE52</t>
  </si>
  <si>
    <t>/Volumes/Archive/W1EE53/images</t>
  </si>
  <si>
    <t>W1EE53</t>
  </si>
  <si>
    <t>/Volumes/Archive/W1EE54/images</t>
  </si>
  <si>
    <t>W1EE54</t>
  </si>
  <si>
    <t>/Volumes/Archive/W1EE55/images</t>
  </si>
  <si>
    <t>W1EE55</t>
  </si>
  <si>
    <t>/Volumes/Archive/W1EE6/images</t>
  </si>
  <si>
    <t>W1EE6</t>
  </si>
  <si>
    <t>/Volumes/Archive/W1EE60/images</t>
  </si>
  <si>
    <t>W1EE60</t>
  </si>
  <si>
    <t>/Volumes/Archive/W1EE61/images</t>
  </si>
  <si>
    <t>W1EE61</t>
  </si>
  <si>
    <t>/Volumes/Archive/W1EE62/images</t>
  </si>
  <si>
    <t>W1EE62</t>
  </si>
  <si>
    <t>/Volumes/Archive/W1EE63/images</t>
  </si>
  <si>
    <t>W1EE63</t>
  </si>
  <si>
    <t>/Volumes/Archive/W1EE64/images</t>
  </si>
  <si>
    <t>W1EE64</t>
  </si>
  <si>
    <t>/Volumes/Archive/W1EE65/images</t>
  </si>
  <si>
    <t>W1EE65</t>
  </si>
  <si>
    <t>/Volumes/Archive/W1EE66/images</t>
  </si>
  <si>
    <t>W1EE66</t>
  </si>
  <si>
    <t>/Volumes/Archive/W1EE67/images</t>
  </si>
  <si>
    <t>W1EE67</t>
  </si>
  <si>
    <t>/Volumes/Archive/W1EE68/images</t>
  </si>
  <si>
    <t>W1EE68</t>
  </si>
  <si>
    <t>/Volumes/Archive/W1EE69/images</t>
  </si>
  <si>
    <t>W1EE69</t>
  </si>
  <si>
    <t>/Volumes/Archive/W1EE7/images</t>
  </si>
  <si>
    <t>W1EE7</t>
  </si>
  <si>
    <t>/Volumes/Archive/W1EE70/images</t>
  </si>
  <si>
    <t>W1EE70</t>
  </si>
  <si>
    <t>/Volumes/Archive/W1EE71/images</t>
  </si>
  <si>
    <t>W1EE71</t>
  </si>
  <si>
    <t>/Volumes/Archive/W1EE72/images</t>
  </si>
  <si>
    <t>W1EE72</t>
  </si>
  <si>
    <t>/Volumes/Archive/W1EE73/images</t>
  </si>
  <si>
    <t>W1EE73</t>
  </si>
  <si>
    <t>/Volumes/Archive/W1EE74/images</t>
  </si>
  <si>
    <t>W1EE74</t>
  </si>
  <si>
    <t>/Volumes/Archive/W1EE8/images</t>
  </si>
  <si>
    <t>W1EE8</t>
  </si>
  <si>
    <t>/Volumes/Archive/W1FPL1/images</t>
  </si>
  <si>
    <t>W1FPL1</t>
  </si>
  <si>
    <t>/Volumes/Archive/W1FPL10/images</t>
  </si>
  <si>
    <t>W1FPL10</t>
  </si>
  <si>
    <t>/Volumes/Archive/W1FPL102/images</t>
  </si>
  <si>
    <t>W1FPL102</t>
  </si>
  <si>
    <t>/Volumes/Archive/W1FPL10254/images</t>
  </si>
  <si>
    <t>W1FPL10254</t>
  </si>
  <si>
    <t>/Volumes/Archive/W1FPL103/images</t>
  </si>
  <si>
    <t>W1FPL103</t>
  </si>
  <si>
    <t>/Volumes/Archive/W1FPL104/images</t>
  </si>
  <si>
    <t>W1FPL104</t>
  </si>
  <si>
    <t>/Volumes/Archive/W1FPL10448/images</t>
  </si>
  <si>
    <t>W1FPL10448</t>
  </si>
  <si>
    <t>/Volumes/Archive/W1FPL107/images</t>
  </si>
  <si>
    <t>W1FPL107</t>
  </si>
  <si>
    <t>/Volumes/Archive/W1FPL108/images</t>
  </si>
  <si>
    <t>W1FPL108</t>
  </si>
  <si>
    <t>/Volumes/Archive/W1FPL109/images</t>
  </si>
  <si>
    <t>W1FPL109</t>
  </si>
  <si>
    <t>/Volumes/Archive/W1FPL1090/images</t>
  </si>
  <si>
    <t>W1FPL1090</t>
  </si>
  <si>
    <t>/Volumes/Archive/W1FPL11/images</t>
  </si>
  <si>
    <t>W1FPL11</t>
  </si>
  <si>
    <t>/Volumes/Archive/W1FPL110/images</t>
  </si>
  <si>
    <t>W1FPL110</t>
  </si>
  <si>
    <t>/Volumes/Archive/W1FPL1103/images</t>
  </si>
  <si>
    <t>W1FPL1103</t>
  </si>
  <si>
    <t>/Volumes/Archive/W1FPL111/images</t>
  </si>
  <si>
    <t>W1FPL111</t>
  </si>
  <si>
    <t>/Volumes/Archive/W1FPL1116/images</t>
  </si>
  <si>
    <t>W1FPL1116</t>
  </si>
  <si>
    <t>/Volumes/Archive/W1FPL112/images</t>
  </si>
  <si>
    <t>W1FPL112</t>
  </si>
  <si>
    <t>/Volumes/Archive/W1FPL1120/images</t>
  </si>
  <si>
    <t>W1FPL1120</t>
  </si>
  <si>
    <t>/Volumes/Archive/W1FPL1128/images</t>
  </si>
  <si>
    <t>W1FPL1128</t>
  </si>
  <si>
    <t>/Volumes/Archive/W1FPL113/images</t>
  </si>
  <si>
    <t>W1FPL113</t>
  </si>
  <si>
    <t>/Volumes/Archive/W1FPL114/images</t>
  </si>
  <si>
    <t>W1FPL114</t>
  </si>
  <si>
    <t>/Volumes/Archive/W1FPL115/images</t>
  </si>
  <si>
    <t>W1FPL115</t>
  </si>
  <si>
    <t>/Volumes/Archive/W1FPL116/images</t>
  </si>
  <si>
    <t>W1FPL116</t>
  </si>
  <si>
    <t>/Volumes/Archive/W1FPL117/images</t>
  </si>
  <si>
    <t>W1FPL117</t>
  </si>
  <si>
    <t>/Volumes/Archive/W1FPL119/images</t>
  </si>
  <si>
    <t>W1FPL119</t>
  </si>
  <si>
    <t>/Volumes/Archive/W1FPL1203/images</t>
  </si>
  <si>
    <t>W1FPL1203</t>
  </si>
  <si>
    <t>/Volumes/Archive/W1FPL121/images</t>
  </si>
  <si>
    <t>W1FPL121</t>
  </si>
  <si>
    <t>/Volumes/Archive/W1FPL122/images</t>
  </si>
  <si>
    <t>W1FPL122</t>
  </si>
  <si>
    <t>/Volumes/Archive/W1FPL123/images</t>
  </si>
  <si>
    <t>W1FPL123</t>
  </si>
  <si>
    <t>/Volumes/Archive/W1FPL1230/images</t>
  </si>
  <si>
    <t>W1FPL1230</t>
  </si>
  <si>
    <t>/Volumes/Archive/W1FPL1233/images</t>
  </si>
  <si>
    <t>W1FPL1233</t>
  </si>
  <si>
    <t>/Volumes/Archive/W1FPL1236/images</t>
  </si>
  <si>
    <t>W1FPL1236</t>
  </si>
  <si>
    <t>/Volumes/Archive/W1FPL124/images</t>
  </si>
  <si>
    <t>W1FPL124</t>
  </si>
  <si>
    <t>/Volumes/Archive/W1FPL126/images</t>
  </si>
  <si>
    <t>W1FPL126</t>
  </si>
  <si>
    <t>/Volumes/Archive/W1FPL127/images</t>
  </si>
  <si>
    <t>W1FPL127</t>
  </si>
  <si>
    <t>/Volumes/Archive/W1FPL128/images</t>
  </si>
  <si>
    <t>W1FPL128</t>
  </si>
  <si>
    <t>/Volumes/Archive/W1FPL129/images</t>
  </si>
  <si>
    <t>W1FPL129</t>
  </si>
  <si>
    <t>/Volumes/Archive/W1FPL13/images</t>
  </si>
  <si>
    <t>W1FPL13</t>
  </si>
  <si>
    <t>/Volumes/Archive/W1FPL130/images</t>
  </si>
  <si>
    <t>W1FPL130</t>
  </si>
  <si>
    <t>/Volumes/Archive/W1FPL1308/images</t>
  </si>
  <si>
    <t>W1FPL1308</t>
  </si>
  <si>
    <t>/Volumes/Archive/W1FPL131/images</t>
  </si>
  <si>
    <t>W1FPL131</t>
  </si>
  <si>
    <t>/Volumes/Archive/W1FPL132/images</t>
  </si>
  <si>
    <t>W1FPL132</t>
  </si>
  <si>
    <t>/Volumes/Archive/W1FPL133/images</t>
  </si>
  <si>
    <t>W1FPL133</t>
  </si>
  <si>
    <t>/Volumes/Archive/W1FPL134/images</t>
  </si>
  <si>
    <t>W1FPL134</t>
  </si>
  <si>
    <t>/Volumes/Archive/W1FPL135/images</t>
  </si>
  <si>
    <t>W1FPL135</t>
  </si>
  <si>
    <t>/Volumes/Archive/W1FPL136/images</t>
  </si>
  <si>
    <t>W1FPL136</t>
  </si>
  <si>
    <t>/Volumes/Archive/W1FPL138/images</t>
  </si>
  <si>
    <t>W1FPL138</t>
  </si>
  <si>
    <t>/Volumes/Archive/W1FPL139/images</t>
  </si>
  <si>
    <t>W1FPL139</t>
  </si>
  <si>
    <t>/Volumes/Archive/W1FPL1404/images</t>
  </si>
  <si>
    <t>W1FPL1404</t>
  </si>
  <si>
    <t>/Volumes/Archive/W1FPL141/images</t>
  </si>
  <si>
    <t>W1FPL141</t>
  </si>
  <si>
    <t>/Volumes/Archive/W1FPL142/images</t>
  </si>
  <si>
    <t>W1FPL142</t>
  </si>
  <si>
    <t>/Volumes/Archive/W1FPL143/images</t>
  </si>
  <si>
    <t>W1FPL143</t>
  </si>
  <si>
    <t>/Volumes/Archive/W1FPL144/images</t>
  </si>
  <si>
    <t>W1FPL144</t>
  </si>
  <si>
    <t>/Volumes/Archive/W1FPL1440/images</t>
  </si>
  <si>
    <t>W1FPL1440</t>
  </si>
  <si>
    <t>/Volumes/Archive/W1FPL145/images</t>
  </si>
  <si>
    <t>W1FPL145</t>
  </si>
  <si>
    <t>/Volumes/Archive/W1FPL146/images</t>
  </si>
  <si>
    <t>W1FPL146</t>
  </si>
  <si>
    <t>/Volumes/Archive/W1FPL1467/images</t>
  </si>
  <si>
    <t>W1FPL1467</t>
  </si>
  <si>
    <t>/Volumes/Archive/W1FPL147/images</t>
  </si>
  <si>
    <t>W1FPL147</t>
  </si>
  <si>
    <t>/Volumes/Archive/W1FPL149/images</t>
  </si>
  <si>
    <t>W1FPL149</t>
  </si>
  <si>
    <t>/Volumes/Archive/W1FPL15/images</t>
  </si>
  <si>
    <t>W1FPL15</t>
  </si>
  <si>
    <t>/Volumes/Archive/W1FPL150/images</t>
  </si>
  <si>
    <t>W1FPL150</t>
  </si>
  <si>
    <t>/Volumes/Archive/W1FPL151/images</t>
  </si>
  <si>
    <t>W1FPL151</t>
  </si>
  <si>
    <t>/Volumes/Archive/W1FPL152/images</t>
  </si>
  <si>
    <t>W1FPL152</t>
  </si>
  <si>
    <t>/Volumes/Archive/W1FPL1524/images</t>
  </si>
  <si>
    <t>W1FPL1524</t>
  </si>
  <si>
    <t>/Volumes/Archive/W1FPL154/images</t>
  </si>
  <si>
    <t>W1FPL154</t>
  </si>
  <si>
    <t>/Volumes/Archive/W1FPL155/images</t>
  </si>
  <si>
    <t>W1FPL155</t>
  </si>
  <si>
    <t>/Volumes/Archive/W1FPL1550/images</t>
  </si>
  <si>
    <t>W1FPL1550</t>
  </si>
  <si>
    <t>/Volumes/Archive/W1FPL1572/images</t>
  </si>
  <si>
    <t>W1FPL1572</t>
  </si>
  <si>
    <t>/Volumes/Archive/W1FPL158/images</t>
  </si>
  <si>
    <t>W1FPL158</t>
  </si>
  <si>
    <t>/Volumes/Archive/W1FPL1580/images</t>
  </si>
  <si>
    <t>W1FPL1580</t>
  </si>
  <si>
    <t>/Volumes/Archive/W1FPL1589/images</t>
  </si>
  <si>
    <t>W1FPL1589</t>
  </si>
  <si>
    <t>/Volumes/Archive/W1FPL159/images</t>
  </si>
  <si>
    <t>W1FPL159</t>
  </si>
  <si>
    <t>/Volumes/Archive/W1FPL16/images</t>
  </si>
  <si>
    <t>W1FPL16</t>
  </si>
  <si>
    <t>/Volumes/Archive/W1FPL161/images</t>
  </si>
  <si>
    <t>W1FPL161</t>
  </si>
  <si>
    <t>/Volumes/Archive/W1FPL162/images</t>
  </si>
  <si>
    <t>W1FPL162</t>
  </si>
  <si>
    <t>/Volumes/Archive/W1FPL163/images</t>
  </si>
  <si>
    <t>W1FPL163</t>
  </si>
  <si>
    <t>/Volumes/Archive/W1FPL164/images</t>
  </si>
  <si>
    <t>W1FPL164</t>
  </si>
  <si>
    <t>/Volumes/Archive/W1FPL165/images</t>
  </si>
  <si>
    <t>W1FPL165</t>
  </si>
  <si>
    <t>/Volumes/Archive/W1FPL1651/images</t>
  </si>
  <si>
    <t>W1FPL1651</t>
  </si>
  <si>
    <t>/Volumes/Archive/W1FPL1657/images</t>
  </si>
  <si>
    <t>W1FPL1657</t>
  </si>
  <si>
    <t>/Volumes/Archive/W1FPL167/images</t>
  </si>
  <si>
    <t>W1FPL167</t>
  </si>
  <si>
    <t>/Volumes/Archive/W1FPL168/images</t>
  </si>
  <si>
    <t>W1FPL168</t>
  </si>
  <si>
    <t>/Volumes/Archive/W1FPL169/images</t>
  </si>
  <si>
    <t>W1FPL169</t>
  </si>
  <si>
    <t>/Volumes/Archive/W1FPL17/images</t>
  </si>
  <si>
    <t>W1FPL17</t>
  </si>
  <si>
    <t>/Volumes/Archive/W1FPL170/images</t>
  </si>
  <si>
    <t>W1FPL170</t>
  </si>
  <si>
    <t>/Volumes/Archive/W1FPL171/images</t>
  </si>
  <si>
    <t>W1FPL171</t>
  </si>
  <si>
    <t>/Volumes/Archive/W1FPL1711/images</t>
  </si>
  <si>
    <t>W1FPL1711</t>
  </si>
  <si>
    <t>/Volumes/Archive/W1FPL172/images</t>
  </si>
  <si>
    <t>W1FPL172</t>
  </si>
  <si>
    <t>/Volumes/Archive/W1FPL173/images</t>
  </si>
  <si>
    <t>W1FPL173</t>
  </si>
  <si>
    <t>/Volumes/Archive/W1FPL1736/images</t>
  </si>
  <si>
    <t>W1FPL1736</t>
  </si>
  <si>
    <t>/Volumes/Archive/W1FPL175/images</t>
  </si>
  <si>
    <t>W1FPL175</t>
  </si>
  <si>
    <t>/Volumes/Archive/W1FPL176/images</t>
  </si>
  <si>
    <t>W1FPL176</t>
  </si>
  <si>
    <t>/Volumes/Archive/W1FPL177/images</t>
  </si>
  <si>
    <t>W1FPL177</t>
  </si>
  <si>
    <t>/Volumes/Archive/W1FPL1778/images</t>
  </si>
  <si>
    <t>W1FPL1778</t>
  </si>
  <si>
    <t>/Volumes/Archive/W1FPL179/images</t>
  </si>
  <si>
    <t>W1FPL179</t>
  </si>
  <si>
    <t>/Volumes/Archive/W1FPL1798/images</t>
  </si>
  <si>
    <t>W1FPL1798</t>
  </si>
  <si>
    <t>/Volumes/Archive/W1FPL1799/images</t>
  </si>
  <si>
    <t>W1FPL1799</t>
  </si>
  <si>
    <t>/Volumes/Archive/W1FPL180/images</t>
  </si>
  <si>
    <t>W1FPL180</t>
  </si>
  <si>
    <t>/Volumes/Archive/W1FPL181/images</t>
  </si>
  <si>
    <t>W1FPL181</t>
  </si>
  <si>
    <t>/Volumes/Archive/W1FPL1814/images</t>
  </si>
  <si>
    <t>W1FPL1814</t>
  </si>
  <si>
    <t>/Volumes/Archive/W1FPL182/images</t>
  </si>
  <si>
    <t>W1FPL182</t>
  </si>
  <si>
    <t>/Volumes/Archive/W1FPL1829/images</t>
  </si>
  <si>
    <t>W1FPL1829</t>
  </si>
  <si>
    <t>/Volumes/Archive/W1FPL183/images</t>
  </si>
  <si>
    <t>W1FPL183</t>
  </si>
  <si>
    <t>/Volumes/Archive/W1FPL184/images</t>
  </si>
  <si>
    <t>W1FPL184</t>
  </si>
  <si>
    <t>/Volumes/Archive/W1FPL185/images</t>
  </si>
  <si>
    <t>W1FPL185</t>
  </si>
  <si>
    <t>/Volumes/Archive/W1FPL186/images</t>
  </si>
  <si>
    <t>W1FPL186</t>
  </si>
  <si>
    <t>/Volumes/Archive/W1FPL1868/images</t>
  </si>
  <si>
    <t>W1FPL1868</t>
  </si>
  <si>
    <t>/Volumes/Archive/W1FPL187/images</t>
  </si>
  <si>
    <t>W1FPL187</t>
  </si>
  <si>
    <t>/Volumes/Archive/W1FPL188/images</t>
  </si>
  <si>
    <t>W1FPL188</t>
  </si>
  <si>
    <t>/Volumes/Archive/W1FPL1885/images</t>
  </si>
  <si>
    <t>W1FPL1885</t>
  </si>
  <si>
    <t>/Volumes/Archive/W1FPL189/images</t>
  </si>
  <si>
    <t>W1FPL189</t>
  </si>
  <si>
    <t>/Volumes/Archive/W1FPL19/images</t>
  </si>
  <si>
    <t>W1FPL19</t>
  </si>
  <si>
    <t>/Volumes/Archive/W1FPL190/images</t>
  </si>
  <si>
    <t>W1FPL190</t>
  </si>
  <si>
    <t>/Volumes/Archive/W1FPL191/images</t>
  </si>
  <si>
    <t>W1FPL191</t>
  </si>
  <si>
    <t>/Volumes/Archive/W1FPL192/images</t>
  </si>
  <si>
    <t>W1FPL192</t>
  </si>
  <si>
    <t>/Volumes/Archive/W1FPL193/images</t>
  </si>
  <si>
    <t>W1FPL193</t>
  </si>
  <si>
    <t>/Volumes/Archive/W1FPL194/images</t>
  </si>
  <si>
    <t>W1FPL194</t>
  </si>
  <si>
    <t>/Volumes/Archive/W1FPL1944/images</t>
  </si>
  <si>
    <t>W1FPL1944</t>
  </si>
  <si>
    <t>/Volumes/Archive/W1FPL195/images</t>
  </si>
  <si>
    <t>W1FPL195</t>
  </si>
  <si>
    <t>/Volumes/Archive/W1FPL1952/images</t>
  </si>
  <si>
    <t>W1FPL1952</t>
  </si>
  <si>
    <t>/Volumes/Archive/W1FPL1953/images</t>
  </si>
  <si>
    <t>W1FPL1953</t>
  </si>
  <si>
    <t>/Volumes/Archive/W1FPL1954/images</t>
  </si>
  <si>
    <t>W1FPL1954</t>
  </si>
  <si>
    <t>/Volumes/Archive/W1FPL1955/images</t>
  </si>
  <si>
    <t>W1FPL1955</t>
  </si>
  <si>
    <t>/Volumes/Archive/W1FPL196/images</t>
  </si>
  <si>
    <t>W1FPL196</t>
  </si>
  <si>
    <t>/Volumes/Archive/W1FPL198/images</t>
  </si>
  <si>
    <t>W1FPL198</t>
  </si>
  <si>
    <t>/Volumes/Archive/W1FPL1982/images</t>
  </si>
  <si>
    <t>W1FPL1982</t>
  </si>
  <si>
    <t>/Volumes/Archive/W1FPL199/images</t>
  </si>
  <si>
    <t>W1FPL199</t>
  </si>
  <si>
    <t>/Volumes/Archive/W1FPL2/images</t>
  </si>
  <si>
    <t>W1FPL2</t>
  </si>
  <si>
    <t>/Volumes/Archive/W1FPL20/images</t>
  </si>
  <si>
    <t>W1FPL20</t>
  </si>
  <si>
    <t>/Volumes/Archive/W1FPL200/images</t>
  </si>
  <si>
    <t>W1FPL200</t>
  </si>
  <si>
    <t>/Volumes/Archive/W1FPL201/images</t>
  </si>
  <si>
    <t>W1FPL201</t>
  </si>
  <si>
    <t>/Volumes/Archive/W1FPL202/images</t>
  </si>
  <si>
    <t>W1FPL202</t>
  </si>
  <si>
    <t>/Volumes/Archive/W1FPL2025/images</t>
  </si>
  <si>
    <t>W1FPL2025</t>
  </si>
  <si>
    <t>/Volumes/Archive/W1FPL203/images</t>
  </si>
  <si>
    <t>W1FPL203</t>
  </si>
  <si>
    <t>/Volumes/Archive/W1FPL2034/images</t>
  </si>
  <si>
    <t>W1FPL2034</t>
  </si>
  <si>
    <t>/Volumes/Archive/W1FPL204/images</t>
  </si>
  <si>
    <t>W1FPL204</t>
  </si>
  <si>
    <t>/Volumes/Archive/W1FPL205/images</t>
  </si>
  <si>
    <t>W1FPL205</t>
  </si>
  <si>
    <t>/Volumes/Archive/W1FPL206/images</t>
  </si>
  <si>
    <t>W1FPL206</t>
  </si>
  <si>
    <t>/Volumes/Archive/W1FPL207/images</t>
  </si>
  <si>
    <t>W1FPL207</t>
  </si>
  <si>
    <t>/Volumes/Archive/W1FPL208/images</t>
  </si>
  <si>
    <t>W1FPL208</t>
  </si>
  <si>
    <t>/Volumes/Archive/W1FPL209/images</t>
  </si>
  <si>
    <t>W1FPL209</t>
  </si>
  <si>
    <t>/Volumes/Archive/W1FPL21/images</t>
  </si>
  <si>
    <t>W1FPL21</t>
  </si>
  <si>
    <t>/Volumes/Archive/W1FPL210/images</t>
  </si>
  <si>
    <t>W1FPL210</t>
  </si>
  <si>
    <t>/Volumes/Archive/W1FPL211/images</t>
  </si>
  <si>
    <t>W1FPL211</t>
  </si>
  <si>
    <t>/Volumes/Archive/W1FPL212/images</t>
  </si>
  <si>
    <t>W1FPL212</t>
  </si>
  <si>
    <t>/Volumes/Archive/W1FPL2128/images</t>
  </si>
  <si>
    <t>W1FPL2128</t>
  </si>
  <si>
    <t>/Volumes/Archive/W1FPL213/images</t>
  </si>
  <si>
    <t>W1FPL213</t>
  </si>
  <si>
    <t>/Volumes/Archive/W1FPL214/images</t>
  </si>
  <si>
    <t>W1FPL214</t>
  </si>
  <si>
    <t>/Volumes/Archive/W1FPL215/images</t>
  </si>
  <si>
    <t>W1FPL215</t>
  </si>
  <si>
    <t>/Volumes/Archive/W1FPL216/images</t>
  </si>
  <si>
    <t>W1FPL216</t>
  </si>
  <si>
    <t>/Volumes/Archive/W1FPL217/images</t>
  </si>
  <si>
    <t>W1FPL217</t>
  </si>
  <si>
    <t>/Volumes/Archive/W1FPL218/images</t>
  </si>
  <si>
    <t>W1FPL218</t>
  </si>
  <si>
    <t>/Volumes/Archive/W1FPL219/images</t>
  </si>
  <si>
    <t>W1FPL219</t>
  </si>
  <si>
    <t>/Volumes/Archive/W1FPL22/images</t>
  </si>
  <si>
    <t>W1FPL22</t>
  </si>
  <si>
    <t>/Volumes/Archive/W1FPL220/images</t>
  </si>
  <si>
    <t>W1FPL220</t>
  </si>
  <si>
    <t>/Volumes/Archive/W1FPL2206/images</t>
  </si>
  <si>
    <t>W1FPL2206</t>
  </si>
  <si>
    <t>/Volumes/Archive/W1FPL2209/images</t>
  </si>
  <si>
    <t>W1FPL2209</t>
  </si>
  <si>
    <t>/Volumes/Archive/W1FPL221/images</t>
  </si>
  <si>
    <t>W1FPL221</t>
  </si>
  <si>
    <t>/Volumes/Archive/W1FPL222/images</t>
  </si>
  <si>
    <t>W1FPL222</t>
  </si>
  <si>
    <t>/Volumes/Archive/W1FPL223/images</t>
  </si>
  <si>
    <t>W1FPL223</t>
  </si>
  <si>
    <t>/Volumes/Archive/W1FPL224/images</t>
  </si>
  <si>
    <t>W1FPL224</t>
  </si>
  <si>
    <t>/Volumes/Archive/W1FPL225/images</t>
  </si>
  <si>
    <t>W1FPL225</t>
  </si>
  <si>
    <t>/Volumes/Archive/W1FPL226/images</t>
  </si>
  <si>
    <t>W1FPL226</t>
  </si>
  <si>
    <t>/Volumes/Archive/W1FPL227/images</t>
  </si>
  <si>
    <t>W1FPL227</t>
  </si>
  <si>
    <t>/Volumes/Archive/W1FPL228/images</t>
  </si>
  <si>
    <t>W1FPL228</t>
  </si>
  <si>
    <t>/Volumes/Archive/W1FPL229/images</t>
  </si>
  <si>
    <t>W1FPL229</t>
  </si>
  <si>
    <t>/Volumes/Archive/W1FPL23/images</t>
  </si>
  <si>
    <t>W1FPL23</t>
  </si>
  <si>
    <t>/Volumes/Archive/W1FPL230/images</t>
  </si>
  <si>
    <t>W1FPL230</t>
  </si>
  <si>
    <t>/Volumes/Archive/W1FPL231/images</t>
  </si>
  <si>
    <t>W1FPL231</t>
  </si>
  <si>
    <t>/Volumes/Archive/W1FPL232/images</t>
  </si>
  <si>
    <t>W1FPL232</t>
  </si>
  <si>
    <t>/Volumes/Archive/W1FPL233/images</t>
  </si>
  <si>
    <t>W1FPL233</t>
  </si>
  <si>
    <t>/Volumes/Archive/W1FPL234/images</t>
  </si>
  <si>
    <t>W1FPL234</t>
  </si>
  <si>
    <t>/Volumes/Archive/W1FPL235/images</t>
  </si>
  <si>
    <t>W1FPL235</t>
  </si>
  <si>
    <t>/Volumes/Archive/W1FPL237/images</t>
  </si>
  <si>
    <t>W1FPL237</t>
  </si>
  <si>
    <t>/Volumes/Archive/W1FPL2371/images</t>
  </si>
  <si>
    <t>W1FPL2371</t>
  </si>
  <si>
    <t>/Volumes/Archive/W1FPL2372/images</t>
  </si>
  <si>
    <t>W1FPL2372</t>
  </si>
  <si>
    <t>/Volumes/Archive/W1FPL238/images</t>
  </si>
  <si>
    <t>W1FPL238</t>
  </si>
  <si>
    <t>/Volumes/Archive/W1FPL239/images</t>
  </si>
  <si>
    <t>W1FPL239</t>
  </si>
  <si>
    <t>/Volumes/Archive/W1FPL24/images</t>
  </si>
  <si>
    <t>W1FPL24</t>
  </si>
  <si>
    <t>/Volumes/Archive/W1FPL240/images</t>
  </si>
  <si>
    <t>W1FPL240</t>
  </si>
  <si>
    <t>/Volumes/Archive/W1FPL241/images</t>
  </si>
  <si>
    <t>W1FPL241</t>
  </si>
  <si>
    <t>/Volumes/Archive/W1FPL2414/images</t>
  </si>
  <si>
    <t>W1FPL2414</t>
  </si>
  <si>
    <t>/Volumes/Archive/W1FPL242/images</t>
  </si>
  <si>
    <t>W1FPL242</t>
  </si>
  <si>
    <t>/Volumes/Archive/W1FPL2422/images</t>
  </si>
  <si>
    <t>W1FPL2422</t>
  </si>
  <si>
    <t>/Volumes/Archive/W1FPL243/images</t>
  </si>
  <si>
    <t>W1FPL243</t>
  </si>
  <si>
    <t>/Volumes/Archive/W1FPL244/images</t>
  </si>
  <si>
    <t>W1FPL244</t>
  </si>
  <si>
    <t>/Volumes/Archive/W1FPL245/images</t>
  </si>
  <si>
    <t>W1FPL245</t>
  </si>
  <si>
    <t>/Volumes/Archive/W1FPL2456/images</t>
  </si>
  <si>
    <t>W1FPL2456</t>
  </si>
  <si>
    <t>/Volumes/Archive/W1FPL246/images</t>
  </si>
  <si>
    <t>W1FPL246</t>
  </si>
  <si>
    <t>/Volumes/Archive/W1FPL2466/images</t>
  </si>
  <si>
    <t>W1FPL2466</t>
  </si>
  <si>
    <t>/Volumes/Archive/W1FPL247/images</t>
  </si>
  <si>
    <t>W1FPL247</t>
  </si>
  <si>
    <t>/Volumes/Archive/W1FPL248/images</t>
  </si>
  <si>
    <t>W1FPL248</t>
  </si>
  <si>
    <t>/Volumes/Archive/W1FPL25/images</t>
  </si>
  <si>
    <t>W1FPL25</t>
  </si>
  <si>
    <t>/Volumes/Archive/W1FPL250/images</t>
  </si>
  <si>
    <t>W1FPL250</t>
  </si>
  <si>
    <t>/Volumes/Archive/W1FPL251/images</t>
  </si>
  <si>
    <t>W1FPL251</t>
  </si>
  <si>
    <t>/Volumes/Archive/W1FPL252/images</t>
  </si>
  <si>
    <t>W1FPL252</t>
  </si>
  <si>
    <t>/Volumes/Archive/W1FPL253/images</t>
  </si>
  <si>
    <t>W1FPL253</t>
  </si>
  <si>
    <t>/Volumes/Archive/W1FPL254/images</t>
  </si>
  <si>
    <t>W1FPL254</t>
  </si>
  <si>
    <t>/Volumes/Archive/W1FPL255/images</t>
  </si>
  <si>
    <t>W1FPL255</t>
  </si>
  <si>
    <t>/Volumes/Archive/W1FPL256/images</t>
  </si>
  <si>
    <t>W1FPL256</t>
  </si>
  <si>
    <t>/Volumes/Archive/W1FPL257/images</t>
  </si>
  <si>
    <t>W1FPL257</t>
  </si>
  <si>
    <t>/Volumes/Archive/W1FPL2575/images</t>
  </si>
  <si>
    <t>W1FPL2575</t>
  </si>
  <si>
    <t>/Volumes/Archive/W1FPL258/images</t>
  </si>
  <si>
    <t>W1FPL258</t>
  </si>
  <si>
    <t>/Volumes/Archive/W1FPL259/images</t>
  </si>
  <si>
    <t>W1FPL259</t>
  </si>
  <si>
    <t>/Volumes/Archive/W1FPL26/images</t>
  </si>
  <si>
    <t>W1FPL26</t>
  </si>
  <si>
    <t>/Volumes/Archive/W1FPL260/images</t>
  </si>
  <si>
    <t>W1FPL260</t>
  </si>
  <si>
    <t>/Volumes/Archive/W1FPL261/images</t>
  </si>
  <si>
    <t>W1FPL261</t>
  </si>
  <si>
    <t>/Volumes/Archive/W1FPL262/images</t>
  </si>
  <si>
    <t>W1FPL262</t>
  </si>
  <si>
    <t>/Volumes/Archive/W1FPL2622/images</t>
  </si>
  <si>
    <t>W1FPL2622</t>
  </si>
  <si>
    <t>/Volumes/Archive/W1FPL263/images</t>
  </si>
  <si>
    <t>W1FPL263</t>
  </si>
  <si>
    <t>/Volumes/Archive/W1FPL2630/images</t>
  </si>
  <si>
    <t>W1FPL2630</t>
  </si>
  <si>
    <t>/Volumes/Archive/W1FPL264/images</t>
  </si>
  <si>
    <t>W1FPL264</t>
  </si>
  <si>
    <t>/Volumes/Archive/W1FPL265/images</t>
  </si>
  <si>
    <t>W1FPL265</t>
  </si>
  <si>
    <t>/Volumes/Archive/W1FPL266/images</t>
  </si>
  <si>
    <t>W1FPL266</t>
  </si>
  <si>
    <t>/Volumes/Archive/W1FPL267/images</t>
  </si>
  <si>
    <t>W1FPL267</t>
  </si>
  <si>
    <t>/Volumes/Archive/W1FPL268/images</t>
  </si>
  <si>
    <t>W1FPL268</t>
  </si>
  <si>
    <t>/Volumes/Archive/W1FPL2684/images</t>
  </si>
  <si>
    <t>W1FPL2684</t>
  </si>
  <si>
    <t>/Volumes/Archive/W1FPL2688/images</t>
  </si>
  <si>
    <t>W1FPL2688</t>
  </si>
  <si>
    <t>/Volumes/Archive/W1FPL269/images</t>
  </si>
  <si>
    <t>W1FPL269</t>
  </si>
  <si>
    <t>/Volumes/Archive/W1FPL2699/images</t>
  </si>
  <si>
    <t>W1FPL2699</t>
  </si>
  <si>
    <t>/Volumes/Archive/W1FPL27/images</t>
  </si>
  <si>
    <t>W1FPL27</t>
  </si>
  <si>
    <t>/Volumes/Archive/W1FPL270/images</t>
  </si>
  <si>
    <t>W1FPL270</t>
  </si>
  <si>
    <t>/Volumes/Archive/W1FPL271/images</t>
  </si>
  <si>
    <t>W1FPL271</t>
  </si>
  <si>
    <t>/Volumes/Archive/W1FPL272/images</t>
  </si>
  <si>
    <t>W1FPL272</t>
  </si>
  <si>
    <t>/Volumes/Archive/W1FPL273/images</t>
  </si>
  <si>
    <t>W1FPL273</t>
  </si>
  <si>
    <t>/Volumes/Archive/W1FPL2738/images</t>
  </si>
  <si>
    <t>W1FPL2738</t>
  </si>
  <si>
    <t>/Volumes/Archive/W1FPL274/images</t>
  </si>
  <si>
    <t>W1FPL274</t>
  </si>
  <si>
    <t>/Volumes/Archive/W1FPL275/images</t>
  </si>
  <si>
    <t>W1FPL275</t>
  </si>
  <si>
    <t>/Volumes/Archive/W1FPL276/images</t>
  </si>
  <si>
    <t>W1FPL276</t>
  </si>
  <si>
    <t>/Volumes/Archive/W1FPL277/images</t>
  </si>
  <si>
    <t>W1FPL277</t>
  </si>
  <si>
    <t>/Volumes/Archive/W1FPL278/images</t>
  </si>
  <si>
    <t>W1FPL278</t>
  </si>
  <si>
    <t>/Volumes/Archive/W1FPL279/images</t>
  </si>
  <si>
    <t>W1FPL279</t>
  </si>
  <si>
    <t>/Volumes/Archive/W1FPL28/images</t>
  </si>
  <si>
    <t>W1FPL28</t>
  </si>
  <si>
    <t>/Volumes/Archive/W1FPL280/images</t>
  </si>
  <si>
    <t>W1FPL280</t>
  </si>
  <si>
    <t>/Volumes/Archive/W1FPL281/images</t>
  </si>
  <si>
    <t>W1FPL281</t>
  </si>
  <si>
    <t>/Volumes/Archive/W1FPL2815/images</t>
  </si>
  <si>
    <t>W1FPL2815</t>
  </si>
  <si>
    <t>/Volumes/Archive/W1FPL282/images</t>
  </si>
  <si>
    <t>W1FPL282</t>
  </si>
  <si>
    <t>/Volumes/Archive/W1FPL283/images</t>
  </si>
  <si>
    <t>W1FPL283</t>
  </si>
  <si>
    <t>/Volumes/Archive/W1FPL284/images</t>
  </si>
  <si>
    <t>W1FPL284</t>
  </si>
  <si>
    <t>/Volumes/Archive/W1FPL285/images</t>
  </si>
  <si>
    <t>W1FPL285</t>
  </si>
  <si>
    <t>/Volumes/Archive/W1FPL286/images</t>
  </si>
  <si>
    <t>W1FPL286</t>
  </si>
  <si>
    <t>/Volumes/Archive/W1FPL287/images</t>
  </si>
  <si>
    <t>W1FPL287</t>
  </si>
  <si>
    <t>/Volumes/Archive/W1FPL288/images</t>
  </si>
  <si>
    <t>W1FPL288</t>
  </si>
  <si>
    <t>/Volumes/Archive/W1FPL2885/images</t>
  </si>
  <si>
    <t>W1FPL2885</t>
  </si>
  <si>
    <t>/Volumes/Archive/W1FPL289/images</t>
  </si>
  <si>
    <t>W1FPL289</t>
  </si>
  <si>
    <t>/Volumes/Archive/W1FPL29/images</t>
  </si>
  <si>
    <t>W1FPL29</t>
  </si>
  <si>
    <t>/Volumes/Archive/W1FPL290/images</t>
  </si>
  <si>
    <t>W1FPL290</t>
  </si>
  <si>
    <t>/Volumes/Archive/W1FPL291/images</t>
  </si>
  <si>
    <t>W1FPL291</t>
  </si>
  <si>
    <t>/Volumes/Archive/W1FPL292/images</t>
  </si>
  <si>
    <t>W1FPL292</t>
  </si>
  <si>
    <t>/Volumes/Archive/W1FPL293/images</t>
  </si>
  <si>
    <t>W1FPL293</t>
  </si>
  <si>
    <t>/Volumes/Archive/W1FPL294/images</t>
  </si>
  <si>
    <t>W1FPL294</t>
  </si>
  <si>
    <t>/Volumes/Archive/W1FPL295/images</t>
  </si>
  <si>
    <t>W1FPL295</t>
  </si>
  <si>
    <t>/Volumes/Archive/W1FPL296/images</t>
  </si>
  <si>
    <t>W1FPL296</t>
  </si>
  <si>
    <t>/Volumes/Archive/W1FPL2967/images</t>
  </si>
  <si>
    <t>W1FPL2967</t>
  </si>
  <si>
    <t>/Volumes/Archive/W1FPL297/images</t>
  </si>
  <si>
    <t>W1FPL297</t>
  </si>
  <si>
    <t>/Volumes/Archive/W1FPL298/images</t>
  </si>
  <si>
    <t>W1FPL298</t>
  </si>
  <si>
    <t>/Volumes/Archive/W1FPL299/images</t>
  </si>
  <si>
    <t>W1FPL299</t>
  </si>
  <si>
    <t>/Volumes/Archive/W1FPL3/images</t>
  </si>
  <si>
    <t>W1FPL3</t>
  </si>
  <si>
    <t>/Volumes/Archive/W1FPL30/images</t>
  </si>
  <si>
    <t>W1FPL30</t>
  </si>
  <si>
    <t>/Volumes/Archive/W1FPL300/images</t>
  </si>
  <si>
    <t>W1FPL300</t>
  </si>
  <si>
    <t>/Volumes/Archive/W1FPL301/images</t>
  </si>
  <si>
    <t>W1FPL301</t>
  </si>
  <si>
    <t>/Volumes/Archive/W1FPL3011/images</t>
  </si>
  <si>
    <t>W1FPL3011</t>
  </si>
  <si>
    <t>/Volumes/Archive/W1FPL302/images</t>
  </si>
  <si>
    <t>W1FPL302</t>
  </si>
  <si>
    <t>/Volumes/Archive/W1FPL303/images</t>
  </si>
  <si>
    <t>W1FPL303</t>
  </si>
  <si>
    <t>/Volumes/Archive/W1FPL304/images</t>
  </si>
  <si>
    <t>W1FPL304</t>
  </si>
  <si>
    <t>/Volumes/Archive/W1FPL305/images</t>
  </si>
  <si>
    <t>W1FPL305</t>
  </si>
  <si>
    <t>/Volumes/Archive/W1FPL306/images</t>
  </si>
  <si>
    <t>W1FPL306</t>
  </si>
  <si>
    <t>/Volumes/Archive/W1FPL307/images</t>
  </si>
  <si>
    <t>W1FPL307</t>
  </si>
  <si>
    <t>/Volumes/Archive/W1FPL3075/images</t>
  </si>
  <si>
    <t>W1FPL3075</t>
  </si>
  <si>
    <t>/Volumes/Archive/W1FPL308/images</t>
  </si>
  <si>
    <t>W1FPL308</t>
  </si>
  <si>
    <t>/Volumes/Archive/W1FPL309/images</t>
  </si>
  <si>
    <t>W1FPL309</t>
  </si>
  <si>
    <t>/Volumes/Archive/W1FPL31/images</t>
  </si>
  <si>
    <t>W1FPL31</t>
  </si>
  <si>
    <t>/Volumes/Archive/W1FPL310/images</t>
  </si>
  <si>
    <t>W1FPL310</t>
  </si>
  <si>
    <t>/Volumes/Archive/W1FPL311/images</t>
  </si>
  <si>
    <t>W1FPL311</t>
  </si>
  <si>
    <t>/Volumes/Archive/W1FPL3112/images</t>
  </si>
  <si>
    <t>W1FPL3112</t>
  </si>
  <si>
    <t>/Volumes/Archive/W1FPL312/images</t>
  </si>
  <si>
    <t>W1FPL312</t>
  </si>
  <si>
    <t>/Volumes/Archive/W1FPL313/images</t>
  </si>
  <si>
    <t>W1FPL313</t>
  </si>
  <si>
    <t>/Volumes/Archive/W1FPL315/images</t>
  </si>
  <si>
    <t>W1FPL315</t>
  </si>
  <si>
    <t>/Volumes/Archive/W1FPL3150/images</t>
  </si>
  <si>
    <t>W1FPL3150</t>
  </si>
  <si>
    <t>/Volumes/Archive/W1FPL316/images</t>
  </si>
  <si>
    <t>W1FPL316</t>
  </si>
  <si>
    <t>/Volumes/Archive/W1FPL317/images</t>
  </si>
  <si>
    <t>W1FPL317</t>
  </si>
  <si>
    <t>/Volumes/Archive/W1FPL318/images</t>
  </si>
  <si>
    <t>W1FPL318</t>
  </si>
  <si>
    <t>/Volumes/Archive/W1FPL319/images</t>
  </si>
  <si>
    <t>W1FPL319</t>
  </si>
  <si>
    <t>/Volumes/Archive/W1FPL320/images</t>
  </si>
  <si>
    <t>W1FPL320</t>
  </si>
  <si>
    <t>/Volumes/Archive/W1FPL321/images</t>
  </si>
  <si>
    <t>W1FPL321</t>
  </si>
  <si>
    <t>/Volumes/Archive/W1FPL322/images</t>
  </si>
  <si>
    <t>W1FPL322</t>
  </si>
  <si>
    <t>/Volumes/Archive/W1FPL323/images</t>
  </si>
  <si>
    <t>W1FPL323</t>
  </si>
  <si>
    <t>/Volumes/Archive/W1FPL324/images</t>
  </si>
  <si>
    <t>W1FPL324</t>
  </si>
  <si>
    <t>/Volumes/Archive/W1FPL325/images</t>
  </si>
  <si>
    <t>W1FPL325</t>
  </si>
  <si>
    <t>/Volumes/Archive/W1FPL326/images</t>
  </si>
  <si>
    <t>W1FPL326</t>
  </si>
  <si>
    <t>/Volumes/Archive/W1FPL327/images</t>
  </si>
  <si>
    <t>W1FPL327</t>
  </si>
  <si>
    <t>/Volumes/Archive/W1FPL3274/images</t>
  </si>
  <si>
    <t>W1FPL3274</t>
  </si>
  <si>
    <t>/Volumes/Archive/W1FPL328/images</t>
  </si>
  <si>
    <t>W1FPL328</t>
  </si>
  <si>
    <t>/Volumes/Archive/W1FPL329/images</t>
  </si>
  <si>
    <t>W1FPL329</t>
  </si>
  <si>
    <t>/Volumes/Archive/W1FPL33/images</t>
  </si>
  <si>
    <t>W1FPL33</t>
  </si>
  <si>
    <t>/Volumes/Archive/W1FPL330/images</t>
  </si>
  <si>
    <t>W1FPL330</t>
  </si>
  <si>
    <t>/Volumes/Archive/W1FPL331/images</t>
  </si>
  <si>
    <t>W1FPL331</t>
  </si>
  <si>
    <t>/Volumes/Archive/W1FPL332/images</t>
  </si>
  <si>
    <t>W1FPL332</t>
  </si>
  <si>
    <t>/Volumes/Archive/W1FPL333/images</t>
  </si>
  <si>
    <t>W1FPL333</t>
  </si>
  <si>
    <t>/Volumes/Archive/W1FPL334/images</t>
  </si>
  <si>
    <t>W1FPL334</t>
  </si>
  <si>
    <t>/Volumes/Archive/W1FPL337/images</t>
  </si>
  <si>
    <t>W1FPL337</t>
  </si>
  <si>
    <t>/Volumes/Archive/W1FPL338/images</t>
  </si>
  <si>
    <t>W1FPL338</t>
  </si>
  <si>
    <t>/Volumes/Archive/W1FPL339/images</t>
  </si>
  <si>
    <t>W1FPL339</t>
  </si>
  <si>
    <t>/Volumes/Archive/W1FPL3391/images</t>
  </si>
  <si>
    <t>W1FPL3391</t>
  </si>
  <si>
    <t>/Volumes/Archive/W1FPL340/images</t>
  </si>
  <si>
    <t>W1FPL340</t>
  </si>
  <si>
    <t>/Volumes/Archive/W1FPL341/images</t>
  </si>
  <si>
    <t>W1FPL341</t>
  </si>
  <si>
    <t>/Volumes/Archive/W1FPL342/images</t>
  </si>
  <si>
    <t>W1FPL342</t>
  </si>
  <si>
    <t>/Volumes/Archive/W1FPL343/images</t>
  </si>
  <si>
    <t>W1FPL343</t>
  </si>
  <si>
    <t>/Volumes/Archive/W1FPL344/images</t>
  </si>
  <si>
    <t>W1FPL344</t>
  </si>
  <si>
    <t>/Volumes/Archive/W1FPL345/images</t>
  </si>
  <si>
    <t>W1FPL345</t>
  </si>
  <si>
    <t>/Volumes/Archive/W1FPL346/images</t>
  </si>
  <si>
    <t>W1FPL346</t>
  </si>
  <si>
    <t>/Volumes/Archive/W1FPL347/images</t>
  </si>
  <si>
    <t>W1FPL347</t>
  </si>
  <si>
    <t>/Volumes/Archive/W1FPL348/images</t>
  </si>
  <si>
    <t>W1FPL348</t>
  </si>
  <si>
    <t>/Volumes/Archive/W1FPL349/images</t>
  </si>
  <si>
    <t>W1FPL349</t>
  </si>
  <si>
    <t>/Volumes/Archive/W1FPL35/images</t>
  </si>
  <si>
    <t>W1FPL35</t>
  </si>
  <si>
    <t>/Volumes/Archive/W1FPL350/images</t>
  </si>
  <si>
    <t>W1FPL350</t>
  </si>
  <si>
    <t>/Volumes/Archive/W1FPL351/images</t>
  </si>
  <si>
    <t>W1FPL351</t>
  </si>
  <si>
    <t>/Volumes/Archive/W1FPL352/images</t>
  </si>
  <si>
    <t>W1FPL352</t>
  </si>
  <si>
    <t>/Volumes/Archive/W1FPL353/images</t>
  </si>
  <si>
    <t>W1FPL353</t>
  </si>
  <si>
    <t>/Volumes/Archive/W1FPL354/images</t>
  </si>
  <si>
    <t>W1FPL354</t>
  </si>
  <si>
    <t>/Volumes/Archive/W1FPL355/images</t>
  </si>
  <si>
    <t>W1FPL355</t>
  </si>
  <si>
    <t>/Volumes/Archive/W1FPL357/images</t>
  </si>
  <si>
    <t>W1FPL357</t>
  </si>
  <si>
    <t>/Volumes/Archive/W1FPL358/images</t>
  </si>
  <si>
    <t>W1FPL358</t>
  </si>
  <si>
    <t>/Volumes/Archive/W1FPL359/images</t>
  </si>
  <si>
    <t>W1FPL359</t>
  </si>
  <si>
    <t>/Volumes/Archive/W1FPL3599/images</t>
  </si>
  <si>
    <t>W1FPL3599</t>
  </si>
  <si>
    <t>/Volumes/Archive/W1FPL36/images</t>
  </si>
  <si>
    <t>W1FPL36</t>
  </si>
  <si>
    <t>/Volumes/Archive/W1FPL360/images</t>
  </si>
  <si>
    <t>W1FPL360</t>
  </si>
  <si>
    <t>/Volumes/Archive/W1FPL361/images</t>
  </si>
  <si>
    <t>W1FPL361</t>
  </si>
  <si>
    <t>/Volumes/Archive/W1FPL362/images</t>
  </si>
  <si>
    <t>W1FPL362</t>
  </si>
  <si>
    <t>/Volumes/Archive/W1FPL3627/images</t>
  </si>
  <si>
    <t>W1FPL3627</t>
  </si>
  <si>
    <t>/Volumes/Archive/W1FPL363/images</t>
  </si>
  <si>
    <t>W1FPL363</t>
  </si>
  <si>
    <t>/Volumes/Archive/W1FPL3635/images</t>
  </si>
  <si>
    <t>W1FPL3635</t>
  </si>
  <si>
    <t>/Volumes/Archive/W1FPL364/images</t>
  </si>
  <si>
    <t>W1FPL364</t>
  </si>
  <si>
    <t>/Volumes/Archive/W1FPL365/images</t>
  </si>
  <si>
    <t>W1FPL365</t>
  </si>
  <si>
    <t>/Volumes/Archive/W1FPL3656/images</t>
  </si>
  <si>
    <t>W1FPL3656</t>
  </si>
  <si>
    <t>/Volumes/Archive/W1FPL366/images</t>
  </si>
  <si>
    <t>W1FPL366</t>
  </si>
  <si>
    <t>/Volumes/Archive/W1FPL367/images</t>
  </si>
  <si>
    <t>W1FPL367</t>
  </si>
  <si>
    <t>/Volumes/Archive/W1FPL368/images</t>
  </si>
  <si>
    <t>W1FPL368</t>
  </si>
  <si>
    <t>/Volumes/Archive/W1FPL369/images</t>
  </si>
  <si>
    <t>W1FPL369</t>
  </si>
  <si>
    <t>/Volumes/Archive/W1FPL370/images</t>
  </si>
  <si>
    <t>W1FPL370</t>
  </si>
  <si>
    <t>/Volumes/Archive/W1FPL371/images</t>
  </si>
  <si>
    <t>W1FPL371</t>
  </si>
  <si>
    <t>/Volumes/Archive/W1FPL372/images</t>
  </si>
  <si>
    <t>W1FPL372</t>
  </si>
  <si>
    <t>/Volumes/Archive/W1FPL373/images</t>
  </si>
  <si>
    <t>W1FPL373</t>
  </si>
  <si>
    <t>/Volumes/Archive/W1FPL374/images</t>
  </si>
  <si>
    <t>W1FPL374</t>
  </si>
  <si>
    <t>/Volumes/Archive/W1FPL375/images</t>
  </si>
  <si>
    <t>W1FPL375</t>
  </si>
  <si>
    <t>/Volumes/Archive/W1FPL376/images</t>
  </si>
  <si>
    <t>W1FPL376</t>
  </si>
  <si>
    <t>/Volumes/Archive/W1FPL377/images</t>
  </si>
  <si>
    <t>W1FPL377</t>
  </si>
  <si>
    <t>/Volumes/Archive/W1FPL3771/images</t>
  </si>
  <si>
    <t>W1FPL3771</t>
  </si>
  <si>
    <t>/Volumes/Archive/W1FPL378/images</t>
  </si>
  <si>
    <t>W1FPL378</t>
  </si>
  <si>
    <t>/Volumes/Archive/W1FPL3788/images</t>
  </si>
  <si>
    <t>W1FPL3788</t>
  </si>
  <si>
    <t>/Volumes/Archive/W1FPL379/images</t>
  </si>
  <si>
    <t>W1FPL379</t>
  </si>
  <si>
    <t>/Volumes/Archive/W1FPL38/images</t>
  </si>
  <si>
    <t>W1FPL38</t>
  </si>
  <si>
    <t>/Volumes/Archive/W1FPL380/images</t>
  </si>
  <si>
    <t>W1FPL380</t>
  </si>
  <si>
    <t>/Volumes/Archive/W1FPL381/images</t>
  </si>
  <si>
    <t>W1FPL381</t>
  </si>
  <si>
    <t>/Volumes/Archive/W1FPL382/images</t>
  </si>
  <si>
    <t>W1FPL382</t>
  </si>
  <si>
    <t>/Volumes/Archive/W1FPL3824/images</t>
  </si>
  <si>
    <t>W1FPL3824</t>
  </si>
  <si>
    <t>/Volumes/Archive/W1FPL383/images</t>
  </si>
  <si>
    <t>W1FPL383</t>
  </si>
  <si>
    <t>/Volumes/Archive/W1FPL384/images</t>
  </si>
  <si>
    <t>W1FPL384</t>
  </si>
  <si>
    <t>/Volumes/Archive/W1FPL385/images</t>
  </si>
  <si>
    <t>W1FPL385</t>
  </si>
  <si>
    <t>/Volumes/Archive/W1FPL386/images</t>
  </si>
  <si>
    <t>W1FPL386</t>
  </si>
  <si>
    <t>/Volumes/Archive/W1FPL387/images</t>
  </si>
  <si>
    <t>W1FPL387</t>
  </si>
  <si>
    <t>/Volumes/Archive/W1FPL3875/images</t>
  </si>
  <si>
    <t>W1FPL3875</t>
  </si>
  <si>
    <t>/Volumes/Archive/W1FPL388/images</t>
  </si>
  <si>
    <t>W1FPL388</t>
  </si>
  <si>
    <t>/Volumes/Archive/W1FPL389/images</t>
  </si>
  <si>
    <t>W1FPL389</t>
  </si>
  <si>
    <t>/Volumes/Archive/W1FPL3899/images</t>
  </si>
  <si>
    <t>W1FPL3899</t>
  </si>
  <si>
    <t>/Volumes/Archive/W1FPL39/images</t>
  </si>
  <si>
    <t>W1FPL39</t>
  </si>
  <si>
    <t>/Volumes/Archive/W1FPL390/images</t>
  </si>
  <si>
    <t>W1FPL390</t>
  </si>
  <si>
    <t>/Volumes/Archive/W1FPL3900/images</t>
  </si>
  <si>
    <t>W1FPL3900</t>
  </si>
  <si>
    <t>/Volumes/Archive/W1FPL3909/images</t>
  </si>
  <si>
    <t>W1FPL3909</t>
  </si>
  <si>
    <t>/Volumes/Archive/W1FPL392/images</t>
  </si>
  <si>
    <t>W1FPL392</t>
  </si>
  <si>
    <t>/Volumes/Archive/W1FPL393/images</t>
  </si>
  <si>
    <t>W1FPL393</t>
  </si>
  <si>
    <t>/Volumes/Archive/W1FPL394/images</t>
  </si>
  <si>
    <t>W1FPL394</t>
  </si>
  <si>
    <t>/Volumes/Archive/W1FPL395/images</t>
  </si>
  <si>
    <t>W1FPL395</t>
  </si>
  <si>
    <t>/Volumes/Archive/W1FPL396/images</t>
  </si>
  <si>
    <t>W1FPL396</t>
  </si>
  <si>
    <t>/Volumes/Archive/W1FPL397/images</t>
  </si>
  <si>
    <t>W1FPL397</t>
  </si>
  <si>
    <t>/Volumes/Archive/W1FPL4/images</t>
  </si>
  <si>
    <t>W1FPL4</t>
  </si>
  <si>
    <t>/Volumes/Archive/W1FPL40/images</t>
  </si>
  <si>
    <t>W1FPL40</t>
  </si>
  <si>
    <t>/Volumes/Archive/W1FPL401/images</t>
  </si>
  <si>
    <t>W1FPL401</t>
  </si>
  <si>
    <t>/Volumes/Archive/W1FPL4014/images</t>
  </si>
  <si>
    <t>W1FPL4014</t>
  </si>
  <si>
    <t>/Volumes/Archive/W1FPL402/images</t>
  </si>
  <si>
    <t>W1FPL402</t>
  </si>
  <si>
    <t>/Volumes/Archive/W1FPL403/images</t>
  </si>
  <si>
    <t>W1FPL403</t>
  </si>
  <si>
    <t>/Volumes/Archive/W1FPL404/images</t>
  </si>
  <si>
    <t>W1FPL404</t>
  </si>
  <si>
    <t>/Volumes/Archive/W1FPL405/images</t>
  </si>
  <si>
    <t>W1FPL405</t>
  </si>
  <si>
    <t>/Volumes/Archive/W1FPL406/images</t>
  </si>
  <si>
    <t>W1FPL406</t>
  </si>
  <si>
    <t>/Volumes/Archive/W1FPL4060/images</t>
  </si>
  <si>
    <t>W1FPL4060</t>
  </si>
  <si>
    <t>/Volumes/Archive/W1FPL407/images</t>
  </si>
  <si>
    <t>W1FPL407</t>
  </si>
  <si>
    <t>/Volumes/Archive/W1FPL408/images</t>
  </si>
  <si>
    <t>W1FPL408</t>
  </si>
  <si>
    <t>/Volumes/Archive/W1FPL409/images</t>
  </si>
  <si>
    <t>W1FPL409</t>
  </si>
  <si>
    <t>/Volumes/Archive/W1FPL4093/images</t>
  </si>
  <si>
    <t>W1FPL4093</t>
  </si>
  <si>
    <t>/Volumes/Archive/W1FPL41/images</t>
  </si>
  <si>
    <t>W1FPL41</t>
  </si>
  <si>
    <t>/Volumes/Archive/W1FPL410/images</t>
  </si>
  <si>
    <t>W1FPL410</t>
  </si>
  <si>
    <t>/Volumes/Archive/W1FPL411/images</t>
  </si>
  <si>
    <t>W1FPL411</t>
  </si>
  <si>
    <t>/Volumes/Archive/W1FPL413/images</t>
  </si>
  <si>
    <t>W1FPL413</t>
  </si>
  <si>
    <t>/Volumes/Archive/W1FPL414/images</t>
  </si>
  <si>
    <t>W1FPL414</t>
  </si>
  <si>
    <t>/Volumes/Archive/W1FPL415/images</t>
  </si>
  <si>
    <t>W1FPL415</t>
  </si>
  <si>
    <t>/Volumes/Archive/W1FPL416/images</t>
  </si>
  <si>
    <t>W1FPL416</t>
  </si>
  <si>
    <t>/Volumes/Archive/W1FPL417/images</t>
  </si>
  <si>
    <t>W1FPL417</t>
  </si>
  <si>
    <t>/Volumes/Archive/W1FPL4170/images</t>
  </si>
  <si>
    <t>W1FPL4170</t>
  </si>
  <si>
    <t>/Volumes/Archive/W1FPL4175/images</t>
  </si>
  <si>
    <t>W1FPL4175</t>
  </si>
  <si>
    <t>/Volumes/Archive/W1FPL418/images</t>
  </si>
  <si>
    <t>W1FPL418</t>
  </si>
  <si>
    <t>/Volumes/Archive/W1FPL419/images</t>
  </si>
  <si>
    <t>W1FPL419</t>
  </si>
  <si>
    <t>/Volumes/Archive/W1FPL42/images</t>
  </si>
  <si>
    <t>W1FPL42</t>
  </si>
  <si>
    <t>/Volumes/Archive/W1FPL420/images</t>
  </si>
  <si>
    <t>W1FPL420</t>
  </si>
  <si>
    <t>/Volumes/Archive/W1FPL421/images</t>
  </si>
  <si>
    <t>W1FPL421</t>
  </si>
  <si>
    <t>/Volumes/Archive/W1FPL422/images</t>
  </si>
  <si>
    <t>W1FPL422</t>
  </si>
  <si>
    <t>/Volumes/Archive/W1FPL423/images</t>
  </si>
  <si>
    <t>W1FPL423</t>
  </si>
  <si>
    <t>/Volumes/Archive/W1FPL424/images</t>
  </si>
  <si>
    <t>W1FPL424</t>
  </si>
  <si>
    <t>/Volumes/Archive/W1FPL4245/images</t>
  </si>
  <si>
    <t>W1FPL4245</t>
  </si>
  <si>
    <t>/Volumes/Archive/W1FPL4258/images</t>
  </si>
  <si>
    <t>W1FPL4258</t>
  </si>
  <si>
    <t>/Volumes/Archive/W1FPL426/images</t>
  </si>
  <si>
    <t>W1FPL426</t>
  </si>
  <si>
    <t>/Volumes/Archive/W1FPL4261/images</t>
  </si>
  <si>
    <t>W1FPL4261</t>
  </si>
  <si>
    <t>/Volumes/Archive/W1FPL428/images</t>
  </si>
  <si>
    <t>W1FPL428</t>
  </si>
  <si>
    <t>/Volumes/Archive/W1FPL4284/images</t>
  </si>
  <si>
    <t>W1FPL4284</t>
  </si>
  <si>
    <t>/Volumes/Archive/W1FPL429/images</t>
  </si>
  <si>
    <t>W1FPL429</t>
  </si>
  <si>
    <t>/Volumes/Archive/W1FPL43/images</t>
  </si>
  <si>
    <t>W1FPL43</t>
  </si>
  <si>
    <t>/Volumes/Archive/W1FPL4306/images</t>
  </si>
  <si>
    <t>W1FPL4306</t>
  </si>
  <si>
    <t>/Volumes/Archive/W1FPL431/images</t>
  </si>
  <si>
    <t>W1FPL431</t>
  </si>
  <si>
    <t>/Volumes/Archive/W1FPL432/images</t>
  </si>
  <si>
    <t>W1FPL432</t>
  </si>
  <si>
    <t>/Volumes/Archive/W1FPL433/images</t>
  </si>
  <si>
    <t>W1FPL433</t>
  </si>
  <si>
    <t>/Volumes/Archive/W1FPL434/images</t>
  </si>
  <si>
    <t>W1FPL434</t>
  </si>
  <si>
    <t>/Volumes/Archive/W1FPL436/images</t>
  </si>
  <si>
    <t>W1FPL436</t>
  </si>
  <si>
    <t>/Volumes/Archive/W1FPL437/images</t>
  </si>
  <si>
    <t>W1FPL437</t>
  </si>
  <si>
    <t>/Volumes/Archive/W1FPL438/images</t>
  </si>
  <si>
    <t>W1FPL438</t>
  </si>
  <si>
    <t>/Volumes/Archive/W1FPL439/images</t>
  </si>
  <si>
    <t>W1FPL439</t>
  </si>
  <si>
    <t>/Volumes/Archive/W1FPL440/images</t>
  </si>
  <si>
    <t>W1FPL440</t>
  </si>
  <si>
    <t>/Volumes/Archive/W1FPL441/images</t>
  </si>
  <si>
    <t>W1FPL441</t>
  </si>
  <si>
    <t>/Volumes/Archive/W1FPL442/images</t>
  </si>
  <si>
    <t>W1FPL442</t>
  </si>
  <si>
    <t>/Volumes/Archive/W1FPL443/images</t>
  </si>
  <si>
    <t>W1FPL443</t>
  </si>
  <si>
    <t>/Volumes/Archive/W1FPL444/images</t>
  </si>
  <si>
    <t>W1FPL444</t>
  </si>
  <si>
    <t>/Volumes/Archive/W1FPL445/images</t>
  </si>
  <si>
    <t>W1FPL445</t>
  </si>
  <si>
    <t>/Volumes/Archive/W1FPL4458/images</t>
  </si>
  <si>
    <t>W1FPL4458</t>
  </si>
  <si>
    <t>/Volumes/Archive/W1FPL446/images</t>
  </si>
  <si>
    <t>W1FPL446</t>
  </si>
  <si>
    <t>/Volumes/Archive/W1FPL4462/images</t>
  </si>
  <si>
    <t>W1FPL4462</t>
  </si>
  <si>
    <t>/Volumes/Archive/W1FPL447/images</t>
  </si>
  <si>
    <t>W1FPL447</t>
  </si>
  <si>
    <t>/Volumes/Archive/W1FPL448/images</t>
  </si>
  <si>
    <t>W1FPL448</t>
  </si>
  <si>
    <t>/Volumes/Archive/W1FPL449/images</t>
  </si>
  <si>
    <t>W1FPL449</t>
  </si>
  <si>
    <t>/Volumes/Archive/W1FPL450/images</t>
  </si>
  <si>
    <t>W1FPL450</t>
  </si>
  <si>
    <t>/Volumes/Archive/W1FPL451/images</t>
  </si>
  <si>
    <t>W1FPL451</t>
  </si>
  <si>
    <t>/Volumes/Archive/W1FPL4513/images</t>
  </si>
  <si>
    <t>W1FPL4513</t>
  </si>
  <si>
    <t>/Volumes/Archive/W1FPL452/images</t>
  </si>
  <si>
    <t>W1FPL452</t>
  </si>
  <si>
    <t>/Volumes/Archive/W1FPL453/images</t>
  </si>
  <si>
    <t>W1FPL453</t>
  </si>
  <si>
    <t>/Volumes/Archive/W1FPL455/images</t>
  </si>
  <si>
    <t>W1FPL455</t>
  </si>
  <si>
    <t>/Volumes/Archive/W1FPL456/images</t>
  </si>
  <si>
    <t>W1FPL456</t>
  </si>
  <si>
    <t>/Volumes/Archive/W1FPL457/images</t>
  </si>
  <si>
    <t>W1FPL457</t>
  </si>
  <si>
    <t>/Volumes/Archive/W1FPL458/images</t>
  </si>
  <si>
    <t>W1FPL458</t>
  </si>
  <si>
    <t>/Volumes/Archive/W1FPL459/images</t>
  </si>
  <si>
    <t>W1FPL459</t>
  </si>
  <si>
    <t>/Volumes/Archive/W1FPL460/images</t>
  </si>
  <si>
    <t>W1FPL460</t>
  </si>
  <si>
    <t>/Volumes/Archive/W1FPL461/images</t>
  </si>
  <si>
    <t>W1FPL461</t>
  </si>
  <si>
    <t>/Volumes/Archive/W1FPL463/images</t>
  </si>
  <si>
    <t>W1FPL463</t>
  </si>
  <si>
    <t>/Volumes/Archive/W1FPL464/images</t>
  </si>
  <si>
    <t>W1FPL464</t>
  </si>
  <si>
    <t>/Volumes/Archive/W1FPL465/images</t>
  </si>
  <si>
    <t>W1FPL465</t>
  </si>
  <si>
    <t>/Volumes/Archive/W1FPL4653/images</t>
  </si>
  <si>
    <t>W1FPL4653</t>
  </si>
  <si>
    <t>/Volumes/Archive/W1FPL466/images</t>
  </si>
  <si>
    <t>W1FPL466</t>
  </si>
  <si>
    <t>/Volumes/Archive/W1FPL467/images</t>
  </si>
  <si>
    <t>W1FPL467</t>
  </si>
  <si>
    <t>/Volumes/Archive/W1FPL469/images</t>
  </si>
  <si>
    <t>W1FPL469</t>
  </si>
  <si>
    <t>/Volumes/Archive/W1FPL470/images</t>
  </si>
  <si>
    <t>W1FPL470</t>
  </si>
  <si>
    <t>/Volumes/Archive/W1FPL4705/images</t>
  </si>
  <si>
    <t>W1FPL4705</t>
  </si>
  <si>
    <t>/Volumes/Archive/W1FPL471/images</t>
  </si>
  <si>
    <t>W1FPL471</t>
  </si>
  <si>
    <t>/Volumes/Archive/W1FPL474/images</t>
  </si>
  <si>
    <t>W1FPL474</t>
  </si>
  <si>
    <t>/Volumes/Archive/W1FPL476/images</t>
  </si>
  <si>
    <t>W1FPL476</t>
  </si>
  <si>
    <t>/Volumes/Archive/W1FPL477/images</t>
  </si>
  <si>
    <t>W1FPL477</t>
  </si>
  <si>
    <t>/Volumes/Archive/W1FPL478/images</t>
  </si>
  <si>
    <t>W1FPL478</t>
  </si>
  <si>
    <t>/Volumes/Archive/W1FPL479/images</t>
  </si>
  <si>
    <t>W1FPL479</t>
  </si>
  <si>
    <t>/Volumes/Archive/W1FPL480/images</t>
  </si>
  <si>
    <t>W1FPL480</t>
  </si>
  <si>
    <t>/Volumes/Archive/W1FPL481/images</t>
  </si>
  <si>
    <t>W1FPL481</t>
  </si>
  <si>
    <t>/Volumes/Archive/W1FPL482/images</t>
  </si>
  <si>
    <t>W1FPL482</t>
  </si>
  <si>
    <t>/Volumes/Archive/W1FPL483/images</t>
  </si>
  <si>
    <t>W1FPL483</t>
  </si>
  <si>
    <t>/Volumes/Archive/W1FPL484/images</t>
  </si>
  <si>
    <t>W1FPL484</t>
  </si>
  <si>
    <t>/Volumes/Archive/W1FPL485/images</t>
  </si>
  <si>
    <t>W1FPL485</t>
  </si>
  <si>
    <t>/Volumes/Archive/W1FPL486/images</t>
  </si>
  <si>
    <t>W1FPL486</t>
  </si>
  <si>
    <t>/Volumes/Archive/W1FPL487/images</t>
  </si>
  <si>
    <t>W1FPL487</t>
  </si>
  <si>
    <t>/Volumes/Archive/W1FPL489/images</t>
  </si>
  <si>
    <t>W1FPL489</t>
  </si>
  <si>
    <t>/Volumes/Archive/W1FPL4903/images</t>
  </si>
  <si>
    <t>W1FPL4903</t>
  </si>
  <si>
    <t>/Volumes/Archive/W1FPL491/images</t>
  </si>
  <si>
    <t>W1FPL491</t>
  </si>
  <si>
    <t>/Volumes/Archive/W1FPL492/images</t>
  </si>
  <si>
    <t>W1FPL492</t>
  </si>
  <si>
    <t>/Volumes/Archive/W1FPL493/images</t>
  </si>
  <si>
    <t>W1FPL493</t>
  </si>
  <si>
    <t>/Volumes/Archive/W1FPL494/images</t>
  </si>
  <si>
    <t>W1FPL494</t>
  </si>
  <si>
    <t>/Volumes/Archive/W1FPL4944/images</t>
  </si>
  <si>
    <t>W1FPL4944</t>
  </si>
  <si>
    <t>/Volumes/Archive/W1FPL495/images</t>
  </si>
  <si>
    <t>W1FPL495</t>
  </si>
  <si>
    <t>/Volumes/Archive/W1FPL496/images</t>
  </si>
  <si>
    <t>W1FPL496</t>
  </si>
  <si>
    <t>/Volumes/Archive/W1FPL497/images</t>
  </si>
  <si>
    <t>W1FPL497</t>
  </si>
  <si>
    <t>/Volumes/Archive/W1FPL498/images</t>
  </si>
  <si>
    <t>W1FPL498</t>
  </si>
  <si>
    <t>/Volumes/Archive/W1FPL499/images</t>
  </si>
  <si>
    <t>W1FPL499</t>
  </si>
  <si>
    <t>/Volumes/Archive/W1FPL5/images</t>
  </si>
  <si>
    <t>W1FPL5</t>
  </si>
  <si>
    <t>/Volumes/Archive/W1FPL50/images</t>
  </si>
  <si>
    <t>W1FPL50</t>
  </si>
  <si>
    <t>/Volumes/Archive/W1FPL500/images</t>
  </si>
  <si>
    <t>W1FPL500</t>
  </si>
  <si>
    <t>/Volumes/Archive/W1FPL501/images</t>
  </si>
  <si>
    <t>W1FPL501</t>
  </si>
  <si>
    <t>/Volumes/Archive/W1FPL502/images</t>
  </si>
  <si>
    <t>W1FPL502</t>
  </si>
  <si>
    <t>/Volumes/Archive/W1FPL503/images</t>
  </si>
  <si>
    <t>W1FPL503</t>
  </si>
  <si>
    <t>/Volumes/Archive/W1FPL504/images</t>
  </si>
  <si>
    <t>W1FPL504</t>
  </si>
  <si>
    <t>/Volumes/Archive/W1FPL505/images</t>
  </si>
  <si>
    <t>W1FPL505</t>
  </si>
  <si>
    <t>/Volumes/Archive/W1FPL506/images</t>
  </si>
  <si>
    <t>W1FPL506</t>
  </si>
  <si>
    <t>/Volumes/Archive/W1FPL507/images</t>
  </si>
  <si>
    <t>W1FPL507</t>
  </si>
  <si>
    <t>/Volumes/Archive/W1FPL508/images</t>
  </si>
  <si>
    <t>W1FPL508</t>
  </si>
  <si>
    <t>/Volumes/Archive/W1FPL509/images</t>
  </si>
  <si>
    <t>W1FPL509</t>
  </si>
  <si>
    <t>/Volumes/Archive/W1FPL51/images</t>
  </si>
  <si>
    <t>W1FPL51</t>
  </si>
  <si>
    <t>/Volumes/Archive/W1FPL510/images</t>
  </si>
  <si>
    <t>W1FPL510</t>
  </si>
  <si>
    <t>/Volumes/Archive/W1FPL511/images</t>
  </si>
  <si>
    <t>W1FPL511</t>
  </si>
  <si>
    <t>/Volumes/Archive/W1FPL512/images</t>
  </si>
  <si>
    <t>W1FPL512</t>
  </si>
  <si>
    <t>/Volumes/Archive/W1FPL513/images</t>
  </si>
  <si>
    <t>W1FPL513</t>
  </si>
  <si>
    <t>/Volumes/Archive/W1FPL514/images</t>
  </si>
  <si>
    <t>W1FPL514</t>
  </si>
  <si>
    <t>/Volumes/Archive/W1FPL515/images</t>
  </si>
  <si>
    <t>W1FPL515</t>
  </si>
  <si>
    <t>/Volumes/Archive/W1FPL516/images</t>
  </si>
  <si>
    <t>W1FPL516</t>
  </si>
  <si>
    <t>/Volumes/Archive/W1FPL517/images</t>
  </si>
  <si>
    <t>W1FPL517</t>
  </si>
  <si>
    <t>/Volumes/Archive/W1FPL519/images</t>
  </si>
  <si>
    <t>W1FPL519</t>
  </si>
  <si>
    <t>/Volumes/Archive/W1FPL52/images</t>
  </si>
  <si>
    <t>W1FPL52</t>
  </si>
  <si>
    <t>/Volumes/Archive/W1FPL520/images</t>
  </si>
  <si>
    <t>W1FPL520</t>
  </si>
  <si>
    <t>/Volumes/Archive/W1FPL521/images</t>
  </si>
  <si>
    <t>W1FPL521</t>
  </si>
  <si>
    <t>/Volumes/Archive/W1FPL522/images</t>
  </si>
  <si>
    <t>W1FPL522</t>
  </si>
  <si>
    <t>/Volumes/Archive/W1FPL523/images</t>
  </si>
  <si>
    <t>W1FPL523</t>
  </si>
  <si>
    <t>/Volumes/Archive/W1FPL524/images</t>
  </si>
  <si>
    <t>W1FPL524</t>
  </si>
  <si>
    <t>/Volumes/Archive/W1FPL525/images</t>
  </si>
  <si>
    <t>W1FPL525</t>
  </si>
  <si>
    <t>/Volumes/Archive/W1FPL527/images</t>
  </si>
  <si>
    <t>W1FPL527</t>
  </si>
  <si>
    <t>/Volumes/Archive/W1FPL528/images</t>
  </si>
  <si>
    <t>W1FPL528</t>
  </si>
  <si>
    <t>/Volumes/Archive/W1FPL529/images</t>
  </si>
  <si>
    <t>W1FPL529</t>
  </si>
  <si>
    <t>/Volumes/Archive/W1FPL53/images</t>
  </si>
  <si>
    <t>W1FPL53</t>
  </si>
  <si>
    <t>/Volumes/Archive/W1FPL530/images</t>
  </si>
  <si>
    <t>W1FPL530</t>
  </si>
  <si>
    <t>/Volumes/Archive/W1FPL531/images</t>
  </si>
  <si>
    <t>W1FPL531</t>
  </si>
  <si>
    <t>/Volumes/Archive/W1FPL532/images</t>
  </si>
  <si>
    <t>W1FPL532</t>
  </si>
  <si>
    <t>/Volumes/Archive/W1FPL533/images</t>
  </si>
  <si>
    <t>W1FPL533</t>
  </si>
  <si>
    <t>/Volumes/Archive/W1FPL534/images</t>
  </si>
  <si>
    <t>W1FPL534</t>
  </si>
  <si>
    <t>/Volumes/Archive/W1FPL535/images</t>
  </si>
  <si>
    <t>W1FPL535</t>
  </si>
  <si>
    <t>/Volumes/Archive/W1FPL538/images</t>
  </si>
  <si>
    <t>W1FPL538</t>
  </si>
  <si>
    <t>/Volumes/Archive/W1FPL539/images</t>
  </si>
  <si>
    <t>W1FPL539</t>
  </si>
  <si>
    <t>/Volumes/Archive/W1FPL54/images</t>
  </si>
  <si>
    <t>W1FPL54</t>
  </si>
  <si>
    <t>/Volumes/Archive/W1FPL540/images</t>
  </si>
  <si>
    <t>W1FPL540</t>
  </si>
  <si>
    <t>/Volumes/Archive/W1FPL541/images</t>
  </si>
  <si>
    <t>W1FPL541</t>
  </si>
  <si>
    <t>/Volumes/Archive/W1FPL542/images</t>
  </si>
  <si>
    <t>W1FPL542</t>
  </si>
  <si>
    <t>/Volumes/Archive/W1FPL543/images</t>
  </si>
  <si>
    <t>W1FPL543</t>
  </si>
  <si>
    <t>/Volumes/Archive/W1FPL544/images</t>
  </si>
  <si>
    <t>W1FPL544</t>
  </si>
  <si>
    <t>/Volumes/Archive/W1FPL545/images</t>
  </si>
  <si>
    <t>W1FPL545</t>
  </si>
  <si>
    <t>/Volumes/Archive/W1FPL546/images</t>
  </si>
  <si>
    <t>W1FPL546</t>
  </si>
  <si>
    <t>/Volumes/Archive/W1FPL5478/images</t>
  </si>
  <si>
    <t>W1FPL5478</t>
  </si>
  <si>
    <t>/Volumes/Archive/W1FPL548/images</t>
  </si>
  <si>
    <t>W1FPL548</t>
  </si>
  <si>
    <t>/Volumes/Archive/W1FPL55/images</t>
  </si>
  <si>
    <t>W1FPL55</t>
  </si>
  <si>
    <t>/Volumes/Archive/W1FPL550/images</t>
  </si>
  <si>
    <t>W1FPL550</t>
  </si>
  <si>
    <t>/Volumes/Archive/W1FPL551/images</t>
  </si>
  <si>
    <t>W1FPL551</t>
  </si>
  <si>
    <t>/Volumes/Archive/W1FPL552/images</t>
  </si>
  <si>
    <t>W1FPL552</t>
  </si>
  <si>
    <t>/Volumes/Archive/W1FPL553/images</t>
  </si>
  <si>
    <t>W1FPL553</t>
  </si>
  <si>
    <t>/Volumes/Archive/W1FPL554/images</t>
  </si>
  <si>
    <t>W1FPL554</t>
  </si>
  <si>
    <t>/Volumes/Archive/W1FPL556/images</t>
  </si>
  <si>
    <t>W1FPL556</t>
  </si>
  <si>
    <t>/Volumes/Archive/W1FPL5564/images</t>
  </si>
  <si>
    <t>W1FPL5564</t>
  </si>
  <si>
    <t>/Volumes/Archive/W1FPL557/images</t>
  </si>
  <si>
    <t>W1FPL557</t>
  </si>
  <si>
    <t>/Volumes/Archive/W1FPL558/images</t>
  </si>
  <si>
    <t>W1FPL558</t>
  </si>
  <si>
    <t>/Volumes/Archive/W1FPL559/images</t>
  </si>
  <si>
    <t>W1FPL559</t>
  </si>
  <si>
    <t>/Volumes/Archive/W1FPL56/images</t>
  </si>
  <si>
    <t>W1FPL56</t>
  </si>
  <si>
    <t>/Volumes/Archive/W1FPL560/images</t>
  </si>
  <si>
    <t>W1FPL560</t>
  </si>
  <si>
    <t>/Volumes/Archive/W1FPL561/images</t>
  </si>
  <si>
    <t>W1FPL561</t>
  </si>
  <si>
    <t>/Volumes/Archive/W1FPL562/images</t>
  </si>
  <si>
    <t>W1FPL562</t>
  </si>
  <si>
    <t>/Volumes/Archive/W1FPL563/images</t>
  </si>
  <si>
    <t>W1FPL563</t>
  </si>
  <si>
    <t>/Volumes/Archive/W1FPL564/images</t>
  </si>
  <si>
    <t>W1FPL564</t>
  </si>
  <si>
    <t>/Volumes/Archive/W1FPL566/images</t>
  </si>
  <si>
    <t>W1FPL566</t>
  </si>
  <si>
    <t>/Volumes/Archive/W1FPL567/images</t>
  </si>
  <si>
    <t>W1FPL567</t>
  </si>
  <si>
    <t>/Volumes/Archive/W1FPL568/images</t>
  </si>
  <si>
    <t>W1FPL568</t>
  </si>
  <si>
    <t>/Volumes/Archive/W1FPL5680/images</t>
  </si>
  <si>
    <t>W1FPL5680</t>
  </si>
  <si>
    <t>/Volumes/Archive/W1FPL57/images</t>
  </si>
  <si>
    <t>W1FPL57</t>
  </si>
  <si>
    <t>/Volumes/Archive/W1FPL570/images</t>
  </si>
  <si>
    <t>W1FPL570</t>
  </si>
  <si>
    <t>/Volumes/Archive/W1FPL571/images</t>
  </si>
  <si>
    <t>W1FPL571</t>
  </si>
  <si>
    <t>/Volumes/Archive/W1FPL572/images</t>
  </si>
  <si>
    <t>W1FPL572</t>
  </si>
  <si>
    <t>/Volumes/Archive/W1FPL573/images</t>
  </si>
  <si>
    <t>W1FPL573</t>
  </si>
  <si>
    <t>/Volumes/Archive/W1FPL574/images</t>
  </si>
  <si>
    <t>W1FPL574</t>
  </si>
  <si>
    <t>/Volumes/Archive/W1FPL575/images</t>
  </si>
  <si>
    <t>W1FPL575</t>
  </si>
  <si>
    <t>/Volumes/Archive/W1FPL576/images</t>
  </si>
  <si>
    <t>W1FPL576</t>
  </si>
  <si>
    <t>/Volumes/Archive/W1FPL577/images</t>
  </si>
  <si>
    <t>W1FPL577</t>
  </si>
  <si>
    <t>/Volumes/Archive/W1FPL578/images</t>
  </si>
  <si>
    <t>W1FPL578</t>
  </si>
  <si>
    <t>/Volumes/Archive/W1FPL579/images</t>
  </si>
  <si>
    <t>W1FPL579</t>
  </si>
  <si>
    <t>/Volumes/Archive/W1FPL580/images</t>
  </si>
  <si>
    <t>W1FPL580</t>
  </si>
  <si>
    <t>/Volumes/Archive/W1FPL582/images</t>
  </si>
  <si>
    <t>W1FPL582</t>
  </si>
  <si>
    <t>/Volumes/Archive/W1FPL583/images</t>
  </si>
  <si>
    <t>W1FPL583</t>
  </si>
  <si>
    <t>/Volumes/Archive/W1FPL584/images</t>
  </si>
  <si>
    <t>W1FPL584</t>
  </si>
  <si>
    <t>/Volumes/Archive/W1FPL585/images</t>
  </si>
  <si>
    <t>W1FPL585</t>
  </si>
  <si>
    <t>/Volumes/Archive/W1FPL586/images</t>
  </si>
  <si>
    <t>W1FPL586</t>
  </si>
  <si>
    <t>/Volumes/Archive/W1FPL587/images</t>
  </si>
  <si>
    <t>W1FPL587</t>
  </si>
  <si>
    <t>/Volumes/Archive/W1FPL588/images</t>
  </si>
  <si>
    <t>W1FPL588</t>
  </si>
  <si>
    <t>/Volumes/Archive/W1FPL589/images</t>
  </si>
  <si>
    <t>W1FPL589</t>
  </si>
  <si>
    <t>/Volumes/Archive/W1FPL59/images</t>
  </si>
  <si>
    <t>W1FPL59</t>
  </si>
  <si>
    <t>/Volumes/Archive/W1FPL590/images</t>
  </si>
  <si>
    <t>W1FPL590</t>
  </si>
  <si>
    <t>/Volumes/Archive/W1FPL591/images</t>
  </si>
  <si>
    <t>W1FPL591</t>
  </si>
  <si>
    <t>/Volumes/Archive/W1FPL592/images</t>
  </si>
  <si>
    <t>W1FPL592</t>
  </si>
  <si>
    <t>/Volumes/Archive/W1FPL593/images</t>
  </si>
  <si>
    <t>W1FPL593</t>
  </si>
  <si>
    <t>/Volumes/Archive/W1FPL594/images</t>
  </si>
  <si>
    <t>W1FPL594</t>
  </si>
  <si>
    <t>/Volumes/Archive/W1FPL595/images</t>
  </si>
  <si>
    <t>W1FPL595</t>
  </si>
  <si>
    <t>/Volumes/Archive/W1FPL596/images</t>
  </si>
  <si>
    <t>W1FPL596</t>
  </si>
  <si>
    <t>/Volumes/Archive/W1FPL5967/images</t>
  </si>
  <si>
    <t>W1FPL5967</t>
  </si>
  <si>
    <t>/Volumes/Archive/W1FPL597/images</t>
  </si>
  <si>
    <t>W1FPL597</t>
  </si>
  <si>
    <t>/Volumes/Archive/W1FPL598/images</t>
  </si>
  <si>
    <t>W1FPL598</t>
  </si>
  <si>
    <t>/Volumes/Archive/W1FPL599/images</t>
  </si>
  <si>
    <t>W1FPL599</t>
  </si>
  <si>
    <t>/Volumes/Archive/W1FPL6/images</t>
  </si>
  <si>
    <t>W1FPL6</t>
  </si>
  <si>
    <t>/Volumes/Archive/W1FPL600/images</t>
  </si>
  <si>
    <t>W1FPL600</t>
  </si>
  <si>
    <t>/Volumes/Archive/W1FPL601/images</t>
  </si>
  <si>
    <t>W1FPL601</t>
  </si>
  <si>
    <t>/Volumes/Archive/W1FPL602/images</t>
  </si>
  <si>
    <t>W1FPL602</t>
  </si>
  <si>
    <t>/Volumes/Archive/W1FPL603/images</t>
  </si>
  <si>
    <t>W1FPL603</t>
  </si>
  <si>
    <t>/Volumes/Archive/W1FPL604/images</t>
  </si>
  <si>
    <t>W1FPL604</t>
  </si>
  <si>
    <t>/Volumes/Archive/W1FPL605/images</t>
  </si>
  <si>
    <t>W1FPL605</t>
  </si>
  <si>
    <t>/Volumes/Archive/W1FPL606/images</t>
  </si>
  <si>
    <t>W1FPL606</t>
  </si>
  <si>
    <t>/Volumes/Archive/W1FPL607/images</t>
  </si>
  <si>
    <t>W1FPL607</t>
  </si>
  <si>
    <t>/Volumes/Archive/W1FPL608/images</t>
  </si>
  <si>
    <t>W1FPL608</t>
  </si>
  <si>
    <t>/Volumes/Archive/W1FPL609/images</t>
  </si>
  <si>
    <t>W1FPL609</t>
  </si>
  <si>
    <t>/Volumes/Archive/W1FPL61/images</t>
  </si>
  <si>
    <t>W1FPL61</t>
  </si>
  <si>
    <t>/Volumes/Archive/W1FPL610/images</t>
  </si>
  <si>
    <t>W1FPL610</t>
  </si>
  <si>
    <t>/Volumes/Archive/W1FPL612/images</t>
  </si>
  <si>
    <t>W1FPL612</t>
  </si>
  <si>
    <t>/Volumes/Archive/W1FPL6125/images</t>
  </si>
  <si>
    <t>W1FPL6125</t>
  </si>
  <si>
    <t>/Volumes/Archive/W1FPL613/images</t>
  </si>
  <si>
    <t>W1FPL613</t>
  </si>
  <si>
    <t>/Volumes/Archive/W1FPL614/images</t>
  </si>
  <si>
    <t>W1FPL614</t>
  </si>
  <si>
    <t>/Volumes/Archive/W1FPL615/images</t>
  </si>
  <si>
    <t>W1FPL615</t>
  </si>
  <si>
    <t>/Volumes/Archive/W1FPL616/images</t>
  </si>
  <si>
    <t>W1FPL616</t>
  </si>
  <si>
    <t>/Volumes/Archive/W1FPL617/images</t>
  </si>
  <si>
    <t>W1FPL617</t>
  </si>
  <si>
    <t>/Volumes/Archive/W1FPL618/images</t>
  </si>
  <si>
    <t>W1FPL618</t>
  </si>
  <si>
    <t>/Volumes/Archive/W1FPL619/images</t>
  </si>
  <si>
    <t>W1FPL619</t>
  </si>
  <si>
    <t>/Volumes/Archive/W1FPL62/images</t>
  </si>
  <si>
    <t>W1FPL62</t>
  </si>
  <si>
    <t>/Volumes/Archive/W1FPL620/images</t>
  </si>
  <si>
    <t>W1FPL620</t>
  </si>
  <si>
    <t>/Volumes/Archive/W1FPL621/images</t>
  </si>
  <si>
    <t>W1FPL621</t>
  </si>
  <si>
    <t>/Volumes/Archive/W1FPL622/images</t>
  </si>
  <si>
    <t>W1FPL622</t>
  </si>
  <si>
    <t>/Volumes/Archive/W1FPL623/images</t>
  </si>
  <si>
    <t>W1FPL623</t>
  </si>
  <si>
    <t>/Volumes/Archive/W1FPL624/images</t>
  </si>
  <si>
    <t>W1FPL624</t>
  </si>
  <si>
    <t>/Volumes/Archive/W1FPL625/images</t>
  </si>
  <si>
    <t>W1FPL625</t>
  </si>
  <si>
    <t>/Volumes/Archive/W1FPL626/images</t>
  </si>
  <si>
    <t>W1FPL626</t>
  </si>
  <si>
    <t>/Volumes/Archive/W1FPL627/images</t>
  </si>
  <si>
    <t>W1FPL627</t>
  </si>
  <si>
    <t>/Volumes/Archive/W1FPL628/images</t>
  </si>
  <si>
    <t>W1FPL628</t>
  </si>
  <si>
    <t>/Volumes/Archive/W1FPL629/images</t>
  </si>
  <si>
    <t>W1FPL629</t>
  </si>
  <si>
    <t>/Volumes/Archive/W1FPL63/images</t>
  </si>
  <si>
    <t>W1FPL63</t>
  </si>
  <si>
    <t>/Volumes/Archive/W1FPL630/images</t>
  </si>
  <si>
    <t>W1FPL630</t>
  </si>
  <si>
    <t>/Volumes/Archive/W1FPL631/images</t>
  </si>
  <si>
    <t>W1FPL631</t>
  </si>
  <si>
    <t>/Volumes/Archive/W1FPL632/images</t>
  </si>
  <si>
    <t>W1FPL632</t>
  </si>
  <si>
    <t>/Volumes/Archive/W1FPL633/images</t>
  </si>
  <si>
    <t>W1FPL633</t>
  </si>
  <si>
    <t>/Volumes/Archive/W1FPL634/images</t>
  </si>
  <si>
    <t>W1FPL634</t>
  </si>
  <si>
    <t>/Volumes/Archive/W1FPL636/images</t>
  </si>
  <si>
    <t>W1FPL636</t>
  </si>
  <si>
    <t>/Volumes/Archive/W1FPL637/images</t>
  </si>
  <si>
    <t>W1FPL637</t>
  </si>
  <si>
    <t>/Volumes/Archive/W1FPL638/images</t>
  </si>
  <si>
    <t>W1FPL638</t>
  </si>
  <si>
    <t>/Volumes/Archive/W1FPL639/images</t>
  </si>
  <si>
    <t>W1FPL639</t>
  </si>
  <si>
    <t>/Volumes/Archive/W1FPL64/images</t>
  </si>
  <si>
    <t>W1FPL64</t>
  </si>
  <si>
    <t>/Volumes/Archive/W1FPL640/images</t>
  </si>
  <si>
    <t>W1FPL640</t>
  </si>
  <si>
    <t>/Volumes/Archive/W1FPL641/images</t>
  </si>
  <si>
    <t>W1FPL641</t>
  </si>
  <si>
    <t>/Volumes/Archive/W1FPL642/images</t>
  </si>
  <si>
    <t>W1FPL642</t>
  </si>
  <si>
    <t>/Volumes/Archive/W1FPL643/images</t>
  </si>
  <si>
    <t>W1FPL643</t>
  </si>
  <si>
    <t>/Volumes/Archive/W1FPL644/images</t>
  </si>
  <si>
    <t>W1FPL644</t>
  </si>
  <si>
    <t>/Volumes/Archive/W1FPL645/images</t>
  </si>
  <si>
    <t>W1FPL645</t>
  </si>
  <si>
    <t>/Volumes/Archive/W1FPL646/images</t>
  </si>
  <si>
    <t>W1FPL646</t>
  </si>
  <si>
    <t>/Volumes/Archive/W1FPL647/images</t>
  </si>
  <si>
    <t>W1FPL647</t>
  </si>
  <si>
    <t>/Volumes/Archive/W1FPL648/images</t>
  </si>
  <si>
    <t>W1FPL648</t>
  </si>
  <si>
    <t>/Volumes/Archive/W1FPL649/images</t>
  </si>
  <si>
    <t>W1FPL649</t>
  </si>
  <si>
    <t>/Volumes/Archive/W1FPL65/images</t>
  </si>
  <si>
    <t>W1FPL65</t>
  </si>
  <si>
    <t>/Volumes/Archive/W1FPL650/images</t>
  </si>
  <si>
    <t>W1FPL650</t>
  </si>
  <si>
    <t>/Volumes/Archive/W1FPL651/images</t>
  </si>
  <si>
    <t>W1FPL651</t>
  </si>
  <si>
    <t>/Volumes/Archive/W1FPL652/images</t>
  </si>
  <si>
    <t>W1FPL652</t>
  </si>
  <si>
    <t>/Volumes/Archive/W1FPL653/images</t>
  </si>
  <si>
    <t>W1FPL653</t>
  </si>
  <si>
    <t>/Volumes/Archive/W1FPL654/images</t>
  </si>
  <si>
    <t>W1FPL654</t>
  </si>
  <si>
    <t>/Volumes/Archive/W1FPL655/images</t>
  </si>
  <si>
    <t>W1FPL655</t>
  </si>
  <si>
    <t>/Volumes/Archive/W1FPL656/images</t>
  </si>
  <si>
    <t>W1FPL656</t>
  </si>
  <si>
    <t>/Volumes/Archive/W1FPL657/images</t>
  </si>
  <si>
    <t>W1FPL657</t>
  </si>
  <si>
    <t>/Volumes/Archive/W1FPL6571/images</t>
  </si>
  <si>
    <t>W1FPL6571</t>
  </si>
  <si>
    <t>/Volumes/Archive/W1FPL659/images</t>
  </si>
  <si>
    <t>W1FPL659</t>
  </si>
  <si>
    <t>/Volumes/Archive/W1FPL66/images</t>
  </si>
  <si>
    <t>W1FPL66</t>
  </si>
  <si>
    <t>/Volumes/Archive/W1FPL660/images</t>
  </si>
  <si>
    <t>W1FPL660</t>
  </si>
  <si>
    <t>/Volumes/Archive/W1FPL661/images</t>
  </si>
  <si>
    <t>W1FPL661</t>
  </si>
  <si>
    <t>/Volumes/Archive/W1FPL662/images</t>
  </si>
  <si>
    <t>W1FPL662</t>
  </si>
  <si>
    <t>/Volumes/Archive/W1FPL663/images</t>
  </si>
  <si>
    <t>W1FPL663</t>
  </si>
  <si>
    <t>/Volumes/Archive/W1FPL6639/images</t>
  </si>
  <si>
    <t>W1FPL6639</t>
  </si>
  <si>
    <t>/Volumes/Archive/W1FPL664/images</t>
  </si>
  <si>
    <t>W1FPL664</t>
  </si>
  <si>
    <t>/Volumes/Archive/W1FPL665/images</t>
  </si>
  <si>
    <t>W1FPL665</t>
  </si>
  <si>
    <t>/Volumes/Archive/W1FPL666/images</t>
  </si>
  <si>
    <t>W1FPL666</t>
  </si>
  <si>
    <t>/Volumes/Archive/W1FPL667/images</t>
  </si>
  <si>
    <t>W1FPL667</t>
  </si>
  <si>
    <t>/Volumes/Archive/W1FPL668/images</t>
  </si>
  <si>
    <t>W1FPL668</t>
  </si>
  <si>
    <t>/Volumes/Archive/W1FPL669/images</t>
  </si>
  <si>
    <t>W1FPL669</t>
  </si>
  <si>
    <t>/Volumes/Archive/W1FPL6698/images</t>
  </si>
  <si>
    <t>W1FPL6698</t>
  </si>
  <si>
    <t>/Volumes/Archive/W1FPL6699/images</t>
  </si>
  <si>
    <t>W1FPL6699</t>
  </si>
  <si>
    <t>/Volumes/Archive/W1FPL67/images</t>
  </si>
  <si>
    <t>W1FPL67</t>
  </si>
  <si>
    <t>/Volumes/Archive/W1FPL670/images</t>
  </si>
  <si>
    <t>W1FPL670</t>
  </si>
  <si>
    <t>/Volumes/Archive/W1FPL6704/images</t>
  </si>
  <si>
    <t>W1FPL6704</t>
  </si>
  <si>
    <t>/Volumes/Archive/W1FPL674/images</t>
  </si>
  <si>
    <t>W1FPL674</t>
  </si>
  <si>
    <t>/Volumes/Archive/W1FPL675/images</t>
  </si>
  <si>
    <t>W1FPL675</t>
  </si>
  <si>
    <t>/Volumes/Archive/W1FPL676/images</t>
  </si>
  <si>
    <t>W1FPL676</t>
  </si>
  <si>
    <t>/Volumes/Archive/W1FPL677/images</t>
  </si>
  <si>
    <t>W1FPL677</t>
  </si>
  <si>
    <t>/Volumes/Archive/W1FPL678/images</t>
  </si>
  <si>
    <t>W1FPL678</t>
  </si>
  <si>
    <t>/Volumes/Archive/W1FPL679/images</t>
  </si>
  <si>
    <t>W1FPL679</t>
  </si>
  <si>
    <t>/Volumes/Archive/W1FPL68/images</t>
  </si>
  <si>
    <t>W1FPL68</t>
  </si>
  <si>
    <t>/Volumes/Archive/W1FPL680/images</t>
  </si>
  <si>
    <t>W1FPL680</t>
  </si>
  <si>
    <t>/Volumes/Archive/W1FPL681/images</t>
  </si>
  <si>
    <t>W1FPL681</t>
  </si>
  <si>
    <t>/Volumes/Archive/W1FPL682/images</t>
  </si>
  <si>
    <t>W1FPL682</t>
  </si>
  <si>
    <t>/Volumes/Archive/W1FPL683/images</t>
  </si>
  <si>
    <t>W1FPL683</t>
  </si>
  <si>
    <t>/Volumes/Archive/W1FPL684/images</t>
  </si>
  <si>
    <t>W1FPL684</t>
  </si>
  <si>
    <t>/Volumes/Archive/W1FPL685/images</t>
  </si>
  <si>
    <t>W1FPL685</t>
  </si>
  <si>
    <t>/Volumes/Archive/W1FPL686/images</t>
  </si>
  <si>
    <t>W1FPL686</t>
  </si>
  <si>
    <t>/Volumes/Archive/W1FPL688/images</t>
  </si>
  <si>
    <t>W1FPL688</t>
  </si>
  <si>
    <t>/Volumes/Archive/W1FPL689/images</t>
  </si>
  <si>
    <t>W1FPL689</t>
  </si>
  <si>
    <t>/Volumes/Archive/W1FPL69/images</t>
  </si>
  <si>
    <t>W1FPL69</t>
  </si>
  <si>
    <t>/Volumes/Archive/W1FPL690/images</t>
  </si>
  <si>
    <t>W1FPL690</t>
  </si>
  <si>
    <t>/Volumes/Archive/W1FPL691/images</t>
  </si>
  <si>
    <t>W1FPL691</t>
  </si>
  <si>
    <t>/Volumes/Archive/W1FPL693/images</t>
  </si>
  <si>
    <t>W1FPL693</t>
  </si>
  <si>
    <t>/Volumes/Archive/W1FPL694/images</t>
  </si>
  <si>
    <t>W1FPL694</t>
  </si>
  <si>
    <t>/Volumes/Archive/W1FPL695/images</t>
  </si>
  <si>
    <t>W1FPL695</t>
  </si>
  <si>
    <t>/Volumes/Archive/W1FPL696/images</t>
  </si>
  <si>
    <t>W1FPL696</t>
  </si>
  <si>
    <t>/Volumes/Archive/W1FPL697/images</t>
  </si>
  <si>
    <t>W1FPL697</t>
  </si>
  <si>
    <t>/Volumes/Archive/W1FPL698/images</t>
  </si>
  <si>
    <t>W1FPL698</t>
  </si>
  <si>
    <t>/Volumes/Archive/W1FPL699/images</t>
  </si>
  <si>
    <t>W1FPL699</t>
  </si>
  <si>
    <t>/Volumes/Archive/W1FPL7/images</t>
  </si>
  <si>
    <t>W1FPL7</t>
  </si>
  <si>
    <t>/Volumes/Archive/W1FPL70/images</t>
  </si>
  <si>
    <t>W1FPL70</t>
  </si>
  <si>
    <t>/Volumes/Archive/W1FPL700/images</t>
  </si>
  <si>
    <t>W1FPL700</t>
  </si>
  <si>
    <t>/Volumes/Archive/W1FPL701/images</t>
  </si>
  <si>
    <t>W1FPL701</t>
  </si>
  <si>
    <t>/Volumes/Archive/W1FPL702/images</t>
  </si>
  <si>
    <t>W1FPL702</t>
  </si>
  <si>
    <t>/Volumes/Archive/W1FPL703/images</t>
  </si>
  <si>
    <t>W1FPL703</t>
  </si>
  <si>
    <t>/Volumes/Archive/W1FPL704/images</t>
  </si>
  <si>
    <t>W1FPL704</t>
  </si>
  <si>
    <t>/Volumes/Archive/W1FPL705/images</t>
  </si>
  <si>
    <t>W1FPL705</t>
  </si>
  <si>
    <t>/Volumes/Archive/W1FPL7052/images</t>
  </si>
  <si>
    <t>W1FPL7052</t>
  </si>
  <si>
    <t>/Volumes/Archive/W1FPL706/images</t>
  </si>
  <si>
    <t>W1FPL706</t>
  </si>
  <si>
    <t>/Volumes/Archive/W1FPL707/images</t>
  </si>
  <si>
    <t>W1FPL707</t>
  </si>
  <si>
    <t>/Volumes/Archive/W1FPL708/images</t>
  </si>
  <si>
    <t>W1FPL708</t>
  </si>
  <si>
    <t>/Volumes/Archive/W1FPL709/images</t>
  </si>
  <si>
    <t>W1FPL709</t>
  </si>
  <si>
    <t>/Volumes/Archive/W1FPL71/images</t>
  </si>
  <si>
    <t>W1FPL71</t>
  </si>
  <si>
    <t>/Volumes/Archive/W1FPL710/images</t>
  </si>
  <si>
    <t>W1FPL710</t>
  </si>
  <si>
    <t>/Volumes/Archive/W1FPL711/images</t>
  </si>
  <si>
    <t>W1FPL711</t>
  </si>
  <si>
    <t>/Volumes/Archive/W1FPL712/images</t>
  </si>
  <si>
    <t>W1FPL712</t>
  </si>
  <si>
    <t>/Volumes/Archive/W1FPL713/images</t>
  </si>
  <si>
    <t>W1FPL713</t>
  </si>
  <si>
    <t>/Volumes/Archive/W1FPL714/images</t>
  </si>
  <si>
    <t>W1FPL714</t>
  </si>
  <si>
    <t>/Volumes/Archive/W1FPL715/images</t>
  </si>
  <si>
    <t>W1FPL715</t>
  </si>
  <si>
    <t>/Volumes/Archive/W1FPL716/images</t>
  </si>
  <si>
    <t>W1FPL716</t>
  </si>
  <si>
    <t>/Volumes/Archive/W1FPL717/images</t>
  </si>
  <si>
    <t>W1FPL717</t>
  </si>
  <si>
    <t>/Volumes/Archive/W1FPL718/images</t>
  </si>
  <si>
    <t>W1FPL718</t>
  </si>
  <si>
    <t>/Volumes/Archive/W1FPL719/images</t>
  </si>
  <si>
    <t>W1FPL719</t>
  </si>
  <si>
    <t>/Volumes/Archive/W1FPL72/images</t>
  </si>
  <si>
    <t>W1FPL72</t>
  </si>
  <si>
    <t>/Volumes/Archive/W1FPL720/images</t>
  </si>
  <si>
    <t>W1FPL720</t>
  </si>
  <si>
    <t>/Volumes/Archive/W1FPL721/images</t>
  </si>
  <si>
    <t>W1FPL721</t>
  </si>
  <si>
    <t>/Volumes/Archive/W1FPL722/images</t>
  </si>
  <si>
    <t>W1FPL722</t>
  </si>
  <si>
    <t>/Volumes/Archive/W1FPL723/images</t>
  </si>
  <si>
    <t>W1FPL723</t>
  </si>
  <si>
    <t>/Volumes/Archive/W1FPL724/images</t>
  </si>
  <si>
    <t>W1FPL724</t>
  </si>
  <si>
    <t>/Volumes/Archive/W1FPL725/images</t>
  </si>
  <si>
    <t>W1FPL725</t>
  </si>
  <si>
    <t>/Volumes/Archive/W1FPL726/images</t>
  </si>
  <si>
    <t>W1FPL726</t>
  </si>
  <si>
    <t>/Volumes/Archive/W1FPL727/images</t>
  </si>
  <si>
    <t>W1FPL727</t>
  </si>
  <si>
    <t>/Volumes/Archive/W1FPL728/images</t>
  </si>
  <si>
    <t>W1FPL728</t>
  </si>
  <si>
    <t>/Volumes/Archive/W1FPL729/images</t>
  </si>
  <si>
    <t>W1FPL729</t>
  </si>
  <si>
    <t>/Volumes/Archive/W1FPL7290/images</t>
  </si>
  <si>
    <t>W1FPL7290</t>
  </si>
  <si>
    <t>/Volumes/Archive/W1FPL73/images</t>
  </si>
  <si>
    <t>W1FPL73</t>
  </si>
  <si>
    <t>/Volumes/Archive/W1FPL730/images</t>
  </si>
  <si>
    <t>W1FPL730</t>
  </si>
  <si>
    <t>/Volumes/Archive/W1FPL7304/images</t>
  </si>
  <si>
    <t>W1FPL7304</t>
  </si>
  <si>
    <t>/Volumes/Archive/W1FPL731/images</t>
  </si>
  <si>
    <t>W1FPL731</t>
  </si>
  <si>
    <t>/Volumes/Archive/W1FPL7317/images</t>
  </si>
  <si>
    <t>W1FPL7317</t>
  </si>
  <si>
    <t>/Volumes/Archive/W1FPL732/images</t>
  </si>
  <si>
    <t>W1FPL732</t>
  </si>
  <si>
    <t>/Volumes/Archive/W1FPL734/images</t>
  </si>
  <si>
    <t>W1FPL734</t>
  </si>
  <si>
    <t>/Volumes/Archive/W1FPL74/images</t>
  </si>
  <si>
    <t>W1FPL74</t>
  </si>
  <si>
    <t>/Volumes/Archive/W1FPL741/images</t>
  </si>
  <si>
    <t>W1FPL741</t>
  </si>
  <si>
    <t>/Volumes/Archive/W1FPL742/images</t>
  </si>
  <si>
    <t>W1FPL742</t>
  </si>
  <si>
    <t>/Volumes/Archive/W1FPL743/images</t>
  </si>
  <si>
    <t>W1FPL743</t>
  </si>
  <si>
    <t>/Volumes/Archive/W1FPL7436/images</t>
  </si>
  <si>
    <t>W1FPL7436</t>
  </si>
  <si>
    <t>/Volumes/Archive/W1FPL744/images</t>
  </si>
  <si>
    <t>W1FPL744</t>
  </si>
  <si>
    <t>/Volumes/Archive/W1FPL746/images</t>
  </si>
  <si>
    <t>W1FPL746</t>
  </si>
  <si>
    <t>/Volumes/Archive/W1FPL747/images</t>
  </si>
  <si>
    <t>W1FPL747</t>
  </si>
  <si>
    <t>/Volumes/Archive/W1FPL748/images</t>
  </si>
  <si>
    <t>W1FPL748</t>
  </si>
  <si>
    <t>/Volumes/Archive/W1FPL749/images</t>
  </si>
  <si>
    <t>W1FPL749</t>
  </si>
  <si>
    <t>/Volumes/Archive/W1FPL75/images</t>
  </si>
  <si>
    <t>W1FPL75</t>
  </si>
  <si>
    <t>/Volumes/Archive/W1FPL750/images</t>
  </si>
  <si>
    <t>W1FPL750</t>
  </si>
  <si>
    <t>/Volumes/Archive/W1FPL751/images</t>
  </si>
  <si>
    <t>W1FPL751</t>
  </si>
  <si>
    <t>/Volumes/Archive/W1FPL752/images</t>
  </si>
  <si>
    <t>W1FPL752</t>
  </si>
  <si>
    <t>/Volumes/Archive/W1FPL753/images</t>
  </si>
  <si>
    <t>W1FPL753</t>
  </si>
  <si>
    <t>/Volumes/Archive/W1FPL754/images</t>
  </si>
  <si>
    <t>W1FPL754</t>
  </si>
  <si>
    <t>/Volumes/Archive/W1FPL755/images</t>
  </si>
  <si>
    <t>W1FPL755</t>
  </si>
  <si>
    <t>/Volumes/Archive/W1FPL756/images</t>
  </si>
  <si>
    <t>W1FPL756</t>
  </si>
  <si>
    <t>/Volumes/Archive/W1FPL757/images</t>
  </si>
  <si>
    <t>W1FPL757</t>
  </si>
  <si>
    <t>/Volumes/Archive/W1FPL758/images</t>
  </si>
  <si>
    <t>W1FPL758</t>
  </si>
  <si>
    <t>/Volumes/Archive/W1FPL759/images</t>
  </si>
  <si>
    <t>W1FPL759</t>
  </si>
  <si>
    <t>/Volumes/Archive/W1FPL760/images</t>
  </si>
  <si>
    <t>W1FPL760</t>
  </si>
  <si>
    <t>/Volumes/Archive/W1FPL761/images</t>
  </si>
  <si>
    <t>W1FPL761</t>
  </si>
  <si>
    <t>/Volumes/Archive/W1FPL763/images</t>
  </si>
  <si>
    <t>W1FPL763</t>
  </si>
  <si>
    <t>/Volumes/Archive/W1FPL764/images</t>
  </si>
  <si>
    <t>W1FPL764</t>
  </si>
  <si>
    <t>/Volumes/Archive/W1FPL765/images</t>
  </si>
  <si>
    <t>W1FPL765</t>
  </si>
  <si>
    <t>/Volumes/Archive/W1FPL766/images</t>
  </si>
  <si>
    <t>W1FPL766</t>
  </si>
  <si>
    <t>/Volumes/Archive/W1FPL768/images</t>
  </si>
  <si>
    <t>W1FPL768</t>
  </si>
  <si>
    <t>/Volumes/Archive/W1FPL769/images</t>
  </si>
  <si>
    <t>W1FPL769</t>
  </si>
  <si>
    <t>/Volumes/Archive/W1FPL770/images</t>
  </si>
  <si>
    <t>W1FPL770</t>
  </si>
  <si>
    <t>/Volumes/Archive/W1FPL771/images</t>
  </si>
  <si>
    <t>W1FPL771</t>
  </si>
  <si>
    <t>/Volumes/Archive/W1FPL772/images</t>
  </si>
  <si>
    <t>W1FPL772</t>
  </si>
  <si>
    <t>/Volumes/Archive/W1FPL773/images</t>
  </si>
  <si>
    <t>W1FPL773</t>
  </si>
  <si>
    <t>/Volumes/Archive/W1FPL774/images</t>
  </si>
  <si>
    <t>W1FPL774</t>
  </si>
  <si>
    <t>/Volumes/Archive/W1FPL775/images</t>
  </si>
  <si>
    <t>W1FPL775</t>
  </si>
  <si>
    <t>/Volumes/Archive/W1FPL776/images</t>
  </si>
  <si>
    <t>W1FPL776</t>
  </si>
  <si>
    <t>/Volumes/Archive/W1FPL777/images</t>
  </si>
  <si>
    <t>W1FPL777</t>
  </si>
  <si>
    <t>/Volumes/Archive/W1FPL778/images</t>
  </si>
  <si>
    <t>W1FPL778</t>
  </si>
  <si>
    <t>/Volumes/Archive/W1FPL779/images</t>
  </si>
  <si>
    <t>W1FPL779</t>
  </si>
  <si>
    <t>/Volumes/Archive/W1FPL78/images</t>
  </si>
  <si>
    <t>W1FPL78</t>
  </si>
  <si>
    <t>/Volumes/Archive/W1FPL780/images</t>
  </si>
  <si>
    <t>W1FPL780</t>
  </si>
  <si>
    <t>/Volumes/Archive/W1FPL781/images</t>
  </si>
  <si>
    <t>W1FPL781</t>
  </si>
  <si>
    <t>/Volumes/Archive/W1FPL782/images</t>
  </si>
  <si>
    <t>W1FPL782</t>
  </si>
  <si>
    <t>/Volumes/Archive/W1FPL783/images</t>
  </si>
  <si>
    <t>W1FPL783</t>
  </si>
  <si>
    <t>/Volumes/Archive/W1FPL784/images</t>
  </si>
  <si>
    <t>W1FPL784</t>
  </si>
  <si>
    <t>/Volumes/Archive/W1FPL785/images</t>
  </si>
  <si>
    <t>W1FPL785</t>
  </si>
  <si>
    <t>/Volumes/Archive/W1FPL786/images</t>
  </si>
  <si>
    <t>W1FPL786</t>
  </si>
  <si>
    <t>/Volumes/Archive/W1FPL787/images</t>
  </si>
  <si>
    <t>W1FPL787</t>
  </si>
  <si>
    <t>/Volumes/Archive/W1FPL7871/images</t>
  </si>
  <si>
    <t>W1FPL7871</t>
  </si>
  <si>
    <t>/Volumes/Archive/W1FPL788/images</t>
  </si>
  <si>
    <t>W1FPL788</t>
  </si>
  <si>
    <t>/Volumes/Archive/W1FPL789/images</t>
  </si>
  <si>
    <t>W1FPL789</t>
  </si>
  <si>
    <t>/Volumes/Archive/W1FPL79/images</t>
  </si>
  <si>
    <t>W1FPL79</t>
  </si>
  <si>
    <t>/Volumes/Archive/W1FPL790/images</t>
  </si>
  <si>
    <t>W1FPL790</t>
  </si>
  <si>
    <t>/Volumes/Archive/W1FPL791/images</t>
  </si>
  <si>
    <t>W1FPL791</t>
  </si>
  <si>
    <t>/Volumes/Archive/W1FPL792/images</t>
  </si>
  <si>
    <t>W1FPL792</t>
  </si>
  <si>
    <t>/Volumes/Archive/W1FPL793/images</t>
  </si>
  <si>
    <t>W1FPL793</t>
  </si>
  <si>
    <t>/Volumes/Archive/W1FPL794/images</t>
  </si>
  <si>
    <t>W1FPL794</t>
  </si>
  <si>
    <t>/Volumes/Archive/W1FPL795/images</t>
  </si>
  <si>
    <t>W1FPL795</t>
  </si>
  <si>
    <t>/Volumes/Archive/W1FPL796/images</t>
  </si>
  <si>
    <t>W1FPL796</t>
  </si>
  <si>
    <t>/Volumes/Archive/W1FPL797/images</t>
  </si>
  <si>
    <t>W1FPL797</t>
  </si>
  <si>
    <t>/Volumes/Archive/W1FPL799/images</t>
  </si>
  <si>
    <t>W1FPL799</t>
  </si>
  <si>
    <t>/Volumes/Archive/W1FPL8/images</t>
  </si>
  <si>
    <t>W1FPL8</t>
  </si>
  <si>
    <t>/Volumes/Archive/W1FPL80/images</t>
  </si>
  <si>
    <t>W1FPL80</t>
  </si>
  <si>
    <t>/Volumes/Archive/W1FPL8011/images</t>
  </si>
  <si>
    <t>W1FPL8011</t>
  </si>
  <si>
    <t>/Volumes/Archive/W1FPL808/images</t>
  </si>
  <si>
    <t>W1FPL808</t>
  </si>
  <si>
    <t>/Volumes/Archive/W1FPL81/images</t>
  </si>
  <si>
    <t>W1FPL81</t>
  </si>
  <si>
    <t>/Volumes/Archive/W1FPL810/images</t>
  </si>
  <si>
    <t>W1FPL810</t>
  </si>
  <si>
    <t>/Volumes/Archive/W1FPL817/images</t>
  </si>
  <si>
    <t>W1FPL817</t>
  </si>
  <si>
    <t>/Volumes/Archive/W1FPL82/images</t>
  </si>
  <si>
    <t>W1FPL82</t>
  </si>
  <si>
    <t>/Volumes/Archive/W1FPL824/images</t>
  </si>
  <si>
    <t>W1FPL824</t>
  </si>
  <si>
    <t>/Volumes/Archive/W1FPL827/images</t>
  </si>
  <si>
    <t>W1FPL827</t>
  </si>
  <si>
    <t>/Volumes/Archive/W1FPL83/images</t>
  </si>
  <si>
    <t>W1FPL83</t>
  </si>
  <si>
    <t>/Volumes/Archive/W1FPL84/images</t>
  </si>
  <si>
    <t>W1FPL84</t>
  </si>
  <si>
    <t>/Volumes/Archive/W1FPL847/images</t>
  </si>
  <si>
    <t>W1FPL847</t>
  </si>
  <si>
    <t>/Volumes/Archive/W1FPL8498/images</t>
  </si>
  <si>
    <t>W1FPL8498</t>
  </si>
  <si>
    <t>/Volumes/Archive/W1FPL85/images</t>
  </si>
  <si>
    <t>W1FPL85</t>
  </si>
  <si>
    <t>/Volumes/Archive/W1FPL850/images</t>
  </si>
  <si>
    <t>W1FPL850</t>
  </si>
  <si>
    <t>/Volumes/Archive/W1FPL86/images</t>
  </si>
  <si>
    <t>W1FPL86</t>
  </si>
  <si>
    <t>/Volumes/Archive/W1FPL8600/images</t>
  </si>
  <si>
    <t>W1FPL8600</t>
  </si>
  <si>
    <t>/Volumes/Archive/W1FPL87/images</t>
  </si>
  <si>
    <t>W1FPL87</t>
  </si>
  <si>
    <t>/Volumes/Archive/W1FPL88/images</t>
  </si>
  <si>
    <t>W1FPL88</t>
  </si>
  <si>
    <t>/Volumes/Archive/W1FPL8848/images</t>
  </si>
  <si>
    <t>W1FPL8848</t>
  </si>
  <si>
    <t>/Volumes/Archive/W1FPL89/images</t>
  </si>
  <si>
    <t>W1FPL89</t>
  </si>
  <si>
    <t>/Volumes/Archive/W1FPL9/images</t>
  </si>
  <si>
    <t>W1FPL9</t>
  </si>
  <si>
    <t>/Volumes/Archive/W1FPL90/images</t>
  </si>
  <si>
    <t>W1FPL90</t>
  </si>
  <si>
    <t>/Volumes/Archive/W1FPL91/images</t>
  </si>
  <si>
    <t>W1FPL91</t>
  </si>
  <si>
    <t>/Volumes/Archive/W1FPL92/images</t>
  </si>
  <si>
    <t>W1FPL92</t>
  </si>
  <si>
    <t>/Volumes/Archive/W1FPL93/images</t>
  </si>
  <si>
    <t>W1FPL93</t>
  </si>
  <si>
    <t>/Volumes/Archive/W1FPL94/images</t>
  </si>
  <si>
    <t>W1FPL94</t>
  </si>
  <si>
    <t>/Volumes/Archive/W1FPL95/images</t>
  </si>
  <si>
    <t>W1FPL95</t>
  </si>
  <si>
    <t>/Volumes/Archive/W1FPL96/images</t>
  </si>
  <si>
    <t>W1FPL96</t>
  </si>
  <si>
    <t>/Volumes/Archive/W1FPL97/images</t>
  </si>
  <si>
    <t>W1FPL97</t>
  </si>
  <si>
    <t>/Volumes/Archive/W1FPL9749/images</t>
  </si>
  <si>
    <t>W1FPL9749</t>
  </si>
  <si>
    <t>/Volumes/Archive/W1FPL98/images</t>
  </si>
  <si>
    <t>W1FPL98</t>
  </si>
  <si>
    <t>/Volumes/Archive/W1FPL9868/images</t>
  </si>
  <si>
    <t>W1FPL9868</t>
  </si>
  <si>
    <t>/Volumes/Archive/W1FPL99/images</t>
  </si>
  <si>
    <t>W1FPL99</t>
  </si>
  <si>
    <t>/Volumes/Archive/W1GS10/images</t>
  </si>
  <si>
    <t>W1GS10</t>
  </si>
  <si>
    <t>/Volumes/Archive/W1GS103597/images</t>
  </si>
  <si>
    <t>W1GS103597</t>
  </si>
  <si>
    <t>/Volumes/Archive/W1GS105195/images</t>
  </si>
  <si>
    <t>W1GS105195</t>
  </si>
  <si>
    <t>/Volumes/Archive/W1GS11/images</t>
  </si>
  <si>
    <t>W1GS11</t>
  </si>
  <si>
    <t>/Volumes/Archive/W1GS135531/images</t>
  </si>
  <si>
    <t>W1GS135531</t>
  </si>
  <si>
    <t>/Volumes/Archive/W1GS135873/images</t>
  </si>
  <si>
    <t>W1GS135873</t>
  </si>
  <si>
    <t>/Volumes/Archive/W1GS136667/images</t>
  </si>
  <si>
    <t>W1GS136667</t>
  </si>
  <si>
    <t>/Volumes/Archive/W1GS139873/images</t>
  </si>
  <si>
    <t>W1GS139873</t>
  </si>
  <si>
    <t>/Volumes/Archive/W1GS140301/images</t>
  </si>
  <si>
    <t>W1GS140301</t>
  </si>
  <si>
    <t>/Volumes/Archive/W1GS2/images</t>
  </si>
  <si>
    <t>W1GS2</t>
  </si>
  <si>
    <t>/Volumes/Archive/W1GS2162/images</t>
  </si>
  <si>
    <t>W1GS2162</t>
  </si>
  <si>
    <t>/Volumes/Archive/W1GS4/images</t>
  </si>
  <si>
    <t>W1GS4</t>
  </si>
  <si>
    <t>/Volumes/Archive/W1GS44028/images</t>
  </si>
  <si>
    <t>W1GS44028</t>
  </si>
  <si>
    <t>/Volumes/Archive/W1GS44054/images</t>
  </si>
  <si>
    <t>W1GS44054</t>
  </si>
  <si>
    <t>/Volumes/Archive/W1GS44055/images</t>
  </si>
  <si>
    <t>W1GS44055</t>
  </si>
  <si>
    <t>/Volumes/Archive/W1GS44056/images</t>
  </si>
  <si>
    <t>W1GS44056</t>
  </si>
  <si>
    <t>/Volumes/Archive/W1GS44552/images</t>
  </si>
  <si>
    <t>W1GS44552</t>
  </si>
  <si>
    <t>/Volumes/Archive/W1GS44554/images</t>
  </si>
  <si>
    <t>W1GS44554</t>
  </si>
  <si>
    <t>/Volumes/Archive/W1GS45202/images</t>
  </si>
  <si>
    <t>W1GS45202</t>
  </si>
  <si>
    <t>/Volumes/Archive/W1GS45274/images</t>
  </si>
  <si>
    <t>W1GS45274</t>
  </si>
  <si>
    <t>/Volumes/Archive/W1GS45957/images</t>
  </si>
  <si>
    <t>W1GS45957</t>
  </si>
  <si>
    <t>/Volumes/Archive/W1GS45961/images</t>
  </si>
  <si>
    <t>W1GS45961</t>
  </si>
  <si>
    <t>/Volumes/Archive/W1GS45965/images</t>
  </si>
  <si>
    <t>W1GS45965</t>
  </si>
  <si>
    <t>/Volumes/Archive/W1GS49280/images</t>
  </si>
  <si>
    <t>W1GS49280</t>
  </si>
  <si>
    <t>/Volumes/Archive/W1GS49535/images</t>
  </si>
  <si>
    <t>W1GS49535</t>
  </si>
  <si>
    <t>/Volumes/Archive/W1GS49554/images</t>
  </si>
  <si>
    <t>W1GS49554</t>
  </si>
  <si>
    <t>/Volumes/Archive/W1GS49575/images</t>
  </si>
  <si>
    <t>W1GS49575</t>
  </si>
  <si>
    <t>/Volumes/Archive/W1GS49915/images</t>
  </si>
  <si>
    <t>W1GS49915</t>
  </si>
  <si>
    <t>/Volumes/Archive/W1GS49973/images</t>
  </si>
  <si>
    <t>W1GS49973</t>
  </si>
  <si>
    <t>/Volumes/Archive/W1GS5/images</t>
  </si>
  <si>
    <t>W1GS5</t>
  </si>
  <si>
    <t>/Volumes/Archive/W1GS50020/images</t>
  </si>
  <si>
    <t>W1GS50020</t>
  </si>
  <si>
    <t>/Volumes/Archive/W1GS52137/images</t>
  </si>
  <si>
    <t>W1GS52137</t>
  </si>
  <si>
    <t>/Volumes/Archive/W1GS53093/images</t>
  </si>
  <si>
    <t>W1GS53093</t>
  </si>
  <si>
    <t>/Volumes/Archive/W1GS53494/images</t>
  </si>
  <si>
    <t>W1GS53494</t>
  </si>
  <si>
    <t>/Volumes/Archive/W1GS53994/images</t>
  </si>
  <si>
    <t>W1GS53994</t>
  </si>
  <si>
    <t>/Volumes/Archive/W1GS54156/images</t>
  </si>
  <si>
    <t>W1GS54156</t>
  </si>
  <si>
    <t>/Volumes/Archive/W1GS54749/images</t>
  </si>
  <si>
    <t>W1GS54749</t>
  </si>
  <si>
    <t>/Volumes/Archive/W1GS54752/images</t>
  </si>
  <si>
    <t>W1GS54752</t>
  </si>
  <si>
    <t>/Volumes/Archive/W1GS54860/images</t>
  </si>
  <si>
    <t>W1GS54860</t>
  </si>
  <si>
    <t>/Volumes/Archive/W1GS55180/images</t>
  </si>
  <si>
    <t>W1GS55180</t>
  </si>
  <si>
    <t>/Volumes/Archive/W1GS56008/images</t>
  </si>
  <si>
    <t>W1GS56008</t>
  </si>
  <si>
    <t>/Volumes/Archive/W1GS56154/images</t>
  </si>
  <si>
    <t>W1GS56154</t>
  </si>
  <si>
    <t>/Volumes/Archive/W1GS56158/images</t>
  </si>
  <si>
    <t>W1GS56158</t>
  </si>
  <si>
    <t>/Volumes/Archive/W1GS56161/images</t>
  </si>
  <si>
    <t>W1GS56161</t>
  </si>
  <si>
    <t>/Volumes/Archive/W1GS56164/images</t>
  </si>
  <si>
    <t>W1GS56164</t>
  </si>
  <si>
    <t>/Volumes/Archive/W1GS56167/images</t>
  </si>
  <si>
    <t>W1GS56167</t>
  </si>
  <si>
    <t>/Volumes/Archive/W1GS56169/images</t>
  </si>
  <si>
    <t>W1GS56169</t>
  </si>
  <si>
    <t>/Volumes/Archive/W1GS57624/images</t>
  </si>
  <si>
    <t>W1GS57624</t>
  </si>
  <si>
    <t>/Volumes/Archive/W1GS58280/images</t>
  </si>
  <si>
    <t>W1GS58280</t>
  </si>
  <si>
    <t>/Volumes/Archive/W1GS58283/images</t>
  </si>
  <si>
    <t>W1GS58283</t>
  </si>
  <si>
    <t>/Volumes/Archive/W1GS58292/images</t>
  </si>
  <si>
    <t>W1GS58292</t>
  </si>
  <si>
    <t>/Volumes/Archive/W1GS58295/images</t>
  </si>
  <si>
    <t>W1GS58295</t>
  </si>
  <si>
    <t>/Volumes/Archive/W1GS58442/images</t>
  </si>
  <si>
    <t>W1GS58442</t>
  </si>
  <si>
    <t>/Volumes/Archive/W1GS58446/images</t>
  </si>
  <si>
    <t>W1GS58446</t>
  </si>
  <si>
    <t>/Volumes/Archive/W1GS58450/images</t>
  </si>
  <si>
    <t>W1GS58450</t>
  </si>
  <si>
    <t>/Volumes/Archive/W1GS58453/images</t>
  </si>
  <si>
    <t>W1GS58453</t>
  </si>
  <si>
    <t>/Volumes/Archive/W1GS58457/images</t>
  </si>
  <si>
    <t>W1GS58457</t>
  </si>
  <si>
    <t>/Volumes/Archive/W1GS58460/images</t>
  </si>
  <si>
    <t>W1GS58460</t>
  </si>
  <si>
    <t>/Volumes/Archive/W1GS60373/images</t>
  </si>
  <si>
    <t>W1GS60373</t>
  </si>
  <si>
    <t>/Volumes/Archive/W1GS60377/images</t>
  </si>
  <si>
    <t>W1GS60377</t>
  </si>
  <si>
    <t>/Volumes/Archive/W1GS60383/images</t>
  </si>
  <si>
    <t>W1GS60383</t>
  </si>
  <si>
    <t>/Volumes/Archive/W1GS60386/images</t>
  </si>
  <si>
    <t>W1GS60386</t>
  </si>
  <si>
    <t>/Volumes/Archive/W1GS60389/images</t>
  </si>
  <si>
    <t>W1GS60389</t>
  </si>
  <si>
    <t>/Volumes/Archive/W1GS60392/images</t>
  </si>
  <si>
    <t>W1GS60392</t>
  </si>
  <si>
    <t>/Volumes/Archive/W1GS60395/images</t>
  </si>
  <si>
    <t>W1GS60395</t>
  </si>
  <si>
    <t>/Volumes/Archive/W1GS60399/images</t>
  </si>
  <si>
    <t>W1GS60399</t>
  </si>
  <si>
    <t>/Volumes/Archive/W1GS60403/images</t>
  </si>
  <si>
    <t>W1GS60403</t>
  </si>
  <si>
    <t>/Volumes/Archive/W1GS60696/images</t>
  </si>
  <si>
    <t>W1GS60696</t>
  </si>
  <si>
    <t>/Volumes/Archive/W1GS60700/images</t>
  </si>
  <si>
    <t>W1GS60700</t>
  </si>
  <si>
    <t>/Volumes/Archive/W1GS60779/images</t>
  </si>
  <si>
    <t>W1GS60779</t>
  </si>
  <si>
    <t>/Volumes/Archive/W1GS60784/images</t>
  </si>
  <si>
    <t>W1GS60784</t>
  </si>
  <si>
    <t>/Volumes/Archive/W1GS60864/images</t>
  </si>
  <si>
    <t>W1GS60864</t>
  </si>
  <si>
    <t>/Volumes/Archive/W1GS60877/images</t>
  </si>
  <si>
    <t>W1GS60877</t>
  </si>
  <si>
    <t>/Volumes/Archive/W1GS61404/images</t>
  </si>
  <si>
    <t>W1GS61404</t>
  </si>
  <si>
    <t>/Volumes/Archive/W1GS61408/images</t>
  </si>
  <si>
    <t>W1GS61408</t>
  </si>
  <si>
    <t>/Volumes/Archive/W1GS61411/images</t>
  </si>
  <si>
    <t>W1GS61411</t>
  </si>
  <si>
    <t>/Volumes/Archive/W1GS61414/images</t>
  </si>
  <si>
    <t>W1GS61414</t>
  </si>
  <si>
    <t>/Volumes/Archive/W1GS61415/images</t>
  </si>
  <si>
    <t>W1GS61415</t>
  </si>
  <si>
    <t>/Volumes/Archive/W1GS61550/images</t>
  </si>
  <si>
    <t>W1GS61550</t>
  </si>
  <si>
    <t>/Volumes/Archive/W1GS66030/images</t>
  </si>
  <si>
    <t>W1GS66030</t>
  </si>
  <si>
    <t>/Volumes/Archive/W1GS66241/images</t>
  </si>
  <si>
    <t>W1GS66241</t>
  </si>
  <si>
    <t>/Volumes/Archive/W1GS66243/images</t>
  </si>
  <si>
    <t>W1GS66243</t>
  </si>
  <si>
    <t>/Volumes/Archive/W1GS66248/images</t>
  </si>
  <si>
    <t>W1GS66248</t>
  </si>
  <si>
    <t>/Volumes/Archive/W1GS66251/images</t>
  </si>
  <si>
    <t>W1GS66251</t>
  </si>
  <si>
    <t>/Volumes/Archive/W1GS66286/images</t>
  </si>
  <si>
    <t>W1GS66286</t>
  </si>
  <si>
    <t>/Volumes/Archive/W1GS66287/images</t>
  </si>
  <si>
    <t>W1GS66287</t>
  </si>
  <si>
    <t>/Volumes/Archive/W1GS66291/images</t>
  </si>
  <si>
    <t>W1GS66291</t>
  </si>
  <si>
    <t>/Volumes/Archive/W1GS66294/images</t>
  </si>
  <si>
    <t>W1GS66294</t>
  </si>
  <si>
    <t>/Volumes/Archive/W1GS66299/images</t>
  </si>
  <si>
    <t>W1GS66299</t>
  </si>
  <si>
    <t>/Volumes/Archive/W1GS66302/images</t>
  </si>
  <si>
    <t>W1GS66302</t>
  </si>
  <si>
    <t>/Volumes/Archive/W1GS66308/images</t>
  </si>
  <si>
    <t>W1GS66308</t>
  </si>
  <si>
    <t>/Volumes/Archive/W1GS66314/images</t>
  </si>
  <si>
    <t>W1GS66314</t>
  </si>
  <si>
    <t>/Volumes/Archive/W1GS66332/images</t>
  </si>
  <si>
    <t>W1GS66332</t>
  </si>
  <si>
    <t>/Volumes/Archive/W1GS66344/images</t>
  </si>
  <si>
    <t>W1GS66344</t>
  </si>
  <si>
    <t>/Volumes/Archive/W1GS66353/images</t>
  </si>
  <si>
    <t>W1GS66353</t>
  </si>
  <si>
    <t>/Volumes/Archive/W1GS66360/images</t>
  </si>
  <si>
    <t>W1GS66360</t>
  </si>
  <si>
    <t>/Volumes/Archive/W1GS66361/images</t>
  </si>
  <si>
    <t>W1GS66361</t>
  </si>
  <si>
    <t>/Volumes/Archive/W1GS66367/images</t>
  </si>
  <si>
    <t>W1GS66367</t>
  </si>
  <si>
    <t>/Volumes/Archive/W1GS66375/images</t>
  </si>
  <si>
    <t>W1GS66375</t>
  </si>
  <si>
    <t>/Volumes/Archive/W1GS75024/images</t>
  </si>
  <si>
    <t>W1GS75024</t>
  </si>
  <si>
    <t>/Volumes/Archive/W1GS75048/images</t>
  </si>
  <si>
    <t>W1GS75048</t>
  </si>
  <si>
    <t>/Volumes/Archive/W1GS75052/images</t>
  </si>
  <si>
    <t>W1GS75052</t>
  </si>
  <si>
    <t>/Volumes/Archive/W1GS75055/images</t>
  </si>
  <si>
    <t>W1GS75055</t>
  </si>
  <si>
    <t>/Volumes/Archive/W1GS8/images</t>
  </si>
  <si>
    <t>W1GS8</t>
  </si>
  <si>
    <t>/Volumes/Archive/W1GS88133/images</t>
  </si>
  <si>
    <t>W1GS88133</t>
  </si>
  <si>
    <t>/Volumes/Archive/W1GS88136/images</t>
  </si>
  <si>
    <t>W1GS88136</t>
  </si>
  <si>
    <t>/Volumes/Archive/W1GS88140/images</t>
  </si>
  <si>
    <t>W1GS88140</t>
  </si>
  <si>
    <t>/Volumes/Archive/W1GS88389/images</t>
  </si>
  <si>
    <t>W1GS88389</t>
  </si>
  <si>
    <t>/Volumes/Archive/W1GS88816/images</t>
  </si>
  <si>
    <t>W1GS88816</t>
  </si>
  <si>
    <t>/Volumes/Archive/W1GS9/images</t>
  </si>
  <si>
    <t>W1GS9</t>
  </si>
  <si>
    <t>/Volumes/Archive/W1GS91829/images</t>
  </si>
  <si>
    <t>W1GS91829</t>
  </si>
  <si>
    <t>/Volumes/Archive/W1GS91831/images</t>
  </si>
  <si>
    <t>W1GS91831</t>
  </si>
  <si>
    <t>/Volumes/Archive/W1GS94773/images</t>
  </si>
  <si>
    <t>W1GS94773</t>
  </si>
  <si>
    <t>/Volumes/Archive/W1GS94774/images</t>
  </si>
  <si>
    <t>W1GS94774</t>
  </si>
  <si>
    <t>/Volumes/Archive/W1GS983/images</t>
  </si>
  <si>
    <t>W1GS983</t>
  </si>
  <si>
    <t>/Volumes/Archive/W1JM1/images</t>
  </si>
  <si>
    <t>W1JM1</t>
  </si>
  <si>
    <t>/Volumes/Archive/W1KG1/images</t>
  </si>
  <si>
    <t>W1KG1</t>
  </si>
  <si>
    <t>/Volumes/Archive/W1KG10000/images</t>
  </si>
  <si>
    <t>W1KG10000</t>
  </si>
  <si>
    <t>/Volumes/Archive/W1KG10003/images</t>
  </si>
  <si>
    <t>W1KG10003</t>
  </si>
  <si>
    <t>/Volumes/Archive/W1KG10008/images</t>
  </si>
  <si>
    <t>W1KG10008</t>
  </si>
  <si>
    <t>/Volumes/Archive/W1KG10013/images</t>
  </si>
  <si>
    <t>W1KG10013</t>
  </si>
  <si>
    <t>/Volumes/Archive/W1KG10015/images</t>
  </si>
  <si>
    <t>W1KG10015</t>
  </si>
  <si>
    <t>/Volumes/Archive/W1KG10016/images</t>
  </si>
  <si>
    <t>W1KG10016</t>
  </si>
  <si>
    <t>/Volumes/Archive/W1KG10019/images</t>
  </si>
  <si>
    <t>W1KG10019</t>
  </si>
  <si>
    <t>/Volumes/Archive/W1KG10030/images</t>
  </si>
  <si>
    <t>W1KG10030</t>
  </si>
  <si>
    <t>/Volumes/Archive/W1KG10034/images</t>
  </si>
  <si>
    <t>W1KG10034</t>
  </si>
  <si>
    <t>/Volumes/Archive/W1KG10037/images</t>
  </si>
  <si>
    <t>W1KG10037</t>
  </si>
  <si>
    <t>/Volumes/Archive/W1KG10057/images</t>
  </si>
  <si>
    <t>W1KG10057</t>
  </si>
  <si>
    <t>/Volumes/Archive/W1KG10061/images</t>
  </si>
  <si>
    <t>W1KG10061</t>
  </si>
  <si>
    <t>/Volumes/Archive/W1KG10064/images</t>
  </si>
  <si>
    <t>W1KG10064</t>
  </si>
  <si>
    <t>/Volumes/Archive/W1KG10067/images</t>
  </si>
  <si>
    <t>W1KG10067</t>
  </si>
  <si>
    <t>/Volumes/Archive/W1KG10070/images</t>
  </si>
  <si>
    <t>W1KG10070</t>
  </si>
  <si>
    <t>/Volumes/Archive/W1KG10073/images</t>
  </si>
  <si>
    <t>W1KG10073</t>
  </si>
  <si>
    <t>/Volumes/Archive/W1KG10093/images</t>
  </si>
  <si>
    <t>W1KG10093</t>
  </si>
  <si>
    <t>/Volumes/Archive/W1KG10097/images</t>
  </si>
  <si>
    <t>W1KG10097</t>
  </si>
  <si>
    <t>/Volumes/Archive/W1KG10098/images</t>
  </si>
  <si>
    <t>W1KG10098</t>
  </si>
  <si>
    <t>/Volumes/Archive/W1KG10099/images</t>
  </si>
  <si>
    <t>W1KG10099</t>
  </si>
  <si>
    <t>/Volumes/Archive/W1KG10100/images</t>
  </si>
  <si>
    <t>W1KG10100</t>
  </si>
  <si>
    <t>/Volumes/Archive/W1KG10101/images</t>
  </si>
  <si>
    <t>W1KG10101</t>
  </si>
  <si>
    <t>/Volumes/Archive/W1KG1011/images</t>
  </si>
  <si>
    <t>W1KG1011</t>
  </si>
  <si>
    <t>/Volumes/Archive/W1KG10111/images</t>
  </si>
  <si>
    <t>W1KG10111</t>
  </si>
  <si>
    <t>/Volumes/Archive/W1KG10112/images</t>
  </si>
  <si>
    <t>W1KG10112</t>
  </si>
  <si>
    <t>/Volumes/Archive/W1KG10117/images</t>
  </si>
  <si>
    <t>W1KG10117</t>
  </si>
  <si>
    <t>/Volumes/Archive/W1KG10120/images</t>
  </si>
  <si>
    <t>W1KG10120</t>
  </si>
  <si>
    <t>/Volumes/Archive/W1KG10134/images</t>
  </si>
  <si>
    <t>W1KG10134</t>
  </si>
  <si>
    <t>/Volumes/Archive/W1KG10137/images</t>
  </si>
  <si>
    <t>W1KG10137</t>
  </si>
  <si>
    <t>/Volumes/Archive/W1KG10141/images</t>
  </si>
  <si>
    <t>W1KG10141</t>
  </si>
  <si>
    <t>/Volumes/Archive/W1KG10144/images</t>
  </si>
  <si>
    <t>W1KG10144</t>
  </si>
  <si>
    <t>/Volumes/Archive/W1KG10149/images</t>
  </si>
  <si>
    <t>W1KG10149</t>
  </si>
  <si>
    <t>/Volumes/Archive/W1KG10152/images</t>
  </si>
  <si>
    <t>W1KG10152</t>
  </si>
  <si>
    <t>/Volumes/Archive/W1KG10153/images</t>
  </si>
  <si>
    <t>W1KG10153</t>
  </si>
  <si>
    <t>/Volumes/Archive/W1KG10154/images</t>
  </si>
  <si>
    <t>W1KG10154</t>
  </si>
  <si>
    <t>/Volumes/Archive/W1KG10155/images</t>
  </si>
  <si>
    <t>W1KG10155</t>
  </si>
  <si>
    <t>/Volumes/Archive/W1KG10161/images</t>
  </si>
  <si>
    <t>W1KG10161</t>
  </si>
  <si>
    <t>/Volumes/Archive/W1KG10162/images</t>
  </si>
  <si>
    <t>W1KG10162</t>
  </si>
  <si>
    <t>/Volumes/Archive/W1KG10163/images</t>
  </si>
  <si>
    <t>W1KG10163</t>
  </si>
  <si>
    <t>/Volumes/Archive/W1KG10164/images</t>
  </si>
  <si>
    <t>W1KG10164</t>
  </si>
  <si>
    <t>/Volumes/Archive/W1KG10165/images</t>
  </si>
  <si>
    <t>W1KG10165</t>
  </si>
  <si>
    <t>/Volumes/Archive/W1KG10166/images</t>
  </si>
  <si>
    <t>W1KG10166</t>
  </si>
  <si>
    <t>/Volumes/Archive/W1KG10184/images</t>
  </si>
  <si>
    <t>W1KG10184</t>
  </si>
  <si>
    <t>/Volumes/Archive/W1KG10187/images</t>
  </si>
  <si>
    <t>W1KG10187</t>
  </si>
  <si>
    <t>/Volumes/Archive/W1KG10190/images</t>
  </si>
  <si>
    <t>W1KG10190</t>
  </si>
  <si>
    <t>/Volumes/Archive/W1KG10193/images</t>
  </si>
  <si>
    <t>W1KG10193</t>
  </si>
  <si>
    <t>/Volumes/Archive/W1KG10204/images</t>
  </si>
  <si>
    <t>W1KG10204</t>
  </si>
  <si>
    <t>/Volumes/Archive/W1KG10237/images</t>
  </si>
  <si>
    <t>W1KG10237</t>
  </si>
  <si>
    <t>/Volumes/Archive/W1KG10241/images</t>
  </si>
  <si>
    <t>W1KG10241</t>
  </si>
  <si>
    <t>/Volumes/Archive/W1KG10250/images</t>
  </si>
  <si>
    <t>W1KG10250</t>
  </si>
  <si>
    <t>/Volumes/Archive/W1KG10253/images</t>
  </si>
  <si>
    <t>W1KG10253</t>
  </si>
  <si>
    <t>/Volumes/Archive/W1KG10256/images</t>
  </si>
  <si>
    <t>W1KG10256</t>
  </si>
  <si>
    <t>/Volumes/Archive/W1KG10279/images</t>
  </si>
  <si>
    <t>W1KG10279</t>
  </si>
  <si>
    <t>/Volumes/Archive/W1KG10280/images</t>
  </si>
  <si>
    <t>W1KG10280</t>
  </si>
  <si>
    <t>/Volumes/Archive/W1KG10281/images</t>
  </si>
  <si>
    <t>W1KG10281</t>
  </si>
  <si>
    <t>/Volumes/Archive/W1KG10282/images</t>
  </si>
  <si>
    <t>W1KG10282</t>
  </si>
  <si>
    <t>/Volumes/Archive/W1KG10283/images</t>
  </si>
  <si>
    <t>W1KG10283</t>
  </si>
  <si>
    <t>/Volumes/Archive/W1KG10284/images</t>
  </si>
  <si>
    <t>W1KG10284</t>
  </si>
  <si>
    <t>/Volumes/Archive/W1KG10285/images</t>
  </si>
  <si>
    <t>W1KG10285</t>
  </si>
  <si>
    <t>/Volumes/Archive/W1KG10286/images</t>
  </si>
  <si>
    <t>W1KG10286</t>
  </si>
  <si>
    <t>/Volumes/Archive/W1KG10287/images</t>
  </si>
  <si>
    <t>W1KG10287</t>
  </si>
  <si>
    <t>/Volumes/Archive/W1KG10288/images</t>
  </si>
  <si>
    <t>W1KG10288</t>
  </si>
  <si>
    <t>/Volumes/Archive/W1KG10289/images</t>
  </si>
  <si>
    <t>W1KG10289</t>
  </si>
  <si>
    <t>/Volumes/Archive/W1KG10294/images</t>
  </si>
  <si>
    <t>W1KG10294</t>
  </si>
  <si>
    <t>/Volumes/Archive/W1KG10375/images</t>
  </si>
  <si>
    <t>W1KG10375</t>
  </si>
  <si>
    <t>/Volumes/Archive/W1KG10387/images</t>
  </si>
  <si>
    <t>W1KG10387</t>
  </si>
  <si>
    <t>/Volumes/Archive/W1KG10392/images</t>
  </si>
  <si>
    <t>W1KG10392</t>
  </si>
  <si>
    <t>/Volumes/Archive/W1KG10412/images</t>
  </si>
  <si>
    <t>W1KG10412</t>
  </si>
  <si>
    <t>/Volumes/Archive/W1KG10418/images</t>
  </si>
  <si>
    <t>W1KG10418</t>
  </si>
  <si>
    <t>/Volumes/Archive/W1KG10421/images</t>
  </si>
  <si>
    <t>W1KG10421</t>
  </si>
  <si>
    <t>/Volumes/Archive/W1KG10423/images</t>
  </si>
  <si>
    <t>W1KG10423</t>
  </si>
  <si>
    <t>/Volumes/Archive/W1KG10430/images</t>
  </si>
  <si>
    <t>W1KG10430</t>
  </si>
  <si>
    <t>/Volumes/Archive/W1KG10431/images</t>
  </si>
  <si>
    <t>W1KG10431</t>
  </si>
  <si>
    <t>/Volumes/Archive/W1KG10436/images</t>
  </si>
  <si>
    <t>W1KG10436</t>
  </si>
  <si>
    <t>/Volumes/Archive/W1KG10440/images</t>
  </si>
  <si>
    <t>W1KG10440</t>
  </si>
  <si>
    <t>/Volumes/Archive/W1KG10443/images</t>
  </si>
  <si>
    <t>W1KG10443</t>
  </si>
  <si>
    <t>/Volumes/Archive/W1KG10446/images</t>
  </si>
  <si>
    <t>W1KG10446</t>
  </si>
  <si>
    <t>/Volumes/Archive/W1KG10449/images</t>
  </si>
  <si>
    <t>W1KG10449</t>
  </si>
  <si>
    <t>/Volumes/Archive/W1KG10493/images</t>
  </si>
  <si>
    <t>W1KG10493</t>
  </si>
  <si>
    <t>/Volumes/Archive/W1KG10496/images</t>
  </si>
  <si>
    <t>W1KG10496</t>
  </si>
  <si>
    <t>/Volumes/Archive/W1KG10531/images</t>
  </si>
  <si>
    <t>W1KG10531</t>
  </si>
  <si>
    <t>/Volumes/Archive/W1KG10548/images</t>
  </si>
  <si>
    <t>W1KG10548</t>
  </si>
  <si>
    <t>/Volumes/Archive/W1KG10549/images</t>
  </si>
  <si>
    <t>W1KG10549</t>
  </si>
  <si>
    <t>/Volumes/Archive/W1KG10566/images</t>
  </si>
  <si>
    <t>W1KG10566</t>
  </si>
  <si>
    <t>/Volumes/Archive/W1KG10569/images</t>
  </si>
  <si>
    <t>W1KG10569</t>
  </si>
  <si>
    <t>/Volumes/Archive/W1KG10580/images</t>
  </si>
  <si>
    <t>W1KG10580</t>
  </si>
  <si>
    <t>/Volumes/Archive/W1KG10582/images</t>
  </si>
  <si>
    <t>W1KG10582</t>
  </si>
  <si>
    <t>/Volumes/Archive/W1KG10583/images</t>
  </si>
  <si>
    <t>W1KG10583</t>
  </si>
  <si>
    <t>/Volumes/Archive/W1KG1059/images</t>
  </si>
  <si>
    <t>W1KG1059</t>
  </si>
  <si>
    <t>/Volumes/Archive/W1KG10590/images</t>
  </si>
  <si>
    <t>W1KG10590</t>
  </si>
  <si>
    <t>/Volumes/Archive/W1KG10593/images</t>
  </si>
  <si>
    <t>W1KG10593</t>
  </si>
  <si>
    <t>/Volumes/Archive/W1KG10596/images</t>
  </si>
  <si>
    <t>W1KG10596</t>
  </si>
  <si>
    <t>/Volumes/Archive/W1KG10597/images</t>
  </si>
  <si>
    <t>W1KG10597</t>
  </si>
  <si>
    <t>/Volumes/Archive/W1KG10604/images</t>
  </si>
  <si>
    <t>W1KG10604</t>
  </si>
  <si>
    <t>/Volumes/Archive/W1KG10605/images</t>
  </si>
  <si>
    <t>W1KG10605</t>
  </si>
  <si>
    <t>/Volumes/Archive/W1KG10616/images</t>
  </si>
  <si>
    <t>W1KG10616</t>
  </si>
  <si>
    <t>/Volumes/Archive/W1KG10617/images</t>
  </si>
  <si>
    <t>W1KG10617</t>
  </si>
  <si>
    <t>/Volumes/Archive/W1KG10630/images</t>
  </si>
  <si>
    <t>W1KG10630</t>
  </si>
  <si>
    <t>/Volumes/Archive/W1KG10631/images</t>
  </si>
  <si>
    <t>W1KG10631</t>
  </si>
  <si>
    <t>/Volumes/Archive/W1KG10637/images</t>
  </si>
  <si>
    <t>W1KG10637</t>
  </si>
  <si>
    <t>/Volumes/Archive/W1KG10663/images</t>
  </si>
  <si>
    <t>W1KG10663</t>
  </si>
  <si>
    <t>/Volumes/Archive/W1KG10687/images</t>
  </si>
  <si>
    <t>W1KG10687</t>
  </si>
  <si>
    <t>/Volumes/Archive/W1KG10720/images</t>
  </si>
  <si>
    <t>W1KG10720</t>
  </si>
  <si>
    <t>/Volumes/Archive/W1KG10728/images</t>
  </si>
  <si>
    <t>W1KG10728</t>
  </si>
  <si>
    <t>/Volumes/Archive/W1KG10731/images</t>
  </si>
  <si>
    <t>W1KG10731</t>
  </si>
  <si>
    <t>/Volumes/Archive/W1KG10739/images</t>
  </si>
  <si>
    <t>W1KG10739</t>
  </si>
  <si>
    <t>/Volumes/Archive/W1KG10740/images</t>
  </si>
  <si>
    <t>W1KG10740</t>
  </si>
  <si>
    <t>/Volumes/Archive/W1KG10746/images</t>
  </si>
  <si>
    <t>W1KG10746</t>
  </si>
  <si>
    <t>/Volumes/Archive/W1KG10749/images</t>
  </si>
  <si>
    <t>W1KG10749</t>
  </si>
  <si>
    <t>/Volumes/Archive/W1KG10750/images</t>
  </si>
  <si>
    <t>W1KG10750</t>
  </si>
  <si>
    <t>/Volumes/Archive/W1KG10751/images</t>
  </si>
  <si>
    <t>W1KG10751</t>
  </si>
  <si>
    <t>/Volumes/Archive/W1KG10752/images</t>
  </si>
  <si>
    <t>W1KG10752</t>
  </si>
  <si>
    <t>/Volumes/Archive/W1KG10763/images</t>
  </si>
  <si>
    <t>W1KG10763</t>
  </si>
  <si>
    <t>/Volumes/Archive/W1KG10766/images</t>
  </si>
  <si>
    <t>W1KG10766</t>
  </si>
  <si>
    <t>/Volumes/Archive/W1KG10769/images</t>
  </si>
  <si>
    <t>W1KG10769</t>
  </si>
  <si>
    <t>/Volumes/Archive/W1KG10770/images</t>
  </si>
  <si>
    <t>W1KG10770</t>
  </si>
  <si>
    <t>/Volumes/Archive/W1KG10771/images</t>
  </si>
  <si>
    <t>W1KG10771</t>
  </si>
  <si>
    <t>/Volumes/Archive/W1KG10772/images</t>
  </si>
  <si>
    <t>W1KG10772</t>
  </si>
  <si>
    <t>/Volumes/Archive/W1KG10775/images</t>
  </si>
  <si>
    <t>W1KG10775</t>
  </si>
  <si>
    <t>/Volumes/Archive/W1KG10776/images</t>
  </si>
  <si>
    <t>W1KG10776</t>
  </si>
  <si>
    <t>/Volumes/Archive/W1KG10777/images</t>
  </si>
  <si>
    <t>W1KG10777</t>
  </si>
  <si>
    <t>/Volumes/Archive/W1KG10778/images</t>
  </si>
  <si>
    <t>W1KG10778</t>
  </si>
  <si>
    <t>/Volumes/Archive/W1KG10779/images</t>
  </si>
  <si>
    <t>W1KG10779</t>
  </si>
  <si>
    <t>/Volumes/Archive/W1KG10780/images</t>
  </si>
  <si>
    <t>W1KG10780</t>
  </si>
  <si>
    <t>/Volumes/Archive/W1KG10781/images</t>
  </si>
  <si>
    <t>W1KG10781</t>
  </si>
  <si>
    <t>/Volumes/Archive/W1KG10782/images</t>
  </si>
  <si>
    <t>W1KG10782</t>
  </si>
  <si>
    <t>/Volumes/Archive/W1KG10783/images</t>
  </si>
  <si>
    <t>W1KG10783</t>
  </si>
  <si>
    <t>/Volumes/Archive/W1KG10784/images</t>
  </si>
  <si>
    <t>W1KG10784</t>
  </si>
  <si>
    <t>/Volumes/Archive/W1KG10785/images</t>
  </si>
  <si>
    <t>W1KG10785</t>
  </si>
  <si>
    <t>/Volumes/Archive/W1KG10786/images</t>
  </si>
  <si>
    <t>W1KG10786</t>
  </si>
  <si>
    <t>/Volumes/Archive/W1KG10787/images</t>
  </si>
  <si>
    <t>W1KG10787</t>
  </si>
  <si>
    <t>/Volumes/Archive/W1KG10788/images</t>
  </si>
  <si>
    <t>W1KG10788</t>
  </si>
  <si>
    <t>/Volumes/Archive/W1KG1083/images</t>
  </si>
  <si>
    <t>W1KG1083</t>
  </si>
  <si>
    <t>/Volumes/Archive/W1KG1084/images</t>
  </si>
  <si>
    <t>W1KG1084</t>
  </si>
  <si>
    <t>/Volumes/Archive/W1KG1085/images</t>
  </si>
  <si>
    <t>W1KG1085</t>
  </si>
  <si>
    <t>/Volumes/Archive/W1KG10853/images</t>
  </si>
  <si>
    <t>W1KG10853</t>
  </si>
  <si>
    <t>/Volumes/Archive/W1KG10854/images</t>
  </si>
  <si>
    <t>W1KG10854</t>
  </si>
  <si>
    <t>/Volumes/Archive/W1KG10870/images</t>
  </si>
  <si>
    <t>W1KG10870</t>
  </si>
  <si>
    <t>/Volumes/Archive/W1KG10871/images</t>
  </si>
  <si>
    <t>W1KG10871</t>
  </si>
  <si>
    <t>/Volumes/Archive/W1KG10872/images</t>
  </si>
  <si>
    <t>W1KG10872</t>
  </si>
  <si>
    <t>/Volumes/Archive/W1KG1094/images</t>
  </si>
  <si>
    <t>W1KG1094</t>
  </si>
  <si>
    <t>/Volumes/Archive/W1KG1096/images</t>
  </si>
  <si>
    <t>W1KG1096</t>
  </si>
  <si>
    <t>/Volumes/Archive/W1KG1097/images</t>
  </si>
  <si>
    <t>W1KG1097</t>
  </si>
  <si>
    <t>/Volumes/Archive/W1KG1104/images</t>
  </si>
  <si>
    <t>W1KG1104</t>
  </si>
  <si>
    <t>/Volumes/Archive/W1KG1106/images</t>
  </si>
  <si>
    <t>W1KG1106</t>
  </si>
  <si>
    <t>/Volumes/Archive/W1KG1111/images</t>
  </si>
  <si>
    <t>W1KG1111</t>
  </si>
  <si>
    <t>/Volumes/Archive/W1KG1132/images</t>
  </si>
  <si>
    <t>W1KG1132</t>
  </si>
  <si>
    <t>/Volumes/Archive/W1KG11665/images</t>
  </si>
  <si>
    <t>W1KG11665</t>
  </si>
  <si>
    <t>/Volumes/Archive/W1KG11666/images</t>
  </si>
  <si>
    <t>W1KG11666</t>
  </si>
  <si>
    <t>/Volumes/Archive/W1KG11691/images</t>
  </si>
  <si>
    <t>W1KG11691</t>
  </si>
  <si>
    <t>/Volumes/Archive/W1KG11694/images</t>
  </si>
  <si>
    <t>W1KG11694</t>
  </si>
  <si>
    <t>/Volumes/Archive/W1KG11695/images</t>
  </si>
  <si>
    <t>W1KG11695</t>
  </si>
  <si>
    <t>/Volumes/Archive/W1KG11702/images</t>
  </si>
  <si>
    <t>W1KG11702</t>
  </si>
  <si>
    <t>/Volumes/Archive/W1KG11703/images</t>
  </si>
  <si>
    <t>W1KG11703</t>
  </si>
  <si>
    <t>/Volumes/Archive/W1KG11704/images</t>
  </si>
  <si>
    <t>W1KG11704</t>
  </si>
  <si>
    <t>/Volumes/Archive/W1KG11707/images</t>
  </si>
  <si>
    <t>W1KG11707</t>
  </si>
  <si>
    <t>/Volumes/Archive/W1KG11708/images</t>
  </si>
  <si>
    <t>W1KG11708</t>
  </si>
  <si>
    <t>/Volumes/Archive/W1KG11718/images</t>
  </si>
  <si>
    <t>W1KG11718</t>
  </si>
  <si>
    <t>/Volumes/Archive/W1KG11725/images</t>
  </si>
  <si>
    <t>W1KG11725</t>
  </si>
  <si>
    <t>/Volumes/Archive/W1KG11728/images</t>
  </si>
  <si>
    <t>W1KG11728</t>
  </si>
  <si>
    <t>/Volumes/Archive/W1KG11733/images</t>
  </si>
  <si>
    <t>W1KG11733</t>
  </si>
  <si>
    <t>/Volumes/Archive/W1KG11746/images</t>
  </si>
  <si>
    <t>W1KG11746</t>
  </si>
  <si>
    <t>/Volumes/Archive/W1KG11747/images</t>
  </si>
  <si>
    <t>W1KG11747</t>
  </si>
  <si>
    <t>/Volumes/Archive/W1KG11750/images</t>
  </si>
  <si>
    <t>W1KG11750</t>
  </si>
  <si>
    <t>/Volumes/Archive/W1KG11753/images</t>
  </si>
  <si>
    <t>W1KG11753</t>
  </si>
  <si>
    <t>/Volumes/Archive/W1KG11756/images</t>
  </si>
  <si>
    <t>W1KG11756</t>
  </si>
  <si>
    <t>/Volumes/Archive/W1KG11759/images</t>
  </si>
  <si>
    <t>W1KG11759</t>
  </si>
  <si>
    <t>/Volumes/Archive/W1KG11762/images</t>
  </si>
  <si>
    <t>W1KG11762</t>
  </si>
  <si>
    <t>/Volumes/Archive/W1KG11769/images</t>
  </si>
  <si>
    <t>W1KG11769</t>
  </si>
  <si>
    <t>/Volumes/Archive/W1KG11772/images</t>
  </si>
  <si>
    <t>W1KG11772</t>
  </si>
  <si>
    <t>/Volumes/Archive/W1KG11775/images</t>
  </si>
  <si>
    <t>W1KG11775</t>
  </si>
  <si>
    <t>/Volumes/Archive/W1KG11778/images</t>
  </si>
  <si>
    <t>W1KG11778</t>
  </si>
  <si>
    <t>/Volumes/Archive/W1KG11781/images</t>
  </si>
  <si>
    <t>W1KG11781</t>
  </si>
  <si>
    <t>/Volumes/Archive/W1KG11782/images</t>
  </si>
  <si>
    <t>W1KG11782</t>
  </si>
  <si>
    <t>/Volumes/Archive/W1KG11791/images</t>
  </si>
  <si>
    <t>W1KG11791</t>
  </si>
  <si>
    <t>/Volumes/Archive/W1KG11794/images</t>
  </si>
  <si>
    <t>W1KG11794</t>
  </si>
  <si>
    <t>/Volumes/Archive/W1KG11797/images</t>
  </si>
  <si>
    <t>W1KG11797</t>
  </si>
  <si>
    <t>/Volumes/Archive/W1KG11803/images</t>
  </si>
  <si>
    <t>W1KG11803</t>
  </si>
  <si>
    <t>/Volumes/Archive/W1KG11806/images</t>
  </si>
  <si>
    <t>W1KG11806</t>
  </si>
  <si>
    <t>/Volumes/Archive/W1KG11807/images</t>
  </si>
  <si>
    <t>W1KG11807</t>
  </si>
  <si>
    <t>/Volumes/Archive/W1KG11808/images</t>
  </si>
  <si>
    <t>W1KG11808</t>
  </si>
  <si>
    <t>/Volumes/Archive/W1KG11817/images</t>
  </si>
  <si>
    <t>W1KG11817</t>
  </si>
  <si>
    <t>/Volumes/Archive/W1KG11820/images</t>
  </si>
  <si>
    <t>W1KG11820</t>
  </si>
  <si>
    <t>/Volumes/Archive/W1KG11821/images</t>
  </si>
  <si>
    <t>W1KG11821</t>
  </si>
  <si>
    <t>/Volumes/Archive/W1KG11822/images</t>
  </si>
  <si>
    <t>W1KG11822</t>
  </si>
  <si>
    <t>/Volumes/Archive/W1KG11858/images</t>
  </si>
  <si>
    <t>W1KG11858</t>
  </si>
  <si>
    <t>/Volumes/Archive/W1KG11861/images</t>
  </si>
  <si>
    <t>W1KG11861</t>
  </si>
  <si>
    <t>/Volumes/Archive/W1KG11865/images</t>
  </si>
  <si>
    <t>W1KG11865</t>
  </si>
  <si>
    <t>/Volumes/Archive/W1KG11866/images</t>
  </si>
  <si>
    <t>W1KG11866</t>
  </si>
  <si>
    <t>/Volumes/Archive/W1KG11867/images</t>
  </si>
  <si>
    <t>W1KG11867</t>
  </si>
  <si>
    <t>/Volumes/Archive/W1KG11868/images</t>
  </si>
  <si>
    <t>W1KG11868</t>
  </si>
  <si>
    <t>/Volumes/Archive/W1KG11869/images</t>
  </si>
  <si>
    <t>W1KG11869</t>
  </si>
  <si>
    <t>/Volumes/Archive/W1KG11870/images</t>
  </si>
  <si>
    <t>W1KG11870</t>
  </si>
  <si>
    <t>/Volumes/Archive/W1KG11871/images</t>
  </si>
  <si>
    <t>W1KG11871</t>
  </si>
  <si>
    <t>/Volumes/Archive/W1KG11880/images</t>
  </si>
  <si>
    <t>W1KG11880</t>
  </si>
  <si>
    <t>/Volumes/Archive/W1KG11881/images</t>
  </si>
  <si>
    <t>W1KG11881</t>
  </si>
  <si>
    <t>/Volumes/Archive/W1KG11882/images</t>
  </si>
  <si>
    <t>W1KG11882</t>
  </si>
  <si>
    <t>/Volumes/Archive/W1KG11884/images</t>
  </si>
  <si>
    <t>W1KG11884</t>
  </si>
  <si>
    <t>/Volumes/Archive/W1KG11891/images</t>
  </si>
  <si>
    <t>W1KG11891</t>
  </si>
  <si>
    <t>/Volumes/Archive/W1KG11900/images</t>
  </si>
  <si>
    <t>W1KG11900</t>
  </si>
  <si>
    <t>/Volumes/Archive/W1KG11901/images</t>
  </si>
  <si>
    <t>W1KG11901</t>
  </si>
  <si>
    <t>/Volumes/Archive/W1KG11902/images</t>
  </si>
  <si>
    <t>W1KG11902</t>
  </si>
  <si>
    <t>/Volumes/Archive/W1KG11903/images</t>
  </si>
  <si>
    <t>W1KG11903</t>
  </si>
  <si>
    <t>/Volumes/Archive/W1KG11906/images</t>
  </si>
  <si>
    <t>W1KG11906</t>
  </si>
  <si>
    <t>/Volumes/Archive/W1KG11909/images</t>
  </si>
  <si>
    <t>W1KG11909</t>
  </si>
  <si>
    <t>/Volumes/Archive/W1KG11912/images</t>
  </si>
  <si>
    <t>W1KG11912</t>
  </si>
  <si>
    <t>/Volumes/Archive/W1KG11919/images</t>
  </si>
  <si>
    <t>W1KG11919</t>
  </si>
  <si>
    <t>/Volumes/Archive/W1KG11920/images</t>
  </si>
  <si>
    <t>W1KG11920</t>
  </si>
  <si>
    <t>/Volumes/Archive/W1KG11923/images</t>
  </si>
  <si>
    <t>W1KG11923</t>
  </si>
  <si>
    <t>/Volumes/Archive/W1KG11924/images</t>
  </si>
  <si>
    <t>W1KG11924</t>
  </si>
  <si>
    <t>/Volumes/Archive/W1KG11935/images</t>
  </si>
  <si>
    <t>W1KG11935</t>
  </si>
  <si>
    <t>/Volumes/Archive/W1KG11938/images</t>
  </si>
  <si>
    <t>W1KG11938</t>
  </si>
  <si>
    <t>/Volumes/Archive/W1KG11939/images</t>
  </si>
  <si>
    <t>W1KG11939</t>
  </si>
  <si>
    <t>/Volumes/Archive/W1KG11942/images</t>
  </si>
  <si>
    <t>W1KG11942</t>
  </si>
  <si>
    <t>/Volumes/Archive/W1KG11946/images</t>
  </si>
  <si>
    <t>W1KG11946</t>
  </si>
  <si>
    <t>/Volumes/Archive/W1KG11947/images</t>
  </si>
  <si>
    <t>W1KG11947</t>
  </si>
  <si>
    <t>/Volumes/Archive/W1KG11948/images</t>
  </si>
  <si>
    <t>W1KG11948</t>
  </si>
  <si>
    <t>/Volumes/Archive/W1KG11950/images</t>
  </si>
  <si>
    <t>W1KG11950</t>
  </si>
  <si>
    <t>/Volumes/Archive/W1KG11957/images</t>
  </si>
  <si>
    <t>W1KG11957</t>
  </si>
  <si>
    <t>/Volumes/Archive/W1KG11958/images</t>
  </si>
  <si>
    <t>W1KG11958</t>
  </si>
  <si>
    <t>/Volumes/Archive/W1KG11959/images</t>
  </si>
  <si>
    <t>W1KG11959</t>
  </si>
  <si>
    <t>/Volumes/Archive/W1KG11965/images</t>
  </si>
  <si>
    <t>W1KG11965</t>
  </si>
  <si>
    <t>/Volumes/Archive/W1KG12021/images</t>
  </si>
  <si>
    <t>W1KG12021</t>
  </si>
  <si>
    <t>/Volumes/Archive/W1KG12025/images</t>
  </si>
  <si>
    <t>W1KG12025</t>
  </si>
  <si>
    <t>/Volumes/Archive/W1KG12026/images</t>
  </si>
  <si>
    <t>W1KG12026</t>
  </si>
  <si>
    <t>/Volumes/Archive/W1KG12027/images</t>
  </si>
  <si>
    <t>W1KG12027</t>
  </si>
  <si>
    <t>/Volumes/Archive/W1KG12028/images</t>
  </si>
  <si>
    <t>W1KG12028</t>
  </si>
  <si>
    <t>/Volumes/Archive/W1KG12048/images</t>
  </si>
  <si>
    <t>W1KG12048</t>
  </si>
  <si>
    <t>/Volumes/Archive/W1KG12059/images</t>
  </si>
  <si>
    <t>W1KG12059</t>
  </si>
  <si>
    <t>/Volumes/Archive/W1KG12060/images</t>
  </si>
  <si>
    <t>W1KG12060</t>
  </si>
  <si>
    <t>/Volumes/Archive/W1KG12061/images</t>
  </si>
  <si>
    <t>W1KG12061</t>
  </si>
  <si>
    <t>/Volumes/Archive/W1KG12063/images</t>
  </si>
  <si>
    <t>W1KG12063</t>
  </si>
  <si>
    <t>/Volumes/Archive/W1KG12070/images</t>
  </si>
  <si>
    <t>W1KG12070</t>
  </si>
  <si>
    <t>/Volumes/Archive/W1KG12075/images</t>
  </si>
  <si>
    <t>W1KG12075</t>
  </si>
  <si>
    <t>/Volumes/Archive/W1KG12076/images</t>
  </si>
  <si>
    <t>W1KG12076</t>
  </si>
  <si>
    <t>/Volumes/Archive/W1KG12079/images</t>
  </si>
  <si>
    <t>W1KG12079</t>
  </si>
  <si>
    <t>/Volumes/Archive/W1KG12089/images</t>
  </si>
  <si>
    <t>W1KG12089</t>
  </si>
  <si>
    <t>/Volumes/Archive/W1KG12090/images</t>
  </si>
  <si>
    <t>W1KG12090</t>
  </si>
  <si>
    <t>/Volumes/Archive/W1KG12093/images</t>
  </si>
  <si>
    <t>W1KG12093</t>
  </si>
  <si>
    <t>/Volumes/Archive/W1KG12097/images</t>
  </si>
  <si>
    <t>W1KG12097</t>
  </si>
  <si>
    <t>/Volumes/Archive/W1KG12103/images</t>
  </si>
  <si>
    <t>W1KG12103</t>
  </si>
  <si>
    <t>/Volumes/Archive/W1KG12109/images</t>
  </si>
  <si>
    <t>W1KG12109</t>
  </si>
  <si>
    <t>/Volumes/Archive/W1KG12110/images</t>
  </si>
  <si>
    <t>W1KG12110</t>
  </si>
  <si>
    <t>/Volumes/Archive/W1KG12111/images</t>
  </si>
  <si>
    <t>W1KG12111</t>
  </si>
  <si>
    <t>/Volumes/Archive/W1KG12112/images</t>
  </si>
  <si>
    <t>W1KG12112</t>
  </si>
  <si>
    <t>/Volumes/Archive/W1KG12113/images</t>
  </si>
  <si>
    <t>W1KG12113</t>
  </si>
  <si>
    <t>/Volumes/Archive/W1KG12124/images</t>
  </si>
  <si>
    <t>W1KG12124</t>
  </si>
  <si>
    <t>/Volumes/Archive/W1KG12130/images</t>
  </si>
  <si>
    <t>W1KG12130</t>
  </si>
  <si>
    <t>/Volumes/Archive/W1KG12135/images</t>
  </si>
  <si>
    <t>W1KG12135</t>
  </si>
  <si>
    <t>/Volumes/Archive/W1KG12138/images</t>
  </si>
  <si>
    <t>W1KG12138</t>
  </si>
  <si>
    <t>/Volumes/Archive/W1KG12145/images</t>
  </si>
  <si>
    <t>W1KG12145</t>
  </si>
  <si>
    <t>/Volumes/Archive/W1KG12152/images</t>
  </si>
  <si>
    <t>W1KG12152</t>
  </si>
  <si>
    <t>/Volumes/Archive/W1KG12153/images</t>
  </si>
  <si>
    <t>W1KG12153</t>
  </si>
  <si>
    <t>/Volumes/Archive/W1KG12158/images</t>
  </si>
  <si>
    <t>W1KG12158</t>
  </si>
  <si>
    <t>/Volumes/Archive/W1KG12159/images</t>
  </si>
  <si>
    <t>W1KG12159</t>
  </si>
  <si>
    <t>/Volumes/Archive/W1KG12160/images</t>
  </si>
  <si>
    <t>W1KG12160</t>
  </si>
  <si>
    <t>/Volumes/Archive/W1KG12169/images</t>
  </si>
  <si>
    <t>W1KG12169</t>
  </si>
  <si>
    <t>/Volumes/Archive/W1KG12170/images</t>
  </si>
  <si>
    <t>W1KG12170</t>
  </si>
  <si>
    <t>/Volumes/Archive/W1KG12171/images</t>
  </si>
  <si>
    <t>W1KG12171</t>
  </si>
  <si>
    <t>/Volumes/Archive/W1KG12172/images</t>
  </si>
  <si>
    <t>W1KG12172</t>
  </si>
  <si>
    <t>/Volumes/Archive/W1KG12173/images</t>
  </si>
  <si>
    <t>W1KG12173</t>
  </si>
  <si>
    <t>/Volumes/Archive/W1KG12174/images</t>
  </si>
  <si>
    <t>W1KG12174</t>
  </si>
  <si>
    <t>/Volumes/Archive/W1KG12175/images</t>
  </si>
  <si>
    <t>W1KG12175</t>
  </si>
  <si>
    <t>/Volumes/Archive/W1KG12176/images</t>
  </si>
  <si>
    <t>W1KG12176</t>
  </si>
  <si>
    <t>/Volumes/Archive/W1KG12177/images</t>
  </si>
  <si>
    <t>W1KG12177</t>
  </si>
  <si>
    <t>/Volumes/Archive/W1KG12178/images</t>
  </si>
  <si>
    <t>W1KG12178</t>
  </si>
  <si>
    <t>/Volumes/Archive/W1KG12196/images</t>
  </si>
  <si>
    <t>W1KG12196</t>
  </si>
  <si>
    <t>/Volumes/Archive/W1KG12199/images</t>
  </si>
  <si>
    <t>W1KG12199</t>
  </si>
  <si>
    <t>/Volumes/Archive/W1KG12203/images</t>
  </si>
  <si>
    <t>W1KG12203</t>
  </si>
  <si>
    <t>/Volumes/Archive/W1KG12204/images</t>
  </si>
  <si>
    <t>W1KG12204</t>
  </si>
  <si>
    <t>/Volumes/Archive/W1KG12205/images</t>
  </si>
  <si>
    <t>W1KG12205</t>
  </si>
  <si>
    <t>/Volumes/Archive/W1KG12206/images</t>
  </si>
  <si>
    <t>W1KG12206</t>
  </si>
  <si>
    <t>/Volumes/Archive/W1KG12207/images</t>
  </si>
  <si>
    <t>W1KG12207</t>
  </si>
  <si>
    <t>/Volumes/Archive/W1KG12208/images</t>
  </si>
  <si>
    <t>W1KG12208</t>
  </si>
  <si>
    <t>/Volumes/Archive/W1KG12211/images</t>
  </si>
  <si>
    <t>W1KG12211</t>
  </si>
  <si>
    <t>/Volumes/Archive/W1KG12212/images</t>
  </si>
  <si>
    <t>W1KG12212</t>
  </si>
  <si>
    <t>/Volumes/Archive/W1KG12213/images</t>
  </si>
  <si>
    <t>W1KG12213</t>
  </si>
  <si>
    <t>/Volumes/Archive/W1KG12214/images</t>
  </si>
  <si>
    <t>W1KG12214</t>
  </si>
  <si>
    <t>/Volumes/Archive/W1KG12215/images</t>
  </si>
  <si>
    <t>W1KG12215</t>
  </si>
  <si>
    <t>/Volumes/Archive/W1KG12216/images</t>
  </si>
  <si>
    <t>W1KG12216</t>
  </si>
  <si>
    <t>/Volumes/Archive/W1KG12217/images</t>
  </si>
  <si>
    <t>W1KG12217</t>
  </si>
  <si>
    <t>/Volumes/Archive/W1KG12218/images</t>
  </si>
  <si>
    <t>W1KG12218</t>
  </si>
  <si>
    <t>/Volumes/Archive/W1KG12219/images</t>
  </si>
  <si>
    <t>W1KG12219</t>
  </si>
  <si>
    <t>/Volumes/Archive/W1KG12220/images</t>
  </si>
  <si>
    <t>W1KG12220</t>
  </si>
  <si>
    <t>/Volumes/Archive/W1KG12222/images</t>
  </si>
  <si>
    <t>W1KG12222</t>
  </si>
  <si>
    <t>/Volumes/Archive/W1KG12224/images</t>
  </si>
  <si>
    <t>W1KG12224</t>
  </si>
  <si>
    <t>/Volumes/Archive/W1KG12273/images</t>
  </si>
  <si>
    <t>W1KG12273</t>
  </si>
  <si>
    <t>/Volumes/Archive/W1KG12274/images</t>
  </si>
  <si>
    <t>W1KG12274</t>
  </si>
  <si>
    <t>/Volumes/Archive/W1KG12277/images</t>
  </si>
  <si>
    <t>W1KG12277</t>
  </si>
  <si>
    <t>/Volumes/Archive/W1KG12278/images</t>
  </si>
  <si>
    <t>W1KG12278</t>
  </si>
  <si>
    <t>/Volumes/Archive/W1KG12280/images</t>
  </si>
  <si>
    <t>W1KG12280</t>
  </si>
  <si>
    <t>/Volumes/Archive/W1KG12281/images</t>
  </si>
  <si>
    <t>W1KG12281</t>
  </si>
  <si>
    <t>/Volumes/Archive/W1KG12282/images</t>
  </si>
  <si>
    <t>W1KG12282</t>
  </si>
  <si>
    <t>/Volumes/Archive/W1KG12283/images</t>
  </si>
  <si>
    <t>W1KG12283</t>
  </si>
  <si>
    <t>/Volumes/Archive/W1KG12284/images</t>
  </si>
  <si>
    <t>W1KG12284</t>
  </si>
  <si>
    <t>/Volumes/Archive/W1KG12285/images</t>
  </si>
  <si>
    <t>W1KG12285</t>
  </si>
  <si>
    <t>/Volumes/Archive/W1KG12286/images</t>
  </si>
  <si>
    <t>W1KG12286</t>
  </si>
  <si>
    <t>/Volumes/Archive/W1KG12287/images</t>
  </si>
  <si>
    <t>W1KG12287</t>
  </si>
  <si>
    <t>/Volumes/Archive/W1KG12288/images</t>
  </si>
  <si>
    <t>W1KG12288</t>
  </si>
  <si>
    <t>/Volumes/Archive/W1KG12289/images</t>
  </si>
  <si>
    <t>W1KG12289</t>
  </si>
  <si>
    <t>/Volumes/Archive/W1KG12290/images</t>
  </si>
  <si>
    <t>W1KG12290</t>
  </si>
  <si>
    <t>/Volumes/Archive/W1KG12299/images</t>
  </si>
  <si>
    <t>W1KG12299</t>
  </si>
  <si>
    <t>/Volumes/Archive/W1KG12300/images</t>
  </si>
  <si>
    <t>W1KG12300</t>
  </si>
  <si>
    <t>/Volumes/Archive/W1KG12301/images</t>
  </si>
  <si>
    <t>W1KG12301</t>
  </si>
  <si>
    <t>/Volumes/Archive/W1KG12302/images</t>
  </si>
  <si>
    <t>W1KG12302</t>
  </si>
  <si>
    <t>/Volumes/Archive/W1KG12303/images</t>
  </si>
  <si>
    <t>W1KG12303</t>
  </si>
  <si>
    <t>/Volumes/Archive/W1KG12304/images</t>
  </si>
  <si>
    <t>W1KG12304</t>
  </si>
  <si>
    <t>/Volumes/Archive/W1KG12305/images</t>
  </si>
  <si>
    <t>W1KG12305</t>
  </si>
  <si>
    <t>/Volumes/Archive/W1KG12306/images</t>
  </si>
  <si>
    <t>W1KG12306</t>
  </si>
  <si>
    <t>/Volumes/Archive/W1KG12307/images</t>
  </si>
  <si>
    <t>W1KG12307</t>
  </si>
  <si>
    <t>/Volumes/Archive/W1KG12308/images</t>
  </si>
  <si>
    <t>W1KG12308</t>
  </si>
  <si>
    <t>/Volumes/Archive/W1KG12309/images</t>
  </si>
  <si>
    <t>W1KG12309</t>
  </si>
  <si>
    <t>/Volumes/Archive/W1KG12310/images</t>
  </si>
  <si>
    <t>W1KG12310</t>
  </si>
  <si>
    <t>/Volumes/Archive/W1KG12337/images</t>
  </si>
  <si>
    <t>W1KG12337</t>
  </si>
  <si>
    <t>/Volumes/Archive/W1KG12338/images</t>
  </si>
  <si>
    <t>W1KG12338</t>
  </si>
  <si>
    <t>/Volumes/Archive/W1KG12369/images</t>
  </si>
  <si>
    <t>W1KG12369</t>
  </si>
  <si>
    <t>/Volumes/Archive/W1KG12370/images</t>
  </si>
  <si>
    <t>W1KG12370</t>
  </si>
  <si>
    <t>/Volumes/Archive/W1KG12371/images</t>
  </si>
  <si>
    <t>W1KG12371</t>
  </si>
  <si>
    <t>/Volumes/Archive/W1KG12383/images</t>
  </si>
  <si>
    <t>W1KG12383</t>
  </si>
  <si>
    <t>/Volumes/Archive/W1KG12384/images</t>
  </si>
  <si>
    <t>W1KG12384</t>
  </si>
  <si>
    <t>/Volumes/Archive/W1KG12385/images</t>
  </si>
  <si>
    <t>W1KG12385</t>
  </si>
  <si>
    <t>/Volumes/Archive/W1KG12420/images</t>
  </si>
  <si>
    <t>W1KG12420</t>
  </si>
  <si>
    <t>/Volumes/Archive/W1KG12421/images</t>
  </si>
  <si>
    <t>W1KG12421</t>
  </si>
  <si>
    <t>/Volumes/Archive/W1KG12422/images</t>
  </si>
  <si>
    <t>W1KG12422</t>
  </si>
  <si>
    <t>/Volumes/Archive/W1KG12423/images</t>
  </si>
  <si>
    <t>W1KG12423</t>
  </si>
  <si>
    <t>/Volumes/Archive/W1KG12425/images</t>
  </si>
  <si>
    <t>W1KG12425</t>
  </si>
  <si>
    <t>/Volumes/Archive/W1KG12427/images</t>
  </si>
  <si>
    <t>W1KG12427</t>
  </si>
  <si>
    <t>/Volumes/Archive/W1KG12428/images</t>
  </si>
  <si>
    <t>W1KG12428</t>
  </si>
  <si>
    <t>/Volumes/Archive/W1KG12429/images</t>
  </si>
  <si>
    <t>W1KG12429</t>
  </si>
  <si>
    <t>/Volumes/Archive/W1KG12430/images</t>
  </si>
  <si>
    <t>W1KG12430</t>
  </si>
  <si>
    <t>/Volumes/Archive/W1KG12431/images</t>
  </si>
  <si>
    <t>W1KG12431</t>
  </si>
  <si>
    <t>/Volumes/Archive/W1KG12432/images</t>
  </si>
  <si>
    <t>W1KG12432</t>
  </si>
  <si>
    <t>/Volumes/Archive/W1KG12433/images</t>
  </si>
  <si>
    <t>W1KG12433</t>
  </si>
  <si>
    <t>/Volumes/Archive/W1KG1246/images</t>
  </si>
  <si>
    <t>W1KG1246</t>
  </si>
  <si>
    <t>/Volumes/Archive/W1KG1247/images</t>
  </si>
  <si>
    <t>W1KG1247</t>
  </si>
  <si>
    <t>/Volumes/Archive/W1KG1248/images</t>
  </si>
  <si>
    <t>W1KG1248</t>
  </si>
  <si>
    <t>/Volumes/Archive/W1KG1249/images</t>
  </si>
  <si>
    <t>W1KG1249</t>
  </si>
  <si>
    <t>/Volumes/Archive/W1KG1250/images</t>
  </si>
  <si>
    <t>W1KG1250</t>
  </si>
  <si>
    <t>/Volumes/Archive/W1KG1251/images</t>
  </si>
  <si>
    <t>W1KG1251</t>
  </si>
  <si>
    <t>/Volumes/Archive/W1KG12515/images</t>
  </si>
  <si>
    <t>W1KG12515</t>
  </si>
  <si>
    <t>/Volumes/Archive/W1KG12516/images</t>
  </si>
  <si>
    <t>W1KG12516</t>
  </si>
  <si>
    <t>/Volumes/Archive/W1KG1252/images</t>
  </si>
  <si>
    <t>W1KG1252</t>
  </si>
  <si>
    <t>/Volumes/Archive/W1KG12529/images</t>
  </si>
  <si>
    <t>W1KG12529</t>
  </si>
  <si>
    <t>/Volumes/Archive/W1KG1253/images</t>
  </si>
  <si>
    <t>W1KG1253</t>
  </si>
  <si>
    <t>/Volumes/Archive/W1KG12530/images</t>
  </si>
  <si>
    <t>W1KG12530</t>
  </si>
  <si>
    <t>/Volumes/Archive/W1KG12531/images</t>
  </si>
  <si>
    <t>W1KG12531</t>
  </si>
  <si>
    <t>/Volumes/Archive/W1KG12532/images</t>
  </si>
  <si>
    <t>W1KG12532</t>
  </si>
  <si>
    <t>/Volumes/Archive/W1KG12533/images</t>
  </si>
  <si>
    <t>W1KG12533</t>
  </si>
  <si>
    <t>/Volumes/Archive/W1KG12534/images</t>
  </si>
  <si>
    <t>W1KG12534</t>
  </si>
  <si>
    <t>/Volumes/Archive/W1KG12535/images</t>
  </si>
  <si>
    <t>W1KG12535</t>
  </si>
  <si>
    <t>/Volumes/Archive/W1KG12536/images</t>
  </si>
  <si>
    <t>W1KG12536</t>
  </si>
  <si>
    <t>/Volumes/Archive/W1KG12537/images</t>
  </si>
  <si>
    <t>W1KG12537</t>
  </si>
  <si>
    <t>/Volumes/Archive/W1KG12538/images</t>
  </si>
  <si>
    <t>W1KG12538</t>
  </si>
  <si>
    <t>/Volumes/Archive/W1KG12539/images</t>
  </si>
  <si>
    <t>W1KG12539</t>
  </si>
  <si>
    <t>/Volumes/Archive/W1KG1254/images</t>
  </si>
  <si>
    <t>W1KG1254</t>
  </si>
  <si>
    <t>/Volumes/Archive/W1KG12540/images</t>
  </si>
  <si>
    <t>W1KG12540</t>
  </si>
  <si>
    <t>/Volumes/Archive/W1KG12541/images</t>
  </si>
  <si>
    <t>W1KG12541</t>
  </si>
  <si>
    <t>/Volumes/Archive/W1KG12542/images</t>
  </si>
  <si>
    <t>W1KG12542</t>
  </si>
  <si>
    <t>/Volumes/Archive/W1KG12543/images</t>
  </si>
  <si>
    <t>W1KG12543</t>
  </si>
  <si>
    <t>/Volumes/Archive/W1KG12544/images</t>
  </si>
  <si>
    <t>W1KG12544</t>
  </si>
  <si>
    <t>/Volumes/Archive/W1KG12545/images</t>
  </si>
  <si>
    <t>W1KG12545</t>
  </si>
  <si>
    <t>/Volumes/Archive/W1KG12546/images</t>
  </si>
  <si>
    <t>W1KG12546</t>
  </si>
  <si>
    <t>/Volumes/Archive/W1KG12547/images</t>
  </si>
  <si>
    <t>W1KG12547</t>
  </si>
  <si>
    <t>/Volumes/Archive/W1KG12548/images</t>
  </si>
  <si>
    <t>W1KG12548</t>
  </si>
  <si>
    <t>/Volumes/Archive/W1KG12589/images</t>
  </si>
  <si>
    <t>W1KG12589</t>
  </si>
  <si>
    <t>/Volumes/Archive/W1KG12624/images</t>
  </si>
  <si>
    <t>W1KG12624</t>
  </si>
  <si>
    <t>/Volumes/Archive/W1KG12625/images</t>
  </si>
  <si>
    <t>W1KG12625</t>
  </si>
  <si>
    <t>/Volumes/Archive/W1KG12626/images</t>
  </si>
  <si>
    <t>W1KG12626</t>
  </si>
  <si>
    <t>/Volumes/Archive/W1KG12627/images</t>
  </si>
  <si>
    <t>W1KG12627</t>
  </si>
  <si>
    <t>/Volumes/Archive/W1KG12628/images</t>
  </si>
  <si>
    <t>W1KG12628</t>
  </si>
  <si>
    <t>/Volumes/Archive/W1KG12629/images</t>
  </si>
  <si>
    <t>W1KG12629</t>
  </si>
  <si>
    <t>/Volumes/Archive/W1KG12630/images</t>
  </si>
  <si>
    <t>W1KG12630</t>
  </si>
  <si>
    <t>/Volumes/Archive/W1KG12631/images</t>
  </si>
  <si>
    <t>W1KG12631</t>
  </si>
  <si>
    <t>/Volumes/Archive/W1KG12632/images</t>
  </si>
  <si>
    <t>W1KG12632</t>
  </si>
  <si>
    <t>/Volumes/Archive/W1KG12633/images</t>
  </si>
  <si>
    <t>W1KG12633</t>
  </si>
  <si>
    <t>/Volumes/Archive/W1KG12655/images</t>
  </si>
  <si>
    <t>W1KG12655</t>
  </si>
  <si>
    <t>/Volumes/Archive/W1KG12656/images</t>
  </si>
  <si>
    <t>W1KG12656</t>
  </si>
  <si>
    <t>/Volumes/Archive/W1KG12657/images</t>
  </si>
  <si>
    <t>W1KG12657</t>
  </si>
  <si>
    <t>/Volumes/Archive/W1KG12658/images</t>
  </si>
  <si>
    <t>W1KG12658</t>
  </si>
  <si>
    <t>/Volumes/Archive/W1KG12659/images</t>
  </si>
  <si>
    <t>W1KG12659</t>
  </si>
  <si>
    <t>/Volumes/Archive/W1KG12660/images</t>
  </si>
  <si>
    <t>W1KG12660</t>
  </si>
  <si>
    <t>/Volumes/Archive/W1KG12661/images</t>
  </si>
  <si>
    <t>W1KG12661</t>
  </si>
  <si>
    <t>/Volumes/Archive/W1KG12662/images</t>
  </si>
  <si>
    <t>W1KG12662</t>
  </si>
  <si>
    <t>/Volumes/Archive/W1KG12663/images</t>
  </si>
  <si>
    <t>W1KG12663</t>
  </si>
  <si>
    <t>/Volumes/Archive/W1KG12664/images</t>
  </si>
  <si>
    <t>W1KG12664</t>
  </si>
  <si>
    <t>/Volumes/Archive/W1KG12665/images</t>
  </si>
  <si>
    <t>W1KG12665</t>
  </si>
  <si>
    <t>/Volumes/Archive/W1KG12666/images</t>
  </si>
  <si>
    <t>W1KG12666</t>
  </si>
  <si>
    <t>/Volumes/Archive/W1KG12667/images</t>
  </si>
  <si>
    <t>W1KG12667</t>
  </si>
  <si>
    <t>/Volumes/Archive/W1KG12668/images</t>
  </si>
  <si>
    <t>W1KG12668</t>
  </si>
  <si>
    <t>/Volumes/Archive/W1KG12669/images</t>
  </si>
  <si>
    <t>W1KG12669</t>
  </si>
  <si>
    <t>/Volumes/Archive/W1KG12670/images</t>
  </si>
  <si>
    <t>W1KG12670</t>
  </si>
  <si>
    <t>/Volumes/Archive/W1KG12674/images</t>
  </si>
  <si>
    <t>W1KG12674</t>
  </si>
  <si>
    <t>/Volumes/Archive/W1KG12675/images</t>
  </si>
  <si>
    <t>W1KG12675</t>
  </si>
  <si>
    <t>/Volumes/Archive/W1KG12678/images</t>
  </si>
  <si>
    <t>W1KG12678</t>
  </si>
  <si>
    <t>/Volumes/Archive/W1KG12679/images</t>
  </si>
  <si>
    <t>W1KG12679</t>
  </si>
  <si>
    <t>/Volumes/Archive/W1KG12689/images</t>
  </si>
  <si>
    <t>W1KG12689</t>
  </si>
  <si>
    <t>/Volumes/Archive/W1KG12690/images</t>
  </si>
  <si>
    <t>W1KG12690</t>
  </si>
  <si>
    <t>/Volumes/Archive/W1KG12707/images</t>
  </si>
  <si>
    <t>W1KG12707</t>
  </si>
  <si>
    <t>/Volumes/Archive/W1KG12709/images</t>
  </si>
  <si>
    <t>W1KG12709</t>
  </si>
  <si>
    <t>/Volumes/Archive/W1KG12710/images</t>
  </si>
  <si>
    <t>W1KG12710</t>
  </si>
  <si>
    <t>/Volumes/Archive/W1KG12711/images</t>
  </si>
  <si>
    <t>W1KG12711</t>
  </si>
  <si>
    <t>/Volumes/Archive/W1KG12712/images</t>
  </si>
  <si>
    <t>W1KG12712</t>
  </si>
  <si>
    <t>/Volumes/Archive/W1KG12713/images</t>
  </si>
  <si>
    <t>W1KG12713</t>
  </si>
  <si>
    <t>/Volumes/Archive/W1KG12714/images</t>
  </si>
  <si>
    <t>W1KG12714</t>
  </si>
  <si>
    <t>/Volumes/Archive/W1KG12716/images</t>
  </si>
  <si>
    <t>W1KG12716</t>
  </si>
  <si>
    <t>/Volumes/Archive/W1KG12717/images</t>
  </si>
  <si>
    <t>W1KG12717</t>
  </si>
  <si>
    <t>/Volumes/Archive/W1KG12721/images</t>
  </si>
  <si>
    <t>W1KG12721</t>
  </si>
  <si>
    <t>/Volumes/Archive/W1KG12763/images</t>
  </si>
  <si>
    <t>W1KG12763</t>
  </si>
  <si>
    <t>/Volumes/Archive/W1KG12765/images</t>
  </si>
  <si>
    <t>W1KG12765</t>
  </si>
  <si>
    <t>/Volumes/Archive/W1KG12767/images</t>
  </si>
  <si>
    <t>W1KG12767</t>
  </si>
  <si>
    <t>/Volumes/Archive/W1KG12772/images</t>
  </si>
  <si>
    <t>W1KG12772</t>
  </si>
  <si>
    <t>/Volumes/Archive/W1KG12773/images</t>
  </si>
  <si>
    <t>W1KG12773</t>
  </si>
  <si>
    <t>/Volumes/Archive/W1KG12775/images</t>
  </si>
  <si>
    <t>W1KG12775</t>
  </si>
  <si>
    <t>/Volumes/Archive/W1KG12776/images</t>
  </si>
  <si>
    <t>W1KG12776</t>
  </si>
  <si>
    <t>/Volumes/Archive/W1KG12777/images</t>
  </si>
  <si>
    <t>W1KG12777</t>
  </si>
  <si>
    <t>/Volumes/Archive/W1KG12780/images</t>
  </si>
  <si>
    <t>W1KG12780</t>
  </si>
  <si>
    <t>/Volumes/Archive/W1KG12781/images</t>
  </si>
  <si>
    <t>W1KG12781</t>
  </si>
  <si>
    <t>/Volumes/Archive/W1KG12782/images</t>
  </si>
  <si>
    <t>W1KG12782</t>
  </si>
  <si>
    <t>/Volumes/Archive/W1KG12783/images</t>
  </si>
  <si>
    <t>W1KG12783</t>
  </si>
  <si>
    <t>/Volumes/Archive/W1KG12784/images</t>
  </si>
  <si>
    <t>W1KG12784</t>
  </si>
  <si>
    <t>/Volumes/Archive/W1KG12785/images</t>
  </si>
  <si>
    <t>W1KG12785</t>
  </si>
  <si>
    <t>/Volumes/Archive/W1KG12787/images</t>
  </si>
  <si>
    <t>W1KG12787</t>
  </si>
  <si>
    <t>/Volumes/Archive/W1KG12788/images</t>
  </si>
  <si>
    <t>W1KG12788</t>
  </si>
  <si>
    <t>/Volumes/Archive/W1KG12789/images</t>
  </si>
  <si>
    <t>W1KG12789</t>
  </si>
  <si>
    <t>/Volumes/Archive/W1KG1279/images</t>
  </si>
  <si>
    <t>W1KG1279</t>
  </si>
  <si>
    <t>/Volumes/Archive/W1KG12790/images</t>
  </si>
  <si>
    <t>W1KG12790</t>
  </si>
  <si>
    <t>/Volumes/Archive/W1KG12792/images</t>
  </si>
  <si>
    <t>W1KG12792</t>
  </si>
  <si>
    <t>/Volumes/Archive/W1KG12793/images</t>
  </si>
  <si>
    <t>W1KG12793</t>
  </si>
  <si>
    <t>/Volumes/Archive/W1KG12794/images</t>
  </si>
  <si>
    <t>W1KG12794</t>
  </si>
  <si>
    <t>/Volumes/Archive/W1KG1280/images</t>
  </si>
  <si>
    <t>W1KG1280</t>
  </si>
  <si>
    <t>/Volumes/Archive/W1KG1281/images</t>
  </si>
  <si>
    <t>W1KG1281</t>
  </si>
  <si>
    <t>/Volumes/Archive/W1KG12822/images</t>
  </si>
  <si>
    <t>W1KG12822</t>
  </si>
  <si>
    <t>/Volumes/Archive/W1KG1284/images</t>
  </si>
  <si>
    <t>W1KG1284</t>
  </si>
  <si>
    <t>/Volumes/Archive/W1KG1286/images</t>
  </si>
  <si>
    <t>W1KG1286</t>
  </si>
  <si>
    <t>/Volumes/Archive/W1KG12912/images</t>
  </si>
  <si>
    <t>W1KG12912</t>
  </si>
  <si>
    <t>/Volumes/Archive/W1KG12913/images</t>
  </si>
  <si>
    <t>W1KG12913</t>
  </si>
  <si>
    <t>/Volumes/Archive/W1KG12961/images</t>
  </si>
  <si>
    <t>W1KG12961</t>
  </si>
  <si>
    <t>/Volumes/Archive/W1KG12962/images</t>
  </si>
  <si>
    <t>W1KG12962</t>
  </si>
  <si>
    <t>/Volumes/Archive/W1KG12967/images</t>
  </si>
  <si>
    <t>W1KG12967</t>
  </si>
  <si>
    <t>/Volumes/Archive/W1KG12968/images</t>
  </si>
  <si>
    <t>W1KG12968</t>
  </si>
  <si>
    <t>/Volumes/Archive/W1KG12969/images</t>
  </si>
  <si>
    <t>W1KG12969</t>
  </si>
  <si>
    <t>/Volumes/Archive/W1KG12970/images</t>
  </si>
  <si>
    <t>W1KG12970</t>
  </si>
  <si>
    <t>/Volumes/Archive/W1KG12971/images</t>
  </si>
  <si>
    <t>W1KG12971</t>
  </si>
  <si>
    <t>/Volumes/Archive/W1KG12972/images</t>
  </si>
  <si>
    <t>W1KG12972</t>
  </si>
  <si>
    <t>/Volumes/Archive/W1KG12973/images</t>
  </si>
  <si>
    <t>W1KG12973</t>
  </si>
  <si>
    <t>/Volumes/Archive/W1KG12974/images</t>
  </si>
  <si>
    <t>W1KG12974</t>
  </si>
  <si>
    <t>/Volumes/Archive/W1KG12976/images</t>
  </si>
  <si>
    <t>W1KG12976</t>
  </si>
  <si>
    <t>/Volumes/Archive/W1KG12977/images</t>
  </si>
  <si>
    <t>W1KG12977</t>
  </si>
  <si>
    <t>/Volumes/Archive/W1KG12979/images</t>
  </si>
  <si>
    <t>W1KG12979</t>
  </si>
  <si>
    <t>/Volumes/Archive/W1KG12980/images</t>
  </si>
  <si>
    <t>W1KG12980</t>
  </si>
  <si>
    <t>/Volumes/Archive/W1KG12984/images</t>
  </si>
  <si>
    <t>W1KG12984</t>
  </si>
  <si>
    <t>/Volumes/Archive/W1KG12985/images</t>
  </si>
  <si>
    <t>W1KG12985</t>
  </si>
  <si>
    <t>/Volumes/Archive/W1KG12986/images</t>
  </si>
  <si>
    <t>W1KG12986</t>
  </si>
  <si>
    <t>/Volumes/Archive/W1KG12987/images</t>
  </si>
  <si>
    <t>W1KG12987</t>
  </si>
  <si>
    <t>/Volumes/Archive/W1KG13001/images</t>
  </si>
  <si>
    <t>W1KG13001</t>
  </si>
  <si>
    <t>/Volumes/Archive/W1KG13012/images</t>
  </si>
  <si>
    <t>W1KG13012</t>
  </si>
  <si>
    <t>/Volumes/Archive/W1KG13013/images</t>
  </si>
  <si>
    <t>W1KG13013</t>
  </si>
  <si>
    <t>/Volumes/Archive/W1KG13014/images</t>
  </si>
  <si>
    <t>W1KG13014</t>
  </si>
  <si>
    <t>/Volumes/Archive/W1KG13015/images</t>
  </si>
  <si>
    <t>W1KG13015</t>
  </si>
  <si>
    <t>/Volumes/Archive/W1KG13016/images</t>
  </si>
  <si>
    <t>W1KG13016</t>
  </si>
  <si>
    <t>/Volumes/Archive/W1KG13017/images</t>
  </si>
  <si>
    <t>W1KG13017</t>
  </si>
  <si>
    <t>/Volumes/Archive/W1KG13018/images</t>
  </si>
  <si>
    <t>W1KG13018</t>
  </si>
  <si>
    <t>/Volumes/Archive/W1KG13019/images</t>
  </si>
  <si>
    <t>W1KG13019</t>
  </si>
  <si>
    <t>/Volumes/Archive/W1KG13020/images</t>
  </si>
  <si>
    <t>W1KG13020</t>
  </si>
  <si>
    <t>/Volumes/Archive/W1KG13022/images</t>
  </si>
  <si>
    <t>W1KG13022</t>
  </si>
  <si>
    <t>/Volumes/Archive/W1KG13102/images</t>
  </si>
  <si>
    <t>W1KG13102</t>
  </si>
  <si>
    <t>/Volumes/Archive/W1KG13104/images</t>
  </si>
  <si>
    <t>W1KG13104</t>
  </si>
  <si>
    <t>/Volumes/Archive/W1KG13105/images</t>
  </si>
  <si>
    <t>W1KG13105</t>
  </si>
  <si>
    <t>/Volumes/Archive/W1KG13106/images</t>
  </si>
  <si>
    <t>W1KG13106</t>
  </si>
  <si>
    <t>/Volumes/Archive/W1KG13107/images</t>
  </si>
  <si>
    <t>W1KG13107</t>
  </si>
  <si>
    <t>/Volumes/Archive/W1KG13108/images</t>
  </si>
  <si>
    <t>W1KG13108</t>
  </si>
  <si>
    <t>/Volumes/Archive/W1KG13109/images</t>
  </si>
  <si>
    <t>W1KG13109</t>
  </si>
  <si>
    <t>/Volumes/Archive/W1KG13110/images</t>
  </si>
  <si>
    <t>W1KG13110</t>
  </si>
  <si>
    <t>/Volumes/Archive/W1KG13111/images</t>
  </si>
  <si>
    <t>W1KG13111</t>
  </si>
  <si>
    <t>/Volumes/Archive/W1KG13112/images</t>
  </si>
  <si>
    <t>W1KG13112</t>
  </si>
  <si>
    <t>/Volumes/Archive/W1KG13113/images</t>
  </si>
  <si>
    <t>W1KG13113</t>
  </si>
  <si>
    <t>/Volumes/Archive/W1KG13114/images</t>
  </si>
  <si>
    <t>W1KG13114</t>
  </si>
  <si>
    <t>/Volumes/Archive/W1KG13115/images</t>
  </si>
  <si>
    <t>W1KG13115</t>
  </si>
  <si>
    <t>/Volumes/Archive/W1KG13116/images</t>
  </si>
  <si>
    <t>W1KG13116</t>
  </si>
  <si>
    <t>/Volumes/Archive/W1KG13117/images</t>
  </si>
  <si>
    <t>W1KG13117</t>
  </si>
  <si>
    <t>/Volumes/Archive/W1KG13118/images</t>
  </si>
  <si>
    <t>W1KG13118</t>
  </si>
  <si>
    <t>/Volumes/Archive/W1KG13119/images</t>
  </si>
  <si>
    <t>W1KG13119</t>
  </si>
  <si>
    <t>/Volumes/Archive/W1KG13120/images</t>
  </si>
  <si>
    <t>W1KG13120</t>
  </si>
  <si>
    <t>/Volumes/Archive/W1KG13121/images</t>
  </si>
  <si>
    <t>W1KG13121</t>
  </si>
  <si>
    <t>/Volumes/Archive/W1KG13122/images</t>
  </si>
  <si>
    <t>W1KG13122</t>
  </si>
  <si>
    <t>/Volumes/Archive/W1KG13125/images</t>
  </si>
  <si>
    <t>W1KG13125</t>
  </si>
  <si>
    <t>/Volumes/Archive/W1KG13126/images</t>
  </si>
  <si>
    <t>W1KG13126</t>
  </si>
  <si>
    <t>/Volumes/Archive/W1KG13160/images</t>
  </si>
  <si>
    <t>W1KG13160</t>
  </si>
  <si>
    <t>/Volumes/Archive/W1KG13166/images</t>
  </si>
  <si>
    <t>W1KG13166</t>
  </si>
  <si>
    <t>/Volumes/Archive/W1KG1320/images</t>
  </si>
  <si>
    <t>W1KG1320</t>
  </si>
  <si>
    <t>/Volumes/Archive/W1KG1321/images</t>
  </si>
  <si>
    <t>W1KG1321</t>
  </si>
  <si>
    <t>/Volumes/Archive/W1KG1338/images</t>
  </si>
  <si>
    <t>W1KG1338</t>
  </si>
  <si>
    <t>/Volumes/Archive/W1KG13431/images</t>
  </si>
  <si>
    <t>W1KG13431</t>
  </si>
  <si>
    <t>/Volumes/Archive/W1KG13432/images</t>
  </si>
  <si>
    <t>W1KG13432</t>
  </si>
  <si>
    <t>/Volumes/Archive/W1KG1350/images</t>
  </si>
  <si>
    <t>W1KG1350</t>
  </si>
  <si>
    <t>/Volumes/Archive/W1KG1353/images</t>
  </si>
  <si>
    <t>W1KG1353</t>
  </si>
  <si>
    <t>/Volumes/Archive/W1KG1354/images</t>
  </si>
  <si>
    <t>W1KG1354</t>
  </si>
  <si>
    <t>/Volumes/Archive/W1KG1356/images</t>
  </si>
  <si>
    <t>W1KG1356</t>
  </si>
  <si>
    <t>/Volumes/Archive/W1KG1358/images</t>
  </si>
  <si>
    <t>W1KG1358</t>
  </si>
  <si>
    <t>/Volumes/Archive/W1KG13585/images</t>
  </si>
  <si>
    <t>W1KG13585</t>
  </si>
  <si>
    <t>/Volumes/Archive/W1KG1360/images</t>
  </si>
  <si>
    <t>W1KG1360</t>
  </si>
  <si>
    <t>/Volumes/Archive/W1KG13603/images</t>
  </si>
  <si>
    <t>W1KG13603</t>
  </si>
  <si>
    <t>/Volumes/Archive/W1KG13604/images</t>
  </si>
  <si>
    <t>W1KG13604</t>
  </si>
  <si>
    <t>/Volumes/Archive/W1KG13605/images</t>
  </si>
  <si>
    <t>W1KG13605</t>
  </si>
  <si>
    <t>/Volumes/Archive/W1KG13616/images</t>
  </si>
  <si>
    <t>W1KG13616</t>
  </si>
  <si>
    <t>/Volumes/Archive/W1KG13617/images</t>
  </si>
  <si>
    <t>W1KG13617</t>
  </si>
  <si>
    <t>/Volumes/Archive/W1KG1362/images</t>
  </si>
  <si>
    <t>W1KG1362</t>
  </si>
  <si>
    <t>/Volumes/Archive/W1KG1364/images</t>
  </si>
  <si>
    <t>W1KG1364</t>
  </si>
  <si>
    <t>/Volumes/Archive/W1KG13683/images</t>
  </si>
  <si>
    <t>W1KG13683</t>
  </si>
  <si>
    <t>/Volumes/Archive/W1KG13685/images</t>
  </si>
  <si>
    <t>W1KG13685</t>
  </si>
  <si>
    <t>/Volumes/Archive/W1KG13686/images</t>
  </si>
  <si>
    <t>W1KG13686</t>
  </si>
  <si>
    <t>/Volumes/Archive/W1KG13693/images</t>
  </si>
  <si>
    <t>W1KG13693</t>
  </si>
  <si>
    <t>/Volumes/Archive/W1KG13697/images</t>
  </si>
  <si>
    <t>W1KG13697</t>
  </si>
  <si>
    <t>/Volumes/Archive/W1KG13698/images</t>
  </si>
  <si>
    <t>W1KG13698</t>
  </si>
  <si>
    <t>/Volumes/Archive/W1KG13699/images</t>
  </si>
  <si>
    <t>W1KG13699</t>
  </si>
  <si>
    <t>/Volumes/Archive/W1KG13700/images</t>
  </si>
  <si>
    <t>W1KG13700</t>
  </si>
  <si>
    <t>/Volumes/Archive/W1KG13703/images</t>
  </si>
  <si>
    <t>W1KG13703</t>
  </si>
  <si>
    <t>/Volumes/Archive/W1KG13752/images</t>
  </si>
  <si>
    <t>W1KG13752</t>
  </si>
  <si>
    <t>/Volumes/Archive/W1KG13753/images</t>
  </si>
  <si>
    <t>W1KG13753</t>
  </si>
  <si>
    <t>/Volumes/Archive/W1KG13754/images</t>
  </si>
  <si>
    <t>W1KG13754</t>
  </si>
  <si>
    <t>/Volumes/Archive/W1KG13759/images</t>
  </si>
  <si>
    <t>W1KG13759</t>
  </si>
  <si>
    <t>/Volumes/Archive/W1KG13760/images</t>
  </si>
  <si>
    <t>W1KG13760</t>
  </si>
  <si>
    <t>/Volumes/Archive/W1KG13762/images</t>
  </si>
  <si>
    <t>W1KG13762</t>
  </si>
  <si>
    <t>/Volumes/Archive/W1KG13763/images</t>
  </si>
  <si>
    <t>W1KG13763</t>
  </si>
  <si>
    <t>/Volumes/Archive/W1KG13764/images</t>
  </si>
  <si>
    <t>W1KG13764</t>
  </si>
  <si>
    <t>/Volumes/Archive/W1KG13765/images</t>
  </si>
  <si>
    <t>W1KG13765</t>
  </si>
  <si>
    <t>/Volumes/Archive/W1KG13766/images</t>
  </si>
  <si>
    <t>W1KG13766</t>
  </si>
  <si>
    <t>/Volumes/Archive/W1KG13768/images</t>
  </si>
  <si>
    <t>W1KG13768</t>
  </si>
  <si>
    <t>/Volumes/Archive/W1KG13769/images</t>
  </si>
  <si>
    <t>W1KG13769</t>
  </si>
  <si>
    <t>/Volumes/Archive/W1KG13770/images</t>
  </si>
  <si>
    <t>W1KG13770</t>
  </si>
  <si>
    <t>/Volumes/Archive/W1KG13771/images</t>
  </si>
  <si>
    <t>W1KG13771</t>
  </si>
  <si>
    <t>/Volumes/Archive/W1KG13773/images</t>
  </si>
  <si>
    <t>W1KG13773</t>
  </si>
  <si>
    <t>/Volumes/Archive/W1KG13774/images</t>
  </si>
  <si>
    <t>W1KG13774</t>
  </si>
  <si>
    <t>/Volumes/Archive/W1KG13775/images</t>
  </si>
  <si>
    <t>W1KG13775</t>
  </si>
  <si>
    <t>/Volumes/Archive/W1KG13776/images</t>
  </si>
  <si>
    <t>W1KG13776</t>
  </si>
  <si>
    <t>/Volumes/Archive/W1KG13777/images</t>
  </si>
  <si>
    <t>W1KG13777</t>
  </si>
  <si>
    <t>/Volumes/Archive/W1KG13778/images</t>
  </si>
  <si>
    <t>W1KG13778</t>
  </si>
  <si>
    <t>/Volumes/Archive/W1KG13779/images</t>
  </si>
  <si>
    <t>W1KG13779</t>
  </si>
  <si>
    <t>/Volumes/Archive/W1KG13780/images</t>
  </si>
  <si>
    <t>W1KG13780</t>
  </si>
  <si>
    <t>/Volumes/Archive/W1KG13781/images</t>
  </si>
  <si>
    <t>W1KG13781</t>
  </si>
  <si>
    <t>/Volumes/Archive/W1KG13782/images</t>
  </si>
  <si>
    <t>W1KG13782</t>
  </si>
  <si>
    <t>/Volumes/Archive/W1KG13783/images</t>
  </si>
  <si>
    <t>W1KG13783</t>
  </si>
  <si>
    <t>/Volumes/Archive/W1KG13785/images</t>
  </si>
  <si>
    <t>W1KG13785</t>
  </si>
  <si>
    <t>/Volumes/Archive/W1KG13786/images</t>
  </si>
  <si>
    <t>W1KG13786</t>
  </si>
  <si>
    <t>/Volumes/Archive/W1KG13787/images</t>
  </si>
  <si>
    <t>W1KG13787</t>
  </si>
  <si>
    <t>/Volumes/Archive/W1KG13788/images</t>
  </si>
  <si>
    <t>W1KG13788</t>
  </si>
  <si>
    <t>/Volumes/Archive/W1KG13789/images</t>
  </si>
  <si>
    <t>W1KG13789</t>
  </si>
  <si>
    <t>/Volumes/Archive/W1KG13790/images</t>
  </si>
  <si>
    <t>W1KG13790</t>
  </si>
  <si>
    <t>/Volumes/Archive/W1KG13791/images</t>
  </si>
  <si>
    <t>W1KG13791</t>
  </si>
  <si>
    <t>/Volumes/Archive/W1KG13792/images</t>
  </si>
  <si>
    <t>W1KG13792</t>
  </si>
  <si>
    <t>/Volumes/Archive/W1KG13793/images</t>
  </si>
  <si>
    <t>W1KG13793</t>
  </si>
  <si>
    <t>/Volumes/Archive/W1KG13794/images</t>
  </si>
  <si>
    <t>W1KG13794</t>
  </si>
  <si>
    <t>/Volumes/Archive/W1KG13795/images</t>
  </si>
  <si>
    <t>W1KG13795</t>
  </si>
  <si>
    <t>/Volumes/Archive/W1KG13796/images</t>
  </si>
  <si>
    <t>W1KG13796</t>
  </si>
  <si>
    <t>/Volumes/Archive/W1KG13797/images</t>
  </si>
  <si>
    <t>W1KG13797</t>
  </si>
  <si>
    <t>/Volumes/Archive/W1KG13798/images</t>
  </si>
  <si>
    <t>W1KG13798</t>
  </si>
  <si>
    <t>/Volumes/Archive/W1KG13799/images</t>
  </si>
  <si>
    <t>W1KG13799</t>
  </si>
  <si>
    <t>/Volumes/Archive/W1KG13800/images</t>
  </si>
  <si>
    <t>W1KG13800</t>
  </si>
  <si>
    <t>/Volumes/Archive/W1KG13801/images</t>
  </si>
  <si>
    <t>W1KG13801</t>
  </si>
  <si>
    <t>/Volumes/Archive/W1KG13802/images</t>
  </si>
  <si>
    <t>W1KG13802</t>
  </si>
  <si>
    <t>/Volumes/Archive/W1KG13803/images</t>
  </si>
  <si>
    <t>W1KG13803</t>
  </si>
  <si>
    <t>/Volumes/Archive/W1KG13804/images</t>
  </si>
  <si>
    <t>W1KG13804</t>
  </si>
  <si>
    <t>/Volumes/Archive/W1KG13805/images</t>
  </si>
  <si>
    <t>W1KG13805</t>
  </si>
  <si>
    <t>/Volumes/Archive/W1KG13806/images</t>
  </si>
  <si>
    <t>W1KG13806</t>
  </si>
  <si>
    <t>/Volumes/Archive/W1KG13807/images</t>
  </si>
  <si>
    <t>W1KG13807</t>
  </si>
  <si>
    <t>/Volumes/Archive/W1KG13808/images</t>
  </si>
  <si>
    <t>W1KG13808</t>
  </si>
  <si>
    <t>/Volumes/Archive/W1KG13809/images</t>
  </si>
  <si>
    <t>W1KG13809</t>
  </si>
  <si>
    <t>/Volumes/Archive/W1KG13810/images</t>
  </si>
  <si>
    <t>W1KG13810</t>
  </si>
  <si>
    <t>/Volumes/Archive/W1KG13811/images</t>
  </si>
  <si>
    <t>W1KG13811</t>
  </si>
  <si>
    <t>/Volumes/Archive/W1KG13812/images</t>
  </si>
  <si>
    <t>W1KG13812</t>
  </si>
  <si>
    <t>/Volumes/Archive/W1KG13813/images</t>
  </si>
  <si>
    <t>W1KG13813</t>
  </si>
  <si>
    <t>/Volumes/Archive/W1KG13814/images</t>
  </si>
  <si>
    <t>W1KG13814</t>
  </si>
  <si>
    <t>/Volumes/Archive/W1KG13815/images</t>
  </si>
  <si>
    <t>W1KG13815</t>
  </si>
  <si>
    <t>/Volumes/Archive/W1KG13816/images</t>
  </si>
  <si>
    <t>W1KG13816</t>
  </si>
  <si>
    <t>/Volumes/Archive/W1KG13817/images</t>
  </si>
  <si>
    <t>W1KG13817</t>
  </si>
  <si>
    <t>/Volumes/Archive/W1KG13818/images</t>
  </si>
  <si>
    <t>W1KG13818</t>
  </si>
  <si>
    <t>/Volumes/Archive/W1KG13819/images</t>
  </si>
  <si>
    <t>W1KG13819</t>
  </si>
  <si>
    <t>/Volumes/Archive/W1KG13820/images</t>
  </si>
  <si>
    <t>W1KG13820</t>
  </si>
  <si>
    <t>/Volumes/Archive/W1KG13821/images</t>
  </si>
  <si>
    <t>W1KG13821</t>
  </si>
  <si>
    <t>/Volumes/Archive/W1KG13822/images</t>
  </si>
  <si>
    <t>W1KG13822</t>
  </si>
  <si>
    <t>/Volumes/Archive/W1KG13823/images</t>
  </si>
  <si>
    <t>W1KG13823</t>
  </si>
  <si>
    <t>/Volumes/Archive/W1KG13824/images</t>
  </si>
  <si>
    <t>W1KG13824</t>
  </si>
  <si>
    <t>/Volumes/Archive/W1KG13825/images</t>
  </si>
  <si>
    <t>W1KG13825</t>
  </si>
  <si>
    <t>/Volumes/Archive/W1KG13827/images</t>
  </si>
  <si>
    <t>W1KG13827</t>
  </si>
  <si>
    <t>/Volumes/Archive/W1KG13829/images</t>
  </si>
  <si>
    <t>W1KG13829</t>
  </si>
  <si>
    <t>/Volumes/Archive/W1KG13831/images</t>
  </si>
  <si>
    <t>W1KG13831</t>
  </si>
  <si>
    <t>/Volumes/Archive/W1KG13832/images</t>
  </si>
  <si>
    <t>W1KG13832</t>
  </si>
  <si>
    <t>/Volumes/Archive/W1KG13836/images</t>
  </si>
  <si>
    <t>W1KG13836</t>
  </si>
  <si>
    <t>/Volumes/Archive/W1KG13837/images</t>
  </si>
  <si>
    <t>W1KG13837</t>
  </si>
  <si>
    <t>/Volumes/Archive/W1KG13839/images</t>
  </si>
  <si>
    <t>W1KG13839</t>
  </si>
  <si>
    <t>/Volumes/Archive/W1KG13840/images</t>
  </si>
  <si>
    <t>W1KG13840</t>
  </si>
  <si>
    <t>/Volumes/Archive/W1KG1390/images</t>
  </si>
  <si>
    <t>W1KG1390</t>
  </si>
  <si>
    <t>/Volumes/Archive/W1KG1391/images</t>
  </si>
  <si>
    <t>W1KG1391</t>
  </si>
  <si>
    <t>/Volumes/Archive/W1KG13946/images</t>
  </si>
  <si>
    <t>W1KG13946</t>
  </si>
  <si>
    <t>/Volumes/Archive/W1KG13947/images</t>
  </si>
  <si>
    <t>W1KG13947</t>
  </si>
  <si>
    <t>/Volumes/Archive/W1KG13948/images</t>
  </si>
  <si>
    <t>W1KG13948</t>
  </si>
  <si>
    <t>/Volumes/Archive/W1KG13981/images</t>
  </si>
  <si>
    <t>W1KG13981</t>
  </si>
  <si>
    <t>/Volumes/Archive/W1KG13990/images</t>
  </si>
  <si>
    <t>W1KG13990</t>
  </si>
  <si>
    <t>/Volumes/Archive/W1KG13992/images</t>
  </si>
  <si>
    <t>W1KG13992</t>
  </si>
  <si>
    <t>/Volumes/Archive/W1KG13995/images</t>
  </si>
  <si>
    <t>W1KG13995</t>
  </si>
  <si>
    <t>/Volumes/Archive/W1KG13996/images</t>
  </si>
  <si>
    <t>W1KG13996</t>
  </si>
  <si>
    <t>/Volumes/Archive/W1KG13998/images</t>
  </si>
  <si>
    <t>W1KG13998</t>
  </si>
  <si>
    <t>/Volumes/Archive/W1KG13999/images</t>
  </si>
  <si>
    <t>W1KG13999</t>
  </si>
  <si>
    <t>/Volumes/Archive/W1KG14/images</t>
  </si>
  <si>
    <t>W1KG14</t>
  </si>
  <si>
    <t>/Volumes/Archive/W1KG1400/images</t>
  </si>
  <si>
    <t>W1KG1400</t>
  </si>
  <si>
    <t>/Volumes/Archive/W1KG14001/images</t>
  </si>
  <si>
    <t>W1KG14001</t>
  </si>
  <si>
    <t>/Volumes/Archive/W1KG14009/images</t>
  </si>
  <si>
    <t>W1KG14009</t>
  </si>
  <si>
    <t>/Volumes/Archive/W1KG1408/images</t>
  </si>
  <si>
    <t>W1KG1408</t>
  </si>
  <si>
    <t>/Volumes/Archive/W1KG1412/images</t>
  </si>
  <si>
    <t>W1KG1412</t>
  </si>
  <si>
    <t>/Volumes/Archive/W1KG1413/images</t>
  </si>
  <si>
    <t>W1KG1413</t>
  </si>
  <si>
    <t>/Volumes/Archive/W1KG14132/images</t>
  </si>
  <si>
    <t>W1KG14132</t>
  </si>
  <si>
    <t>/Volumes/Archive/W1KG14133/images</t>
  </si>
  <si>
    <t>W1KG14133</t>
  </si>
  <si>
    <t>/Volumes/Archive/W1KG14135/images</t>
  </si>
  <si>
    <t>W1KG14135</t>
  </si>
  <si>
    <t>/Volumes/Archive/W1KG14136/images</t>
  </si>
  <si>
    <t>W1KG14136</t>
  </si>
  <si>
    <t>/Volumes/Archive/W1KG14137/images</t>
  </si>
  <si>
    <t>W1KG14137</t>
  </si>
  <si>
    <t>/Volumes/Archive/W1KG14138/images</t>
  </si>
  <si>
    <t>W1KG14138</t>
  </si>
  <si>
    <t>/Volumes/Archive/W1KG14139/images</t>
  </si>
  <si>
    <t>W1KG14139</t>
  </si>
  <si>
    <t>/Volumes/Archive/W1KG1418/images</t>
  </si>
  <si>
    <t>W1KG1418</t>
  </si>
  <si>
    <t>/Volumes/Archive/W1KG1419/images</t>
  </si>
  <si>
    <t>W1KG1419</t>
  </si>
  <si>
    <t>/Volumes/Archive/W1KG1422/images</t>
  </si>
  <si>
    <t>W1KG1422</t>
  </si>
  <si>
    <t>/Volumes/Archive/W1KG1424/images</t>
  </si>
  <si>
    <t>W1KG1424</t>
  </si>
  <si>
    <t>/Volumes/Archive/W1KG1426/images</t>
  </si>
  <si>
    <t>W1KG1426</t>
  </si>
  <si>
    <t>/Volumes/Archive/W1KG1428/images</t>
  </si>
  <si>
    <t>W1KG1428</t>
  </si>
  <si>
    <t>/Volumes/Archive/W1KG14303/images</t>
  </si>
  <si>
    <t>W1KG14303</t>
  </si>
  <si>
    <t>/Volumes/Archive/W1KG14335/images</t>
  </si>
  <si>
    <t>W1KG14335</t>
  </si>
  <si>
    <t>/Volumes/Archive/W1KG14410/images</t>
  </si>
  <si>
    <t>W1KG14410</t>
  </si>
  <si>
    <t>/Volumes/Archive/W1KG1442/images</t>
  </si>
  <si>
    <t>W1KG1442</t>
  </si>
  <si>
    <t>/Volumes/Archive/W1KG1445/images</t>
  </si>
  <si>
    <t>W1KG1445</t>
  </si>
  <si>
    <t>/Volumes/Archive/W1KG14455/images</t>
  </si>
  <si>
    <t>W1KG14455</t>
  </si>
  <si>
    <t>/Volumes/Archive/W1KG14456/images</t>
  </si>
  <si>
    <t>W1KG14456</t>
  </si>
  <si>
    <t>/Volumes/Archive/W1KG14457/images</t>
  </si>
  <si>
    <t>W1KG14457</t>
  </si>
  <si>
    <t>/Volumes/Archive/W1KG14458/images</t>
  </si>
  <si>
    <t>W1KG14458</t>
  </si>
  <si>
    <t>/Volumes/Archive/W1KG14465/images</t>
  </si>
  <si>
    <t>W1KG14465</t>
  </si>
  <si>
    <t>/Volumes/Archive/W1KG14466/images</t>
  </si>
  <si>
    <t>W1KG14466</t>
  </si>
  <si>
    <t>/Volumes/Archive/W1KG14467/images</t>
  </si>
  <si>
    <t>W1KG14467</t>
  </si>
  <si>
    <t>/Volumes/Archive/W1KG14468/images</t>
  </si>
  <si>
    <t>W1KG14468</t>
  </si>
  <si>
    <t>/Volumes/Archive/W1KG14469/images</t>
  </si>
  <si>
    <t>W1KG14469</t>
  </si>
  <si>
    <t>/Volumes/Archive/W1KG14470/images</t>
  </si>
  <si>
    <t>W1KG14470</t>
  </si>
  <si>
    <t>/Volumes/Archive/W1KG14471/images</t>
  </si>
  <si>
    <t>W1KG14471</t>
  </si>
  <si>
    <t>/Volumes/Archive/W1KG14472/images</t>
  </si>
  <si>
    <t>W1KG14472</t>
  </si>
  <si>
    <t>/Volumes/Archive/W1KG14473/images</t>
  </si>
  <si>
    <t>W1KG14473</t>
  </si>
  <si>
    <t>/Volumes/Archive/W1KG14474/images</t>
  </si>
  <si>
    <t>W1KG14474</t>
  </si>
  <si>
    <t>/Volumes/Archive/W1KG14491/images</t>
  </si>
  <si>
    <t>W1KG14491</t>
  </si>
  <si>
    <t>/Volumes/Archive/W1KG14493/images</t>
  </si>
  <si>
    <t>W1KG14493</t>
  </si>
  <si>
    <t>/Volumes/Archive/W1KG14498/images</t>
  </si>
  <si>
    <t>W1KG14498</t>
  </si>
  <si>
    <t>/Volumes/Archive/W1KG14500/images</t>
  </si>
  <si>
    <t>W1KG14500</t>
  </si>
  <si>
    <t>/Volumes/Archive/W1KG14501/images</t>
  </si>
  <si>
    <t>W1KG14501</t>
  </si>
  <si>
    <t>/Volumes/Archive/W1KG14503/images</t>
  </si>
  <si>
    <t>W1KG14503</t>
  </si>
  <si>
    <t>/Volumes/Archive/W1KG14504/images</t>
  </si>
  <si>
    <t>W1KG14504</t>
  </si>
  <si>
    <t>/Volumes/Archive/W1KG14505/images</t>
  </si>
  <si>
    <t>W1KG14505</t>
  </si>
  <si>
    <t>/Volumes/Archive/W1KG14506/images</t>
  </si>
  <si>
    <t>W1KG14506</t>
  </si>
  <si>
    <t>/Volumes/Archive/W1KG14507/images</t>
  </si>
  <si>
    <t>W1KG14507</t>
  </si>
  <si>
    <t>/Volumes/Archive/W1KG14508/images</t>
  </si>
  <si>
    <t>W1KG14508</t>
  </si>
  <si>
    <t>/Volumes/Archive/W1KG14509/images</t>
  </si>
  <si>
    <t>W1KG14509</t>
  </si>
  <si>
    <t>/Volumes/Archive/W1KG14511/images</t>
  </si>
  <si>
    <t>W1KG14511</t>
  </si>
  <si>
    <t>/Volumes/Archive/W1KG14512/images</t>
  </si>
  <si>
    <t>W1KG14512</t>
  </si>
  <si>
    <t>/Volumes/Archive/W1KG14513/images</t>
  </si>
  <si>
    <t>W1KG14513</t>
  </si>
  <si>
    <t>/Volumes/Archive/W1KG14514/images</t>
  </si>
  <si>
    <t>W1KG14514</t>
  </si>
  <si>
    <t>/Volumes/Archive/W1KG14515/images</t>
  </si>
  <si>
    <t>W1KG14515</t>
  </si>
  <si>
    <t>/Volumes/Archive/W1KG14516/images</t>
  </si>
  <si>
    <t>W1KG14516</t>
  </si>
  <si>
    <t>/Volumes/Archive/W1KG14517/images</t>
  </si>
  <si>
    <t>W1KG14517</t>
  </si>
  <si>
    <t>/Volumes/Archive/W1KG14518/images</t>
  </si>
  <si>
    <t>W1KG14518</t>
  </si>
  <si>
    <t>/Volumes/Archive/W1KG14519/images</t>
  </si>
  <si>
    <t>W1KG14519</t>
  </si>
  <si>
    <t>/Volumes/Archive/W1KG14520/images</t>
  </si>
  <si>
    <t>W1KG14520</t>
  </si>
  <si>
    <t>/Volumes/Archive/W1KG14522/images</t>
  </si>
  <si>
    <t>W1KG14522</t>
  </si>
  <si>
    <t>/Volumes/Archive/W1KG14523/images</t>
  </si>
  <si>
    <t>W1KG14523</t>
  </si>
  <si>
    <t>/Volumes/Archive/W1KG14524/images</t>
  </si>
  <si>
    <t>W1KG14524</t>
  </si>
  <si>
    <t>/Volumes/Archive/W1KG14526/images</t>
  </si>
  <si>
    <t>W1KG14526</t>
  </si>
  <si>
    <t>/Volumes/Archive/W1KG14527/images</t>
  </si>
  <si>
    <t>W1KG14527</t>
  </si>
  <si>
    <t>/Volumes/Archive/W1KG14528/images</t>
  </si>
  <si>
    <t>W1KG14528</t>
  </si>
  <si>
    <t>/Volumes/Archive/W1KG14529/images</t>
  </si>
  <si>
    <t>W1KG14529</t>
  </si>
  <si>
    <t>/Volumes/Archive/W1KG14530/images</t>
  </si>
  <si>
    <t>W1KG14530</t>
  </si>
  <si>
    <t>/Volumes/Archive/W1KG14531/images</t>
  </si>
  <si>
    <t>W1KG14531</t>
  </si>
  <si>
    <t>/Volumes/Archive/W1KG14532/images</t>
  </si>
  <si>
    <t>W1KG14532</t>
  </si>
  <si>
    <t>/Volumes/Archive/W1KG14533/images</t>
  </si>
  <si>
    <t>W1KG14533</t>
  </si>
  <si>
    <t>/Volumes/Archive/W1KG14534/images</t>
  </si>
  <si>
    <t>W1KG14534</t>
  </si>
  <si>
    <t>/Volumes/Archive/W1KG14535/images</t>
  </si>
  <si>
    <t>W1KG14535</t>
  </si>
  <si>
    <t>/Volumes/Archive/W1KG14537/images</t>
  </si>
  <si>
    <t>W1KG14537</t>
  </si>
  <si>
    <t>/Volumes/Archive/W1KG14538/images</t>
  </si>
  <si>
    <t>W1KG14538</t>
  </si>
  <si>
    <t>/Volumes/Archive/W1KG14540/images</t>
  </si>
  <si>
    <t>W1KG14540</t>
  </si>
  <si>
    <t>/Volumes/Archive/W1KG14542/images</t>
  </si>
  <si>
    <t>W1KG14542</t>
  </si>
  <si>
    <t>/Volumes/Archive/W1KG14543/images</t>
  </si>
  <si>
    <t>W1KG14543</t>
  </si>
  <si>
    <t>/Volumes/Archive/W1KG14545/images</t>
  </si>
  <si>
    <t>W1KG14545</t>
  </si>
  <si>
    <t>/Volumes/Archive/W1KG14548/images</t>
  </si>
  <si>
    <t>W1KG14548</t>
  </si>
  <si>
    <t>/Volumes/Archive/W1KG14550/images</t>
  </si>
  <si>
    <t>W1KG14550</t>
  </si>
  <si>
    <t>/Volumes/Archive/W1KG14555/images</t>
  </si>
  <si>
    <t>W1KG14555</t>
  </si>
  <si>
    <t>/Volumes/Archive/W1KG14557/images</t>
  </si>
  <si>
    <t>W1KG14557</t>
  </si>
  <si>
    <t>/Volumes/Archive/W1KG14588/images</t>
  </si>
  <si>
    <t>W1KG14588</t>
  </si>
  <si>
    <t>/Volumes/Archive/W1KG1459/images</t>
  </si>
  <si>
    <t>W1KG1459</t>
  </si>
  <si>
    <t>/Volumes/Archive/W1KG14591/images</t>
  </si>
  <si>
    <t>W1KG14591</t>
  </si>
  <si>
    <t>/Volumes/Archive/W1KG14598/images</t>
  </si>
  <si>
    <t>W1KG14598</t>
  </si>
  <si>
    <t>/Volumes/Archive/W1KG14599/images</t>
  </si>
  <si>
    <t>W1KG14599</t>
  </si>
  <si>
    <t>/Volumes/Archive/W1KG1460/images</t>
  </si>
  <si>
    <t>W1KG1460</t>
  </si>
  <si>
    <t>/Volumes/Archive/W1KG14603/images</t>
  </si>
  <si>
    <t>W1KG14603</t>
  </si>
  <si>
    <t>/Volumes/Archive/W1KG14614/images</t>
  </si>
  <si>
    <t>W1KG14614</t>
  </si>
  <si>
    <t>/Volumes/Archive/W1KG14615/images</t>
  </si>
  <si>
    <t>W1KG14615</t>
  </si>
  <si>
    <t>/Volumes/Archive/W1KG14616/images</t>
  </si>
  <si>
    <t>W1KG14616</t>
  </si>
  <si>
    <t>/Volumes/Archive/W1KG14617/images</t>
  </si>
  <si>
    <t>W1KG14617</t>
  </si>
  <si>
    <t>/Volumes/Archive/W1KG14618/images</t>
  </si>
  <si>
    <t>W1KG14618</t>
  </si>
  <si>
    <t>/Volumes/Archive/W1KG14619/images</t>
  </si>
  <si>
    <t>W1KG14619</t>
  </si>
  <si>
    <t>/Volumes/Archive/W1KG1462/images</t>
  </si>
  <si>
    <t>W1KG1462</t>
  </si>
  <si>
    <t>/Volumes/Archive/W1KG14620/images</t>
  </si>
  <si>
    <t>W1KG14620</t>
  </si>
  <si>
    <t>/Volumes/Archive/W1KG14621/images</t>
  </si>
  <si>
    <t>W1KG14621</t>
  </si>
  <si>
    <t>/Volumes/Archive/W1KG14622/images</t>
  </si>
  <si>
    <t>W1KG14622</t>
  </si>
  <si>
    <t>/Volumes/Archive/W1KG14623/images</t>
  </si>
  <si>
    <t>W1KG14623</t>
  </si>
  <si>
    <t>/Volumes/Archive/W1KG14624/images</t>
  </si>
  <si>
    <t>W1KG14624</t>
  </si>
  <si>
    <t>/Volumes/Archive/W1KG14625/images</t>
  </si>
  <si>
    <t>W1KG14625</t>
  </si>
  <si>
    <t>/Volumes/Archive/W1KG14626/images</t>
  </si>
  <si>
    <t>W1KG14626</t>
  </si>
  <si>
    <t>/Volumes/Archive/W1KG14627/images</t>
  </si>
  <si>
    <t>W1KG14627</t>
  </si>
  <si>
    <t>/Volumes/Archive/W1KG14628/images</t>
  </si>
  <si>
    <t>W1KG14628</t>
  </si>
  <si>
    <t>/Volumes/Archive/W1KG14629/images</t>
  </si>
  <si>
    <t>W1KG14629</t>
  </si>
  <si>
    <t>/Volumes/Archive/W1KG14630/images</t>
  </si>
  <si>
    <t>W1KG14630</t>
  </si>
  <si>
    <t>/Volumes/Archive/W1KG1464/images</t>
  </si>
  <si>
    <t>W1KG1464</t>
  </si>
  <si>
    <t>/Volumes/Archive/W1KG14641/images</t>
  </si>
  <si>
    <t>W1KG14641</t>
  </si>
  <si>
    <t>/Volumes/Archive/W1KG14646/images</t>
  </si>
  <si>
    <t>W1KG14646</t>
  </si>
  <si>
    <t>/Volumes/Archive/W1KG14647/images</t>
  </si>
  <si>
    <t>W1KG14647</t>
  </si>
  <si>
    <t>/Volumes/Archive/W1KG14648/images</t>
  </si>
  <si>
    <t>W1KG14648</t>
  </si>
  <si>
    <t>/Volumes/Archive/W1KG14649/images</t>
  </si>
  <si>
    <t>W1KG14649</t>
  </si>
  <si>
    <t>/Volumes/Archive/W1KG14650/images</t>
  </si>
  <si>
    <t>W1KG14650</t>
  </si>
  <si>
    <t>/Volumes/Archive/W1KG14651/images</t>
  </si>
  <si>
    <t>W1KG14651</t>
  </si>
  <si>
    <t>/Volumes/Archive/W1KG14652/images</t>
  </si>
  <si>
    <t>W1KG14652</t>
  </si>
  <si>
    <t>/Volumes/Archive/W1KG14653/images</t>
  </si>
  <si>
    <t>W1KG14653</t>
  </si>
  <si>
    <t>/Volumes/Archive/W1KG14654/images</t>
  </si>
  <si>
    <t>W1KG14654</t>
  </si>
  <si>
    <t>/Volumes/Archive/W1KG14655/images</t>
  </si>
  <si>
    <t>W1KG14655</t>
  </si>
  <si>
    <t>/Volumes/Archive/W1KG14662/images</t>
  </si>
  <si>
    <t>W1KG14662</t>
  </si>
  <si>
    <t>/Volumes/Archive/W1KG14663/images</t>
  </si>
  <si>
    <t>W1KG14663</t>
  </si>
  <si>
    <t>/Volumes/Archive/W1KG14664/images</t>
  </si>
  <si>
    <t>W1KG14664</t>
  </si>
  <si>
    <t>/Volumes/Archive/W1KG14665/images</t>
  </si>
  <si>
    <t>W1KG14665</t>
  </si>
  <si>
    <t>/Volumes/Archive/W1KG14666/images</t>
  </si>
  <si>
    <t>W1KG14666</t>
  </si>
  <si>
    <t>/Volumes/Archive/W1KG14667/images</t>
  </si>
  <si>
    <t>W1KG14667</t>
  </si>
  <si>
    <t>/Volumes/Archive/W1KG1467/images</t>
  </si>
  <si>
    <t>W1KG1467</t>
  </si>
  <si>
    <t>/Volumes/Archive/W1KG14672/images</t>
  </si>
  <si>
    <t>W1KG14672</t>
  </si>
  <si>
    <t>/Volumes/Archive/W1KG14673/images</t>
  </si>
  <si>
    <t>W1KG14673</t>
  </si>
  <si>
    <t>/Volumes/Archive/W1KG14674/images</t>
  </si>
  <si>
    <t>W1KG14674</t>
  </si>
  <si>
    <t>/Volumes/Archive/W1KG14675/images</t>
  </si>
  <si>
    <t>W1KG14675</t>
  </si>
  <si>
    <t>/Volumes/Archive/W1KG14676/images</t>
  </si>
  <si>
    <t>W1KG14676</t>
  </si>
  <si>
    <t>/Volumes/Archive/W1KG14677/images</t>
  </si>
  <si>
    <t>W1KG14677</t>
  </si>
  <si>
    <t>/Volumes/Archive/W1KG14678/images</t>
  </si>
  <si>
    <t>W1KG14678</t>
  </si>
  <si>
    <t>/Volumes/Archive/W1KG14679/images</t>
  </si>
  <si>
    <t>W1KG14679</t>
  </si>
  <si>
    <t>/Volumes/Archive/W1KG14680/images</t>
  </si>
  <si>
    <t>W1KG14680</t>
  </si>
  <si>
    <t>/Volumes/Archive/W1KG14682/images</t>
  </si>
  <si>
    <t>W1KG14682</t>
  </si>
  <si>
    <t>/Volumes/Archive/W1KG14689/images</t>
  </si>
  <si>
    <t>W1KG14689</t>
  </si>
  <si>
    <t>/Volumes/Archive/W1KG14694/images</t>
  </si>
  <si>
    <t>W1KG14694</t>
  </si>
  <si>
    <t>/Volumes/Archive/W1KG14701/images</t>
  </si>
  <si>
    <t>W1KG14701</t>
  </si>
  <si>
    <t>/Volumes/Archive/W1KG14709/images</t>
  </si>
  <si>
    <t>W1KG14709</t>
  </si>
  <si>
    <t>/Volumes/Archive/W1KG14710/images</t>
  </si>
  <si>
    <t>W1KG14710</t>
  </si>
  <si>
    <t>/Volumes/Archive/W1KG14713/images</t>
  </si>
  <si>
    <t>W1KG14713</t>
  </si>
  <si>
    <t>/Volumes/Archive/W1KG14718/images</t>
  </si>
  <si>
    <t>W1KG14718</t>
  </si>
  <si>
    <t>/Volumes/Archive/W1KG14720/images</t>
  </si>
  <si>
    <t>W1KG14720</t>
  </si>
  <si>
    <t>/Volumes/Archive/W1KG14721/images</t>
  </si>
  <si>
    <t>W1KG14721</t>
  </si>
  <si>
    <t>/Volumes/Archive/W1KG14722/images</t>
  </si>
  <si>
    <t>W1KG14722</t>
  </si>
  <si>
    <t>/Volumes/Archive/W1KG14725/images</t>
  </si>
  <si>
    <t>W1KG14725</t>
  </si>
  <si>
    <t>/Volumes/Archive/W1KG14727/images</t>
  </si>
  <si>
    <t>W1KG14727</t>
  </si>
  <si>
    <t>/Volumes/Archive/W1KG14729/images</t>
  </si>
  <si>
    <t>W1KG14729</t>
  </si>
  <si>
    <t>/Volumes/Archive/W1KG14730/images</t>
  </si>
  <si>
    <t>W1KG14730</t>
  </si>
  <si>
    <t>/Volumes/Archive/W1KG14732/images</t>
  </si>
  <si>
    <t>W1KG14732</t>
  </si>
  <si>
    <t>/Volumes/Archive/W1KG14733/images</t>
  </si>
  <si>
    <t>W1KG14733</t>
  </si>
  <si>
    <t>/Volumes/Archive/W1KG14734/images</t>
  </si>
  <si>
    <t>W1KG14734</t>
  </si>
  <si>
    <t>/Volumes/Archive/W1KG14735/images</t>
  </si>
  <si>
    <t>W1KG14735</t>
  </si>
  <si>
    <t>/Volumes/Archive/W1KG14736/images</t>
  </si>
  <si>
    <t>W1KG14736</t>
  </si>
  <si>
    <t>/Volumes/Archive/W1KG14737/images</t>
  </si>
  <si>
    <t>W1KG14737</t>
  </si>
  <si>
    <t>/Volumes/Archive/W1KG14738/images</t>
  </si>
  <si>
    <t>W1KG14738</t>
  </si>
  <si>
    <t>/Volumes/Archive/W1KG14739/images</t>
  </si>
  <si>
    <t>W1KG14739</t>
  </si>
  <si>
    <t>/Volumes/Archive/W1KG14740/images</t>
  </si>
  <si>
    <t>W1KG14740</t>
  </si>
  <si>
    <t>/Volumes/Archive/W1KG14741/images</t>
  </si>
  <si>
    <t>W1KG14741</t>
  </si>
  <si>
    <t>/Volumes/Archive/W1KG14742/images</t>
  </si>
  <si>
    <t>W1KG14742</t>
  </si>
  <si>
    <t>/Volumes/Archive/W1KG14743/images</t>
  </si>
  <si>
    <t>W1KG14743</t>
  </si>
  <si>
    <t>/Volumes/Archive/W1KG14746/images</t>
  </si>
  <si>
    <t>W1KG14746</t>
  </si>
  <si>
    <t>/Volumes/Archive/W1KG14748/images</t>
  </si>
  <si>
    <t>W1KG14748</t>
  </si>
  <si>
    <t>/Volumes/Archive/W1KG14749/images</t>
  </si>
  <si>
    <t>W1KG14749</t>
  </si>
  <si>
    <t>/Volumes/Archive/W1KG14750/images</t>
  </si>
  <si>
    <t>W1KG14750</t>
  </si>
  <si>
    <t>/Volumes/Archive/W1KG1476/images</t>
  </si>
  <si>
    <t>W1KG1476</t>
  </si>
  <si>
    <t>/Volumes/Archive/W1KG1477/images</t>
  </si>
  <si>
    <t>W1KG1477</t>
  </si>
  <si>
    <t>/Volumes/Archive/W1KG14776/images</t>
  </si>
  <si>
    <t>W1KG14776</t>
  </si>
  <si>
    <t>/Volumes/Archive/W1KG14777/images</t>
  </si>
  <si>
    <t>W1KG14777</t>
  </si>
  <si>
    <t>/Volumes/Archive/W1KG14779/images</t>
  </si>
  <si>
    <t>W1KG14779</t>
  </si>
  <si>
    <t>/Volumes/Archive/W1KG1478/images</t>
  </si>
  <si>
    <t>W1KG1478</t>
  </si>
  <si>
    <t>/Volumes/Archive/W1KG14780/images</t>
  </si>
  <si>
    <t>W1KG14780</t>
  </si>
  <si>
    <t>/Volumes/Archive/W1KG14781/images</t>
  </si>
  <si>
    <t>W1KG14781</t>
  </si>
  <si>
    <t>/Volumes/Archive/W1KG14782/images</t>
  </si>
  <si>
    <t>W1KG14782</t>
  </si>
  <si>
    <t>/Volumes/Archive/W1KG14783/images</t>
  </si>
  <si>
    <t>W1KG14783</t>
  </si>
  <si>
    <t>/Volumes/Archive/W1KG14784/images</t>
  </si>
  <si>
    <t>W1KG14784</t>
  </si>
  <si>
    <t>/Volumes/Archive/W1KG14786/images</t>
  </si>
  <si>
    <t>W1KG14786</t>
  </si>
  <si>
    <t>/Volumes/Archive/W1KG14787/images</t>
  </si>
  <si>
    <t>W1KG14787</t>
  </si>
  <si>
    <t>/Volumes/Archive/W1KG14788/images</t>
  </si>
  <si>
    <t>W1KG14788</t>
  </si>
  <si>
    <t>/Volumes/Archive/W1KG14790/images</t>
  </si>
  <si>
    <t>W1KG14790</t>
  </si>
  <si>
    <t>/Volumes/Archive/W1KG14791/images</t>
  </si>
  <si>
    <t>W1KG14791</t>
  </si>
  <si>
    <t>/Volumes/Archive/W1KG14793/images</t>
  </si>
  <si>
    <t>W1KG14793</t>
  </si>
  <si>
    <t>/Volumes/Archive/W1KG14794/images</t>
  </si>
  <si>
    <t>W1KG14794</t>
  </si>
  <si>
    <t>/Volumes/Archive/W1KG14795/images</t>
  </si>
  <si>
    <t>W1KG14795</t>
  </si>
  <si>
    <t>/Volumes/Archive/W1KG14796/images</t>
  </si>
  <si>
    <t>W1KG14796</t>
  </si>
  <si>
    <t>/Volumes/Archive/W1KG14797/images</t>
  </si>
  <si>
    <t>W1KG14797</t>
  </si>
  <si>
    <t>/Volumes/Archive/W1KG14799/images</t>
  </si>
  <si>
    <t>W1KG14799</t>
  </si>
  <si>
    <t>/Volumes/Archive/W1KG1480/images</t>
  </si>
  <si>
    <t>W1KG1480</t>
  </si>
  <si>
    <t>/Volumes/Archive/W1KG14800/images</t>
  </si>
  <si>
    <t>W1KG14800</t>
  </si>
  <si>
    <t>/Volumes/Archive/W1KG14802/images</t>
  </si>
  <si>
    <t>W1KG14802</t>
  </si>
  <si>
    <t>/Volumes/Archive/W1KG14815/images</t>
  </si>
  <si>
    <t>W1KG14815</t>
  </si>
  <si>
    <t>/Volumes/Archive/W1KG14821/images</t>
  </si>
  <si>
    <t>W1KG14821</t>
  </si>
  <si>
    <t>/Volumes/Archive/W1KG14896/images</t>
  </si>
  <si>
    <t>W1KG14896</t>
  </si>
  <si>
    <t>/Volumes/Archive/W1KG14955/images</t>
  </si>
  <si>
    <t>W1KG14955</t>
  </si>
  <si>
    <t>/Volumes/Archive/W1KG14961/images</t>
  </si>
  <si>
    <t>W1KG14961</t>
  </si>
  <si>
    <t>/Volumes/Archive/W1KG14964/images</t>
  </si>
  <si>
    <t>W1KG14964</t>
  </si>
  <si>
    <t>/Volumes/Archive/W1KG14967/images</t>
  </si>
  <si>
    <t>W1KG14967</t>
  </si>
  <si>
    <t>/Volumes/Archive/W1KG14969/images</t>
  </si>
  <si>
    <t>W1KG14969</t>
  </si>
  <si>
    <t>/Volumes/Archive/W1KG14970/images</t>
  </si>
  <si>
    <t>W1KG14970</t>
  </si>
  <si>
    <t>/Volumes/Archive/W1KG14982/images</t>
  </si>
  <si>
    <t>W1KG14982</t>
  </si>
  <si>
    <t>/Volumes/Archive/W1KG14992/images</t>
  </si>
  <si>
    <t>W1KG14992</t>
  </si>
  <si>
    <t>/Volumes/Archive/W1KG14998/images</t>
  </si>
  <si>
    <t>W1KG14998</t>
  </si>
  <si>
    <t>/Volumes/Archive/W1KG15003/images</t>
  </si>
  <si>
    <t>W1KG15003</t>
  </si>
  <si>
    <t>/Volumes/Archive/W1KG15004/images</t>
  </si>
  <si>
    <t>W1KG15004</t>
  </si>
  <si>
    <t>/Volumes/Archive/W1KG15006/images</t>
  </si>
  <si>
    <t>W1KG15006</t>
  </si>
  <si>
    <t>/Volumes/Archive/W1KG15007/images</t>
  </si>
  <si>
    <t>W1KG15007</t>
  </si>
  <si>
    <t>/Volumes/Archive/W1KG15008/images</t>
  </si>
  <si>
    <t>W1KG15008</t>
  </si>
  <si>
    <t>/Volumes/Archive/W1KG15009/images</t>
  </si>
  <si>
    <t>W1KG15009</t>
  </si>
  <si>
    <t>/Volumes/Archive/W1KG15010/images</t>
  </si>
  <si>
    <t>W1KG15010</t>
  </si>
  <si>
    <t>/Volumes/Archive/W1KG15036/images</t>
  </si>
  <si>
    <t>W1KG15036</t>
  </si>
  <si>
    <t>/Volumes/Archive/W1KG15037/images</t>
  </si>
  <si>
    <t>W1KG15037</t>
  </si>
  <si>
    <t>/Volumes/Archive/W1KG15039/images</t>
  </si>
  <si>
    <t>W1KG15039</t>
  </si>
  <si>
    <t>/Volumes/Archive/W1KG15057/images</t>
  </si>
  <si>
    <t>W1KG15057</t>
  </si>
  <si>
    <t>/Volumes/Archive/W1KG15058/images</t>
  </si>
  <si>
    <t>W1KG15058</t>
  </si>
  <si>
    <t>/Volumes/Archive/W1KG15059/images</t>
  </si>
  <si>
    <t>W1KG15059</t>
  </si>
  <si>
    <t>/Volumes/Archive/W1KG15060/images</t>
  </si>
  <si>
    <t>W1KG15060</t>
  </si>
  <si>
    <t>/Volumes/Archive/W1KG15061/images</t>
  </si>
  <si>
    <t>W1KG15061</t>
  </si>
  <si>
    <t>/Volumes/Archive/W1KG15077/images</t>
  </si>
  <si>
    <t>W1KG15077</t>
  </si>
  <si>
    <t>/Volumes/Archive/W1KG15190/images</t>
  </si>
  <si>
    <t>W1KG15190</t>
  </si>
  <si>
    <t>/Volumes/Archive/W1KG15191/images</t>
  </si>
  <si>
    <t>W1KG15191</t>
  </si>
  <si>
    <t>/Volumes/Archive/W1KG15210/images</t>
  </si>
  <si>
    <t>W1KG15210</t>
  </si>
  <si>
    <t>/Volumes/Archive/W1KG15233/images</t>
  </si>
  <si>
    <t>W1KG15233</t>
  </si>
  <si>
    <t>/Volumes/Archive/W1KG15235/images</t>
  </si>
  <si>
    <t>W1KG15235</t>
  </si>
  <si>
    <t>/Volumes/Archive/W1KG15236/images</t>
  </si>
  <si>
    <t>W1KG15236</t>
  </si>
  <si>
    <t>/Volumes/Archive/W1KG15238/images</t>
  </si>
  <si>
    <t>W1KG15238</t>
  </si>
  <si>
    <t>/Volumes/Archive/W1KG15241/images</t>
  </si>
  <si>
    <t>W1KG15241</t>
  </si>
  <si>
    <t>/Volumes/Archive/W1KG15244/images</t>
  </si>
  <si>
    <t>W1KG15244</t>
  </si>
  <si>
    <t>/Volumes/Archive/W1KG15265/images</t>
  </si>
  <si>
    <t>W1KG15265</t>
  </si>
  <si>
    <t>/Volumes/Archive/W1KG15364/images</t>
  </si>
  <si>
    <t>W1KG15364</t>
  </si>
  <si>
    <t>/Volumes/Archive/W1KG15365/images</t>
  </si>
  <si>
    <t>W1KG15365</t>
  </si>
  <si>
    <t>/Volumes/Archive/W1KG15366/images</t>
  </si>
  <si>
    <t>W1KG15366</t>
  </si>
  <si>
    <t>/Volumes/Archive/W1KG15383/images</t>
  </si>
  <si>
    <t>W1KG15383</t>
  </si>
  <si>
    <t>/Volumes/Archive/W1KG15384/images</t>
  </si>
  <si>
    <t>W1KG15384</t>
  </si>
  <si>
    <t>/Volumes/Archive/W1KG15407/images</t>
  </si>
  <si>
    <t>W1KG15407</t>
  </si>
  <si>
    <t>/Volumes/Archive/W1KG15408/images</t>
  </si>
  <si>
    <t>W1KG15408</t>
  </si>
  <si>
    <t>/Volumes/Archive/W1KG15409/images</t>
  </si>
  <si>
    <t>W1KG15409</t>
  </si>
  <si>
    <t>/Volumes/Archive/W1KG15444/images</t>
  </si>
  <si>
    <t>W1KG15444</t>
  </si>
  <si>
    <t>/Volumes/Archive/W1KG15446/images</t>
  </si>
  <si>
    <t>W1KG15446</t>
  </si>
  <si>
    <t>/Volumes/Archive/W1KG15453/images</t>
  </si>
  <si>
    <t>W1KG15453</t>
  </si>
  <si>
    <t>/Volumes/Archive/W1KG15459/images</t>
  </si>
  <si>
    <t>W1KG15459</t>
  </si>
  <si>
    <t>/Volumes/Archive/W1KG15463/images</t>
  </si>
  <si>
    <t>W1KG15463</t>
  </si>
  <si>
    <t>/Volumes/Archive/W1KG15464/images</t>
  </si>
  <si>
    <t>W1KG15464</t>
  </si>
  <si>
    <t>/Volumes/Archive/W1KG15471/images</t>
  </si>
  <si>
    <t>W1KG15471</t>
  </si>
  <si>
    <t>/Volumes/Archive/W1KG15472/images</t>
  </si>
  <si>
    <t>W1KG15472</t>
  </si>
  <si>
    <t>/Volumes/Archive/W1KG15482/images</t>
  </si>
  <si>
    <t>W1KG15482</t>
  </si>
  <si>
    <t>/Volumes/Archive/W1KG15510/images</t>
  </si>
  <si>
    <t>W1KG15510</t>
  </si>
  <si>
    <t>/Volumes/Archive/W1KG15511/images</t>
  </si>
  <si>
    <t>W1KG15511</t>
  </si>
  <si>
    <t>/Volumes/Archive/W1KG15516/images</t>
  </si>
  <si>
    <t>W1KG15516</t>
  </si>
  <si>
    <t>/Volumes/Archive/W1KG15517/images</t>
  </si>
  <si>
    <t>W1KG15517</t>
  </si>
  <si>
    <t>/Volumes/Archive/W1KG15518/images</t>
  </si>
  <si>
    <t>W1KG15518</t>
  </si>
  <si>
    <t>/Volumes/Archive/W1KG15521/images</t>
  </si>
  <si>
    <t>W1KG15521</t>
  </si>
  <si>
    <t>/Volumes/Archive/W1KG15578/images</t>
  </si>
  <si>
    <t>W1KG15578</t>
  </si>
  <si>
    <t>/Volumes/Archive/W1KG1558/images</t>
  </si>
  <si>
    <t>W1KG1558</t>
  </si>
  <si>
    <t>/Volumes/Archive/W1KG1559/images</t>
  </si>
  <si>
    <t>W1KG1559</t>
  </si>
  <si>
    <t>/Volumes/Archive/W1KG15593/images</t>
  </si>
  <si>
    <t>W1KG15593</t>
  </si>
  <si>
    <t>/Volumes/Archive/W1KG15596/images</t>
  </si>
  <si>
    <t>W1KG15596</t>
  </si>
  <si>
    <t>/Volumes/Archive/W1KG15603/images</t>
  </si>
  <si>
    <t>W1KG15603</t>
  </si>
  <si>
    <t>/Volumes/Archive/W1KG15604/images</t>
  </si>
  <si>
    <t>W1KG15604</t>
  </si>
  <si>
    <t>/Volumes/Archive/W1KG1573/images</t>
  </si>
  <si>
    <t>W1KG1573</t>
  </si>
  <si>
    <t>/Volumes/Archive/W1KG1574/images</t>
  </si>
  <si>
    <t>W1KG1574</t>
  </si>
  <si>
    <t>/Volumes/Archive/W1KG1578/images</t>
  </si>
  <si>
    <t>W1KG1578</t>
  </si>
  <si>
    <t>/Volumes/Archive/W1KG1579/images</t>
  </si>
  <si>
    <t>W1KG1579</t>
  </si>
  <si>
    <t>/Volumes/Archive/W1KG15807/images</t>
  </si>
  <si>
    <t>W1KG15807</t>
  </si>
  <si>
    <t>/Volumes/Archive/W1KG15817/images</t>
  </si>
  <si>
    <t>W1KG15817</t>
  </si>
  <si>
    <t>/Volumes/Archive/W1KG1582/images</t>
  </si>
  <si>
    <t>W1KG1582</t>
  </si>
  <si>
    <t>/Volumes/Archive/W1KG15822/images</t>
  </si>
  <si>
    <t>W1KG15822</t>
  </si>
  <si>
    <t>/Volumes/Archive/W1KG15827/images</t>
  </si>
  <si>
    <t>W1KG15827</t>
  </si>
  <si>
    <t>/Volumes/Archive/W1KG15830/images</t>
  </si>
  <si>
    <t>W1KG15830</t>
  </si>
  <si>
    <t>/Volumes/Archive/W1KG15846/images</t>
  </si>
  <si>
    <t>W1KG15846</t>
  </si>
  <si>
    <t>/Volumes/Archive/W1KG15849/images</t>
  </si>
  <si>
    <t>W1KG15849</t>
  </si>
  <si>
    <t>/Volumes/Archive/W1KG15852/images</t>
  </si>
  <si>
    <t>W1KG15852</t>
  </si>
  <si>
    <t>/Volumes/Archive/W1KG15855/images</t>
  </si>
  <si>
    <t>W1KG15855</t>
  </si>
  <si>
    <t>/Volumes/Archive/W1KG15856/images</t>
  </si>
  <si>
    <t>W1KG15856</t>
  </si>
  <si>
    <t>/Volumes/Archive/W1KG1592/images</t>
  </si>
  <si>
    <t>W1KG1592</t>
  </si>
  <si>
    <t>/Volumes/Archive/W1KG15922/images</t>
  </si>
  <si>
    <t>W1KG15922</t>
  </si>
  <si>
    <t>/Volumes/Archive/W1KG15927/images</t>
  </si>
  <si>
    <t>W1KG15927</t>
  </si>
  <si>
    <t>/Volumes/Archive/W1KG15933/images</t>
  </si>
  <si>
    <t>W1KG15933</t>
  </si>
  <si>
    <t>/Volumes/Archive/W1KG15934/images</t>
  </si>
  <si>
    <t>W1KG15934</t>
  </si>
  <si>
    <t>/Volumes/Archive/W1KG15935/images</t>
  </si>
  <si>
    <t>W1KG15935</t>
  </si>
  <si>
    <t>/Volumes/Archive/W1KG15936/images</t>
  </si>
  <si>
    <t>W1KG15936</t>
  </si>
  <si>
    <t>/Volumes/Archive/W1KG15937/images</t>
  </si>
  <si>
    <t>W1KG15937</t>
  </si>
  <si>
    <t>/Volumes/Archive/W1KG15938/images</t>
  </si>
  <si>
    <t>W1KG15938</t>
  </si>
  <si>
    <t>/Volumes/Archive/W1KG15939/images</t>
  </si>
  <si>
    <t>W1KG15939</t>
  </si>
  <si>
    <t>/Volumes/Archive/W1KG15940/images</t>
  </si>
  <si>
    <t>W1KG15940</t>
  </si>
  <si>
    <t>/Volumes/Archive/W1KG1596/images</t>
  </si>
  <si>
    <t>W1KG1596</t>
  </si>
  <si>
    <t>/Volumes/Archive/W1KG15960/images</t>
  </si>
  <si>
    <t>W1KG15960</t>
  </si>
  <si>
    <t>/Volumes/Archive/W1KG15961/images</t>
  </si>
  <si>
    <t>W1KG15961</t>
  </si>
  <si>
    <t>/Volumes/Archive/W1KG15962/images</t>
  </si>
  <si>
    <t>W1KG15962</t>
  </si>
  <si>
    <t>/Volumes/Archive/W1KG15965/images</t>
  </si>
  <si>
    <t>W1KG15965</t>
  </si>
  <si>
    <t>/Volumes/Archive/W1KG15968/images</t>
  </si>
  <si>
    <t>W1KG15968</t>
  </si>
  <si>
    <t>/Volumes/Archive/W1KG1597/images</t>
  </si>
  <si>
    <t>W1KG1597</t>
  </si>
  <si>
    <t>/Volumes/Archive/W1KG15973/images</t>
  </si>
  <si>
    <t>W1KG15973</t>
  </si>
  <si>
    <t>/Volumes/Archive/W1KG15974/images</t>
  </si>
  <si>
    <t>W1KG15974</t>
  </si>
  <si>
    <t>/Volumes/Archive/W1KG15977/images</t>
  </si>
  <si>
    <t>W1KG15977</t>
  </si>
  <si>
    <t>/Volumes/Archive/W1KG15989/images</t>
  </si>
  <si>
    <t>W1KG15989</t>
  </si>
  <si>
    <t>/Volumes/Archive/W1KG15990/images</t>
  </si>
  <si>
    <t>W1KG15990</t>
  </si>
  <si>
    <t>/Volumes/Archive/W1KG15995/images</t>
  </si>
  <si>
    <t>W1KG15995</t>
  </si>
  <si>
    <t>/Volumes/Archive/W1KG15996/images</t>
  </si>
  <si>
    <t>W1KG15996</t>
  </si>
  <si>
    <t>/Volumes/Archive/W1KG16001/images</t>
  </si>
  <si>
    <t>W1KG16001</t>
  </si>
  <si>
    <t>/Volumes/Archive/W1KG16002/images</t>
  </si>
  <si>
    <t>W1KG16002</t>
  </si>
  <si>
    <t>/Volumes/Archive/W1KG1607/images</t>
  </si>
  <si>
    <t>W1KG1607</t>
  </si>
  <si>
    <t>/Volumes/Archive/W1KG1608/images</t>
  </si>
  <si>
    <t>W1KG1608</t>
  </si>
  <si>
    <t>/Volumes/Archive/W1KG1609/images</t>
  </si>
  <si>
    <t>W1KG1609</t>
  </si>
  <si>
    <t>/Volumes/Archive/W1KG1610/images</t>
  </si>
  <si>
    <t>W1KG1610</t>
  </si>
  <si>
    <t>/Volumes/Archive/W1KG1611/images</t>
  </si>
  <si>
    <t>W1KG1611</t>
  </si>
  <si>
    <t>/Volumes/Archive/W1KG16132/images</t>
  </si>
  <si>
    <t>W1KG16132</t>
  </si>
  <si>
    <t>/Volumes/Archive/W1KG16133/images</t>
  </si>
  <si>
    <t>W1KG16133</t>
  </si>
  <si>
    <t>/Volumes/Archive/W1KG16138/images</t>
  </si>
  <si>
    <t>W1KG16138</t>
  </si>
  <si>
    <t>/Volumes/Archive/W1KG16139/images</t>
  </si>
  <si>
    <t>W1KG16139</t>
  </si>
  <si>
    <t>/Volumes/Archive/W1KG16146/images</t>
  </si>
  <si>
    <t>W1KG16146</t>
  </si>
  <si>
    <t>/Volumes/Archive/W1KG16147/images</t>
  </si>
  <si>
    <t>W1KG16147</t>
  </si>
  <si>
    <t>/Volumes/Archive/W1KG16152/images</t>
  </si>
  <si>
    <t>W1KG16152</t>
  </si>
  <si>
    <t>/Volumes/Archive/W1KG16154/images</t>
  </si>
  <si>
    <t>W1KG16154</t>
  </si>
  <si>
    <t>/Volumes/Archive/W1KG16155/images</t>
  </si>
  <si>
    <t>W1KG16155</t>
  </si>
  <si>
    <t>/Volumes/Archive/W1KG16156/images</t>
  </si>
  <si>
    <t>W1KG16156</t>
  </si>
  <si>
    <t>/Volumes/Archive/W1KG16157/images</t>
  </si>
  <si>
    <t>W1KG16157</t>
  </si>
  <si>
    <t>/Volumes/Archive/W1KG16158/images</t>
  </si>
  <si>
    <t>W1KG16158</t>
  </si>
  <si>
    <t>/Volumes/Archive/W1KG16159/images</t>
  </si>
  <si>
    <t>W1KG16159</t>
  </si>
  <si>
    <t>/Volumes/Archive/W1KG1616/images</t>
  </si>
  <si>
    <t>W1KG1616</t>
  </si>
  <si>
    <t>/Volumes/Archive/W1KG16160/images</t>
  </si>
  <si>
    <t>W1KG16160</t>
  </si>
  <si>
    <t>/Volumes/Archive/W1KG1617/images</t>
  </si>
  <si>
    <t>W1KG1617</t>
  </si>
  <si>
    <t>/Volumes/Archive/W1KG1620/images</t>
  </si>
  <si>
    <t>W1KG1620</t>
  </si>
  <si>
    <t>/Volumes/Archive/W1KG16203/images</t>
  </si>
  <si>
    <t>W1KG16203</t>
  </si>
  <si>
    <t>/Volumes/Archive/W1KG16205/images</t>
  </si>
  <si>
    <t>W1KG16205</t>
  </si>
  <si>
    <t>/Volumes/Archive/W1KG16206/images</t>
  </si>
  <si>
    <t>W1KG16206</t>
  </si>
  <si>
    <t>/Volumes/Archive/W1KG16207/images</t>
  </si>
  <si>
    <t>W1KG16207</t>
  </si>
  <si>
    <t>/Volumes/Archive/W1KG16208/images</t>
  </si>
  <si>
    <t>W1KG16208</t>
  </si>
  <si>
    <t>/Volumes/Archive/W1KG16210/images</t>
  </si>
  <si>
    <t>W1KG16210</t>
  </si>
  <si>
    <t>/Volumes/Archive/W1KG16211/images</t>
  </si>
  <si>
    <t>W1KG16211</t>
  </si>
  <si>
    <t>/Volumes/Archive/W1KG16212/images</t>
  </si>
  <si>
    <t>W1KG16212</t>
  </si>
  <si>
    <t>/Volumes/Archive/W1KG16213/images</t>
  </si>
  <si>
    <t>W1KG16213</t>
  </si>
  <si>
    <t>/Volumes/Archive/W1KG16214/images</t>
  </si>
  <si>
    <t>W1KG16214</t>
  </si>
  <si>
    <t>/Volumes/Archive/W1KG16215/images</t>
  </si>
  <si>
    <t>W1KG16215</t>
  </si>
  <si>
    <t>/Volumes/Archive/W1KG16216/images</t>
  </si>
  <si>
    <t>W1KG16216</t>
  </si>
  <si>
    <t>/Volumes/Archive/W1KG1623/images</t>
  </si>
  <si>
    <t>W1KG1623</t>
  </si>
  <si>
    <t>/Volumes/Archive/W1KG1624/images</t>
  </si>
  <si>
    <t>W1KG1624</t>
  </si>
  <si>
    <t>/Volumes/Archive/W1KG1625/images</t>
  </si>
  <si>
    <t>W1KG1625</t>
  </si>
  <si>
    <t>/Volumes/Archive/W1KG1626/images</t>
  </si>
  <si>
    <t>W1KG1626</t>
  </si>
  <si>
    <t>/Volumes/Archive/W1KG16277/images</t>
  </si>
  <si>
    <t>W1KG16277</t>
  </si>
  <si>
    <t>/Volumes/Archive/W1KG16278/images</t>
  </si>
  <si>
    <t>W1KG16278</t>
  </si>
  <si>
    <t>/Volumes/Archive/W1KG1628/images</t>
  </si>
  <si>
    <t>W1KG1628</t>
  </si>
  <si>
    <t>/Volumes/Archive/W1KG1629/images</t>
  </si>
  <si>
    <t>W1KG1629</t>
  </si>
  <si>
    <t>/Volumes/Archive/W1KG16449/images</t>
  </si>
  <si>
    <t>W1KG16449</t>
  </si>
  <si>
    <t>/Volumes/Archive/W1KG1645/images</t>
  </si>
  <si>
    <t>W1KG1645</t>
  </si>
  <si>
    <t>/Volumes/Archive/W1KG16452/images</t>
  </si>
  <si>
    <t>W1KG16452</t>
  </si>
  <si>
    <t>/Volumes/Archive/W1KG16455/images</t>
  </si>
  <si>
    <t>W1KG16455</t>
  </si>
  <si>
    <t>/Volumes/Archive/W1KG16458/images</t>
  </si>
  <si>
    <t>W1KG16458</t>
  </si>
  <si>
    <t>/Volumes/Archive/W1KG1646/images</t>
  </si>
  <si>
    <t>W1KG1646</t>
  </si>
  <si>
    <t>/Volumes/Archive/W1KG16462/images</t>
  </si>
  <si>
    <t>W1KG16462</t>
  </si>
  <si>
    <t>/Volumes/Archive/W1KG16463/images</t>
  </si>
  <si>
    <t>W1KG16463</t>
  </si>
  <si>
    <t>/Volumes/Archive/W1KG16464/images</t>
  </si>
  <si>
    <t>W1KG16464</t>
  </si>
  <si>
    <t>/Volumes/Archive/W1KG1654/images</t>
  </si>
  <si>
    <t>W1KG1654</t>
  </si>
  <si>
    <t>/Volumes/Archive/W1KG16553/images</t>
  </si>
  <si>
    <t>W1KG16553</t>
  </si>
  <si>
    <t>/Volumes/Archive/W1KG16554/images</t>
  </si>
  <si>
    <t>W1KG16554</t>
  </si>
  <si>
    <t>/Volumes/Archive/W1KG16555/images</t>
  </si>
  <si>
    <t>W1KG16555</t>
  </si>
  <si>
    <t>/Volumes/Archive/W1KG16556/images</t>
  </si>
  <si>
    <t>W1KG16556</t>
  </si>
  <si>
    <t>/Volumes/Archive/W1KG16557/images</t>
  </si>
  <si>
    <t>W1KG16557</t>
  </si>
  <si>
    <t>/Volumes/Archive/W1KG16558/images</t>
  </si>
  <si>
    <t>W1KG16558</t>
  </si>
  <si>
    <t>/Volumes/Archive/W1KG16559/images</t>
  </si>
  <si>
    <t>W1KG16559</t>
  </si>
  <si>
    <t>/Volumes/Archive/W1KG1656/images</t>
  </si>
  <si>
    <t>W1KG1656</t>
  </si>
  <si>
    <t>/Volumes/Archive/W1KG16560/images</t>
  </si>
  <si>
    <t>W1KG16560</t>
  </si>
  <si>
    <t>/Volumes/Archive/W1KG16561/images</t>
  </si>
  <si>
    <t>W1KG16561</t>
  </si>
  <si>
    <t>/Volumes/Archive/W1KG16562/images</t>
  </si>
  <si>
    <t>W1KG16562</t>
  </si>
  <si>
    <t>/Volumes/Archive/W1KG16563/images</t>
  </si>
  <si>
    <t>W1KG16563</t>
  </si>
  <si>
    <t>/Volumes/Archive/W1KG16564/images</t>
  </si>
  <si>
    <t>W1KG16564</t>
  </si>
  <si>
    <t>/Volumes/Archive/W1KG16565/images</t>
  </si>
  <si>
    <t>W1KG16565</t>
  </si>
  <si>
    <t>/Volumes/Archive/W1KG16566/images</t>
  </si>
  <si>
    <t>W1KG16566</t>
  </si>
  <si>
    <t>/Volumes/Archive/W1KG16567/images</t>
  </si>
  <si>
    <t>W1KG16567</t>
  </si>
  <si>
    <t>/Volumes/Archive/W1KG16568/images</t>
  </si>
  <si>
    <t>W1KG16568</t>
  </si>
  <si>
    <t>/Volumes/Archive/W1KG16569/images</t>
  </si>
  <si>
    <t>W1KG16569</t>
  </si>
  <si>
    <t>/Volumes/Archive/W1KG1657/images</t>
  </si>
  <si>
    <t>W1KG1657</t>
  </si>
  <si>
    <t>/Volumes/Archive/W1KG16570/images</t>
  </si>
  <si>
    <t>W1KG16570</t>
  </si>
  <si>
    <t>/Volumes/Archive/W1KG16571/images</t>
  </si>
  <si>
    <t>W1KG16571</t>
  </si>
  <si>
    <t>/Volumes/Archive/W1KG16572/images</t>
  </si>
  <si>
    <t>W1KG16572</t>
  </si>
  <si>
    <t>/Volumes/Archive/W1KG16573/images</t>
  </si>
  <si>
    <t>W1KG16573</t>
  </si>
  <si>
    <t>/Volumes/Archive/W1KG16574/images</t>
  </si>
  <si>
    <t>W1KG16574</t>
  </si>
  <si>
    <t>/Volumes/Archive/W1KG16575/images</t>
  </si>
  <si>
    <t>W1KG16575</t>
  </si>
  <si>
    <t>/Volumes/Archive/W1KG16577/images</t>
  </si>
  <si>
    <t>W1KG16577</t>
  </si>
  <si>
    <t>/Volumes/Archive/W1KG16578/images</t>
  </si>
  <si>
    <t>W1KG16578</t>
  </si>
  <si>
    <t>/Volumes/Archive/W1KG16579/images</t>
  </si>
  <si>
    <t>W1KG16579</t>
  </si>
  <si>
    <t>/Volumes/Archive/W1KG16580/images</t>
  </si>
  <si>
    <t>W1KG16580</t>
  </si>
  <si>
    <t>/Volumes/Archive/W1KG16581/images</t>
  </si>
  <si>
    <t>W1KG16581</t>
  </si>
  <si>
    <t>/Volumes/Archive/W1KG16583/images</t>
  </si>
  <si>
    <t>W1KG16583</t>
  </si>
  <si>
    <t>/Volumes/Archive/W1KG16584/images</t>
  </si>
  <si>
    <t>W1KG16584</t>
  </si>
  <si>
    <t>/Volumes/Archive/W1KG16586/images</t>
  </si>
  <si>
    <t>W1KG16586</t>
  </si>
  <si>
    <t>/Volumes/Archive/W1KG16590/images</t>
  </si>
  <si>
    <t>W1KG16590</t>
  </si>
  <si>
    <t>/Volumes/Archive/W1KG16599/images</t>
  </si>
  <si>
    <t>W1KG16599</t>
  </si>
  <si>
    <t>/Volumes/Archive/W1KG1660/images</t>
  </si>
  <si>
    <t>W1KG1660</t>
  </si>
  <si>
    <t>/Volumes/Archive/W1KG16600/images</t>
  </si>
  <si>
    <t>W1KG16600</t>
  </si>
  <si>
    <t>/Volumes/Archive/W1KG16601/images</t>
  </si>
  <si>
    <t>W1KG16601</t>
  </si>
  <si>
    <t>/Volumes/Archive/W1KG16602/images</t>
  </si>
  <si>
    <t>W1KG16602</t>
  </si>
  <si>
    <t>/Volumes/Archive/W1KG16603/images</t>
  </si>
  <si>
    <t>W1KG16603</t>
  </si>
  <si>
    <t>/Volumes/Archive/W1KG16604/images</t>
  </si>
  <si>
    <t>W1KG16604</t>
  </si>
  <si>
    <t>/Volumes/Archive/W1KG16605/images</t>
  </si>
  <si>
    <t>W1KG16605</t>
  </si>
  <si>
    <t>/Volumes/Archive/W1KG16606/images</t>
  </si>
  <si>
    <t>W1KG16606</t>
  </si>
  <si>
    <t>/Volumes/Archive/W1KG16607/images</t>
  </si>
  <si>
    <t>W1KG16607</t>
  </si>
  <si>
    <t>/Volumes/Archive/W1KG16608/images</t>
  </si>
  <si>
    <t>W1KG16608</t>
  </si>
  <si>
    <t>/Volumes/Archive/W1KG16609/images</t>
  </si>
  <si>
    <t>W1KG16609</t>
  </si>
  <si>
    <t>/Volumes/Archive/W1KG16610/images</t>
  </si>
  <si>
    <t>W1KG16610</t>
  </si>
  <si>
    <t>/Volumes/Archive/W1KG16611/images</t>
  </si>
  <si>
    <t>W1KG16611</t>
  </si>
  <si>
    <t>/Volumes/Archive/W1KG16612/images</t>
  </si>
  <si>
    <t>W1KG16612</t>
  </si>
  <si>
    <t>/Volumes/Archive/W1KG16613/images</t>
  </si>
  <si>
    <t>W1KG16613</t>
  </si>
  <si>
    <t>/Volumes/Archive/W1KG16649/images</t>
  </si>
  <si>
    <t>W1KG16649</t>
  </si>
  <si>
    <t>/Volumes/Archive/W1KG1665/images</t>
  </si>
  <si>
    <t>W1KG1665</t>
  </si>
  <si>
    <t>/Volumes/Archive/W1KG16650/images</t>
  </si>
  <si>
    <t>W1KG16650</t>
  </si>
  <si>
    <t>/Volumes/Archive/W1KG1666/images</t>
  </si>
  <si>
    <t>W1KG1666</t>
  </si>
  <si>
    <t>/Volumes/Archive/W1KG1667/images</t>
  </si>
  <si>
    <t>W1KG1667</t>
  </si>
  <si>
    <t>/Volumes/Archive/W1KG1668/images</t>
  </si>
  <si>
    <t>W1KG1668</t>
  </si>
  <si>
    <t>/Volumes/Archive/W1KG16696/images</t>
  </si>
  <si>
    <t>W1KG16696</t>
  </si>
  <si>
    <t>/Volumes/Archive/W1KG1671/images</t>
  </si>
  <si>
    <t>W1KG1671</t>
  </si>
  <si>
    <t>/Volumes/Archive/W1KG1672/images</t>
  </si>
  <si>
    <t>W1KG1672</t>
  </si>
  <si>
    <t>/Volumes/Archive/W1KG16720/images</t>
  </si>
  <si>
    <t>W1KG16720</t>
  </si>
  <si>
    <t>/Volumes/Archive/W1KG16726/images</t>
  </si>
  <si>
    <t>W1KG16726</t>
  </si>
  <si>
    <t>/Volumes/Archive/W1KG16727/images</t>
  </si>
  <si>
    <t>W1KG16727</t>
  </si>
  <si>
    <t>/Volumes/Archive/W1KG16728/images</t>
  </si>
  <si>
    <t>W1KG16728</t>
  </si>
  <si>
    <t>/Volumes/Archive/W1KG16729/images</t>
  </si>
  <si>
    <t>W1KG16729</t>
  </si>
  <si>
    <t>/Volumes/Archive/W1KG16730/images</t>
  </si>
  <si>
    <t>W1KG16730</t>
  </si>
  <si>
    <t>/Volumes/Archive/W1KG16731/images</t>
  </si>
  <si>
    <t>W1KG16731</t>
  </si>
  <si>
    <t>/Volumes/Archive/W1KG16732/images</t>
  </si>
  <si>
    <t>W1KG16732</t>
  </si>
  <si>
    <t>/Volumes/Archive/W1KG16734/images</t>
  </si>
  <si>
    <t>W1KG16734</t>
  </si>
  <si>
    <t>/Volumes/Archive/W1KG16735/images</t>
  </si>
  <si>
    <t>W1KG16735</t>
  </si>
  <si>
    <t>/Volumes/Archive/W1KG16736/images</t>
  </si>
  <si>
    <t>W1KG16736</t>
  </si>
  <si>
    <t>/Volumes/Archive/W1KG16738/images</t>
  </si>
  <si>
    <t>W1KG16738</t>
  </si>
  <si>
    <t>/Volumes/Archive/W1KG16741/images</t>
  </si>
  <si>
    <t>W1KG16741</t>
  </si>
  <si>
    <t>/Volumes/Archive/W1KG16742/images</t>
  </si>
  <si>
    <t>W1KG16742</t>
  </si>
  <si>
    <t>/Volumes/Archive/W1KG16744/images</t>
  </si>
  <si>
    <t>W1KG16744</t>
  </si>
  <si>
    <t>/Volumes/Archive/W1KG16745/images</t>
  </si>
  <si>
    <t>W1KG16745</t>
  </si>
  <si>
    <t>/Volumes/Archive/W1KG16754/images</t>
  </si>
  <si>
    <t>W1KG16754</t>
  </si>
  <si>
    <t>/Volumes/Archive/W1KG16760/images</t>
  </si>
  <si>
    <t>W1KG16760</t>
  </si>
  <si>
    <t>/Volumes/Archive/W1KG1677/images</t>
  </si>
  <si>
    <t>W1KG1677</t>
  </si>
  <si>
    <t>/Volumes/Archive/W1KG1678/images</t>
  </si>
  <si>
    <t>W1KG1678</t>
  </si>
  <si>
    <t>/Volumes/Archive/W1KG16785/images</t>
  </si>
  <si>
    <t>W1KG16785</t>
  </si>
  <si>
    <t>/Volumes/Archive/W1KG16786/images</t>
  </si>
  <si>
    <t>W1KG16786</t>
  </si>
  <si>
    <t>/Volumes/Archive/W1KG16787/images</t>
  </si>
  <si>
    <t>W1KG16787</t>
  </si>
  <si>
    <t>/Volumes/Archive/W1KG16788/images</t>
  </si>
  <si>
    <t>W1KG16788</t>
  </si>
  <si>
    <t>/Volumes/Archive/W1KG16789/images</t>
  </si>
  <si>
    <t>W1KG16789</t>
  </si>
  <si>
    <t>/Volumes/Archive/W1KG16790/images</t>
  </si>
  <si>
    <t>W1KG16790</t>
  </si>
  <si>
    <t>/Volumes/Archive/W1KG16791/images</t>
  </si>
  <si>
    <t>W1KG16791</t>
  </si>
  <si>
    <t>/Volumes/Archive/W1KG16792/images</t>
  </si>
  <si>
    <t>W1KG16792</t>
  </si>
  <si>
    <t>/Volumes/Archive/W1KG16793/images</t>
  </si>
  <si>
    <t>W1KG16793</t>
  </si>
  <si>
    <t>/Volumes/Archive/W1KG16794/images</t>
  </si>
  <si>
    <t>W1KG16794</t>
  </si>
  <si>
    <t>/Volumes/Archive/W1KG16795/images</t>
  </si>
  <si>
    <t>W1KG16795</t>
  </si>
  <si>
    <t>/Volumes/Archive/W1KG16796/images</t>
  </si>
  <si>
    <t>W1KG16796</t>
  </si>
  <si>
    <t>/Volumes/Archive/W1KG16797/images</t>
  </si>
  <si>
    <t>W1KG16797</t>
  </si>
  <si>
    <t>/Volumes/Archive/W1KG16798/images</t>
  </si>
  <si>
    <t>W1KG16798</t>
  </si>
  <si>
    <t>/Volumes/Archive/W1KG16799/images</t>
  </si>
  <si>
    <t>W1KG16799</t>
  </si>
  <si>
    <t>/Volumes/Archive/W1KG1680/images</t>
  </si>
  <si>
    <t>W1KG1680</t>
  </si>
  <si>
    <t>/Volumes/Archive/W1KG16800/images</t>
  </si>
  <si>
    <t>W1KG16800</t>
  </si>
  <si>
    <t>/Volumes/Archive/W1KG16801/images</t>
  </si>
  <si>
    <t>W1KG16801</t>
  </si>
  <si>
    <t>/Volumes/Archive/W1KG16802/images</t>
  </si>
  <si>
    <t>W1KG16802</t>
  </si>
  <si>
    <t>/Volumes/Archive/W1KG16803/images</t>
  </si>
  <si>
    <t>W1KG16803</t>
  </si>
  <si>
    <t>/Volumes/Archive/W1KG16804/images</t>
  </si>
  <si>
    <t>W1KG16804</t>
  </si>
  <si>
    <t>/Volumes/Archive/W1KG16805/images</t>
  </si>
  <si>
    <t>W1KG16805</t>
  </si>
  <si>
    <t>/Volumes/Archive/W1KG16806/images</t>
  </si>
  <si>
    <t>W1KG16806</t>
  </si>
  <si>
    <t>/Volumes/Archive/W1KG1682/images</t>
  </si>
  <si>
    <t>W1KG1682</t>
  </si>
  <si>
    <t>/Volumes/Archive/W1KG1685/images</t>
  </si>
  <si>
    <t>W1KG1685</t>
  </si>
  <si>
    <t>/Volumes/Archive/W1KG1686/images</t>
  </si>
  <si>
    <t>W1KG1686</t>
  </si>
  <si>
    <t>/Volumes/Archive/W1KG1687/images</t>
  </si>
  <si>
    <t>W1KG1687</t>
  </si>
  <si>
    <t>/Volumes/Archive/W1KG16907/images</t>
  </si>
  <si>
    <t>W1KG16907</t>
  </si>
  <si>
    <t>/Volumes/Archive/W1KG16912/images</t>
  </si>
  <si>
    <t>W1KG16912</t>
  </si>
  <si>
    <t>/Volumes/Archive/W1KG16917/images</t>
  </si>
  <si>
    <t>W1KG16917</t>
  </si>
  <si>
    <t>/Volumes/Archive/W1KG16928/images</t>
  </si>
  <si>
    <t>W1KG16928</t>
  </si>
  <si>
    <t>/Volumes/Archive/W1KG16945/images</t>
  </si>
  <si>
    <t>W1KG16945</t>
  </si>
  <si>
    <t>/Volumes/Archive/W1KG16946/images</t>
  </si>
  <si>
    <t>W1KG16946</t>
  </si>
  <si>
    <t>/Volumes/Archive/W1KG16947/images</t>
  </si>
  <si>
    <t>W1KG16947</t>
  </si>
  <si>
    <t>/Volumes/Archive/W1KG16948/images</t>
  </si>
  <si>
    <t>W1KG16948</t>
  </si>
  <si>
    <t>/Volumes/Archive/W1KG16949/images</t>
  </si>
  <si>
    <t>W1KG16949</t>
  </si>
  <si>
    <t>/Volumes/Archive/W1KG16950/images</t>
  </si>
  <si>
    <t>W1KG16950</t>
  </si>
  <si>
    <t>/Volumes/Archive/W1KG16951/images</t>
  </si>
  <si>
    <t>W1KG16951</t>
  </si>
  <si>
    <t>/Volumes/Archive/W1KG17022/images</t>
  </si>
  <si>
    <t>W1KG17022</t>
  </si>
  <si>
    <t>/Volumes/Archive/W1KG17023/images</t>
  </si>
  <si>
    <t>W1KG17023</t>
  </si>
  <si>
    <t>/Volumes/Archive/W1KG17024/images</t>
  </si>
  <si>
    <t>W1KG17024</t>
  </si>
  <si>
    <t>/Volumes/Archive/W1KG17025/images</t>
  </si>
  <si>
    <t>W1KG17025</t>
  </si>
  <si>
    <t>/Volumes/Archive/W1KG17054/images</t>
  </si>
  <si>
    <t>W1KG17054</t>
  </si>
  <si>
    <t>/Volumes/Archive/W1KG17055/images</t>
  </si>
  <si>
    <t>W1KG17055</t>
  </si>
  <si>
    <t>/Volumes/Archive/W1KG17056/images</t>
  </si>
  <si>
    <t>W1KG17056</t>
  </si>
  <si>
    <t>/Volumes/Archive/W1KG17057/images</t>
  </si>
  <si>
    <t>W1KG17057</t>
  </si>
  <si>
    <t>/Volumes/Archive/W1KG17085/images</t>
  </si>
  <si>
    <t>W1KG17085</t>
  </si>
  <si>
    <t>/Volumes/Archive/W1KG17087/images</t>
  </si>
  <si>
    <t>W1KG17087</t>
  </si>
  <si>
    <t>/Volumes/Archive/W1KG17090/images</t>
  </si>
  <si>
    <t>W1KG17090</t>
  </si>
  <si>
    <t>/Volumes/Archive/W1KG17091/images</t>
  </si>
  <si>
    <t>W1KG17091</t>
  </si>
  <si>
    <t>/Volumes/Archive/W1KG17092/images</t>
  </si>
  <si>
    <t>W1KG17092</t>
  </si>
  <si>
    <t>/Volumes/Archive/W1KG17093/images</t>
  </si>
  <si>
    <t>W1KG17093</t>
  </si>
  <si>
    <t>/Volumes/Archive/W1KG17094/images</t>
  </si>
  <si>
    <t>W1KG17094</t>
  </si>
  <si>
    <t>/Volumes/Archive/W1KG17111/images</t>
  </si>
  <si>
    <t>W1KG17111</t>
  </si>
  <si>
    <t>/Volumes/Archive/W1KG17112/images</t>
  </si>
  <si>
    <t>W1KG17112</t>
  </si>
  <si>
    <t>/Volumes/Archive/W1KG17113/images</t>
  </si>
  <si>
    <t>W1KG17113</t>
  </si>
  <si>
    <t>/Volumes/Archive/W1KG17114/images</t>
  </si>
  <si>
    <t>W1KG17114</t>
  </si>
  <si>
    <t>/Volumes/Archive/W1KG17130/images</t>
  </si>
  <si>
    <t>W1KG17130</t>
  </si>
  <si>
    <t>/Volumes/Archive/W1KG17145/images</t>
  </si>
  <si>
    <t>W1KG17145</t>
  </si>
  <si>
    <t>/Volumes/Archive/W1KG17146/images</t>
  </si>
  <si>
    <t>W1KG17146</t>
  </si>
  <si>
    <t>/Volumes/Archive/W1KG17148/images</t>
  </si>
  <si>
    <t>W1KG17148</t>
  </si>
  <si>
    <t>/Volumes/Archive/W1KG17149/images</t>
  </si>
  <si>
    <t>W1KG17149</t>
  </si>
  <si>
    <t>/Volumes/Archive/W1KG17150/images</t>
  </si>
  <si>
    <t>W1KG17150</t>
  </si>
  <si>
    <t>/Volumes/Archive/W1KG17151/images</t>
  </si>
  <si>
    <t>W1KG17151</t>
  </si>
  <si>
    <t>/Volumes/Archive/W1KG17152/images</t>
  </si>
  <si>
    <t>W1KG17152</t>
  </si>
  <si>
    <t>/Volumes/Archive/W1KG17157/images</t>
  </si>
  <si>
    <t>W1KG17157</t>
  </si>
  <si>
    <t>/Volumes/Archive/W1KG17175/images</t>
  </si>
  <si>
    <t>W1KG17175</t>
  </si>
  <si>
    <t>/Volumes/Archive/W1KG17177/images</t>
  </si>
  <si>
    <t>W1KG17177</t>
  </si>
  <si>
    <t>/Volumes/Archive/W1KG17178/images</t>
  </si>
  <si>
    <t>W1KG17178</t>
  </si>
  <si>
    <t>/Volumes/Archive/W1KG17179/images</t>
  </si>
  <si>
    <t>W1KG17179</t>
  </si>
  <si>
    <t>/Volumes/Archive/W1KG17180/images</t>
  </si>
  <si>
    <t>W1KG17180</t>
  </si>
  <si>
    <t>/Volumes/Archive/W1KG17182/images</t>
  </si>
  <si>
    <t>W1KG17182</t>
  </si>
  <si>
    <t>/Volumes/Archive/W1KG17189/images</t>
  </si>
  <si>
    <t>W1KG17189</t>
  </si>
  <si>
    <t>/Volumes/Archive/W1KG17190/images</t>
  </si>
  <si>
    <t>W1KG17190</t>
  </si>
  <si>
    <t>/Volumes/Archive/W1KG17191/images</t>
  </si>
  <si>
    <t>W1KG17191</t>
  </si>
  <si>
    <t>/Volumes/Archive/W1KG17192/images</t>
  </si>
  <si>
    <t>W1KG17192</t>
  </si>
  <si>
    <t>/Volumes/Archive/W1KG17193/images</t>
  </si>
  <si>
    <t>W1KG17193</t>
  </si>
  <si>
    <t>/Volumes/Archive/W1KG17194/images</t>
  </si>
  <si>
    <t>W1KG17194</t>
  </si>
  <si>
    <t>/Volumes/Archive/W1KG17195/images</t>
  </si>
  <si>
    <t>W1KG17195</t>
  </si>
  <si>
    <t>/Volumes/Archive/W1KG17196/images</t>
  </si>
  <si>
    <t>W1KG17196</t>
  </si>
  <si>
    <t>/Volumes/Archive/W1KG17197/images</t>
  </si>
  <si>
    <t>W1KG17197</t>
  </si>
  <si>
    <t>/Volumes/Archive/W1KG17198/images</t>
  </si>
  <si>
    <t>W1KG17198</t>
  </si>
  <si>
    <t>/Volumes/Archive/W1KG17199/images</t>
  </si>
  <si>
    <t>W1KG17199</t>
  </si>
  <si>
    <t>/Volumes/Archive/W1KG17200/images</t>
  </si>
  <si>
    <t>W1KG17200</t>
  </si>
  <si>
    <t>/Volumes/Archive/W1KG17201/images</t>
  </si>
  <si>
    <t>W1KG17201</t>
  </si>
  <si>
    <t>/Volumes/Archive/W1KG17202/images</t>
  </si>
  <si>
    <t>W1KG17202</t>
  </si>
  <si>
    <t>/Volumes/Archive/W1KG17203/images</t>
  </si>
  <si>
    <t>W1KG17203</t>
  </si>
  <si>
    <t>/Volumes/Archive/W1KG17204/images</t>
  </si>
  <si>
    <t>W1KG17204</t>
  </si>
  <si>
    <t>/Volumes/Archive/W1KG17205/images</t>
  </si>
  <si>
    <t>W1KG17205</t>
  </si>
  <si>
    <t>/Volumes/Archive/W1KG17206/images</t>
  </si>
  <si>
    <t>W1KG17206</t>
  </si>
  <si>
    <t>/Volumes/Archive/W1KG17207/images</t>
  </si>
  <si>
    <t>W1KG17207</t>
  </si>
  <si>
    <t>/Volumes/Archive/W1KG17208/images</t>
  </si>
  <si>
    <t>W1KG17208</t>
  </si>
  <si>
    <t>/Volumes/Archive/W1KG17209/images</t>
  </si>
  <si>
    <t>W1KG17209</t>
  </si>
  <si>
    <t>/Volumes/Archive/W1KG17210/images</t>
  </si>
  <si>
    <t>W1KG17210</t>
  </si>
  <si>
    <t>/Volumes/Archive/W1KG17211/images</t>
  </si>
  <si>
    <t>W1KG17211</t>
  </si>
  <si>
    <t>/Volumes/Archive/W1KG17212/images</t>
  </si>
  <si>
    <t>W1KG17212</t>
  </si>
  <si>
    <t>/Volumes/Archive/W1KG17213/images</t>
  </si>
  <si>
    <t>W1KG17213</t>
  </si>
  <si>
    <t>/Volumes/Archive/W1KG17214/images</t>
  </si>
  <si>
    <t>W1KG17214</t>
  </si>
  <si>
    <t>/Volumes/Archive/W1KG17215/images</t>
  </si>
  <si>
    <t>W1KG17215</t>
  </si>
  <si>
    <t>/Volumes/Archive/W1KG17216/images</t>
  </si>
  <si>
    <t>W1KG17216</t>
  </si>
  <si>
    <t>/Volumes/Archive/W1KG17217/images</t>
  </si>
  <si>
    <t>W1KG17217</t>
  </si>
  <si>
    <t>/Volumes/Archive/W1KG17218/images</t>
  </si>
  <si>
    <t>W1KG17218</t>
  </si>
  <si>
    <t>/Volumes/Archive/W1KG17219/images</t>
  </si>
  <si>
    <t>W1KG17219</t>
  </si>
  <si>
    <t>/Volumes/Archive/W1KG17220/images</t>
  </si>
  <si>
    <t>W1KG17220</t>
  </si>
  <si>
    <t>/Volumes/Archive/W1KG17222/images</t>
  </si>
  <si>
    <t>W1KG17222</t>
  </si>
  <si>
    <t>/Volumes/Archive/W1KG17280/images</t>
  </si>
  <si>
    <t>W1KG17280</t>
  </si>
  <si>
    <t>/Volumes/Archive/W1KG17281/images</t>
  </si>
  <si>
    <t>W1KG17281</t>
  </si>
  <si>
    <t>/Volumes/Archive/W1KG17282/images</t>
  </si>
  <si>
    <t>W1KG17282</t>
  </si>
  <si>
    <t>/Volumes/Archive/W1KG17329/images</t>
  </si>
  <si>
    <t>W1KG17329</t>
  </si>
  <si>
    <t>/Volumes/Archive/W1KG17346/images</t>
  </si>
  <si>
    <t>W1KG17346</t>
  </si>
  <si>
    <t>/Volumes/Archive/W1KG17363/images</t>
  </si>
  <si>
    <t>W1KG17363</t>
  </si>
  <si>
    <t>/Volumes/Archive/W1KG17382/images</t>
  </si>
  <si>
    <t>W1KG17382</t>
  </si>
  <si>
    <t>/Volumes/Archive/W1KG17418/images</t>
  </si>
  <si>
    <t>W1KG17418</t>
  </si>
  <si>
    <t>/Volumes/Archive/W1KG17419/images</t>
  </si>
  <si>
    <t>W1KG17419</t>
  </si>
  <si>
    <t>/Volumes/Archive/W1KG17420/images</t>
  </si>
  <si>
    <t>W1KG17420</t>
  </si>
  <si>
    <t>/Volumes/Archive/W1KG17421/images</t>
  </si>
  <si>
    <t>W1KG17421</t>
  </si>
  <si>
    <t>/Volumes/Archive/W1KG17422/images</t>
  </si>
  <si>
    <t>W1KG17422</t>
  </si>
  <si>
    <t>/Volumes/Archive/W1KG17424/images</t>
  </si>
  <si>
    <t>W1KG17424</t>
  </si>
  <si>
    <t>/Volumes/Archive/W1KG17425/images</t>
  </si>
  <si>
    <t>W1KG17425</t>
  </si>
  <si>
    <t>/Volumes/Archive/W1KG17426/images</t>
  </si>
  <si>
    <t>W1KG17426</t>
  </si>
  <si>
    <t>/Volumes/Archive/W1KG17427/images</t>
  </si>
  <si>
    <t>W1KG17427</t>
  </si>
  <si>
    <t>/Volumes/Archive/W1KG17429/images</t>
  </si>
  <si>
    <t>W1KG17429</t>
  </si>
  <si>
    <t>/Volumes/Archive/W1KG17442/images</t>
  </si>
  <si>
    <t>W1KG17442</t>
  </si>
  <si>
    <t>/Volumes/Archive/W1KG17444/images</t>
  </si>
  <si>
    <t>W1KG17444</t>
  </si>
  <si>
    <t>/Volumes/Archive/W1KG17445/images</t>
  </si>
  <si>
    <t>W1KG17445</t>
  </si>
  <si>
    <t>/Volumes/Archive/W1KG17446/images</t>
  </si>
  <si>
    <t>W1KG17446</t>
  </si>
  <si>
    <t>/Volumes/Archive/W1KG17447/images</t>
  </si>
  <si>
    <t>W1KG17447</t>
  </si>
  <si>
    <t>/Volumes/Archive/W1KG17448/images</t>
  </si>
  <si>
    <t>W1KG17448</t>
  </si>
  <si>
    <t>/Volumes/Archive/W1KG17449/images</t>
  </si>
  <si>
    <t>W1KG17449</t>
  </si>
  <si>
    <t>/Volumes/Archive/W1KG17450/images</t>
  </si>
  <si>
    <t>W1KG17450</t>
  </si>
  <si>
    <t>/Volumes/Archive/W1KG17451/images</t>
  </si>
  <si>
    <t>W1KG17451</t>
  </si>
  <si>
    <t>/Volumes/Archive/W1KG17453/images</t>
  </si>
  <si>
    <t>W1KG17453</t>
  </si>
  <si>
    <t>/Volumes/Archive/W1KG17454/images</t>
  </si>
  <si>
    <t>W1KG17454</t>
  </si>
  <si>
    <t>/Volumes/Archive/W1KG17456/images</t>
  </si>
  <si>
    <t>W1KG17456</t>
  </si>
  <si>
    <t>/Volumes/Archive/W1KG17572/images</t>
  </si>
  <si>
    <t>W1KG17572</t>
  </si>
  <si>
    <t>/Volumes/Archive/W1KG17573/images</t>
  </si>
  <si>
    <t>W1KG17573</t>
  </si>
  <si>
    <t>/Volumes/Archive/W1KG17574/images</t>
  </si>
  <si>
    <t>W1KG17574</t>
  </si>
  <si>
    <t>/Volumes/Archive/W1KG17575/images</t>
  </si>
  <si>
    <t>W1KG17575</t>
  </si>
  <si>
    <t>/Volumes/Archive/W1KG17576/images</t>
  </si>
  <si>
    <t>W1KG17576</t>
  </si>
  <si>
    <t>/Volumes/Archive/W1KG17577/images</t>
  </si>
  <si>
    <t>W1KG17577</t>
  </si>
  <si>
    <t>/Volumes/Archive/W1KG17578/images</t>
  </si>
  <si>
    <t>W1KG17578</t>
  </si>
  <si>
    <t>/Volumes/Archive/W1KG17579/images</t>
  </si>
  <si>
    <t>W1KG17579</t>
  </si>
  <si>
    <t>/Volumes/Archive/W1KG17580/images</t>
  </si>
  <si>
    <t>W1KG17580</t>
  </si>
  <si>
    <t>/Volumes/Archive/W1KG17581/images</t>
  </si>
  <si>
    <t>W1KG17581</t>
  </si>
  <si>
    <t>/Volumes/Archive/W1KG17582/images</t>
  </si>
  <si>
    <t>W1KG17582</t>
  </si>
  <si>
    <t>/Volumes/Archive/W1KG17583/images</t>
  </si>
  <si>
    <t>W1KG17583</t>
  </si>
  <si>
    <t>/Volumes/Archive/W1KG17584/images</t>
  </si>
  <si>
    <t>W1KG17584</t>
  </si>
  <si>
    <t>/Volumes/Archive/W1KG17585/images</t>
  </si>
  <si>
    <t>W1KG17585</t>
  </si>
  <si>
    <t>/Volumes/Archive/W1KG17586/images</t>
  </si>
  <si>
    <t>W1KG17586</t>
  </si>
  <si>
    <t>/Volumes/Archive/W1KG17587/images</t>
  </si>
  <si>
    <t>W1KG17587</t>
  </si>
  <si>
    <t>/Volumes/Archive/W1KG17588/images</t>
  </si>
  <si>
    <t>W1KG17588</t>
  </si>
  <si>
    <t>/Volumes/Archive/W1KG17589/images</t>
  </si>
  <si>
    <t>W1KG17589</t>
  </si>
  <si>
    <t>/Volumes/Archive/W1KG17590/images</t>
  </si>
  <si>
    <t>W1KG17590</t>
  </si>
  <si>
    <t>/Volumes/Archive/W1KG17591/images</t>
  </si>
  <si>
    <t>W1KG17591</t>
  </si>
  <si>
    <t>/Volumes/Archive/W1KG17592/images</t>
  </si>
  <si>
    <t>W1KG17592</t>
  </si>
  <si>
    <t>/Volumes/Archive/W1KG17593/images</t>
  </si>
  <si>
    <t>W1KG17593</t>
  </si>
  <si>
    <t>/Volumes/Archive/W1KG17594/images</t>
  </si>
  <si>
    <t>W1KG17594</t>
  </si>
  <si>
    <t>/Volumes/Archive/W1KG17595/images</t>
  </si>
  <si>
    <t>W1KG17595</t>
  </si>
  <si>
    <t>/Volumes/Archive/W1KG17596/images</t>
  </si>
  <si>
    <t>W1KG17596</t>
  </si>
  <si>
    <t>/Volumes/Archive/W1KG17597/images</t>
  </si>
  <si>
    <t>W1KG17597</t>
  </si>
  <si>
    <t>/Volumes/Archive/W1KG17598/images</t>
  </si>
  <si>
    <t>W1KG17598</t>
  </si>
  <si>
    <t>/Volumes/Archive/W1KG17599/images</t>
  </si>
  <si>
    <t>W1KG17599</t>
  </si>
  <si>
    <t>/Volumes/Archive/W1KG17600/images</t>
  </si>
  <si>
    <t>W1KG17600</t>
  </si>
  <si>
    <t>/Volumes/Archive/W1KG17601/images</t>
  </si>
  <si>
    <t>W1KG17601</t>
  </si>
  <si>
    <t>/Volumes/Archive/W1KG17603/images</t>
  </si>
  <si>
    <t>W1KG17603</t>
  </si>
  <si>
    <t>/Volumes/Archive/W1KG17604/images</t>
  </si>
  <si>
    <t>W1KG17604</t>
  </si>
  <si>
    <t>/Volumes/Archive/W1KG17605/images</t>
  </si>
  <si>
    <t>W1KG17605</t>
  </si>
  <si>
    <t>/Volumes/Archive/W1KG17606/images</t>
  </si>
  <si>
    <t>W1KG17606</t>
  </si>
  <si>
    <t>/Volumes/Archive/W1KG17607/images</t>
  </si>
  <si>
    <t>W1KG17607</t>
  </si>
  <si>
    <t>/Volumes/Archive/W1KG17608/images</t>
  </si>
  <si>
    <t>W1KG17608</t>
  </si>
  <si>
    <t>/Volumes/Archive/W1KG17609/images</t>
  </si>
  <si>
    <t>W1KG17609</t>
  </si>
  <si>
    <t>/Volumes/Archive/W1KG17610/images</t>
  </si>
  <si>
    <t>W1KG17610</t>
  </si>
  <si>
    <t>/Volumes/Archive/W1KG17611/images</t>
  </si>
  <si>
    <t>W1KG17611</t>
  </si>
  <si>
    <t>/Volumes/Archive/W1KG1789/images</t>
  </si>
  <si>
    <t>W1KG1789</t>
  </si>
  <si>
    <t>/Volumes/Archive/W1KG1790/images</t>
  </si>
  <si>
    <t>W1KG1790</t>
  </si>
  <si>
    <t>/Volumes/Archive/W1KG1791/images</t>
  </si>
  <si>
    <t>W1KG1791</t>
  </si>
  <si>
    <t>/Volumes/Archive/W1KG1794/images</t>
  </si>
  <si>
    <t>W1KG1794</t>
  </si>
  <si>
    <t>/Volumes/Archive/W1KG1795/images</t>
  </si>
  <si>
    <t>W1KG1795</t>
  </si>
  <si>
    <t>/Volumes/Archive/W1KG1796/images</t>
  </si>
  <si>
    <t>W1KG1796</t>
  </si>
  <si>
    <t>/Volumes/Archive/W1KG1797/images</t>
  </si>
  <si>
    <t>W1KG1797</t>
  </si>
  <si>
    <t>/Volumes/Archive/W1KG1802/images</t>
  </si>
  <si>
    <t>W1KG1802</t>
  </si>
  <si>
    <t>/Volumes/Archive/W1KG1803/images</t>
  </si>
  <si>
    <t>W1KG1803</t>
  </si>
  <si>
    <t>/Volumes/Archive/W1KG1804/images</t>
  </si>
  <si>
    <t>W1KG1804</t>
  </si>
  <si>
    <t>/Volumes/Archive/W1KG18068/images</t>
  </si>
  <si>
    <t>W1KG18068</t>
  </si>
  <si>
    <t>/Volumes/Archive/W1KG1807/images</t>
  </si>
  <si>
    <t>W1KG1807</t>
  </si>
  <si>
    <t>/Volumes/Archive/W1KG1812/images</t>
  </si>
  <si>
    <t>W1KG1812</t>
  </si>
  <si>
    <t>/Volumes/Archive/W1KG18129/images</t>
  </si>
  <si>
    <t>W1KG18129</t>
  </si>
  <si>
    <t>/Volumes/Archive/W1KG18130/images</t>
  </si>
  <si>
    <t>W1KG18130</t>
  </si>
  <si>
    <t>/Volumes/Archive/W1KG18131/images</t>
  </si>
  <si>
    <t>W1KG18131</t>
  </si>
  <si>
    <t>/Volumes/Archive/W1KG18132/images</t>
  </si>
  <si>
    <t>W1KG18132</t>
  </si>
  <si>
    <t>/Volumes/Archive/W1KG18133/images</t>
  </si>
  <si>
    <t>W1KG18133</t>
  </si>
  <si>
    <t>/Volumes/Archive/W1KG18134/images</t>
  </si>
  <si>
    <t>W1KG18134</t>
  </si>
  <si>
    <t>/Volumes/Archive/W1KG18135/images</t>
  </si>
  <si>
    <t>W1KG18135</t>
  </si>
  <si>
    <t>/Volumes/Archive/W1KG18136/images</t>
  </si>
  <si>
    <t>W1KG18136</t>
  </si>
  <si>
    <t>/Volumes/Archive/W1KG18137/images</t>
  </si>
  <si>
    <t>W1KG18137</t>
  </si>
  <si>
    <t>/Volumes/Archive/W1KG18138/images</t>
  </si>
  <si>
    <t>W1KG18138</t>
  </si>
  <si>
    <t>/Volumes/Archive/W1KG18139/images</t>
  </si>
  <si>
    <t>W1KG18139</t>
  </si>
  <si>
    <t>/Volumes/Archive/W1KG18140/images</t>
  </si>
  <si>
    <t>W1KG18140</t>
  </si>
  <si>
    <t>/Volumes/Archive/W1KG18169/images</t>
  </si>
  <si>
    <t>W1KG18169</t>
  </si>
  <si>
    <t>/Volumes/Archive/W1KG18170/images</t>
  </si>
  <si>
    <t>W1KG18170</t>
  </si>
  <si>
    <t>/Volumes/Archive/W1KG18171/images</t>
  </si>
  <si>
    <t>W1KG18171</t>
  </si>
  <si>
    <t>/Volumes/Archive/W1KG18172/images</t>
  </si>
  <si>
    <t>W1KG18172</t>
  </si>
  <si>
    <t>/Volumes/Archive/W1KG18173/images</t>
  </si>
  <si>
    <t>W1KG18173</t>
  </si>
  <si>
    <t>/Volumes/Archive/W1KG18174/images</t>
  </si>
  <si>
    <t>W1KG18174</t>
  </si>
  <si>
    <t>/Volumes/Archive/W1KG18175/images</t>
  </si>
  <si>
    <t>W1KG18175</t>
  </si>
  <si>
    <t>/Volumes/Archive/W1KG18184/images</t>
  </si>
  <si>
    <t>W1KG18184</t>
  </si>
  <si>
    <t>/Volumes/Archive/W1KG18185/images</t>
  </si>
  <si>
    <t>W1KG18185</t>
  </si>
  <si>
    <t>/Volumes/Archive/W1KG18186/images</t>
  </si>
  <si>
    <t>W1KG18186</t>
  </si>
  <si>
    <t>/Volumes/Archive/W1KG18187/images</t>
  </si>
  <si>
    <t>W1KG18187</t>
  </si>
  <si>
    <t>/Volumes/Archive/W1KG18188/images</t>
  </si>
  <si>
    <t>W1KG18188</t>
  </si>
  <si>
    <t>/Volumes/Archive/W1KG18189/images</t>
  </si>
  <si>
    <t>W1KG18189</t>
  </si>
  <si>
    <t>/Volumes/Archive/W1KG18190/images</t>
  </si>
  <si>
    <t>W1KG18190</t>
  </si>
  <si>
    <t>/Volumes/Archive/W1KG1820/images</t>
  </si>
  <si>
    <t>W1KG1820</t>
  </si>
  <si>
    <t>/Volumes/Archive/W1KG1823/images</t>
  </si>
  <si>
    <t>W1KG1823</t>
  </si>
  <si>
    <t>/Volumes/Archive/W1KG18239/images</t>
  </si>
  <si>
    <t>W1KG18239</t>
  </si>
  <si>
    <t>/Volumes/Archive/W1KG18254/images</t>
  </si>
  <si>
    <t>W1KG18254</t>
  </si>
  <si>
    <t>/Volumes/Archive/W1KG18255/images</t>
  </si>
  <si>
    <t>W1KG18255</t>
  </si>
  <si>
    <t>/Volumes/Archive/W1KG18275/images</t>
  </si>
  <si>
    <t>W1KG18275</t>
  </si>
  <si>
    <t>/Volumes/Archive/W1KG18276/images</t>
  </si>
  <si>
    <t>W1KG18276</t>
  </si>
  <si>
    <t>/Volumes/Archive/W1KG18290/images</t>
  </si>
  <si>
    <t>W1KG18290</t>
  </si>
  <si>
    <t>/Volumes/Archive/W1KG18291/images</t>
  </si>
  <si>
    <t>W1KG18291</t>
  </si>
  <si>
    <t>/Volumes/Archive/W1KG18292/images</t>
  </si>
  <si>
    <t>W1KG18292</t>
  </si>
  <si>
    <t>/Volumes/Archive/W1KG18311/images</t>
  </si>
  <si>
    <t>W1KG18311</t>
  </si>
  <si>
    <t>/Volumes/Archive/W1KG18313/images</t>
  </si>
  <si>
    <t>W1KG18313</t>
  </si>
  <si>
    <t>/Volumes/Archive/W1KG18322/images</t>
  </si>
  <si>
    <t>W1KG18322</t>
  </si>
  <si>
    <t>/Volumes/Archive/W1KG18326/images</t>
  </si>
  <si>
    <t>W1KG18326</t>
  </si>
  <si>
    <t>/Volumes/Archive/W1KG18406/images</t>
  </si>
  <si>
    <t>W1KG18406</t>
  </si>
  <si>
    <t>/Volumes/Archive/W1KG18407/images</t>
  </si>
  <si>
    <t>W1KG18407</t>
  </si>
  <si>
    <t>/Volumes/Archive/W1KG18416/images</t>
  </si>
  <si>
    <t>W1KG18416</t>
  </si>
  <si>
    <t>/Volumes/Archive/W1KG18420/images</t>
  </si>
  <si>
    <t>W1KG18420</t>
  </si>
  <si>
    <t>/Volumes/Archive/W1KG18421/images</t>
  </si>
  <si>
    <t>W1KG18421</t>
  </si>
  <si>
    <t>/Volumes/Archive/W1KG18422/images</t>
  </si>
  <si>
    <t>W1KG18422</t>
  </si>
  <si>
    <t>/Volumes/Archive/W1KG18423/images</t>
  </si>
  <si>
    <t>W1KG18423</t>
  </si>
  <si>
    <t>/Volumes/Archive/W1KG18437/images</t>
  </si>
  <si>
    <t>W1KG18437</t>
  </si>
  <si>
    <t>/Volumes/Archive/W1KG18449/images</t>
  </si>
  <si>
    <t>W1KG18449</t>
  </si>
  <si>
    <t>/Volumes/Archive/W1KG18483/images</t>
  </si>
  <si>
    <t>W1KG18483</t>
  </si>
  <si>
    <t>/Volumes/Archive/W1KG18486/images</t>
  </si>
  <si>
    <t>W1KG18486</t>
  </si>
  <si>
    <t>/Volumes/Archive/W1KG18487/images</t>
  </si>
  <si>
    <t>W1KG18487</t>
  </si>
  <si>
    <t>/Volumes/Archive/W1KG18488/images</t>
  </si>
  <si>
    <t>W1KG18488</t>
  </si>
  <si>
    <t>/Volumes/Archive/W1KG18489/images</t>
  </si>
  <si>
    <t>W1KG18489</t>
  </si>
  <si>
    <t>/Volumes/Archive/W1KG18490/images</t>
  </si>
  <si>
    <t>W1KG18490</t>
  </si>
  <si>
    <t>/Volumes/Archive/W1KG18491/images</t>
  </si>
  <si>
    <t>W1KG18491</t>
  </si>
  <si>
    <t>/Volumes/Archive/W1KG18492/images</t>
  </si>
  <si>
    <t>W1KG18492</t>
  </si>
  <si>
    <t>/Volumes/Archive/W1KG18518/images</t>
  </si>
  <si>
    <t>W1KG18518</t>
  </si>
  <si>
    <t>/Volumes/Archive/W1KG18530/images</t>
  </si>
  <si>
    <t>W1KG18530</t>
  </si>
  <si>
    <t>/Volumes/Archive/W1KG18531/images</t>
  </si>
  <si>
    <t>W1KG18531</t>
  </si>
  <si>
    <t>/Volumes/Archive/W1KG18532/images</t>
  </si>
  <si>
    <t>W1KG18532</t>
  </si>
  <si>
    <t>/Volumes/Archive/W1KG18533/images</t>
  </si>
  <si>
    <t>W1KG18533</t>
  </si>
  <si>
    <t>/Volumes/Archive/W1KG18534/images</t>
  </si>
  <si>
    <t>W1KG18534</t>
  </si>
  <si>
    <t>/Volumes/Archive/W1KG18535/images</t>
  </si>
  <si>
    <t>W1KG18535</t>
  </si>
  <si>
    <t>/Volumes/Archive/W1KG18536/images</t>
  </si>
  <si>
    <t>W1KG18536</t>
  </si>
  <si>
    <t>/Volumes/Archive/W1KG18537/images</t>
  </si>
  <si>
    <t>W1KG18537</t>
  </si>
  <si>
    <t>/Volumes/Archive/W1KG18558/images</t>
  </si>
  <si>
    <t>W1KG18558</t>
  </si>
  <si>
    <t>/Volumes/Archive/W1KG18561/images</t>
  </si>
  <si>
    <t>W1KG18561</t>
  </si>
  <si>
    <t>/Volumes/Archive/W1KG18562/images</t>
  </si>
  <si>
    <t>W1KG18562</t>
  </si>
  <si>
    <t>/Volumes/Archive/W1KG18563/images</t>
  </si>
  <si>
    <t>W1KG18563</t>
  </si>
  <si>
    <t>/Volumes/Archive/W1KG18564/images</t>
  </si>
  <si>
    <t>W1KG18564</t>
  </si>
  <si>
    <t>/Volumes/Archive/W1KG18565/images</t>
  </si>
  <si>
    <t>W1KG18565</t>
  </si>
  <si>
    <t>/Volumes/Archive/W1KG18566/images</t>
  </si>
  <si>
    <t>W1KG18566</t>
  </si>
  <si>
    <t>/Volumes/Archive/W1KG18569/images</t>
  </si>
  <si>
    <t>W1KG18569</t>
  </si>
  <si>
    <t>/Volumes/Archive/W1KG18570/images</t>
  </si>
  <si>
    <t>W1KG18570</t>
  </si>
  <si>
    <t>/Volumes/Archive/W1KG18571/images</t>
  </si>
  <si>
    <t>W1KG18571</t>
  </si>
  <si>
    <t>/Volumes/Archive/W1KG18572/images</t>
  </si>
  <si>
    <t>W1KG18572</t>
  </si>
  <si>
    <t>/Volumes/Archive/W1KG18573/images</t>
  </si>
  <si>
    <t>W1KG18573</t>
  </si>
  <si>
    <t>/Volumes/Archive/W1KG18574/images</t>
  </si>
  <si>
    <t>W1KG18574</t>
  </si>
  <si>
    <t>/Volumes/Archive/W1KG18575/images</t>
  </si>
  <si>
    <t>W1KG18575</t>
  </si>
  <si>
    <t>/Volumes/Archive/W1KG18576/images</t>
  </si>
  <si>
    <t>W1KG18576</t>
  </si>
  <si>
    <t>/Volumes/Archive/W1KG18578/images</t>
  </si>
  <si>
    <t>W1KG18578</t>
  </si>
  <si>
    <t>/Volumes/Archive/W1KG18579/images</t>
  </si>
  <si>
    <t>W1KG18579</t>
  </si>
  <si>
    <t>/Volumes/Archive/W1KG18580/images</t>
  </si>
  <si>
    <t>W1KG18580</t>
  </si>
  <si>
    <t>/Volumes/Archive/W1KG18581/images</t>
  </si>
  <si>
    <t>W1KG18581</t>
  </si>
  <si>
    <t>/Volumes/Archive/W1KG18582/images</t>
  </si>
  <si>
    <t>W1KG18582</t>
  </si>
  <si>
    <t>/Volumes/Archive/W1KG18583/images</t>
  </si>
  <si>
    <t>W1KG18583</t>
  </si>
  <si>
    <t>/Volumes/Archive/W1KG18584/images</t>
  </si>
  <si>
    <t>W1KG18584</t>
  </si>
  <si>
    <t>/Volumes/Archive/W1KG18585/images</t>
  </si>
  <si>
    <t>W1KG18585</t>
  </si>
  <si>
    <t>/Volumes/Archive/W1KG18586/images</t>
  </si>
  <si>
    <t>W1KG18586</t>
  </si>
  <si>
    <t>/Volumes/Archive/W1KG18587/images</t>
  </si>
  <si>
    <t>W1KG18587</t>
  </si>
  <si>
    <t>/Volumes/Archive/W1KG18623/images</t>
  </si>
  <si>
    <t>W1KG18623</t>
  </si>
  <si>
    <t>/Volumes/Archive/W1KG18624/images</t>
  </si>
  <si>
    <t>W1KG18624</t>
  </si>
  <si>
    <t>/Volumes/Archive/W1KG18625/images</t>
  </si>
  <si>
    <t>W1KG18625</t>
  </si>
  <si>
    <t>/Volumes/Archive/W1KG18626/images</t>
  </si>
  <si>
    <t>W1KG18626</t>
  </si>
  <si>
    <t>/Volumes/Archive/W1KG18627/images</t>
  </si>
  <si>
    <t>W1KG18627</t>
  </si>
  <si>
    <t>/Volumes/Archive/W1KG18628/images</t>
  </si>
  <si>
    <t>W1KG18628</t>
  </si>
  <si>
    <t>/Volumes/Archive/W1KG18629/images</t>
  </si>
  <si>
    <t>W1KG18629</t>
  </si>
  <si>
    <t>/Volumes/Archive/W1KG18630/images</t>
  </si>
  <si>
    <t>W1KG18630</t>
  </si>
  <si>
    <t>/Volumes/Archive/W1KG18631/images</t>
  </si>
  <si>
    <t>W1KG18631</t>
  </si>
  <si>
    <t>/Volumes/Archive/W1KG1869/images</t>
  </si>
  <si>
    <t>W1KG1869</t>
  </si>
  <si>
    <t>/Volumes/Archive/W1KG18757/images</t>
  </si>
  <si>
    <t>W1KG18757</t>
  </si>
  <si>
    <t>/Volumes/Archive/W1KG18758/images</t>
  </si>
  <si>
    <t>W1KG18758</t>
  </si>
  <si>
    <t>/Volumes/Archive/W1KG18759/images</t>
  </si>
  <si>
    <t>W1KG18759</t>
  </si>
  <si>
    <t>/Volumes/Archive/W1KG18760/images</t>
  </si>
  <si>
    <t>W1KG18760</t>
  </si>
  <si>
    <t>/Volumes/Archive/W1KG18761/images</t>
  </si>
  <si>
    <t>W1KG18761</t>
  </si>
  <si>
    <t>/Volumes/Archive/W1KG18762/images</t>
  </si>
  <si>
    <t>W1KG18762</t>
  </si>
  <si>
    <t>/Volumes/Archive/W1KG18763/images</t>
  </si>
  <si>
    <t>W1KG18763</t>
  </si>
  <si>
    <t>/Volumes/Archive/W1KG18764/images</t>
  </si>
  <si>
    <t>W1KG18764</t>
  </si>
  <si>
    <t>/Volumes/Archive/W1KG18765/images</t>
  </si>
  <si>
    <t>W1KG18765</t>
  </si>
  <si>
    <t>/Volumes/Archive/W1KG18766/images</t>
  </si>
  <si>
    <t>W1KG18766</t>
  </si>
  <si>
    <t>/Volumes/Archive/W1KG1880/images</t>
  </si>
  <si>
    <t>W1KG1880</t>
  </si>
  <si>
    <t>/Volumes/Archive/W1KG18819/images</t>
  </si>
  <si>
    <t>W1KG18819</t>
  </si>
  <si>
    <t>/Volumes/Archive/W1KG18833/images</t>
  </si>
  <si>
    <t>W1KG18833</t>
  </si>
  <si>
    <t>/Volumes/Archive/W1KG18838/images</t>
  </si>
  <si>
    <t>W1KG18838</t>
  </si>
  <si>
    <t>/Volumes/Archive/W1KG1888/images</t>
  </si>
  <si>
    <t>W1KG1888</t>
  </si>
  <si>
    <t>/Volumes/Archive/W1KG1891/images</t>
  </si>
  <si>
    <t>W1KG1891</t>
  </si>
  <si>
    <t>/Volumes/Archive/W1KG1892/images</t>
  </si>
  <si>
    <t>W1KG1892</t>
  </si>
  <si>
    <t>/Volumes/Archive/W1KG19100/images</t>
  </si>
  <si>
    <t>W1KG19100</t>
  </si>
  <si>
    <t>/Volumes/Archive/W1KG1934/images</t>
  </si>
  <si>
    <t>W1KG1934</t>
  </si>
  <si>
    <t>/Volumes/Archive/W1KG1940/images</t>
  </si>
  <si>
    <t>W1KG1940</t>
  </si>
  <si>
    <t>/Volumes/Archive/W1KG19402/images</t>
  </si>
  <si>
    <t>W1KG19402</t>
  </si>
  <si>
    <t>/Volumes/Archive/W1KG1958/images</t>
  </si>
  <si>
    <t>W1KG1958</t>
  </si>
  <si>
    <t>/Volumes/Archive/W1KG1959/images</t>
  </si>
  <si>
    <t>W1KG1959</t>
  </si>
  <si>
    <t>/Volumes/Archive/W1KG19704/images</t>
  </si>
  <si>
    <t>W1KG19704</t>
  </si>
  <si>
    <t>/Volumes/Archive/W1KG20635/images</t>
  </si>
  <si>
    <t>W1KG20635</t>
  </si>
  <si>
    <t>/Volumes/Archive/W1KG20636/images</t>
  </si>
  <si>
    <t>W1KG20636</t>
  </si>
  <si>
    <t>/Volumes/Archive/W1KG20637/images</t>
  </si>
  <si>
    <t>W1KG20637</t>
  </si>
  <si>
    <t>/Volumes/Archive/W1KG20638/images</t>
  </si>
  <si>
    <t>W1KG20638</t>
  </si>
  <si>
    <t>/Volumes/Archive/W1KG20639/images</t>
  </si>
  <si>
    <t>W1KG20639</t>
  </si>
  <si>
    <t>/Volumes/Archive/W1KG20682/images</t>
  </si>
  <si>
    <t>W1KG20682</t>
  </si>
  <si>
    <t>/Volumes/Archive/W1KG20707/images</t>
  </si>
  <si>
    <t>W1KG20707</t>
  </si>
  <si>
    <t>/Volumes/Archive/W1KG20708/images</t>
  </si>
  <si>
    <t>W1KG20708</t>
  </si>
  <si>
    <t>/Volumes/Archive/W1KG20709/images</t>
  </si>
  <si>
    <t>W1KG20709</t>
  </si>
  <si>
    <t>/Volumes/Archive/W1KG20711/images</t>
  </si>
  <si>
    <t>W1KG20711</t>
  </si>
  <si>
    <t>/Volumes/Archive/W1KG20781/images</t>
  </si>
  <si>
    <t>W1KG20781</t>
  </si>
  <si>
    <t>/Volumes/Archive/W1KG20783/images</t>
  </si>
  <si>
    <t>W1KG20783</t>
  </si>
  <si>
    <t>/Volumes/Archive/W1KG20784/images</t>
  </si>
  <si>
    <t>W1KG20784</t>
  </si>
  <si>
    <t>/Volumes/Archive/W1KG20785/images</t>
  </si>
  <si>
    <t>W1KG20785</t>
  </si>
  <si>
    <t>/Volumes/Archive/W1KG20786/images</t>
  </si>
  <si>
    <t>W1KG20786</t>
  </si>
  <si>
    <t>/Volumes/Archive/W1KG20787/images</t>
  </si>
  <si>
    <t>W1KG20787</t>
  </si>
  <si>
    <t>/Volumes/Archive/W1KG20788/images</t>
  </si>
  <si>
    <t>W1KG20788</t>
  </si>
  <si>
    <t>/Volumes/Archive/W1KG20789/images</t>
  </si>
  <si>
    <t>W1KG20789</t>
  </si>
  <si>
    <t>/Volumes/Archive/W1KG20790/images</t>
  </si>
  <si>
    <t>W1KG20790</t>
  </si>
  <si>
    <t>/Volumes/Archive/W1KG20854/images</t>
  </si>
  <si>
    <t>W1KG20854</t>
  </si>
  <si>
    <t>/Volumes/Archive/W1KG20855/images</t>
  </si>
  <si>
    <t>W1KG20855</t>
  </si>
  <si>
    <t>/Volumes/Archive/W1KG20856/images</t>
  </si>
  <si>
    <t>W1KG20856</t>
  </si>
  <si>
    <t>/Volumes/Archive/W1KG20857/images</t>
  </si>
  <si>
    <t>W1KG20857</t>
  </si>
  <si>
    <t>/Volumes/Archive/W1KG20858/images</t>
  </si>
  <si>
    <t>W1KG20858</t>
  </si>
  <si>
    <t>/Volumes/Archive/W1KG20874/images</t>
  </si>
  <si>
    <t>W1KG20874</t>
  </si>
  <si>
    <t>/Volumes/Archive/W1KG20875/images</t>
  </si>
  <si>
    <t>W1KG20875</t>
  </si>
  <si>
    <t>/Volumes/Archive/W1KG20876/images</t>
  </si>
  <si>
    <t>W1KG20876</t>
  </si>
  <si>
    <t>/Volumes/Archive/W1KG20877/images</t>
  </si>
  <si>
    <t>W1KG20877</t>
  </si>
  <si>
    <t>/Volumes/Archive/W1KG20878/images</t>
  </si>
  <si>
    <t>W1KG20878</t>
  </si>
  <si>
    <t>/Volumes/Archive/W1KG20879/images</t>
  </si>
  <si>
    <t>W1KG20879</t>
  </si>
  <si>
    <t>/Volumes/Archive/W1KG20929/images</t>
  </si>
  <si>
    <t>W1KG20929</t>
  </si>
  <si>
    <t>/Volumes/Archive/W1KG20930/images</t>
  </si>
  <si>
    <t>W1KG20930</t>
  </si>
  <si>
    <t>/Volumes/Archive/W1KG20931/images</t>
  </si>
  <si>
    <t>W1KG20931</t>
  </si>
  <si>
    <t>/Volumes/Archive/W1KG20956/images</t>
  </si>
  <si>
    <t>W1KG20956</t>
  </si>
  <si>
    <t>/Volumes/Archive/W1KG20957/images</t>
  </si>
  <si>
    <t>W1KG20957</t>
  </si>
  <si>
    <t>/Volumes/Archive/W1KG20998/images</t>
  </si>
  <si>
    <t>W1KG20998</t>
  </si>
  <si>
    <t>/Volumes/Archive/W1KG20999/images</t>
  </si>
  <si>
    <t>W1KG20999</t>
  </si>
  <si>
    <t>/Volumes/Archive/W1KG21000/images</t>
  </si>
  <si>
    <t>W1KG21000</t>
  </si>
  <si>
    <t>/Volumes/Archive/W1KG21010/images</t>
  </si>
  <si>
    <t>W1KG21010</t>
  </si>
  <si>
    <t>/Volumes/Archive/W1KG21011/images</t>
  </si>
  <si>
    <t>W1KG21011</t>
  </si>
  <si>
    <t>/Volumes/Archive/W1KG21012/images</t>
  </si>
  <si>
    <t>W1KG21012</t>
  </si>
  <si>
    <t>/Volumes/Archive/W1KG21013/images</t>
  </si>
  <si>
    <t>W1KG21013</t>
  </si>
  <si>
    <t>/Volumes/Archive/W1KG21015/images</t>
  </si>
  <si>
    <t>W1KG21015</t>
  </si>
  <si>
    <t>/Volumes/Archive/W1KG21016/images</t>
  </si>
  <si>
    <t>W1KG21016</t>
  </si>
  <si>
    <t>/Volumes/Archive/W1KG21017/images</t>
  </si>
  <si>
    <t>W1KG21017</t>
  </si>
  <si>
    <t>/Volumes/Archive/W1KG21018/images</t>
  </si>
  <si>
    <t>W1KG21018</t>
  </si>
  <si>
    <t>/Volumes/Archive/W1KG21020/images</t>
  </si>
  <si>
    <t>W1KG21020</t>
  </si>
  <si>
    <t>/Volumes/Archive/W1KG21047/images</t>
  </si>
  <si>
    <t>W1KG21047</t>
  </si>
  <si>
    <t>/Volumes/Archive/W1KG21051/images</t>
  </si>
  <si>
    <t>W1KG21051</t>
  </si>
  <si>
    <t>/Volumes/Archive/W1KG21089/images</t>
  </si>
  <si>
    <t>W1KG21089</t>
  </si>
  <si>
    <t>/Volumes/Archive/W1KG21090/images</t>
  </si>
  <si>
    <t>W1KG21090</t>
  </si>
  <si>
    <t>/Volumes/Archive/W1KG21137/images</t>
  </si>
  <si>
    <t>W1KG21137</t>
  </si>
  <si>
    <t>/Volumes/Archive/W1KG21174/images</t>
  </si>
  <si>
    <t>W1KG21174</t>
  </si>
  <si>
    <t>/Volumes/Archive/W1KG21175/images</t>
  </si>
  <si>
    <t>W1KG21175</t>
  </si>
  <si>
    <t>/Volumes/Archive/W1KG21176/images</t>
  </si>
  <si>
    <t>W1KG21176</t>
  </si>
  <si>
    <t>/Volumes/Archive/W1KG2118/images</t>
  </si>
  <si>
    <t>W1KG2118</t>
  </si>
  <si>
    <t>/Volumes/Archive/W1KG2119/images</t>
  </si>
  <si>
    <t>W1KG2119</t>
  </si>
  <si>
    <t>/Volumes/Archive/W1KG2120/images</t>
  </si>
  <si>
    <t>W1KG2120</t>
  </si>
  <si>
    <t>/Volumes/Archive/W1KG2121/images</t>
  </si>
  <si>
    <t>W1KG2121</t>
  </si>
  <si>
    <t>/Volumes/Archive/W1KG21222/images</t>
  </si>
  <si>
    <t>W1KG21222</t>
  </si>
  <si>
    <t>/Volumes/Archive/W1KG21223/images</t>
  </si>
  <si>
    <t>W1KG21223</t>
  </si>
  <si>
    <t>/Volumes/Archive/W1KG21224/images</t>
  </si>
  <si>
    <t>W1KG21224</t>
  </si>
  <si>
    <t>/Volumes/Archive/W1KG21225/images</t>
  </si>
  <si>
    <t>W1KG21225</t>
  </si>
  <si>
    <t>/Volumes/Archive/W1KG21226/images</t>
  </si>
  <si>
    <t>W1KG21226</t>
  </si>
  <si>
    <t>/Volumes/Archive/W1KG21227/images</t>
  </si>
  <si>
    <t>W1KG21227</t>
  </si>
  <si>
    <t>/Volumes/Archive/W1KG21228/images</t>
  </si>
  <si>
    <t>W1KG21228</t>
  </si>
  <si>
    <t>/Volumes/Archive/W1KG21229/images</t>
  </si>
  <si>
    <t>W1KG21229</t>
  </si>
  <si>
    <t>/Volumes/Archive/W1KG21230/images</t>
  </si>
  <si>
    <t>W1KG21230</t>
  </si>
  <si>
    <t>/Volumes/Archive/W1KG21231/images</t>
  </si>
  <si>
    <t>W1KG21231</t>
  </si>
  <si>
    <t>/Volumes/Archive/W1KG21273/images</t>
  </si>
  <si>
    <t>W1KG21273</t>
  </si>
  <si>
    <t>/Volumes/Archive/W1KG21274/images</t>
  </si>
  <si>
    <t>W1KG21274</t>
  </si>
  <si>
    <t>/Volumes/Archive/W1KG21275/images</t>
  </si>
  <si>
    <t>W1KG21275</t>
  </si>
  <si>
    <t>/Volumes/Archive/W1KG21277/images</t>
  </si>
  <si>
    <t>W1KG21277</t>
  </si>
  <si>
    <t>/Volumes/Archive/W1KG21278/images</t>
  </si>
  <si>
    <t>W1KG21278</t>
  </si>
  <si>
    <t>/Volumes/Archive/W1KG21279/images</t>
  </si>
  <si>
    <t>W1KG21279</t>
  </si>
  <si>
    <t>/Volumes/Archive/W1KG21280/images</t>
  </si>
  <si>
    <t>W1KG21280</t>
  </si>
  <si>
    <t>/Volumes/Archive/W1KG21281/images</t>
  </si>
  <si>
    <t>W1KG21281</t>
  </si>
  <si>
    <t>/Volumes/Archive/W1KG21297/images</t>
  </si>
  <si>
    <t>W1KG21297</t>
  </si>
  <si>
    <t>/Volumes/Archive/W1KG21298/images</t>
  </si>
  <si>
    <t>W1KG21298</t>
  </si>
  <si>
    <t>/Volumes/Archive/W1KG21299/images</t>
  </si>
  <si>
    <t>W1KG21299</t>
  </si>
  <si>
    <t>/Volumes/Archive/W1KG21300/images</t>
  </si>
  <si>
    <t>W1KG21300</t>
  </si>
  <si>
    <t>/Volumes/Archive/W1KG21301/images</t>
  </si>
  <si>
    <t>W1KG21301</t>
  </si>
  <si>
    <t>/Volumes/Archive/W1KG2144/images</t>
  </si>
  <si>
    <t>W1KG2144</t>
  </si>
  <si>
    <t>/Volumes/Archive/W1KG2155/images</t>
  </si>
  <si>
    <t>W1KG2155</t>
  </si>
  <si>
    <t>/Volumes/Archive/W1KG21594/images</t>
  </si>
  <si>
    <t>W1KG21594</t>
  </si>
  <si>
    <t>/Volumes/Archive/W1KG21595/images</t>
  </si>
  <si>
    <t>W1KG21595</t>
  </si>
  <si>
    <t>/Volumes/Archive/W1KG21596/images</t>
  </si>
  <si>
    <t>W1KG21596</t>
  </si>
  <si>
    <t>/Volumes/Archive/W1KG21597/images</t>
  </si>
  <si>
    <t>W1KG21597</t>
  </si>
  <si>
    <t>/Volumes/Archive/W1KG21598/images</t>
  </si>
  <si>
    <t>W1KG21598</t>
  </si>
  <si>
    <t>/Volumes/Archive/W1KG21599/images</t>
  </si>
  <si>
    <t>W1KG21599</t>
  </si>
  <si>
    <t>/Volumes/Archive/W1KG2160/images</t>
  </si>
  <si>
    <t>W1KG2160</t>
  </si>
  <si>
    <t>/Volumes/Archive/W1KG21600/images</t>
  </si>
  <si>
    <t>W1KG21600</t>
  </si>
  <si>
    <t>/Volumes/Archive/W1KG21601/images</t>
  </si>
  <si>
    <t>W1KG21601</t>
  </si>
  <si>
    <t>/Volumes/Archive/W1KG2164/images</t>
  </si>
  <si>
    <t>W1KG2164</t>
  </si>
  <si>
    <t>/Volumes/Archive/W1KG21677/images</t>
  </si>
  <si>
    <t>W1KG21677</t>
  </si>
  <si>
    <t>/Volumes/Archive/W1KG2169/images</t>
  </si>
  <si>
    <t>W1KG2169</t>
  </si>
  <si>
    <t>/Volumes/Archive/W1KG21696/images</t>
  </si>
  <si>
    <t>W1KG21696</t>
  </si>
  <si>
    <t>/Volumes/Archive/W1KG21697/images</t>
  </si>
  <si>
    <t>W1KG21697</t>
  </si>
  <si>
    <t>/Volumes/Archive/W1KG21699/images</t>
  </si>
  <si>
    <t>W1KG21699</t>
  </si>
  <si>
    <t>/Volumes/Archive/W1KG2170/images</t>
  </si>
  <si>
    <t>W1KG2170</t>
  </si>
  <si>
    <t>/Volumes/Archive/W1KG21700/images</t>
  </si>
  <si>
    <t>W1KG21700</t>
  </si>
  <si>
    <t>/Volumes/Archive/W1KG21701/images</t>
  </si>
  <si>
    <t>W1KG21701</t>
  </si>
  <si>
    <t>/Volumes/Archive/W1KG21706/images</t>
  </si>
  <si>
    <t>W1KG21706</t>
  </si>
  <si>
    <t>/Volumes/Archive/W1KG21707/images</t>
  </si>
  <si>
    <t>W1KG21707</t>
  </si>
  <si>
    <t>/Volumes/Archive/W1KG2171/images</t>
  </si>
  <si>
    <t>W1KG2171</t>
  </si>
  <si>
    <t>/Volumes/Archive/W1KG21710/images</t>
  </si>
  <si>
    <t>W1KG21710</t>
  </si>
  <si>
    <t>/Volumes/Archive/W1KG21711/images</t>
  </si>
  <si>
    <t>W1KG21711</t>
  </si>
  <si>
    <t>/Volumes/Archive/W1KG21713/images</t>
  </si>
  <si>
    <t>W1KG21713</t>
  </si>
  <si>
    <t>/Volumes/Archive/W1KG21714/images</t>
  </si>
  <si>
    <t>W1KG21714</t>
  </si>
  <si>
    <t>/Volumes/Archive/W1KG21715/images</t>
  </si>
  <si>
    <t>W1KG21715</t>
  </si>
  <si>
    <t>/Volumes/Archive/W1KG21716/images</t>
  </si>
  <si>
    <t>W1KG21716</t>
  </si>
  <si>
    <t>/Volumes/Archive/W1KG21718/images</t>
  </si>
  <si>
    <t>W1KG21718</t>
  </si>
  <si>
    <t>/Volumes/Archive/W1KG21719/images</t>
  </si>
  <si>
    <t>W1KG21719</t>
  </si>
  <si>
    <t>/Volumes/Archive/W1KG21720/images</t>
  </si>
  <si>
    <t>W1KG21720</t>
  </si>
  <si>
    <t>/Volumes/Archive/W1KG21721/images</t>
  </si>
  <si>
    <t>W1KG21721</t>
  </si>
  <si>
    <t>/Volumes/Archive/W1KG2174/images</t>
  </si>
  <si>
    <t>W1KG2174</t>
  </si>
  <si>
    <t>/Volumes/Archive/W1KG21750/images</t>
  </si>
  <si>
    <t>W1KG21750</t>
  </si>
  <si>
    <t>/Volumes/Archive/W1KG21751/images</t>
  </si>
  <si>
    <t>W1KG21751</t>
  </si>
  <si>
    <t>/Volumes/Archive/W1KG21752/images</t>
  </si>
  <si>
    <t>W1KG21752</t>
  </si>
  <si>
    <t>/Volumes/Archive/W1KG21753/images</t>
  </si>
  <si>
    <t>W1KG21753</t>
  </si>
  <si>
    <t>/Volumes/Archive/W1KG21754/images</t>
  </si>
  <si>
    <t>W1KG21754</t>
  </si>
  <si>
    <t>/Volumes/Archive/W1KG21755/images</t>
  </si>
  <si>
    <t>W1KG21755</t>
  </si>
  <si>
    <t>/Volumes/Archive/W1KG21756/images</t>
  </si>
  <si>
    <t>W1KG21756</t>
  </si>
  <si>
    <t>/Volumes/Archive/W1KG21757/images</t>
  </si>
  <si>
    <t>W1KG21757</t>
  </si>
  <si>
    <t>/Volumes/Archive/W1KG21758/images</t>
  </si>
  <si>
    <t>W1KG21758</t>
  </si>
  <si>
    <t>/Volumes/Archive/W1KG21759/images</t>
  </si>
  <si>
    <t>W1KG21759</t>
  </si>
  <si>
    <t>/Volumes/Archive/W1KG21760/images</t>
  </si>
  <si>
    <t>W1KG21760</t>
  </si>
  <si>
    <t>/Volumes/Archive/W1KG21761/images</t>
  </si>
  <si>
    <t>W1KG21761</t>
  </si>
  <si>
    <t>/Volumes/Archive/W1KG2177/images</t>
  </si>
  <si>
    <t>W1KG2177</t>
  </si>
  <si>
    <t>/Volumes/Archive/W1KG2179/images</t>
  </si>
  <si>
    <t>W1KG2179</t>
  </si>
  <si>
    <t>/Volumes/Archive/W1KG21818/images</t>
  </si>
  <si>
    <t>W1KG21818</t>
  </si>
  <si>
    <t>/Volumes/Archive/W1KG21819/images</t>
  </si>
  <si>
    <t>W1KG21819</t>
  </si>
  <si>
    <t>/Volumes/Archive/W1KG21820/images</t>
  </si>
  <si>
    <t>W1KG21820</t>
  </si>
  <si>
    <t>/Volumes/Archive/W1KG21821/images</t>
  </si>
  <si>
    <t>W1KG21821</t>
  </si>
  <si>
    <t>/Volumes/Archive/W1KG21828/images</t>
  </si>
  <si>
    <t>W1KG21828</t>
  </si>
  <si>
    <t>/Volumes/Archive/W1KG21829/images</t>
  </si>
  <si>
    <t>W1KG21829</t>
  </si>
  <si>
    <t>/Volumes/Archive/W1KG21830/images</t>
  </si>
  <si>
    <t>W1KG21830</t>
  </si>
  <si>
    <t>/Volumes/Archive/W1KG21836/images</t>
  </si>
  <si>
    <t>W1KG21836</t>
  </si>
  <si>
    <t>/Volumes/Archive/W1KG21837/images</t>
  </si>
  <si>
    <t>W1KG21837</t>
  </si>
  <si>
    <t>/Volumes/Archive/W1KG21838/images</t>
  </si>
  <si>
    <t>W1KG21838</t>
  </si>
  <si>
    <t>/Volumes/Archive/W1KG21839/images</t>
  </si>
  <si>
    <t>W1KG21839</t>
  </si>
  <si>
    <t>/Volumes/Archive/W1KG21840/images</t>
  </si>
  <si>
    <t>W1KG21840</t>
  </si>
  <si>
    <t>/Volumes/Archive/W1KG21841/images</t>
  </si>
  <si>
    <t>W1KG21841</t>
  </si>
  <si>
    <t>/Volumes/Archive/W1KG21842/images</t>
  </si>
  <si>
    <t>W1KG21842</t>
  </si>
  <si>
    <t>/Volumes/Archive/W1KG21843/images</t>
  </si>
  <si>
    <t>W1KG21843</t>
  </si>
  <si>
    <t>/Volumes/Archive/W1KG21844/images</t>
  </si>
  <si>
    <t>W1KG21844</t>
  </si>
  <si>
    <t>/Volumes/Archive/W1KG21845/images</t>
  </si>
  <si>
    <t>W1KG21845</t>
  </si>
  <si>
    <t>/Volumes/Archive/W1KG21847/images</t>
  </si>
  <si>
    <t>W1KG21847</t>
  </si>
  <si>
    <t>/Volumes/Archive/W1KG21887/images</t>
  </si>
  <si>
    <t>W1KG21887</t>
  </si>
  <si>
    <t>/Volumes/Archive/W1KG21888/images</t>
  </si>
  <si>
    <t>W1KG21888</t>
  </si>
  <si>
    <t>/Volumes/Archive/W1KG21889/images</t>
  </si>
  <si>
    <t>W1KG21889</t>
  </si>
  <si>
    <t>/Volumes/Archive/W1KG21890/images</t>
  </si>
  <si>
    <t>W1KG21890</t>
  </si>
  <si>
    <t>/Volumes/Archive/W1KG21892/images</t>
  </si>
  <si>
    <t>W1KG21892</t>
  </si>
  <si>
    <t>/Volumes/Archive/W1KG21929/images</t>
  </si>
  <si>
    <t>W1KG21929</t>
  </si>
  <si>
    <t>/Volumes/Archive/W1KG21930/images</t>
  </si>
  <si>
    <t>W1KG21930</t>
  </si>
  <si>
    <t>/Volumes/Archive/W1KG21931/images</t>
  </si>
  <si>
    <t>W1KG21931</t>
  </si>
  <si>
    <t>/Volumes/Archive/W1KG21951/images</t>
  </si>
  <si>
    <t>W1KG21951</t>
  </si>
  <si>
    <t>/Volumes/Archive/W1KG21952/images</t>
  </si>
  <si>
    <t>W1KG21952</t>
  </si>
  <si>
    <t>/Volumes/Archive/W1KG21953/images</t>
  </si>
  <si>
    <t>W1KG21953</t>
  </si>
  <si>
    <t>/Volumes/Archive/W1KG21954/images</t>
  </si>
  <si>
    <t>W1KG21954</t>
  </si>
  <si>
    <t>/Volumes/Archive/W1KG21955/images</t>
  </si>
  <si>
    <t>W1KG21955</t>
  </si>
  <si>
    <t>/Volumes/Archive/W1KG21956/images</t>
  </si>
  <si>
    <t>W1KG21956</t>
  </si>
  <si>
    <t>/Volumes/Archive/W1KG21957/images</t>
  </si>
  <si>
    <t>W1KG21957</t>
  </si>
  <si>
    <t>/Volumes/Archive/W1KG21958/images</t>
  </si>
  <si>
    <t>W1KG21958</t>
  </si>
  <si>
    <t>/Volumes/Archive/W1KG21959/images</t>
  </si>
  <si>
    <t>W1KG21959</t>
  </si>
  <si>
    <t>/Volumes/Archive/W1KG21960/images</t>
  </si>
  <si>
    <t>W1KG21960</t>
  </si>
  <si>
    <t>/Volumes/Archive/W1KG21961/images</t>
  </si>
  <si>
    <t>W1KG21961</t>
  </si>
  <si>
    <t>/Volumes/Archive/W1KG21992/images</t>
  </si>
  <si>
    <t>W1KG21992</t>
  </si>
  <si>
    <t>/Volumes/Archive/W1KG21993/images</t>
  </si>
  <si>
    <t>W1KG21993</t>
  </si>
  <si>
    <t>/Volumes/Archive/W1KG21994/images</t>
  </si>
  <si>
    <t>W1KG21994</t>
  </si>
  <si>
    <t>/Volumes/Archive/W1KG21995/images</t>
  </si>
  <si>
    <t>W1KG21995</t>
  </si>
  <si>
    <t>/Volumes/Archive/W1KG21996/images</t>
  </si>
  <si>
    <t>W1KG21996</t>
  </si>
  <si>
    <t>/Volumes/Archive/W1KG21997/images</t>
  </si>
  <si>
    <t>W1KG21997</t>
  </si>
  <si>
    <t>/Volumes/Archive/W1KG21998/images</t>
  </si>
  <si>
    <t>W1KG21998</t>
  </si>
  <si>
    <t>/Volumes/Archive/W1KG21999/images</t>
  </si>
  <si>
    <t>W1KG21999</t>
  </si>
  <si>
    <t>/Volumes/Archive/W1KG22000/images</t>
  </si>
  <si>
    <t>W1KG22000</t>
  </si>
  <si>
    <t>/Volumes/Archive/W1KG22001/images</t>
  </si>
  <si>
    <t>W1KG22001</t>
  </si>
  <si>
    <t>/Volumes/Archive/W1KG22023/images</t>
  </si>
  <si>
    <t>W1KG22023</t>
  </si>
  <si>
    <t>/Volumes/Archive/W1KG22024/images</t>
  </si>
  <si>
    <t>W1KG22024</t>
  </si>
  <si>
    <t>/Volumes/Archive/W1KG22039/images</t>
  </si>
  <si>
    <t>W1KG22039</t>
  </si>
  <si>
    <t>/Volumes/Archive/W1KG22040/images</t>
  </si>
  <si>
    <t>W1KG22040</t>
  </si>
  <si>
    <t>/Volumes/Archive/W1KG22041/images</t>
  </si>
  <si>
    <t>W1KG22041</t>
  </si>
  <si>
    <t>/Volumes/Archive/W1KG22053/images</t>
  </si>
  <si>
    <t>W1KG22053</t>
  </si>
  <si>
    <t>/Volumes/Archive/W1KG22054/images</t>
  </si>
  <si>
    <t>W1KG22054</t>
  </si>
  <si>
    <t>/Volumes/Archive/W1KG22056/images</t>
  </si>
  <si>
    <t>W1KG22056</t>
  </si>
  <si>
    <t>/Volumes/Archive/W1KG22058/images</t>
  </si>
  <si>
    <t>W1KG22058</t>
  </si>
  <si>
    <t>/Volumes/Archive/W1KG22060/images</t>
  </si>
  <si>
    <t>W1KG22060</t>
  </si>
  <si>
    <t>/Volumes/Archive/W1KG22061/images</t>
  </si>
  <si>
    <t>W1KG22061</t>
  </si>
  <si>
    <t>/Volumes/Archive/W1KG22083/images</t>
  </si>
  <si>
    <t>W1KG22083</t>
  </si>
  <si>
    <t>/Volumes/Archive/W1KG22084/images</t>
  </si>
  <si>
    <t>W1KG22084</t>
  </si>
  <si>
    <t>/Volumes/Archive/W1KG22085/images</t>
  </si>
  <si>
    <t>W1KG22085</t>
  </si>
  <si>
    <t>/Volumes/Archive/W1KG22086/images</t>
  </si>
  <si>
    <t>W1KG22086</t>
  </si>
  <si>
    <t>/Volumes/Archive/W1KG22087/images</t>
  </si>
  <si>
    <t>W1KG22087</t>
  </si>
  <si>
    <t>/Volumes/Archive/W1KG22088/images</t>
  </si>
  <si>
    <t>W1KG22088</t>
  </si>
  <si>
    <t>/Volumes/Archive/W1KG22089/images</t>
  </si>
  <si>
    <t>W1KG22089</t>
  </si>
  <si>
    <t>/Volumes/Archive/W1KG22090/images</t>
  </si>
  <si>
    <t>W1KG22090</t>
  </si>
  <si>
    <t>/Volumes/Archive/W1KG22091/images</t>
  </si>
  <si>
    <t>W1KG22091</t>
  </si>
  <si>
    <t>/Volumes/Archive/W1KG22122/images</t>
  </si>
  <si>
    <t>W1KG22122</t>
  </si>
  <si>
    <t>/Volumes/Archive/W1KG22123/images</t>
  </si>
  <si>
    <t>W1KG22123</t>
  </si>
  <si>
    <t>/Volumes/Archive/W1KG22124/images</t>
  </si>
  <si>
    <t>W1KG22124</t>
  </si>
  <si>
    <t>/Volumes/Archive/W1KG22125/images</t>
  </si>
  <si>
    <t>W1KG22125</t>
  </si>
  <si>
    <t>/Volumes/Archive/W1KG22126/images</t>
  </si>
  <si>
    <t>W1KG22126</t>
  </si>
  <si>
    <t>/Volumes/Archive/W1KG22127/images</t>
  </si>
  <si>
    <t>W1KG22127</t>
  </si>
  <si>
    <t>/Volumes/Archive/W1KG22128/images</t>
  </si>
  <si>
    <t>W1KG22128</t>
  </si>
  <si>
    <t>/Volumes/Archive/W1KG22129/images</t>
  </si>
  <si>
    <t>W1KG22129</t>
  </si>
  <si>
    <t>/Volumes/Archive/W1KG22130/images</t>
  </si>
  <si>
    <t>W1KG22130</t>
  </si>
  <si>
    <t>/Volumes/Archive/W1KG22131/images</t>
  </si>
  <si>
    <t>W1KG22131</t>
  </si>
  <si>
    <t>/Volumes/Archive/W1KG22147/images</t>
  </si>
  <si>
    <t>W1KG22147</t>
  </si>
  <si>
    <t>/Volumes/Archive/W1KG22148/images</t>
  </si>
  <si>
    <t>W1KG22148</t>
  </si>
  <si>
    <t>/Volumes/Archive/W1KG22150/images</t>
  </si>
  <si>
    <t>W1KG22150</t>
  </si>
  <si>
    <t>/Volumes/Archive/W1KG22151/images</t>
  </si>
  <si>
    <t>W1KG22151</t>
  </si>
  <si>
    <t>/Volumes/Archive/W1KG22182/images</t>
  </si>
  <si>
    <t>W1KG22182</t>
  </si>
  <si>
    <t>/Volumes/Archive/W1KG22183/images</t>
  </si>
  <si>
    <t>W1KG22183</t>
  </si>
  <si>
    <t>/Volumes/Archive/W1KG22184/images</t>
  </si>
  <si>
    <t>W1KG22184</t>
  </si>
  <si>
    <t>/Volumes/Archive/W1KG22186/images</t>
  </si>
  <si>
    <t>W1KG22186</t>
  </si>
  <si>
    <t>/Volumes/Archive/W1KG22187/images</t>
  </si>
  <si>
    <t>W1KG22187</t>
  </si>
  <si>
    <t>/Volumes/Archive/W1KG22189/images</t>
  </si>
  <si>
    <t>W1KG22189</t>
  </si>
  <si>
    <t>/Volumes/Archive/W1KG22190/images</t>
  </si>
  <si>
    <t>W1KG22190</t>
  </si>
  <si>
    <t>/Volumes/Archive/W1KG22191/images</t>
  </si>
  <si>
    <t>W1KG22191</t>
  </si>
  <si>
    <t>/Volumes/Archive/W1KG22205/images</t>
  </si>
  <si>
    <t>W1KG22205</t>
  </si>
  <si>
    <t>/Volumes/Archive/W1KG22206/images</t>
  </si>
  <si>
    <t>W1KG22206</t>
  </si>
  <si>
    <t>/Volumes/Archive/W1KG22207/images</t>
  </si>
  <si>
    <t>W1KG22207</t>
  </si>
  <si>
    <t>/Volumes/Archive/W1KG22208/images</t>
  </si>
  <si>
    <t>W1KG22208</t>
  </si>
  <si>
    <t>/Volumes/Archive/W1KG22209/images</t>
  </si>
  <si>
    <t>W1KG22209</t>
  </si>
  <si>
    <t>/Volumes/Archive/W1KG22210/images</t>
  </si>
  <si>
    <t>W1KG22210</t>
  </si>
  <si>
    <t>/Volumes/Archive/W1KG22211/images</t>
  </si>
  <si>
    <t>W1KG22211</t>
  </si>
  <si>
    <t>/Volumes/Archive/W1KG22233/images</t>
  </si>
  <si>
    <t>W1KG22233</t>
  </si>
  <si>
    <t>/Volumes/Archive/W1KG22234/images</t>
  </si>
  <si>
    <t>W1KG22234</t>
  </si>
  <si>
    <t>/Volumes/Archive/W1KG22235/images</t>
  </si>
  <si>
    <t>W1KG22235</t>
  </si>
  <si>
    <t>/Volumes/Archive/W1KG22236/images</t>
  </si>
  <si>
    <t>W1KG22236</t>
  </si>
  <si>
    <t>/Volumes/Archive/W1KG22237/images</t>
  </si>
  <si>
    <t>W1KG22237</t>
  </si>
  <si>
    <t>/Volumes/Archive/W1KG22239/images</t>
  </si>
  <si>
    <t>W1KG22239</t>
  </si>
  <si>
    <t>/Volumes/Archive/W1KG22240/images</t>
  </si>
  <si>
    <t>W1KG22240</t>
  </si>
  <si>
    <t>/Volumes/Archive/W1KG22241/images</t>
  </si>
  <si>
    <t>W1KG22241</t>
  </si>
  <si>
    <t>/Volumes/Archive/W1KG22263/images</t>
  </si>
  <si>
    <t>W1KG22263</t>
  </si>
  <si>
    <t>/Volumes/Archive/W1KG22264/images</t>
  </si>
  <si>
    <t>W1KG22264</t>
  </si>
  <si>
    <t>/Volumes/Archive/W1KG22265/images</t>
  </si>
  <si>
    <t>W1KG22265</t>
  </si>
  <si>
    <t>/Volumes/Archive/W1KG22266/images</t>
  </si>
  <si>
    <t>W1KG22266</t>
  </si>
  <si>
    <t>/Volumes/Archive/W1KG22267/images</t>
  </si>
  <si>
    <t>W1KG22267</t>
  </si>
  <si>
    <t>/Volumes/Archive/W1KG22269/images</t>
  </si>
  <si>
    <t>W1KG22269</t>
  </si>
  <si>
    <t>/Volumes/Archive/W1KG22297/images</t>
  </si>
  <si>
    <t>W1KG22297</t>
  </si>
  <si>
    <t>/Volumes/Archive/W1KG22298/images</t>
  </si>
  <si>
    <t>W1KG22298</t>
  </si>
  <si>
    <t>/Volumes/Archive/W1KG22299/images</t>
  </si>
  <si>
    <t>W1KG22299</t>
  </si>
  <si>
    <t>/Volumes/Archive/W1KG2230/images</t>
  </si>
  <si>
    <t>W1KG2230</t>
  </si>
  <si>
    <t>/Volumes/Archive/W1KG22301/images</t>
  </si>
  <si>
    <t>W1KG22301</t>
  </si>
  <si>
    <t>/Volumes/Archive/W1KG22335/images</t>
  </si>
  <si>
    <t>W1KG22335</t>
  </si>
  <si>
    <t>/Volumes/Archive/W1KG22344/images</t>
  </si>
  <si>
    <t>W1KG22344</t>
  </si>
  <si>
    <t>/Volumes/Archive/W1KG22345/images</t>
  </si>
  <si>
    <t>W1KG22345</t>
  </si>
  <si>
    <t>/Volumes/Archive/W1KG22346/images</t>
  </si>
  <si>
    <t>W1KG22346</t>
  </si>
  <si>
    <t>/Volumes/Archive/W1KG22347/images</t>
  </si>
  <si>
    <t>W1KG22347</t>
  </si>
  <si>
    <t>/Volumes/Archive/W1KG22349/images</t>
  </si>
  <si>
    <t>W1KG22349</t>
  </si>
  <si>
    <t>/Volumes/Archive/W1KG22350/images</t>
  </si>
  <si>
    <t>W1KG22350</t>
  </si>
  <si>
    <t>/Volumes/Archive/W1KG22351/images</t>
  </si>
  <si>
    <t>W1KG22351</t>
  </si>
  <si>
    <t>/Volumes/Archive/W1KG22372/images</t>
  </si>
  <si>
    <t>W1KG22372</t>
  </si>
  <si>
    <t>/Volumes/Archive/W1KG22373/images</t>
  </si>
  <si>
    <t>W1KG22373</t>
  </si>
  <si>
    <t>/Volumes/Archive/W1KG22374/images</t>
  </si>
  <si>
    <t>W1KG22374</t>
  </si>
  <si>
    <t>/Volumes/Archive/W1KG22375/images</t>
  </si>
  <si>
    <t>W1KG22375</t>
  </si>
  <si>
    <t>/Volumes/Archive/W1KG22376/images</t>
  </si>
  <si>
    <t>W1KG22376</t>
  </si>
  <si>
    <t>/Volumes/Archive/W1KG22377/images</t>
  </si>
  <si>
    <t>W1KG22377</t>
  </si>
  <si>
    <t>/Volumes/Archive/W1KG22378/images</t>
  </si>
  <si>
    <t>W1KG22378</t>
  </si>
  <si>
    <t>/Volumes/Archive/W1KG22379/images</t>
  </si>
  <si>
    <t>W1KG22379</t>
  </si>
  <si>
    <t>/Volumes/Archive/W1KG22380/images</t>
  </si>
  <si>
    <t>W1KG22380</t>
  </si>
  <si>
    <t>/Volumes/Archive/W1KG22381/images</t>
  </si>
  <si>
    <t>W1KG22381</t>
  </si>
  <si>
    <t>/Volumes/Archive/W1KG22407/images</t>
  </si>
  <si>
    <t>W1KG22407</t>
  </si>
  <si>
    <t>/Volumes/Archive/W1KG22408/images</t>
  </si>
  <si>
    <t>W1KG22408</t>
  </si>
  <si>
    <t>/Volumes/Archive/W1KG22409/images</t>
  </si>
  <si>
    <t>W1KG22409</t>
  </si>
  <si>
    <t>/Volumes/Archive/W1KG22417/images</t>
  </si>
  <si>
    <t>W1KG22417</t>
  </si>
  <si>
    <t>/Volumes/Archive/W1KG22418/images</t>
  </si>
  <si>
    <t>W1KG22418</t>
  </si>
  <si>
    <t>/Volumes/Archive/W1KG22419/images</t>
  </si>
  <si>
    <t>W1KG22419</t>
  </si>
  <si>
    <t>/Volumes/Archive/W1KG22440/images</t>
  </si>
  <si>
    <t>W1KG22440</t>
  </si>
  <si>
    <t>/Volumes/Archive/W1KG22441/images</t>
  </si>
  <si>
    <t>W1KG22441</t>
  </si>
  <si>
    <t>/Volumes/Archive/W1KG22442/images</t>
  </si>
  <si>
    <t>W1KG22442</t>
  </si>
  <si>
    <t>/Volumes/Archive/W1KG22443/images</t>
  </si>
  <si>
    <t>W1KG22443</t>
  </si>
  <si>
    <t>/Volumes/Archive/W1KG22444/images</t>
  </si>
  <si>
    <t>W1KG22444</t>
  </si>
  <si>
    <t>/Volumes/Archive/W1KG22445/images</t>
  </si>
  <si>
    <t>W1KG22445</t>
  </si>
  <si>
    <t>/Volumes/Archive/W1KG22446/images</t>
  </si>
  <si>
    <t>W1KG22446</t>
  </si>
  <si>
    <t>/Volumes/Archive/W1KG22447/images</t>
  </si>
  <si>
    <t>W1KG22447</t>
  </si>
  <si>
    <t>/Volumes/Archive/W1KG22448/images</t>
  </si>
  <si>
    <t>W1KG22448</t>
  </si>
  <si>
    <t>/Volumes/Archive/W1KG22449/images</t>
  </si>
  <si>
    <t>W1KG22449</t>
  </si>
  <si>
    <t>/Volumes/Archive/W1KG22450/images</t>
  </si>
  <si>
    <t>W1KG22450</t>
  </si>
  <si>
    <t>/Volumes/Archive/W1KG22451/images</t>
  </si>
  <si>
    <t>W1KG22451</t>
  </si>
  <si>
    <t>/Volumes/Archive/W1KG22474/images</t>
  </si>
  <si>
    <t>W1KG22474</t>
  </si>
  <si>
    <t>/Volumes/Archive/W1KG22475/images</t>
  </si>
  <si>
    <t>W1KG22475</t>
  </si>
  <si>
    <t>/Volumes/Archive/W1KG22476/images</t>
  </si>
  <si>
    <t>W1KG22476</t>
  </si>
  <si>
    <t>/Volumes/Archive/W1KG22477/images</t>
  </si>
  <si>
    <t>W1KG22477</t>
  </si>
  <si>
    <t>/Volumes/Archive/W1KG22478/images</t>
  </si>
  <si>
    <t>W1KG22478</t>
  </si>
  <si>
    <t>/Volumes/Archive/W1KG22479/images</t>
  </si>
  <si>
    <t>W1KG22479</t>
  </si>
  <si>
    <t>/Volumes/Archive/W1KG22480/images</t>
  </si>
  <si>
    <t>W1KG22480</t>
  </si>
  <si>
    <t>/Volumes/Archive/W1KG22481/images</t>
  </si>
  <si>
    <t>W1KG22481</t>
  </si>
  <si>
    <t>/Volumes/Archive/W1KG22482/images</t>
  </si>
  <si>
    <t>W1KG22482</t>
  </si>
  <si>
    <t>/Volumes/Archive/W1KG22483/images</t>
  </si>
  <si>
    <t>W1KG22483</t>
  </si>
  <si>
    <t>/Volumes/Archive/W1KG22484/images</t>
  </si>
  <si>
    <t>W1KG22484</t>
  </si>
  <si>
    <t>/Volumes/Archive/W1KG22485/images</t>
  </si>
  <si>
    <t>W1KG22485</t>
  </si>
  <si>
    <t>/Volumes/Archive/W1KG22486/images</t>
  </si>
  <si>
    <t>W1KG22486</t>
  </si>
  <si>
    <t>/Volumes/Archive/W1KG22487/images</t>
  </si>
  <si>
    <t>W1KG22487</t>
  </si>
  <si>
    <t>/Volumes/Archive/W1KG22489/images</t>
  </si>
  <si>
    <t>W1KG22489</t>
  </si>
  <si>
    <t>/Volumes/Archive/W1KG22490/images</t>
  </si>
  <si>
    <t>W1KG22490</t>
  </si>
  <si>
    <t>/Volumes/Archive/W1KG22491/images</t>
  </si>
  <si>
    <t>W1KG22491</t>
  </si>
  <si>
    <t>/Volumes/Archive/W1KG22545/images</t>
  </si>
  <si>
    <t>W1KG22545</t>
  </si>
  <si>
    <t>/Volumes/Archive/W1KG22546/images</t>
  </si>
  <si>
    <t>W1KG22546</t>
  </si>
  <si>
    <t>/Volumes/Archive/W1KG22551/images</t>
  </si>
  <si>
    <t>W1KG22551</t>
  </si>
  <si>
    <t>/Volumes/Archive/W1KG22562/images</t>
  </si>
  <si>
    <t>W1KG22562</t>
  </si>
  <si>
    <t>/Volumes/Archive/W1KG22563/images</t>
  </si>
  <si>
    <t>W1KG22563</t>
  </si>
  <si>
    <t>/Volumes/Archive/W1KG22564/images</t>
  </si>
  <si>
    <t>W1KG22564</t>
  </si>
  <si>
    <t>/Volumes/Archive/W1KG22565/images</t>
  </si>
  <si>
    <t>W1KG22565</t>
  </si>
  <si>
    <t>/Volumes/Archive/W1KG22566/images</t>
  </si>
  <si>
    <t>W1KG22566</t>
  </si>
  <si>
    <t>/Volumes/Archive/W1KG22567/images</t>
  </si>
  <si>
    <t>W1KG22567</t>
  </si>
  <si>
    <t>/Volumes/Archive/W1KG22568/images</t>
  </si>
  <si>
    <t>W1KG22568</t>
  </si>
  <si>
    <t>/Volumes/Archive/W1KG22569/images</t>
  </si>
  <si>
    <t>W1KG22569</t>
  </si>
  <si>
    <t>/Volumes/Archive/W1KG22570/images</t>
  </si>
  <si>
    <t>W1KG22570</t>
  </si>
  <si>
    <t>/Volumes/Archive/W1KG22571/images</t>
  </si>
  <si>
    <t>W1KG22571</t>
  </si>
  <si>
    <t>/Volumes/Archive/W1KG22576/images</t>
  </si>
  <si>
    <t>W1KG22576</t>
  </si>
  <si>
    <t>/Volumes/Archive/W1KG22577/images</t>
  </si>
  <si>
    <t>W1KG22577</t>
  </si>
  <si>
    <t>/Volumes/Archive/W1KG22578/images</t>
  </si>
  <si>
    <t>W1KG22578</t>
  </si>
  <si>
    <t>/Volumes/Archive/W1KG22579/images</t>
  </si>
  <si>
    <t>W1KG22579</t>
  </si>
  <si>
    <t>/Volumes/Archive/W1KG22580/images</t>
  </si>
  <si>
    <t>W1KG22580</t>
  </si>
  <si>
    <t>/Volumes/Archive/W1KG22581/images</t>
  </si>
  <si>
    <t>W1KG22581</t>
  </si>
  <si>
    <t>/Volumes/Archive/W1KG22602/images</t>
  </si>
  <si>
    <t>W1KG22602</t>
  </si>
  <si>
    <t>/Volumes/Archive/W1KG22603/images</t>
  </si>
  <si>
    <t>W1KG22603</t>
  </si>
  <si>
    <t>/Volumes/Archive/W1KG22604/images</t>
  </si>
  <si>
    <t>W1KG22604</t>
  </si>
  <si>
    <t>/Volumes/Archive/W1KG22605/images</t>
  </si>
  <si>
    <t>W1KG22605</t>
  </si>
  <si>
    <t>/Volumes/Archive/W1KG22606/images</t>
  </si>
  <si>
    <t>W1KG22606</t>
  </si>
  <si>
    <t>/Volumes/Archive/W1KG22607/images</t>
  </si>
  <si>
    <t>W1KG22607</t>
  </si>
  <si>
    <t>/Volumes/Archive/W1KG22608/images</t>
  </si>
  <si>
    <t>W1KG22608</t>
  </si>
  <si>
    <t>/Volumes/Archive/W1KG22609/images</t>
  </si>
  <si>
    <t>W1KG22609</t>
  </si>
  <si>
    <t>/Volumes/Archive/W1KG22610/images</t>
  </si>
  <si>
    <t>W1KG22610</t>
  </si>
  <si>
    <t>/Volumes/Archive/W1KG22611/images</t>
  </si>
  <si>
    <t>W1KG22611</t>
  </si>
  <si>
    <t>/Volumes/Archive/W1KG22634/images</t>
  </si>
  <si>
    <t>W1KG22634</t>
  </si>
  <si>
    <t>/Volumes/Archive/W1KG22635/images</t>
  </si>
  <si>
    <t>W1KG22635</t>
  </si>
  <si>
    <t>/Volumes/Archive/W1KG22636/images</t>
  </si>
  <si>
    <t>W1KG22636</t>
  </si>
  <si>
    <t>/Volumes/Archive/W1KG22637/images</t>
  </si>
  <si>
    <t>W1KG22637</t>
  </si>
  <si>
    <t>/Volumes/Archive/W1KG22638/images</t>
  </si>
  <si>
    <t>W1KG22638</t>
  </si>
  <si>
    <t>/Volumes/Archive/W1KG22639/images</t>
  </si>
  <si>
    <t>W1KG22639</t>
  </si>
  <si>
    <t>/Volumes/Archive/W1KG22641/images</t>
  </si>
  <si>
    <t>W1KG22641</t>
  </si>
  <si>
    <t>/Volumes/Archive/W1KG22684/images</t>
  </si>
  <si>
    <t>W1KG22684</t>
  </si>
  <si>
    <t>/Volumes/Archive/W1KG22685/images</t>
  </si>
  <si>
    <t>W1KG22685</t>
  </si>
  <si>
    <t>/Volumes/Archive/W1KG22686/images</t>
  </si>
  <si>
    <t>W1KG22686</t>
  </si>
  <si>
    <t>/Volumes/Archive/W1KG22687/images</t>
  </si>
  <si>
    <t>W1KG22687</t>
  </si>
  <si>
    <t>/Volumes/Archive/W1KG22688/images</t>
  </si>
  <si>
    <t>W1KG22688</t>
  </si>
  <si>
    <t>/Volumes/Archive/W1KG22689/images</t>
  </si>
  <si>
    <t>W1KG22689</t>
  </si>
  <si>
    <t>/Volumes/Archive/W1KG22690/images</t>
  </si>
  <si>
    <t>W1KG22690</t>
  </si>
  <si>
    <t>/Volumes/Archive/W1KG22691/images</t>
  </si>
  <si>
    <t>W1KG22691</t>
  </si>
  <si>
    <t>/Volumes/Archive/W1KG22902/images</t>
  </si>
  <si>
    <t>W1KG22902</t>
  </si>
  <si>
    <t>/Volumes/Archive/W1KG22903/images</t>
  </si>
  <si>
    <t>W1KG22903</t>
  </si>
  <si>
    <t>/Volumes/Archive/W1KG22904/images</t>
  </si>
  <si>
    <t>W1KG22904</t>
  </si>
  <si>
    <t>/Volumes/Archive/W1KG22905/images</t>
  </si>
  <si>
    <t>W1KG22905</t>
  </si>
  <si>
    <t>/Volumes/Archive/W1KG22906/images</t>
  </si>
  <si>
    <t>W1KG22906</t>
  </si>
  <si>
    <t>/Volumes/Archive/W1KG22907/images</t>
  </si>
  <si>
    <t>W1KG22907</t>
  </si>
  <si>
    <t>/Volumes/Archive/W1KG22908/images</t>
  </si>
  <si>
    <t>W1KG22908</t>
  </si>
  <si>
    <t>/Volumes/Archive/W1KG22909/images</t>
  </si>
  <si>
    <t>W1KG22909</t>
  </si>
  <si>
    <t>/Volumes/Archive/W1KG22910/images</t>
  </si>
  <si>
    <t>W1KG22910</t>
  </si>
  <si>
    <t>/Volumes/Archive/W1KG22911/images</t>
  </si>
  <si>
    <t>W1KG22911</t>
  </si>
  <si>
    <t>/Volumes/Archive/W1KG22942/images</t>
  </si>
  <si>
    <t>W1KG22942</t>
  </si>
  <si>
    <t>/Volumes/Archive/W1KG22943/images</t>
  </si>
  <si>
    <t>W1KG22943</t>
  </si>
  <si>
    <t>/Volumes/Archive/W1KG22944/images</t>
  </si>
  <si>
    <t>W1KG22944</t>
  </si>
  <si>
    <t>/Volumes/Archive/W1KG22945/images</t>
  </si>
  <si>
    <t>W1KG22945</t>
  </si>
  <si>
    <t>/Volumes/Archive/W1KG22946/images</t>
  </si>
  <si>
    <t>W1KG22946</t>
  </si>
  <si>
    <t>/Volumes/Archive/W1KG22947/images</t>
  </si>
  <si>
    <t>W1KG22947</t>
  </si>
  <si>
    <t>/Volumes/Archive/W1KG22948/images</t>
  </si>
  <si>
    <t>W1KG22948</t>
  </si>
  <si>
    <t>/Volumes/Archive/W1KG22949/images</t>
  </si>
  <si>
    <t>W1KG22949</t>
  </si>
  <si>
    <t>/Volumes/Archive/W1KG22950/images</t>
  </si>
  <si>
    <t>W1KG22950</t>
  </si>
  <si>
    <t>/Volumes/Archive/W1KG22951/images</t>
  </si>
  <si>
    <t>W1KG22951</t>
  </si>
  <si>
    <t>/Volumes/Archive/W1KG22985/images</t>
  </si>
  <si>
    <t>W1KG22985</t>
  </si>
  <si>
    <t>/Volumes/Archive/W1KG22986/images</t>
  </si>
  <si>
    <t>W1KG22986</t>
  </si>
  <si>
    <t>/Volumes/Archive/W1KG22987/images</t>
  </si>
  <si>
    <t>W1KG22987</t>
  </si>
  <si>
    <t>/Volumes/Archive/W1KG22988/images</t>
  </si>
  <si>
    <t>W1KG22988</t>
  </si>
  <si>
    <t>/Volumes/Archive/W1KG22989/images</t>
  </si>
  <si>
    <t>W1KG22989</t>
  </si>
  <si>
    <t>/Volumes/Archive/W1KG22990/images</t>
  </si>
  <si>
    <t>W1KG22990</t>
  </si>
  <si>
    <t>/Volumes/Archive/W1KG22991/images</t>
  </si>
  <si>
    <t>W1KG22991</t>
  </si>
  <si>
    <t>/Volumes/Archive/W1KG23020/images</t>
  </si>
  <si>
    <t>W1KG23020</t>
  </si>
  <si>
    <t>/Volumes/Archive/W1KG23021/images</t>
  </si>
  <si>
    <t>W1KG23021</t>
  </si>
  <si>
    <t>/Volumes/Archive/W1KG23022/images</t>
  </si>
  <si>
    <t>W1KG23022</t>
  </si>
  <si>
    <t>/Volumes/Archive/W1KG23023/images</t>
  </si>
  <si>
    <t>W1KG23023</t>
  </si>
  <si>
    <t>/Volumes/Archive/W1KG23024/images</t>
  </si>
  <si>
    <t>W1KG23024</t>
  </si>
  <si>
    <t>/Volumes/Archive/W1KG23025/images</t>
  </si>
  <si>
    <t>W1KG23025</t>
  </si>
  <si>
    <t>/Volumes/Archive/W1KG23026/images</t>
  </si>
  <si>
    <t>W1KG23026</t>
  </si>
  <si>
    <t>/Volumes/Archive/W1KG23027/images</t>
  </si>
  <si>
    <t>W1KG23027</t>
  </si>
  <si>
    <t>/Volumes/Archive/W1KG23028/images</t>
  </si>
  <si>
    <t>W1KG23028</t>
  </si>
  <si>
    <t>/Volumes/Archive/W1KG23029/images</t>
  </si>
  <si>
    <t>W1KG23029</t>
  </si>
  <si>
    <t>/Volumes/Archive/W1KG23030/images</t>
  </si>
  <si>
    <t>W1KG23030</t>
  </si>
  <si>
    <t>/Volumes/Archive/W1KG23031/images</t>
  </si>
  <si>
    <t>W1KG23031</t>
  </si>
  <si>
    <t>/Volumes/Archive/W1KG23032/images</t>
  </si>
  <si>
    <t>W1KG23032</t>
  </si>
  <si>
    <t>/Volumes/Archive/W1KG23033/images</t>
  </si>
  <si>
    <t>W1KG23033</t>
  </si>
  <si>
    <t>/Volumes/Archive/W1KG23034/images</t>
  </si>
  <si>
    <t>W1KG23034</t>
  </si>
  <si>
    <t>/Volumes/Archive/W1KG23035/images</t>
  </si>
  <si>
    <t>W1KG23035</t>
  </si>
  <si>
    <t>/Volumes/Archive/W1KG23036/images</t>
  </si>
  <si>
    <t>W1KG23036</t>
  </si>
  <si>
    <t>/Volumes/Archive/W1KG23037/images</t>
  </si>
  <si>
    <t>W1KG23037</t>
  </si>
  <si>
    <t>/Volumes/Archive/W1KG23038/images</t>
  </si>
  <si>
    <t>W1KG23038</t>
  </si>
  <si>
    <t>/Volumes/Archive/W1KG23039/images</t>
  </si>
  <si>
    <t>W1KG23039</t>
  </si>
  <si>
    <t>/Volumes/Archive/W1KG23040/images</t>
  </si>
  <si>
    <t>W1KG23040</t>
  </si>
  <si>
    <t>/Volumes/Archive/W1KG23041/images</t>
  </si>
  <si>
    <t>W1KG23041</t>
  </si>
  <si>
    <t>/Volumes/Archive/W1KG23042/images</t>
  </si>
  <si>
    <t>W1KG23042</t>
  </si>
  <si>
    <t>/Volumes/Archive/W1KG23043/images</t>
  </si>
  <si>
    <t>W1KG23043</t>
  </si>
  <si>
    <t>/Volumes/Archive/W1KG23044/images</t>
  </si>
  <si>
    <t>W1KG23044</t>
  </si>
  <si>
    <t>/Volumes/Archive/W1KG23045/images</t>
  </si>
  <si>
    <t>W1KG23045</t>
  </si>
  <si>
    <t>/Volumes/Archive/W1KG23046/images</t>
  </si>
  <si>
    <t>W1KG23046</t>
  </si>
  <si>
    <t>/Volumes/Archive/W1KG23047/images</t>
  </si>
  <si>
    <t>W1KG23047</t>
  </si>
  <si>
    <t>/Volumes/Archive/W1KG23048/images</t>
  </si>
  <si>
    <t>W1KG23048</t>
  </si>
  <si>
    <t>/Volumes/Archive/W1KG23049/images</t>
  </si>
  <si>
    <t>W1KG23049</t>
  </si>
  <si>
    <t>/Volumes/Archive/W1KG23050/images</t>
  </si>
  <si>
    <t>W1KG23050</t>
  </si>
  <si>
    <t>/Volumes/Archive/W1KG23051/images</t>
  </si>
  <si>
    <t>W1KG23051</t>
  </si>
  <si>
    <t>/Volumes/Archive/W1KG23085/images</t>
  </si>
  <si>
    <t>W1KG23085</t>
  </si>
  <si>
    <t>/Volumes/Archive/W1KG23086/images</t>
  </si>
  <si>
    <t>W1KG23086</t>
  </si>
  <si>
    <t>/Volumes/Archive/W1KG23087/images</t>
  </si>
  <si>
    <t>W1KG23087</t>
  </si>
  <si>
    <t>/Volumes/Archive/W1KG23088/images</t>
  </si>
  <si>
    <t>W1KG23088</t>
  </si>
  <si>
    <t>/Volumes/Archive/W1KG23089/images</t>
  </si>
  <si>
    <t>W1KG23089</t>
  </si>
  <si>
    <t>/Volumes/Archive/W1KG23090/images</t>
  </si>
  <si>
    <t>W1KG23090</t>
  </si>
  <si>
    <t>/Volumes/Archive/W1KG23091/images</t>
  </si>
  <si>
    <t>W1KG23091</t>
  </si>
  <si>
    <t>/Volumes/Archive/W1KG23131/images</t>
  </si>
  <si>
    <t>W1KG23131</t>
  </si>
  <si>
    <t>/Volumes/Archive/W1KG23132/images</t>
  </si>
  <si>
    <t>W1KG23132</t>
  </si>
  <si>
    <t>/Volumes/Archive/W1KG23133/images</t>
  </si>
  <si>
    <t>W1KG23133</t>
  </si>
  <si>
    <t>/Volumes/Archive/W1KG23134/images</t>
  </si>
  <si>
    <t>W1KG23134</t>
  </si>
  <si>
    <t>/Volumes/Archive/W1KG23135/images</t>
  </si>
  <si>
    <t>W1KG23135</t>
  </si>
  <si>
    <t>/Volumes/Archive/W1KG23183/images</t>
  </si>
  <si>
    <t>W1KG23183</t>
  </si>
  <si>
    <t>/Volumes/Archive/W1KG23184/images</t>
  </si>
  <si>
    <t>W1KG23184</t>
  </si>
  <si>
    <t>/Volumes/Archive/W1KG23219/images</t>
  </si>
  <si>
    <t>W1KG23219</t>
  </si>
  <si>
    <t>/Volumes/Archive/W1KG23221/images</t>
  </si>
  <si>
    <t>W1KG23221</t>
  </si>
  <si>
    <t>/Volumes/Archive/W1KG23261/images</t>
  </si>
  <si>
    <t>W1KG23261</t>
  </si>
  <si>
    <t>/Volumes/Archive/W1KG23262/images</t>
  </si>
  <si>
    <t>W1KG23262</t>
  </si>
  <si>
    <t>/Volumes/Archive/W1KG23268/images</t>
  </si>
  <si>
    <t>W1KG23268</t>
  </si>
  <si>
    <t>/Volumes/Archive/W1KG23269/images</t>
  </si>
  <si>
    <t>W1KG23269</t>
  </si>
  <si>
    <t>/Volumes/Archive/W1KG23270/images</t>
  </si>
  <si>
    <t>W1KG23270</t>
  </si>
  <si>
    <t>/Volumes/Archive/W1KG23271/images</t>
  </si>
  <si>
    <t>W1KG23271</t>
  </si>
  <si>
    <t>/Volumes/Archive/W1KG23399/images</t>
  </si>
  <si>
    <t>W1KG23399</t>
  </si>
  <si>
    <t>/Volumes/Archive/W1KG23400/images</t>
  </si>
  <si>
    <t>W1KG23400</t>
  </si>
  <si>
    <t>/Volumes/Archive/W1KG23401/images</t>
  </si>
  <si>
    <t>W1KG23401</t>
  </si>
  <si>
    <t>/Volumes/Archive/W1KG23421/images</t>
  </si>
  <si>
    <t>W1KG23421</t>
  </si>
  <si>
    <t>/Volumes/Archive/W1KG23422/images</t>
  </si>
  <si>
    <t>W1KG23422</t>
  </si>
  <si>
    <t>/Volumes/Archive/W1KG23481/images</t>
  </si>
  <si>
    <t>W1KG23481</t>
  </si>
  <si>
    <t>/Volumes/Archive/W1KG23483/images</t>
  </si>
  <si>
    <t>W1KG23483</t>
  </si>
  <si>
    <t>/Volumes/Archive/W1KG23484/images</t>
  </si>
  <si>
    <t>W1KG23484</t>
  </si>
  <si>
    <t>/Volumes/Archive/W1KG23485/images</t>
  </si>
  <si>
    <t>W1KG23485</t>
  </si>
  <si>
    <t>/Volumes/Archive/W1KG23487/images</t>
  </si>
  <si>
    <t>W1KG23487</t>
  </si>
  <si>
    <t>/Volumes/Archive/W1KG23488/images</t>
  </si>
  <si>
    <t>W1KG23488</t>
  </si>
  <si>
    <t>/Volumes/Archive/W1KG23489/images</t>
  </si>
  <si>
    <t>W1KG23489</t>
  </si>
  <si>
    <t>/Volumes/Archive/W1KG23490/images</t>
  </si>
  <si>
    <t>W1KG23490</t>
  </si>
  <si>
    <t>/Volumes/Archive/W1KG23517/images</t>
  </si>
  <si>
    <t>W1KG23517</t>
  </si>
  <si>
    <t>/Volumes/Archive/W1KG23518/images</t>
  </si>
  <si>
    <t>W1KG23518</t>
  </si>
  <si>
    <t>/Volumes/Archive/W1KG23519/images</t>
  </si>
  <si>
    <t>W1KG23519</t>
  </si>
  <si>
    <t>/Volumes/Archive/W1KG23520/images</t>
  </si>
  <si>
    <t>W1KG23520</t>
  </si>
  <si>
    <t>/Volumes/Archive/W1KG23521/images</t>
  </si>
  <si>
    <t>W1KG23521</t>
  </si>
  <si>
    <t>/Volumes/Archive/W1KG23537/images</t>
  </si>
  <si>
    <t>W1KG23537</t>
  </si>
  <si>
    <t>/Volumes/Archive/W1KG23538/images</t>
  </si>
  <si>
    <t>W1KG23538</t>
  </si>
  <si>
    <t>/Volumes/Archive/W1KG23539/images</t>
  </si>
  <si>
    <t>W1KG23539</t>
  </si>
  <si>
    <t>/Volumes/Archive/W1KG23540/images</t>
  </si>
  <si>
    <t>W1KG23540</t>
  </si>
  <si>
    <t>/Volumes/Archive/W1KG23541/images</t>
  </si>
  <si>
    <t>W1KG23541</t>
  </si>
  <si>
    <t>/Volumes/Archive/W1KG23552/images</t>
  </si>
  <si>
    <t>W1KG23552</t>
  </si>
  <si>
    <t>/Volumes/Archive/W1KG23553/images</t>
  </si>
  <si>
    <t>W1KG23553</t>
  </si>
  <si>
    <t>/Volumes/Archive/W1KG23554/images</t>
  </si>
  <si>
    <t>W1KG23554</t>
  </si>
  <si>
    <t>/Volumes/Archive/W1KG23564/images</t>
  </si>
  <si>
    <t>W1KG23564</t>
  </si>
  <si>
    <t>/Volumes/Archive/W1KG23565/images</t>
  </si>
  <si>
    <t>W1KG23565</t>
  </si>
  <si>
    <t>/Volumes/Archive/W1KG23566/images</t>
  </si>
  <si>
    <t>W1KG23566</t>
  </si>
  <si>
    <t>/Volumes/Archive/W1KG23567/images</t>
  </si>
  <si>
    <t>W1KG23567</t>
  </si>
  <si>
    <t>/Volumes/Archive/W1KG23568/images</t>
  </si>
  <si>
    <t>W1KG23568</t>
  </si>
  <si>
    <t>/Volumes/Archive/W1KG23569/images</t>
  </si>
  <si>
    <t>W1KG23569</t>
  </si>
  <si>
    <t>/Volumes/Archive/W1KG23571/images</t>
  </si>
  <si>
    <t>W1KG23571</t>
  </si>
  <si>
    <t>/Volumes/Archive/W1KG23597/images</t>
  </si>
  <si>
    <t>W1KG23597</t>
  </si>
  <si>
    <t>/Volumes/Archive/W1KG23598/images</t>
  </si>
  <si>
    <t>W1KG23598</t>
  </si>
  <si>
    <t>/Volumes/Archive/W1KG23599/images</t>
  </si>
  <si>
    <t>W1KG23599</t>
  </si>
  <si>
    <t>/Volumes/Archive/W1KG23600/images</t>
  </si>
  <si>
    <t>W1KG23600</t>
  </si>
  <si>
    <t>/Volumes/Archive/W1KG23601/images</t>
  </si>
  <si>
    <t>W1KG23601</t>
  </si>
  <si>
    <t>/Volumes/Archive/W1KG23614/images</t>
  </si>
  <si>
    <t>W1KG23614</t>
  </si>
  <si>
    <t>/Volumes/Archive/W1KG23615/images</t>
  </si>
  <si>
    <t>W1KG23615</t>
  </si>
  <si>
    <t>/Volumes/Archive/W1KG23616/images</t>
  </si>
  <si>
    <t>W1KG23616</t>
  </si>
  <si>
    <t>/Volumes/Archive/W1KG23617/images</t>
  </si>
  <si>
    <t>W1KG23617</t>
  </si>
  <si>
    <t>/Volumes/Archive/W1KG23619/images</t>
  </si>
  <si>
    <t>W1KG23619</t>
  </si>
  <si>
    <t>/Volumes/Archive/W1KG23620/images</t>
  </si>
  <si>
    <t>W1KG23620</t>
  </si>
  <si>
    <t>/Volumes/Archive/W1KG23621/images</t>
  </si>
  <si>
    <t>W1KG23621</t>
  </si>
  <si>
    <t>/Volumes/Archive/W1KG23648/images</t>
  </si>
  <si>
    <t>W1KG23648</t>
  </si>
  <si>
    <t>/Volumes/Archive/W1KG23649/images</t>
  </si>
  <si>
    <t>W1KG23649</t>
  </si>
  <si>
    <t>/Volumes/Archive/W1KG23650/images</t>
  </si>
  <si>
    <t>W1KG23650</t>
  </si>
  <si>
    <t>/Volumes/Archive/W1KG23651/images</t>
  </si>
  <si>
    <t>W1KG23651</t>
  </si>
  <si>
    <t>/Volumes/Archive/W1KG23664/images</t>
  </si>
  <si>
    <t>W1KG23664</t>
  </si>
  <si>
    <t>/Volumes/Archive/W1KG23665/images</t>
  </si>
  <si>
    <t>W1KG23665</t>
  </si>
  <si>
    <t>/Volumes/Archive/W1KG23666/images</t>
  </si>
  <si>
    <t>W1KG23666</t>
  </si>
  <si>
    <t>/Volumes/Archive/W1KG23667/images</t>
  </si>
  <si>
    <t>W1KG23667</t>
  </si>
  <si>
    <t>/Volumes/Archive/W1KG23669/images</t>
  </si>
  <si>
    <t>W1KG23669</t>
  </si>
  <si>
    <t>/Volumes/Archive/W1KG23671/images</t>
  </si>
  <si>
    <t>W1KG23671</t>
  </si>
  <si>
    <t>/Volumes/Archive/W1KG23697/images</t>
  </si>
  <si>
    <t>W1KG23697</t>
  </si>
  <si>
    <t>/Volumes/Archive/W1KG23698/images</t>
  </si>
  <si>
    <t>W1KG23698</t>
  </si>
  <si>
    <t>/Volumes/Archive/W1KG23700/images</t>
  </si>
  <si>
    <t>W1KG23700</t>
  </si>
  <si>
    <t>/Volumes/Archive/W1KG23702/images</t>
  </si>
  <si>
    <t>W1KG23702</t>
  </si>
  <si>
    <t>/Volumes/Archive/W1KG23703/images</t>
  </si>
  <si>
    <t>W1KG23703</t>
  </si>
  <si>
    <t>/Volumes/Archive/W1KG23704/images</t>
  </si>
  <si>
    <t>W1KG23704</t>
  </si>
  <si>
    <t>/Volumes/Archive/W1KG23706/images</t>
  </si>
  <si>
    <t>W1KG23706</t>
  </si>
  <si>
    <t>/Volumes/Archive/W1KG23707/images</t>
  </si>
  <si>
    <t>W1KG23707</t>
  </si>
  <si>
    <t>/Volumes/Archive/W1KG23708/images</t>
  </si>
  <si>
    <t>W1KG23708</t>
  </si>
  <si>
    <t>/Volumes/Archive/W1KG23709/images</t>
  </si>
  <si>
    <t>W1KG23709</t>
  </si>
  <si>
    <t>/Volumes/Archive/W1KG23710/images</t>
  </si>
  <si>
    <t>W1KG23710</t>
  </si>
  <si>
    <t>/Volumes/Archive/W1KG23711/images</t>
  </si>
  <si>
    <t>W1KG23711</t>
  </si>
  <si>
    <t>/Volumes/Archive/W1KG23712/images</t>
  </si>
  <si>
    <t>W1KG23712</t>
  </si>
  <si>
    <t>/Volumes/Archive/W1KG23713/images</t>
  </si>
  <si>
    <t>W1KG23713</t>
  </si>
  <si>
    <t>/Volumes/Archive/W1KG23714/images</t>
  </si>
  <si>
    <t>W1KG23714</t>
  </si>
  <si>
    <t>/Volumes/Archive/W1KG23715/images</t>
  </si>
  <si>
    <t>W1KG23715</t>
  </si>
  <si>
    <t>/Volumes/Archive/W1KG23716/images</t>
  </si>
  <si>
    <t>W1KG23716</t>
  </si>
  <si>
    <t>/Volumes/Archive/W1KG23717/images</t>
  </si>
  <si>
    <t>W1KG23717</t>
  </si>
  <si>
    <t>/Volumes/Archive/W1KG23718/images</t>
  </si>
  <si>
    <t>W1KG23718</t>
  </si>
  <si>
    <t>/Volumes/Archive/W1KG23720/images</t>
  </si>
  <si>
    <t>W1KG23720</t>
  </si>
  <si>
    <t>/Volumes/Archive/W1KG23721/images</t>
  </si>
  <si>
    <t>W1KG23721</t>
  </si>
  <si>
    <t>/Volumes/Archive/W1KG23736/images</t>
  </si>
  <si>
    <t>W1KG23736</t>
  </si>
  <si>
    <t>/Volumes/Archive/W1KG23737/images</t>
  </si>
  <si>
    <t>W1KG23737</t>
  </si>
  <si>
    <t>/Volumes/Archive/W1KG23738/images</t>
  </si>
  <si>
    <t>W1KG23738</t>
  </si>
  <si>
    <t>/Volumes/Archive/W1KG23739/images</t>
  </si>
  <si>
    <t>W1KG23739</t>
  </si>
  <si>
    <t>/Volumes/Archive/W1KG23769/images</t>
  </si>
  <si>
    <t>W1KG23769</t>
  </si>
  <si>
    <t>/Volumes/Archive/W1KG23771/images</t>
  </si>
  <si>
    <t>W1KG23771</t>
  </si>
  <si>
    <t>/Volumes/Archive/W1KG23814/images</t>
  </si>
  <si>
    <t>W1KG23814</t>
  </si>
  <si>
    <t>/Volumes/Archive/W1KG23845/images</t>
  </si>
  <si>
    <t>W1KG23845</t>
  </si>
  <si>
    <t>/Volumes/Archive/W1KG23847/images</t>
  </si>
  <si>
    <t>W1KG23847</t>
  </si>
  <si>
    <t>/Volumes/Archive/W1KG23848/images</t>
  </si>
  <si>
    <t>W1KG23848</t>
  </si>
  <si>
    <t>/Volumes/Archive/W1KG23849/images</t>
  </si>
  <si>
    <t>W1KG23849</t>
  </si>
  <si>
    <t>/Volumes/Archive/W1KG23850/images</t>
  </si>
  <si>
    <t>W1KG23850</t>
  </si>
  <si>
    <t>/Volumes/Archive/W1KG23851/images</t>
  </si>
  <si>
    <t>W1KG23851</t>
  </si>
  <si>
    <t>/Volumes/Archive/W1KG24013/images</t>
  </si>
  <si>
    <t>W1KG24013</t>
  </si>
  <si>
    <t>/Volumes/Archive/W1KG24015/images</t>
  </si>
  <si>
    <t>W1KG24015</t>
  </si>
  <si>
    <t>/Volumes/Archive/W1KG24016/images</t>
  </si>
  <si>
    <t>W1KG24016</t>
  </si>
  <si>
    <t>/Volumes/Archive/W1KG24017/images</t>
  </si>
  <si>
    <t>W1KG24017</t>
  </si>
  <si>
    <t>/Volumes/Archive/W1KG24018/images</t>
  </si>
  <si>
    <t>W1KG24018</t>
  </si>
  <si>
    <t>/Volumes/Archive/W1KG24019/images</t>
  </si>
  <si>
    <t>W1KG24019</t>
  </si>
  <si>
    <t>/Volumes/Archive/W1KG24032/images</t>
  </si>
  <si>
    <t>W1KG24032</t>
  </si>
  <si>
    <t>/Volumes/Archive/W1KG24033/images</t>
  </si>
  <si>
    <t>W1KG24033</t>
  </si>
  <si>
    <t>/Volumes/Archive/W1KG24034/images</t>
  </si>
  <si>
    <t>W1KG24034</t>
  </si>
  <si>
    <t>/Volumes/Archive/W1KG24035/images</t>
  </si>
  <si>
    <t>W1KG24035</t>
  </si>
  <si>
    <t>/Volumes/Archive/W1KG24036/images</t>
  </si>
  <si>
    <t>W1KG24036</t>
  </si>
  <si>
    <t>/Volumes/Archive/W1KG24037/images</t>
  </si>
  <si>
    <t>W1KG24037</t>
  </si>
  <si>
    <t>/Volumes/Archive/W1KG24038/images</t>
  </si>
  <si>
    <t>W1KG24038</t>
  </si>
  <si>
    <t>/Volumes/Archive/W1KG24039/images</t>
  </si>
  <si>
    <t>W1KG24039</t>
  </si>
  <si>
    <t>/Volumes/Archive/W1KG24040/images</t>
  </si>
  <si>
    <t>W1KG24040</t>
  </si>
  <si>
    <t>/Volumes/Archive/W1KG24041/images</t>
  </si>
  <si>
    <t>W1KG24041</t>
  </si>
  <si>
    <t>/Volumes/Archive/W1KG24056/images</t>
  </si>
  <si>
    <t>W1KG24056</t>
  </si>
  <si>
    <t>/Volumes/Archive/W1KG24057/images</t>
  </si>
  <si>
    <t>W1KG24057</t>
  </si>
  <si>
    <t>/Volumes/Archive/W1KG24058/images</t>
  </si>
  <si>
    <t>W1KG24058</t>
  </si>
  <si>
    <t>/Volumes/Archive/W1KG24059/images</t>
  </si>
  <si>
    <t>W1KG24059</t>
  </si>
  <si>
    <t>/Volumes/Archive/W1KG24060/images</t>
  </si>
  <si>
    <t>W1KG24060</t>
  </si>
  <si>
    <t>/Volumes/Archive/W1KG24061/images</t>
  </si>
  <si>
    <t>W1KG24061</t>
  </si>
  <si>
    <t>/Volumes/Archive/W1KG24099/images</t>
  </si>
  <si>
    <t>W1KG24099</t>
  </si>
  <si>
    <t>/Volumes/Archive/W1KG24100/images</t>
  </si>
  <si>
    <t>W1KG24100</t>
  </si>
  <si>
    <t>/Volumes/Archive/W1KG24101/images</t>
  </si>
  <si>
    <t>W1KG24101</t>
  </si>
  <si>
    <t>/Volumes/Archive/W1KG24105/images</t>
  </si>
  <si>
    <t>W1KG24105</t>
  </si>
  <si>
    <t>/Volumes/Archive/W1KG24106/images</t>
  </si>
  <si>
    <t>W1KG24106</t>
  </si>
  <si>
    <t>/Volumes/Archive/W1KG24107/images</t>
  </si>
  <si>
    <t>W1KG24107</t>
  </si>
  <si>
    <t>/Volumes/Archive/W1KG24110/images</t>
  </si>
  <si>
    <t>W1KG24110</t>
  </si>
  <si>
    <t>/Volumes/Archive/W1KG24212/images</t>
  </si>
  <si>
    <t>W1KG24212</t>
  </si>
  <si>
    <t>/Volumes/Archive/W1KG24214/images</t>
  </si>
  <si>
    <t>W1KG24214</t>
  </si>
  <si>
    <t>/Volumes/Archive/W1KG24217/images</t>
  </si>
  <si>
    <t>W1KG24217</t>
  </si>
  <si>
    <t>/Volumes/Archive/W1KG24219/images</t>
  </si>
  <si>
    <t>W1KG24219</t>
  </si>
  <si>
    <t>/Volumes/Archive/W1KG24247/images</t>
  </si>
  <si>
    <t>W1KG24247</t>
  </si>
  <si>
    <t>/Volumes/Archive/W1KG24248/images</t>
  </si>
  <si>
    <t>W1KG24248</t>
  </si>
  <si>
    <t>/Volumes/Archive/W1KG24251/images</t>
  </si>
  <si>
    <t>W1KG24251</t>
  </si>
  <si>
    <t>/Volumes/Archive/W1KG24277/images</t>
  </si>
  <si>
    <t>W1KG24277</t>
  </si>
  <si>
    <t>/Volumes/Archive/W1KG24278/images</t>
  </si>
  <si>
    <t>W1KG24278</t>
  </si>
  <si>
    <t>/Volumes/Archive/W1KG24279/images</t>
  </si>
  <si>
    <t>W1KG24279</t>
  </si>
  <si>
    <t>/Volumes/Archive/W1KG24281/images</t>
  </si>
  <si>
    <t>W1KG24281</t>
  </si>
  <si>
    <t>/Volumes/Archive/W1KG24306/images</t>
  </si>
  <si>
    <t>W1KG24306</t>
  </si>
  <si>
    <t>/Volumes/Archive/W1KG24307/images</t>
  </si>
  <si>
    <t>W1KG24307</t>
  </si>
  <si>
    <t>/Volumes/Archive/W1KG24308/images</t>
  </si>
  <si>
    <t>W1KG24308</t>
  </si>
  <si>
    <t>/Volumes/Archive/W1KG24309/images</t>
  </si>
  <si>
    <t>W1KG24309</t>
  </si>
  <si>
    <t>/Volumes/Archive/W1KG24310/images</t>
  </si>
  <si>
    <t>W1KG24310</t>
  </si>
  <si>
    <t>/Volumes/Archive/W1KG24356/images</t>
  </si>
  <si>
    <t>W1KG24356</t>
  </si>
  <si>
    <t>/Volumes/Archive/W1KG24357/images</t>
  </si>
  <si>
    <t>W1KG24357</t>
  </si>
  <si>
    <t>/Volumes/Archive/W1KG24358/images</t>
  </si>
  <si>
    <t>W1KG24358</t>
  </si>
  <si>
    <t>/Volumes/Archive/W1KG24601/images</t>
  </si>
  <si>
    <t>W1KG24601</t>
  </si>
  <si>
    <t>/Volumes/Archive/W1KG24613/images</t>
  </si>
  <si>
    <t>W1KG24613</t>
  </si>
  <si>
    <t>/Volumes/Archive/W1KG24648/images</t>
  </si>
  <si>
    <t>W1KG24648</t>
  </si>
  <si>
    <t>/Volumes/Archive/W1KG24649/images</t>
  </si>
  <si>
    <t>W1KG24649</t>
  </si>
  <si>
    <t>/Volumes/Archive/W1KG24838/images</t>
  </si>
  <si>
    <t>W1KG24838</t>
  </si>
  <si>
    <t>/Volumes/Archive/W1KG24841/images</t>
  </si>
  <si>
    <t>W1KG24841</t>
  </si>
  <si>
    <t>/Volumes/Archive/W1KG24844/images</t>
  </si>
  <si>
    <t>W1KG24844</t>
  </si>
  <si>
    <t>/Volumes/Archive/W1KG24847/images</t>
  </si>
  <si>
    <t>W1KG24847</t>
  </si>
  <si>
    <t>/Volumes/Archive/W1KG24850/images</t>
  </si>
  <si>
    <t>W1KG24850</t>
  </si>
  <si>
    <t>/Volumes/Archive/W1KG24853/images</t>
  </si>
  <si>
    <t>W1KG24853</t>
  </si>
  <si>
    <t>/Volumes/Archive/W1KG24856/images</t>
  </si>
  <si>
    <t>W1KG24856</t>
  </si>
  <si>
    <t>/Volumes/Archive/W1KG24859/images</t>
  </si>
  <si>
    <t>W1KG24859</t>
  </si>
  <si>
    <t>/Volumes/Archive/W1KG24862/images</t>
  </si>
  <si>
    <t>W1KG24862</t>
  </si>
  <si>
    <t>/Volumes/Archive/W1KG24865/images</t>
  </si>
  <si>
    <t>W1KG24865</t>
  </si>
  <si>
    <t>/Volumes/Archive/W1KG24868/images</t>
  </si>
  <si>
    <t>W1KG24868</t>
  </si>
  <si>
    <t>/Volumes/Archive/W1KG24871/images</t>
  </si>
  <si>
    <t>W1KG24871</t>
  </si>
  <si>
    <t>/Volumes/Archive/W1KG24874/images</t>
  </si>
  <si>
    <t>W1KG24874</t>
  </si>
  <si>
    <t>/Volumes/Archive/W1KG24877/images</t>
  </si>
  <si>
    <t>W1KG24877</t>
  </si>
  <si>
    <t>/Volumes/Archive/W1KG24880/images</t>
  </si>
  <si>
    <t>W1KG24880</t>
  </si>
  <si>
    <t>/Volumes/Archive/W1KG24883/images</t>
  </si>
  <si>
    <t>W1KG24883</t>
  </si>
  <si>
    <t>/Volumes/Archive/W1KG24886/images</t>
  </si>
  <si>
    <t>W1KG24886</t>
  </si>
  <si>
    <t>/Volumes/Archive/W1KG24899/images</t>
  </si>
  <si>
    <t>W1KG24899</t>
  </si>
  <si>
    <t>/Volumes/Archive/W1KG24903/images</t>
  </si>
  <si>
    <t>W1KG24903</t>
  </si>
  <si>
    <t>/Volumes/Archive/W1KG24925/images</t>
  </si>
  <si>
    <t>W1KG24925</t>
  </si>
  <si>
    <t>/Volumes/Archive/W1KG24934/images</t>
  </si>
  <si>
    <t>W1KG24934</t>
  </si>
  <si>
    <t>/Volumes/Archive/W1KG24937/images</t>
  </si>
  <si>
    <t>W1KG24937</t>
  </si>
  <si>
    <t>/Volumes/Archive/W1KG24940/images</t>
  </si>
  <si>
    <t>W1KG24940</t>
  </si>
  <si>
    <t>/Volumes/Archive/W1KG24943/images</t>
  </si>
  <si>
    <t>W1KG24943</t>
  </si>
  <si>
    <t>/Volumes/Archive/W1KG24946/images</t>
  </si>
  <si>
    <t>W1KG24946</t>
  </si>
  <si>
    <t>/Volumes/Archive/W1KG24949/images</t>
  </si>
  <si>
    <t>W1KG24949</t>
  </si>
  <si>
    <t>/Volumes/Archive/W1KG24962/images</t>
  </si>
  <si>
    <t>W1KG24962</t>
  </si>
  <si>
    <t>/Volumes/Archive/W1KG24965/images</t>
  </si>
  <si>
    <t>W1KG24965</t>
  </si>
  <si>
    <t>/Volumes/Archive/W1KG24968/images</t>
  </si>
  <si>
    <t>W1KG24968</t>
  </si>
  <si>
    <t>/Volumes/Archive/W1KG24974/images</t>
  </si>
  <si>
    <t>W1KG24974</t>
  </si>
  <si>
    <t>/Volumes/Archive/W1KG24986/images</t>
  </si>
  <si>
    <t>W1KG24986</t>
  </si>
  <si>
    <t>/Volumes/Archive/W1KG24989/images</t>
  </si>
  <si>
    <t>W1KG24989</t>
  </si>
  <si>
    <t>/Volumes/Archive/W1KG24992/images</t>
  </si>
  <si>
    <t>W1KG24992</t>
  </si>
  <si>
    <t>/Volumes/Archive/W1KG24995/images</t>
  </si>
  <si>
    <t>W1KG24995</t>
  </si>
  <si>
    <t>/Volumes/Archive/W1KG24998/images</t>
  </si>
  <si>
    <t>W1KG24998</t>
  </si>
  <si>
    <t>/Volumes/Archive/W1KG25006/images</t>
  </si>
  <si>
    <t>W1KG25006</t>
  </si>
  <si>
    <t>/Volumes/Archive/W1KG25009/images</t>
  </si>
  <si>
    <t>W1KG25009</t>
  </si>
  <si>
    <t>/Volumes/Archive/W1KG25012/images</t>
  </si>
  <si>
    <t>W1KG25012</t>
  </si>
  <si>
    <t>/Volumes/Archive/W1KG25015/images</t>
  </si>
  <si>
    <t>W1KG25015</t>
  </si>
  <si>
    <t>/Volumes/Archive/W1KG25018/images</t>
  </si>
  <si>
    <t>W1KG25018</t>
  </si>
  <si>
    <t>/Volumes/Archive/W1KG25021/images</t>
  </si>
  <si>
    <t>W1KG25021</t>
  </si>
  <si>
    <t>/Volumes/Archive/W1KG25024/images</t>
  </si>
  <si>
    <t>W1KG25024</t>
  </si>
  <si>
    <t>/Volumes/Archive/W1KG25027/images</t>
  </si>
  <si>
    <t>W1KG25027</t>
  </si>
  <si>
    <t>/Volumes/Archive/W1KG25030/images</t>
  </si>
  <si>
    <t>W1KG25030</t>
  </si>
  <si>
    <t>/Volumes/Archive/W1KG25033/images</t>
  </si>
  <si>
    <t>W1KG25033</t>
  </si>
  <si>
    <t>/Volumes/Archive/W1KG25036/images</t>
  </si>
  <si>
    <t>W1KG25036</t>
  </si>
  <si>
    <t>/Volumes/Archive/W1KG25041/images</t>
  </si>
  <si>
    <t>W1KG25041</t>
  </si>
  <si>
    <t>/Volumes/Archive/W1KG25044/images</t>
  </si>
  <si>
    <t>W1KG25044</t>
  </si>
  <si>
    <t>/Volumes/Archive/W1KG25047/images</t>
  </si>
  <si>
    <t>W1KG25047</t>
  </si>
  <si>
    <t>/Volumes/Archive/W1KG25050/images</t>
  </si>
  <si>
    <t>W1KG25050</t>
  </si>
  <si>
    <t>/Volumes/Archive/W1KG25053/images</t>
  </si>
  <si>
    <t>W1KG25053</t>
  </si>
  <si>
    <t>/Volumes/Archive/W1KG25056/images</t>
  </si>
  <si>
    <t>W1KG25056</t>
  </si>
  <si>
    <t>/Volumes/Archive/W1KG25059/images</t>
  </si>
  <si>
    <t>W1KG25059</t>
  </si>
  <si>
    <t>/Volumes/Archive/W1KG25062/images</t>
  </si>
  <si>
    <t>W1KG25062</t>
  </si>
  <si>
    <t>/Volumes/Archive/W1KG25065/images</t>
  </si>
  <si>
    <t>W1KG25065</t>
  </si>
  <si>
    <t>/Volumes/Archive/W1KG25068/images</t>
  </si>
  <si>
    <t>W1KG25068</t>
  </si>
  <si>
    <t>/Volumes/Archive/W1KG25071/images</t>
  </si>
  <si>
    <t>W1KG25071</t>
  </si>
  <si>
    <t>/Volumes/Archive/W1KG25077/images</t>
  </si>
  <si>
    <t>W1KG25077</t>
  </si>
  <si>
    <t>/Volumes/Archive/W1KG25083/images</t>
  </si>
  <si>
    <t>W1KG25083</t>
  </si>
  <si>
    <t>/Volumes/Archive/W1KG25086/images</t>
  </si>
  <si>
    <t>W1KG25086</t>
  </si>
  <si>
    <t>/Volumes/Archive/W1KG25089/images</t>
  </si>
  <si>
    <t>W1KG25089</t>
  </si>
  <si>
    <t>/Volumes/Archive/W1KG25092/images</t>
  </si>
  <si>
    <t>W1KG25092</t>
  </si>
  <si>
    <t>/Volumes/Archive/W1KG25095/images</t>
  </si>
  <si>
    <t>W1KG25095</t>
  </si>
  <si>
    <t>/Volumes/Archive/W1KG25098/images</t>
  </si>
  <si>
    <t>W1KG25098</t>
  </si>
  <si>
    <t>/Volumes/Archive/W1KG25101/images</t>
  </si>
  <si>
    <t>W1KG25101</t>
  </si>
  <si>
    <t>/Volumes/Archive/W1KG25104/images</t>
  </si>
  <si>
    <t>W1KG25104</t>
  </si>
  <si>
    <t>/Volumes/Archive/W1KG25107/images</t>
  </si>
  <si>
    <t>W1KG25107</t>
  </si>
  <si>
    <t>/Volumes/Archive/W1KG25110/images</t>
  </si>
  <si>
    <t>W1KG25110</t>
  </si>
  <si>
    <t>/Volumes/Archive/W1KG25113/images</t>
  </si>
  <si>
    <t>W1KG25113</t>
  </si>
  <si>
    <t>/Volumes/Archive/W1KG25116/images</t>
  </si>
  <si>
    <t>W1KG25116</t>
  </si>
  <si>
    <t>/Volumes/Archive/W1KG25119/images</t>
  </si>
  <si>
    <t>W1KG25119</t>
  </si>
  <si>
    <t>/Volumes/Archive/W1KG25122/images</t>
  </si>
  <si>
    <t>W1KG25122</t>
  </si>
  <si>
    <t>/Volumes/Archive/W1KG25125/images</t>
  </si>
  <si>
    <t>W1KG25125</t>
  </si>
  <si>
    <t>/Volumes/Archive/W1KG25132/images</t>
  </si>
  <si>
    <t>W1KG25132</t>
  </si>
  <si>
    <t>/Volumes/Archive/W1KG25135/images</t>
  </si>
  <si>
    <t>W1KG25135</t>
  </si>
  <si>
    <t>/Volumes/Archive/W1KG25141/images</t>
  </si>
  <si>
    <t>W1KG25141</t>
  </si>
  <si>
    <t>/Volumes/Archive/W1KG25144/images</t>
  </si>
  <si>
    <t>W1KG25144</t>
  </si>
  <si>
    <t>/Volumes/Archive/W1KG25147/images</t>
  </si>
  <si>
    <t>W1KG25147</t>
  </si>
  <si>
    <t>/Volumes/Archive/W1KG25150/images</t>
  </si>
  <si>
    <t>W1KG25150</t>
  </si>
  <si>
    <t>/Volumes/Archive/W1KG25153/images</t>
  </si>
  <si>
    <t>W1KG25153</t>
  </si>
  <si>
    <t>/Volumes/Archive/W1KG25156/images</t>
  </si>
  <si>
    <t>W1KG25156</t>
  </si>
  <si>
    <t>/Volumes/Archive/W1KG25159/images</t>
  </si>
  <si>
    <t>W1KG25159</t>
  </si>
  <si>
    <t>/Volumes/Archive/W1KG25162/images</t>
  </si>
  <si>
    <t>W1KG25162</t>
  </si>
  <si>
    <t>/Volumes/Archive/W1KG25165/images</t>
  </si>
  <si>
    <t>W1KG25165</t>
  </si>
  <si>
    <t>/Volumes/Archive/W1KG25168/images</t>
  </si>
  <si>
    <t>W1KG25168</t>
  </si>
  <si>
    <t>/Volumes/Archive/W1KG25171/images</t>
  </si>
  <si>
    <t>W1KG25171</t>
  </si>
  <si>
    <t>/Volumes/Archive/W1KG25174/images</t>
  </si>
  <si>
    <t>W1KG25174</t>
  </si>
  <si>
    <t>/Volumes/Archive/W1KG25177/images</t>
  </si>
  <si>
    <t>W1KG25177</t>
  </si>
  <si>
    <t>/Volumes/Archive/W1KG25180/images</t>
  </si>
  <si>
    <t>W1KG25180</t>
  </si>
  <si>
    <t>/Volumes/Archive/W1KG25183/images</t>
  </si>
  <si>
    <t>W1KG25183</t>
  </si>
  <si>
    <t>/Volumes/Archive/W1KG25186/images</t>
  </si>
  <si>
    <t>W1KG25186</t>
  </si>
  <si>
    <t>/Volumes/Archive/W1KG25189/images</t>
  </si>
  <si>
    <t>W1KG25189</t>
  </si>
  <si>
    <t>/Volumes/Archive/W1KG25192/images</t>
  </si>
  <si>
    <t>W1KG25192</t>
  </si>
  <si>
    <t>/Volumes/Archive/W1KG25195/images</t>
  </si>
  <si>
    <t>W1KG25195</t>
  </si>
  <si>
    <t>/Volumes/Archive/W1KG25198/images</t>
  </si>
  <si>
    <t>W1KG25198</t>
  </si>
  <si>
    <t>/Volumes/Archive/W1KG25201/images</t>
  </si>
  <si>
    <t>W1KG25201</t>
  </si>
  <si>
    <t>/Volumes/Archive/W1KG25204/images</t>
  </si>
  <si>
    <t>W1KG25204</t>
  </si>
  <si>
    <t>/Volumes/Archive/W1KG25207/images</t>
  </si>
  <si>
    <t>W1KG25207</t>
  </si>
  <si>
    <t>/Volumes/Archive/W1KG25210/images</t>
  </si>
  <si>
    <t>W1KG25210</t>
  </si>
  <si>
    <t>/Volumes/Archive/W1KG25213/images</t>
  </si>
  <si>
    <t>W1KG25213</t>
  </si>
  <si>
    <t>/Volumes/Archive/W1KG25216/images</t>
  </si>
  <si>
    <t>W1KG25216</t>
  </si>
  <si>
    <t>/Volumes/Archive/W1KG25219/images</t>
  </si>
  <si>
    <t>W1KG25219</t>
  </si>
  <si>
    <t>/Volumes/Archive/W1KG25222/images</t>
  </si>
  <si>
    <t>W1KG25222</t>
  </si>
  <si>
    <t>/Volumes/Archive/W1KG25225/images</t>
  </si>
  <si>
    <t>W1KG25225</t>
  </si>
  <si>
    <t>/Volumes/Archive/W1KG25228/images</t>
  </si>
  <si>
    <t>W1KG25228</t>
  </si>
  <si>
    <t>/Volumes/Archive/W1KG25231/images</t>
  </si>
  <si>
    <t>W1KG25231</t>
  </si>
  <si>
    <t>/Volumes/Archive/W1KG25234/images</t>
  </si>
  <si>
    <t>W1KG25234</t>
  </si>
  <si>
    <t>/Volumes/Archive/W1KG25237/images</t>
  </si>
  <si>
    <t>W1KG25237</t>
  </si>
  <si>
    <t>/Volumes/Archive/W1KG25240/images</t>
  </si>
  <si>
    <t>W1KG25240</t>
  </si>
  <si>
    <t>/Volumes/Archive/W1KG25243/images</t>
  </si>
  <si>
    <t>W1KG25243</t>
  </si>
  <si>
    <t>/Volumes/Archive/W1KG25246/images</t>
  </si>
  <si>
    <t>W1KG25246</t>
  </si>
  <si>
    <t>/Volumes/Archive/W1KG25249/images</t>
  </si>
  <si>
    <t>W1KG25249</t>
  </si>
  <si>
    <t>/Volumes/Archive/W1KG25252/images</t>
  </si>
  <si>
    <t>W1KG25252</t>
  </si>
  <si>
    <t>/Volumes/Archive/W1KG25255/images</t>
  </si>
  <si>
    <t>W1KG25255</t>
  </si>
  <si>
    <t>/Volumes/Archive/W1KG25258/images</t>
  </si>
  <si>
    <t>W1KG25258</t>
  </si>
  <si>
    <t>/Volumes/Archive/W1KG25261/images</t>
  </si>
  <si>
    <t>W1KG25261</t>
  </si>
  <si>
    <t>/Volumes/Archive/W1KG25264/images</t>
  </si>
  <si>
    <t>W1KG25264</t>
  </si>
  <si>
    <t>/Volumes/Archive/W1KG25267/images</t>
  </si>
  <si>
    <t>W1KG25267</t>
  </si>
  <si>
    <t>/Volumes/Archive/W1KG25270/images</t>
  </si>
  <si>
    <t>W1KG25270</t>
  </si>
  <si>
    <t>/Volumes/Archive/W1KG25273/images</t>
  </si>
  <si>
    <t>W1KG25273</t>
  </si>
  <si>
    <t>/Volumes/Archive/W1KG25276/images</t>
  </si>
  <si>
    <t>W1KG25276</t>
  </si>
  <si>
    <t>/Volumes/Archive/W1KG25279/images</t>
  </si>
  <si>
    <t>W1KG25279</t>
  </si>
  <si>
    <t>/Volumes/Archive/W1KG25282/images</t>
  </si>
  <si>
    <t>W1KG25282</t>
  </si>
  <si>
    <t>/Volumes/Archive/W1KG25285/images</t>
  </si>
  <si>
    <t>W1KG25285</t>
  </si>
  <si>
    <t>/Volumes/Archive/W1KG25288/images</t>
  </si>
  <si>
    <t>W1KG25288</t>
  </si>
  <si>
    <t>/Volumes/Archive/W1KG25291/images</t>
  </si>
  <si>
    <t>W1KG25291</t>
  </si>
  <si>
    <t>/Volumes/Archive/W1KG25297/images</t>
  </si>
  <si>
    <t>W1KG25297</t>
  </si>
  <si>
    <t>/Volumes/Archive/W1KG25300/images</t>
  </si>
  <si>
    <t>W1KG25300</t>
  </si>
  <si>
    <t>/Volumes/Archive/W1KG25303/images</t>
  </si>
  <si>
    <t>W1KG25303</t>
  </si>
  <si>
    <t>/Volumes/Archive/W1KG25307/images</t>
  </si>
  <si>
    <t>W1KG25307</t>
  </si>
  <si>
    <t>/Volumes/Archive/W1KG25343/images</t>
  </si>
  <si>
    <t>W1KG25343</t>
  </si>
  <si>
    <t>/Volumes/Archive/W1KG25347/images</t>
  </si>
  <si>
    <t>W1KG25347</t>
  </si>
  <si>
    <t>/Volumes/Archive/W1KG25350/images</t>
  </si>
  <si>
    <t>W1KG25350</t>
  </si>
  <si>
    <t>/Volumes/Archive/W1KG25353/images</t>
  </si>
  <si>
    <t>W1KG25353</t>
  </si>
  <si>
    <t>/Volumes/Archive/W1KG25356/images</t>
  </si>
  <si>
    <t>W1KG25356</t>
  </si>
  <si>
    <t>/Volumes/Archive/W1KG25359/images</t>
  </si>
  <si>
    <t>W1KG25359</t>
  </si>
  <si>
    <t>/Volumes/Archive/W1KG25362/images</t>
  </si>
  <si>
    <t>W1KG25362</t>
  </si>
  <si>
    <t>/Volumes/Archive/W1KG25365/images</t>
  </si>
  <si>
    <t>W1KG25365</t>
  </si>
  <si>
    <t>/Volumes/Archive/W1KG25371/images</t>
  </si>
  <si>
    <t>W1KG25371</t>
  </si>
  <si>
    <t>/Volumes/Archive/W1KG25374/images</t>
  </si>
  <si>
    <t>W1KG25374</t>
  </si>
  <si>
    <t>/Volumes/Archive/W1KG25377/images</t>
  </si>
  <si>
    <t>W1KG25377</t>
  </si>
  <si>
    <t>/Volumes/Archive/W1KG25380/images</t>
  </si>
  <si>
    <t>W1KG25380</t>
  </si>
  <si>
    <t>/Volumes/Archive/W1KG25383/images</t>
  </si>
  <si>
    <t>W1KG25383</t>
  </si>
  <si>
    <t>/Volumes/Archive/W1KG25386/images</t>
  </si>
  <si>
    <t>W1KG25386</t>
  </si>
  <si>
    <t>/Volumes/Archive/W1KG25389/images</t>
  </si>
  <si>
    <t>W1KG25389</t>
  </si>
  <si>
    <t>/Volumes/Archive/W1KG25392/images</t>
  </si>
  <si>
    <t>W1KG25392</t>
  </si>
  <si>
    <t>/Volumes/Archive/W1KG25395/images</t>
  </si>
  <si>
    <t>W1KG25395</t>
  </si>
  <si>
    <t>/Volumes/Archive/W1KG25398/images</t>
  </si>
  <si>
    <t>W1KG25398</t>
  </si>
  <si>
    <t>/Volumes/Archive/W1KG25401/images</t>
  </si>
  <si>
    <t>W1KG25401</t>
  </si>
  <si>
    <t>/Volumes/Archive/W1KG25404/images</t>
  </si>
  <si>
    <t>W1KG25404</t>
  </si>
  <si>
    <t>/Volumes/Archive/W1KG25407/images</t>
  </si>
  <si>
    <t>W1KG25407</t>
  </si>
  <si>
    <t>/Volumes/Archive/W1KG25410/images</t>
  </si>
  <si>
    <t>W1KG25410</t>
  </si>
  <si>
    <t>/Volumes/Archive/W1KG25413/images</t>
  </si>
  <si>
    <t>W1KG25413</t>
  </si>
  <si>
    <t>/Volumes/Archive/W1KG25416/images</t>
  </si>
  <si>
    <t>W1KG25416</t>
  </si>
  <si>
    <t>/Volumes/Archive/W1KG25419/images</t>
  </si>
  <si>
    <t>W1KG25419</t>
  </si>
  <si>
    <t>/Volumes/Archive/W1KG25422/images</t>
  </si>
  <si>
    <t>W1KG25422</t>
  </si>
  <si>
    <t>/Volumes/Archive/W1KG25425/images</t>
  </si>
  <si>
    <t>W1KG25425</t>
  </si>
  <si>
    <t>/Volumes/Archive/W1KG25428/images</t>
  </si>
  <si>
    <t>W1KG25428</t>
  </si>
  <si>
    <t>/Volumes/Archive/W1KG25431/images</t>
  </si>
  <si>
    <t>W1KG25431</t>
  </si>
  <si>
    <t>/Volumes/Archive/W1KG25440/images</t>
  </si>
  <si>
    <t>W1KG25440</t>
  </si>
  <si>
    <t>/Volumes/Archive/W1KG25443/images</t>
  </si>
  <si>
    <t>W1KG25443</t>
  </si>
  <si>
    <t>/Volumes/Archive/W1KG25446/images</t>
  </si>
  <si>
    <t>W1KG25446</t>
  </si>
  <si>
    <t>/Volumes/Archive/W1KG25449/images</t>
  </si>
  <si>
    <t>W1KG25449</t>
  </si>
  <si>
    <t>/Volumes/Archive/W1KG25452/images</t>
  </si>
  <si>
    <t>W1KG25452</t>
  </si>
  <si>
    <t>/Volumes/Archive/W1KG25455/images</t>
  </si>
  <si>
    <t>W1KG25455</t>
  </si>
  <si>
    <t>/Volumes/Archive/W1KG25458/images</t>
  </si>
  <si>
    <t>W1KG25458</t>
  </si>
  <si>
    <t>/Volumes/Archive/W1KG25461/images</t>
  </si>
  <si>
    <t>W1KG25461</t>
  </si>
  <si>
    <t>/Volumes/Archive/W1KG25464/images</t>
  </si>
  <si>
    <t>W1KG25464</t>
  </si>
  <si>
    <t>/Volumes/Archive/W1KG25467/images</t>
  </si>
  <si>
    <t>W1KG25467</t>
  </si>
  <si>
    <t>/Volumes/Archive/W1KG25470/images</t>
  </si>
  <si>
    <t>W1KG25470</t>
  </si>
  <si>
    <t>/Volumes/Archive/W1KG25473/images</t>
  </si>
  <si>
    <t>W1KG25473</t>
  </si>
  <si>
    <t>/Volumes/Archive/W1KG25476/images</t>
  </si>
  <si>
    <t>W1KG25476</t>
  </si>
  <si>
    <t>/Volumes/Archive/W1KG25479/images</t>
  </si>
  <si>
    <t>W1KG25479</t>
  </si>
  <si>
    <t>/Volumes/Archive/W1KG25482/images</t>
  </si>
  <si>
    <t>W1KG25482</t>
  </si>
  <si>
    <t>/Volumes/Archive/W1KG25485/images</t>
  </si>
  <si>
    <t>W1KG25485</t>
  </si>
  <si>
    <t>/Volumes/Archive/W1KG25488/images</t>
  </si>
  <si>
    <t>W1KG25488</t>
  </si>
  <si>
    <t>/Volumes/Archive/W1KG25491/images</t>
  </si>
  <si>
    <t>W1KG25491</t>
  </si>
  <si>
    <t>/Volumes/Archive/W1KG25494/images</t>
  </si>
  <si>
    <t>W1KG25494</t>
  </si>
  <si>
    <t>/Volumes/Archive/W1KG25497/images</t>
  </si>
  <si>
    <t>W1KG25497</t>
  </si>
  <si>
    <t>/Volumes/Archive/W1KG25500/images</t>
  </si>
  <si>
    <t>W1KG25500</t>
  </si>
  <si>
    <t>/Volumes/Archive/W1KG25503/images</t>
  </si>
  <si>
    <t>W1KG25503</t>
  </si>
  <si>
    <t>/Volumes/Archive/W1KG25506/images</t>
  </si>
  <si>
    <t>W1KG25506</t>
  </si>
  <si>
    <t>/Volumes/Archive/W1KG25509/images</t>
  </si>
  <si>
    <t>W1KG25509</t>
  </si>
  <si>
    <t>/Volumes/Archive/W1KG25512/images</t>
  </si>
  <si>
    <t>W1KG25512</t>
  </si>
  <si>
    <t>/Volumes/Archive/W1KG25515/images</t>
  </si>
  <si>
    <t>W1KG25515</t>
  </si>
  <si>
    <t>/Volumes/Archive/W1KG25518/images</t>
  </si>
  <si>
    <t>W1KG25518</t>
  </si>
  <si>
    <t>/Volumes/Archive/W1KG25521/images</t>
  </si>
  <si>
    <t>W1KG25521</t>
  </si>
  <si>
    <t>/Volumes/Archive/W1KG25524/images</t>
  </si>
  <si>
    <t>W1KG25524</t>
  </si>
  <si>
    <t>/Volumes/Archive/W1KG25527/images</t>
  </si>
  <si>
    <t>W1KG25527</t>
  </si>
  <si>
    <t>/Volumes/Archive/W1KG25530/images</t>
  </si>
  <si>
    <t>W1KG25530</t>
  </si>
  <si>
    <t>/Volumes/Archive/W1KG25533/images</t>
  </si>
  <si>
    <t>W1KG25533</t>
  </si>
  <si>
    <t>/Volumes/Archive/W1KG25536/images</t>
  </si>
  <si>
    <t>W1KG25536</t>
  </si>
  <si>
    <t>/Volumes/Archive/W1KG25539/images</t>
  </si>
  <si>
    <t>W1KG25539</t>
  </si>
  <si>
    <t>/Volumes/Archive/W1KG25542/images</t>
  </si>
  <si>
    <t>W1KG25542</t>
  </si>
  <si>
    <t>/Volumes/Archive/W1KG25545/images</t>
  </si>
  <si>
    <t>W1KG25545</t>
  </si>
  <si>
    <t>/Volumes/Archive/W1KG25548/images</t>
  </si>
  <si>
    <t>W1KG25548</t>
  </si>
  <si>
    <t>/Volumes/Archive/W1KG25551/images</t>
  </si>
  <si>
    <t>W1KG25551</t>
  </si>
  <si>
    <t>/Volumes/Archive/W1KG25554/images</t>
  </si>
  <si>
    <t>W1KG25554</t>
  </si>
  <si>
    <t>/Volumes/Archive/W1KG25557/images</t>
  </si>
  <si>
    <t>W1KG25557</t>
  </si>
  <si>
    <t>/Volumes/Archive/W1KG25560/images</t>
  </si>
  <si>
    <t>W1KG25560</t>
  </si>
  <si>
    <t>/Volumes/Archive/W1KG25563/images</t>
  </si>
  <si>
    <t>W1KG25563</t>
  </si>
  <si>
    <t>/Volumes/Archive/W1KG25566/images</t>
  </si>
  <si>
    <t>W1KG25566</t>
  </si>
  <si>
    <t>/Volumes/Archive/W1KG25569/images</t>
  </si>
  <si>
    <t>W1KG25569</t>
  </si>
  <si>
    <t>/Volumes/Archive/W1KG25572/images</t>
  </si>
  <si>
    <t>W1KG25572</t>
  </si>
  <si>
    <t>/Volumes/Archive/W1KG25575/images</t>
  </si>
  <si>
    <t>W1KG25575</t>
  </si>
  <si>
    <t>/Volumes/Archive/W1KG25578/images</t>
  </si>
  <si>
    <t>W1KG25578</t>
  </si>
  <si>
    <t>/Volumes/Archive/W1KG25584/images</t>
  </si>
  <si>
    <t>W1KG25584</t>
  </si>
  <si>
    <t>/Volumes/Archive/W1KG25587/images</t>
  </si>
  <si>
    <t>W1KG25587</t>
  </si>
  <si>
    <t>/Volumes/Archive/W1KG25590/images</t>
  </si>
  <si>
    <t>W1KG25590</t>
  </si>
  <si>
    <t>/Volumes/Archive/W1KG25593/images</t>
  </si>
  <si>
    <t>W1KG25593</t>
  </si>
  <si>
    <t>/Volumes/Archive/W1KG25596/images</t>
  </si>
  <si>
    <t>W1KG25596</t>
  </si>
  <si>
    <t>/Volumes/Archive/W1KG25602/images</t>
  </si>
  <si>
    <t>W1KG25602</t>
  </si>
  <si>
    <t>/Volumes/Archive/W1KG25605/images</t>
  </si>
  <si>
    <t>W1KG25605</t>
  </si>
  <si>
    <t>/Volumes/Archive/W1KG25608/images</t>
  </si>
  <si>
    <t>W1KG25608</t>
  </si>
  <si>
    <t>/Volumes/Archive/W1KG25652/images</t>
  </si>
  <si>
    <t>W1KG25652</t>
  </si>
  <si>
    <t>/Volumes/Archive/W1KG25655/images</t>
  </si>
  <si>
    <t>W1KG25655</t>
  </si>
  <si>
    <t>/Volumes/Archive/W1KG25658/images</t>
  </si>
  <si>
    <t>W1KG25658</t>
  </si>
  <si>
    <t>/Volumes/Archive/W1KG25661/images</t>
  </si>
  <si>
    <t>W1KG25661</t>
  </si>
  <si>
    <t>/Volumes/Archive/W1KG25664/images</t>
  </si>
  <si>
    <t>W1KG25664</t>
  </si>
  <si>
    <t>/Volumes/Archive/W1KG25667/images</t>
  </si>
  <si>
    <t>W1KG25667</t>
  </si>
  <si>
    <t>/Volumes/Archive/W1KG25670/images</t>
  </si>
  <si>
    <t>W1KG25670</t>
  </si>
  <si>
    <t>/Volumes/Archive/W1KG25673/images</t>
  </si>
  <si>
    <t>W1KG25673</t>
  </si>
  <si>
    <t>/Volumes/Archive/W1KG25679/images</t>
  </si>
  <si>
    <t>W1KG25679</t>
  </si>
  <si>
    <t>/Volumes/Archive/W1KG25682/images</t>
  </si>
  <si>
    <t>W1KG25682</t>
  </si>
  <si>
    <t>/Volumes/Archive/W1KG25685/images</t>
  </si>
  <si>
    <t>W1KG25685</t>
  </si>
  <si>
    <t>/Volumes/Archive/W1KG25692/images</t>
  </si>
  <si>
    <t>W1KG25692</t>
  </si>
  <si>
    <t>/Volumes/Archive/W1KG25695/images</t>
  </si>
  <si>
    <t>W1KG25695</t>
  </si>
  <si>
    <t>/Volumes/Archive/W1KG25698/images</t>
  </si>
  <si>
    <t>W1KG25698</t>
  </si>
  <si>
    <t>/Volumes/Archive/W1KG25701/images</t>
  </si>
  <si>
    <t>W1KG25701</t>
  </si>
  <si>
    <t>/Volumes/Archive/W1KG25704/images</t>
  </si>
  <si>
    <t>W1KG25704</t>
  </si>
  <si>
    <t>/Volumes/Archive/W1KG25707/images</t>
  </si>
  <si>
    <t>W1KG25707</t>
  </si>
  <si>
    <t>/Volumes/Archive/W1KG25710/images</t>
  </si>
  <si>
    <t>W1KG25710</t>
  </si>
  <si>
    <t>/Volumes/Archive/W1KG25713/images</t>
  </si>
  <si>
    <t>W1KG25713</t>
  </si>
  <si>
    <t>/Volumes/Archive/W1KG25716/images</t>
  </si>
  <si>
    <t>W1KG25716</t>
  </si>
  <si>
    <t>/Volumes/Archive/W1KG25719/images</t>
  </si>
  <si>
    <t>W1KG25719</t>
  </si>
  <si>
    <t>/Volumes/Archive/W1KG25722/images</t>
  </si>
  <si>
    <t>W1KG25722</t>
  </si>
  <si>
    <t>/Volumes/Archive/W1KG25728/images</t>
  </si>
  <si>
    <t>W1KG25728</t>
  </si>
  <si>
    <t>/Volumes/Archive/W1KG25731/images</t>
  </si>
  <si>
    <t>W1KG25731</t>
  </si>
  <si>
    <t>/Volumes/Archive/W1KG25734/images</t>
  </si>
  <si>
    <t>W1KG25734</t>
  </si>
  <si>
    <t>/Volumes/Archive/W1KG25737/images</t>
  </si>
  <si>
    <t>W1KG25737</t>
  </si>
  <si>
    <t>/Volumes/Archive/W1KG25740/images</t>
  </si>
  <si>
    <t>W1KG25740</t>
  </si>
  <si>
    <t>/Volumes/Archive/W1KG25743/images</t>
  </si>
  <si>
    <t>W1KG25743</t>
  </si>
  <si>
    <t>/Volumes/Archive/W1KG25746/images</t>
  </si>
  <si>
    <t>W1KG25746</t>
  </si>
  <si>
    <t>/Volumes/Archive/W1KG25749/images</t>
  </si>
  <si>
    <t>W1KG25749</t>
  </si>
  <si>
    <t>/Volumes/Archive/W1KG25752/images</t>
  </si>
  <si>
    <t>W1KG25752</t>
  </si>
  <si>
    <t>/Volumes/Archive/W1KG25755/images</t>
  </si>
  <si>
    <t>W1KG25755</t>
  </si>
  <si>
    <t>/Volumes/Archive/W1KG25758/images</t>
  </si>
  <si>
    <t>W1KG25758</t>
  </si>
  <si>
    <t>/Volumes/Archive/W1KG25761/images</t>
  </si>
  <si>
    <t>W1KG25761</t>
  </si>
  <si>
    <t>/Volumes/Archive/W1KG25764/images</t>
  </si>
  <si>
    <t>W1KG25764</t>
  </si>
  <si>
    <t>/Volumes/Archive/W1KG25767/images</t>
  </si>
  <si>
    <t>W1KG25767</t>
  </si>
  <si>
    <t>/Volumes/Archive/W1KG25770/images</t>
  </si>
  <si>
    <t>W1KG25770</t>
  </si>
  <si>
    <t>/Volumes/Archive/W1KG25773/images</t>
  </si>
  <si>
    <t>W1KG25773</t>
  </si>
  <si>
    <t>/Volumes/Archive/W1KG25776/images</t>
  </si>
  <si>
    <t>W1KG25776</t>
  </si>
  <si>
    <t>/Volumes/Archive/W1KG25779/images</t>
  </si>
  <si>
    <t>W1KG25779</t>
  </si>
  <si>
    <t>/Volumes/Archive/W1KG25782/images</t>
  </si>
  <si>
    <t>W1KG25782</t>
  </si>
  <si>
    <t>/Volumes/Archive/W1KG25785/images</t>
  </si>
  <si>
    <t>W1KG25785</t>
  </si>
  <si>
    <t>/Volumes/Archive/W1KG25788/images</t>
  </si>
  <si>
    <t>W1KG25788</t>
  </si>
  <si>
    <t>/Volumes/Archive/W1KG25791/images</t>
  </si>
  <si>
    <t>W1KG25791</t>
  </si>
  <si>
    <t>/Volumes/Archive/W1KG25794/images</t>
  </si>
  <si>
    <t>W1KG25794</t>
  </si>
  <si>
    <t>/Volumes/Archive/W1KG25797/images</t>
  </si>
  <si>
    <t>W1KG25797</t>
  </si>
  <si>
    <t>/Volumes/Archive/W1KG25800/images</t>
  </si>
  <si>
    <t>W1KG25800</t>
  </si>
  <si>
    <t>/Volumes/Archive/W1KG25803/images</t>
  </si>
  <si>
    <t>W1KG25803</t>
  </si>
  <si>
    <t>/Volumes/Archive/W1KG25806/images</t>
  </si>
  <si>
    <t>W1KG25806</t>
  </si>
  <si>
    <t>/Volumes/Archive/W1KG25809/images</t>
  </si>
  <si>
    <t>W1KG25809</t>
  </si>
  <si>
    <t>/Volumes/Archive/W1KG25815/images</t>
  </si>
  <si>
    <t>W1KG25815</t>
  </si>
  <si>
    <t>/Volumes/Archive/W1KG25819/images</t>
  </si>
  <si>
    <t>W1KG25819</t>
  </si>
  <si>
    <t>/Volumes/Archive/W1KG25837/images</t>
  </si>
  <si>
    <t>W1KG25837</t>
  </si>
  <si>
    <t>/Volumes/Archive/W1KG25840/images</t>
  </si>
  <si>
    <t>W1KG25840</t>
  </si>
  <si>
    <t>/Volumes/Archive/W1KG25843/images</t>
  </si>
  <si>
    <t>W1KG25843</t>
  </si>
  <si>
    <t>/Volumes/Archive/W1KG25846/images</t>
  </si>
  <si>
    <t>W1KG25846</t>
  </si>
  <si>
    <t>/Volumes/Archive/W1KG25849/images</t>
  </si>
  <si>
    <t>W1KG25849</t>
  </si>
  <si>
    <t>/Volumes/Archive/W1KG25852/images</t>
  </si>
  <si>
    <t>W1KG25852</t>
  </si>
  <si>
    <t>/Volumes/Archive/W1KG25855/images</t>
  </si>
  <si>
    <t>W1KG25855</t>
  </si>
  <si>
    <t>/Volumes/Archive/W1KG25858/images</t>
  </si>
  <si>
    <t>W1KG25858</t>
  </si>
  <si>
    <t>/Volumes/Archive/W1KG25861/images</t>
  </si>
  <si>
    <t>W1KG25861</t>
  </si>
  <si>
    <t>/Volumes/Archive/W1KG25864/images</t>
  </si>
  <si>
    <t>W1KG25864</t>
  </si>
  <si>
    <t>/Volumes/Archive/W1KG25867/images</t>
  </si>
  <si>
    <t>W1KG25867</t>
  </si>
  <si>
    <t>/Volumes/Archive/W1KG25870/images</t>
  </si>
  <si>
    <t>W1KG25870</t>
  </si>
  <si>
    <t>/Volumes/Archive/W1KG25873/images</t>
  </si>
  <si>
    <t>W1KG25873</t>
  </si>
  <si>
    <t>/Volumes/Archive/W1KG25876/images</t>
  </si>
  <si>
    <t>W1KG25876</t>
  </si>
  <si>
    <t>/Volumes/Archive/W1KG25882/images</t>
  </si>
  <si>
    <t>W1KG25882</t>
  </si>
  <si>
    <t>/Volumes/Archive/W1KG25885/images</t>
  </si>
  <si>
    <t>W1KG25885</t>
  </si>
  <si>
    <t>/Volumes/Archive/W1KG25888/images</t>
  </si>
  <si>
    <t>W1KG25888</t>
  </si>
  <si>
    <t>/Volumes/Archive/W1KG25891/images</t>
  </si>
  <si>
    <t>W1KG25891</t>
  </si>
  <si>
    <t>/Volumes/Archive/W1KG25894/images</t>
  </si>
  <si>
    <t>W1KG25894</t>
  </si>
  <si>
    <t>/Volumes/Archive/W1KG25897/images</t>
  </si>
  <si>
    <t>W1KG25897</t>
  </si>
  <si>
    <t>/Volumes/Archive/W1KG25900/images</t>
  </si>
  <si>
    <t>W1KG25900</t>
  </si>
  <si>
    <t>/Volumes/Archive/W1KG25903/images</t>
  </si>
  <si>
    <t>W1KG25903</t>
  </si>
  <si>
    <t>/Volumes/Archive/W1KG25906/images</t>
  </si>
  <si>
    <t>W1KG25906</t>
  </si>
  <si>
    <t>/Volumes/Archive/W1KG26278/images</t>
  </si>
  <si>
    <t>W1KG26278</t>
  </si>
  <si>
    <t>/Volumes/Archive/W1KG2726/images</t>
  </si>
  <si>
    <t>W1KG2726</t>
  </si>
  <si>
    <t>/Volumes/Archive/W1KG2733/images</t>
  </si>
  <si>
    <t>W1KG2733</t>
  </si>
  <si>
    <t>/Volumes/Archive/W1KG2740/images</t>
  </si>
  <si>
    <t>W1KG2740</t>
  </si>
  <si>
    <t>/Volumes/Archive/W1KG2756/images</t>
  </si>
  <si>
    <t>W1KG2756</t>
  </si>
  <si>
    <t>/Volumes/Archive/W1KG2757/images</t>
  </si>
  <si>
    <t>W1KG2757</t>
  </si>
  <si>
    <t>/Volumes/Archive/W1KG2763/images</t>
  </si>
  <si>
    <t>W1KG2763</t>
  </si>
  <si>
    <t>/Volumes/Archive/W1KG2766/images</t>
  </si>
  <si>
    <t>W1KG2766</t>
  </si>
  <si>
    <t>/Volumes/Archive/W1KG2767/images</t>
  </si>
  <si>
    <t>W1KG2767</t>
  </si>
  <si>
    <t>/Volumes/Archive/W1KG2778/images</t>
  </si>
  <si>
    <t>W1KG2778</t>
  </si>
  <si>
    <t>/Volumes/Archive/W1KG2782/images</t>
  </si>
  <si>
    <t>W1KG2782</t>
  </si>
  <si>
    <t>/Volumes/Archive/W1KG2783/images</t>
  </si>
  <si>
    <t>W1KG2783</t>
  </si>
  <si>
    <t>/Volumes/Archive/W1KG2788/images</t>
  </si>
  <si>
    <t>W1KG2788</t>
  </si>
  <si>
    <t>/Volumes/Archive/W1KG2793/images</t>
  </si>
  <si>
    <t>W1KG2793</t>
  </si>
  <si>
    <t>/Volumes/Archive/W1KG2800/images</t>
  </si>
  <si>
    <t>W1KG2800</t>
  </si>
  <si>
    <t>/Volumes/Archive/W1KG2807/images</t>
  </si>
  <si>
    <t>W1KG2807</t>
  </si>
  <si>
    <t>/Volumes/Archive/W1KG2808/images</t>
  </si>
  <si>
    <t>W1KG2808</t>
  </si>
  <si>
    <t>/Volumes/Archive/W1KG2815/images</t>
  </si>
  <si>
    <t>W1KG2815</t>
  </si>
  <si>
    <t>/Volumes/Archive/W1KG2816/images</t>
  </si>
  <si>
    <t>W1KG2816</t>
  </si>
  <si>
    <t>/Volumes/Archive/W1KG2817/images</t>
  </si>
  <si>
    <t>W1KG2817</t>
  </si>
  <si>
    <t>/Volumes/Archive/W1KG2818/images</t>
  </si>
  <si>
    <t>W1KG2818</t>
  </si>
  <si>
    <t>/Volumes/Archive/W1KG2819/images</t>
  </si>
  <si>
    <t>W1KG2819</t>
  </si>
  <si>
    <t>/Volumes/Archive/W1KG2820/images</t>
  </si>
  <si>
    <t>W1KG2820</t>
  </si>
  <si>
    <t>/Volumes/Archive/W1KG2827/images</t>
  </si>
  <si>
    <t>W1KG2827</t>
  </si>
  <si>
    <t>/Volumes/Archive/W1KG2834/images</t>
  </si>
  <si>
    <t>W1KG2834</t>
  </si>
  <si>
    <t>/Volumes/Archive/W1KG2843/images</t>
  </si>
  <si>
    <t>W1KG2843</t>
  </si>
  <si>
    <t>/Volumes/Archive/W1KG2848/images</t>
  </si>
  <si>
    <t>W1KG2848</t>
  </si>
  <si>
    <t>/Volumes/Archive/W1KG2849/images</t>
  </si>
  <si>
    <t>W1KG2849</t>
  </si>
  <si>
    <t>/Volumes/Archive/W1KG2850/images</t>
  </si>
  <si>
    <t>W1KG2850</t>
  </si>
  <si>
    <t>/Volumes/Archive/W1KG2851/images</t>
  </si>
  <si>
    <t>W1KG2851</t>
  </si>
  <si>
    <t>/Volumes/Archive/W1KG2852/images</t>
  </si>
  <si>
    <t>W1KG2852</t>
  </si>
  <si>
    <t>/Volumes/Archive/W1KG2855/images</t>
  </si>
  <si>
    <t>W1KG2855</t>
  </si>
  <si>
    <t>/Volumes/Archive/W1KG3134/images</t>
  </si>
  <si>
    <t>W1KG3134</t>
  </si>
  <si>
    <t>/Volumes/Archive/W1KG3165/images</t>
  </si>
  <si>
    <t>W1KG3165</t>
  </si>
  <si>
    <t>/Volumes/Archive/W1KG3166/images</t>
  </si>
  <si>
    <t>W1KG3166</t>
  </si>
  <si>
    <t>/Volumes/Archive/W1KG3167/images</t>
  </si>
  <si>
    <t>W1KG3167</t>
  </si>
  <si>
    <t>/Volumes/Archive/W1KG3168/images</t>
  </si>
  <si>
    <t>W1KG3168</t>
  </si>
  <si>
    <t>/Volumes/Archive/W1KG3169/images</t>
  </si>
  <si>
    <t>W1KG3169</t>
  </si>
  <si>
    <t>/Volumes/Archive/W1KG3170/images</t>
  </si>
  <si>
    <t>W1KG3170</t>
  </si>
  <si>
    <t>/Volumes/Archive/W1KG3172/images</t>
  </si>
  <si>
    <t>W1KG3172</t>
  </si>
  <si>
    <t>/Volumes/Archive/W1KG3173/images</t>
  </si>
  <si>
    <t>W1KG3173</t>
  </si>
  <si>
    <t>/Volumes/Archive/W1KG3231/images</t>
  </si>
  <si>
    <t>W1KG3231</t>
  </si>
  <si>
    <t>/Volumes/Archive/W1KG3234/images</t>
  </si>
  <si>
    <t>W1KG3234</t>
  </si>
  <si>
    <t>/Volumes/Archive/W1KG3364/images</t>
  </si>
  <si>
    <t>W1KG3364</t>
  </si>
  <si>
    <t>/Volumes/Archive/W1KG3365/images</t>
  </si>
  <si>
    <t>W1KG3365</t>
  </si>
  <si>
    <t>/Volumes/Archive/W1KG3372/images</t>
  </si>
  <si>
    <t>W1KG3372</t>
  </si>
  <si>
    <t>/Volumes/Archive/W1KG3374/images</t>
  </si>
  <si>
    <t>W1KG3374</t>
  </si>
  <si>
    <t>/Volumes/Archive/W1KG3381/images</t>
  </si>
  <si>
    <t>W1KG3381</t>
  </si>
  <si>
    <t>/Volumes/Archive/W1KG3383/images</t>
  </si>
  <si>
    <t>W1KG3383</t>
  </si>
  <si>
    <t>/Volumes/Archive/W1KG3386/images</t>
  </si>
  <si>
    <t>W1KG3386</t>
  </si>
  <si>
    <t>/Volumes/Archive/W1KG3391/images</t>
  </si>
  <si>
    <t>W1KG3391</t>
  </si>
  <si>
    <t>/Volumes/Archive/W1KG3393/images</t>
  </si>
  <si>
    <t>W1KG3393</t>
  </si>
  <si>
    <t>/Volumes/Archive/W1KG3394/images</t>
  </si>
  <si>
    <t>W1KG3394</t>
  </si>
  <si>
    <t>/Volumes/Archive/W1KG3395/images</t>
  </si>
  <si>
    <t>W1KG3395</t>
  </si>
  <si>
    <t>/Volumes/Archive/W1KG3396/images</t>
  </si>
  <si>
    <t>W1KG3396</t>
  </si>
  <si>
    <t>/Volumes/Archive/W1KG3397/images</t>
  </si>
  <si>
    <t>W1KG3397</t>
  </si>
  <si>
    <t>/Volumes/Archive/W1KG3398/images</t>
  </si>
  <si>
    <t>W1KG3398</t>
  </si>
  <si>
    <t>/Volumes/Archive/W1KG3399/images</t>
  </si>
  <si>
    <t>W1KG3399</t>
  </si>
  <si>
    <t>/Volumes/Archive/W1KG3400/images</t>
  </si>
  <si>
    <t>W1KG3400</t>
  </si>
  <si>
    <t>/Volumes/Archive/W1KG3401/images</t>
  </si>
  <si>
    <t>W1KG3401</t>
  </si>
  <si>
    <t>/Volumes/Archive/W1KG3402/images</t>
  </si>
  <si>
    <t>W1KG3402</t>
  </si>
  <si>
    <t>/Volumes/Archive/W1KG3405/images</t>
  </si>
  <si>
    <t>W1KG3405</t>
  </si>
  <si>
    <t>/Volumes/Archive/W1KG3406/images</t>
  </si>
  <si>
    <t>W1KG3406</t>
  </si>
  <si>
    <t>/Volumes/Archive/W1KG3407/images</t>
  </si>
  <si>
    <t>W1KG3407</t>
  </si>
  <si>
    <t>/Volumes/Archive/W1KG3408/images</t>
  </si>
  <si>
    <t>W1KG3408</t>
  </si>
  <si>
    <t>/Volumes/Archive/W1KG3409/images</t>
  </si>
  <si>
    <t>W1KG3409</t>
  </si>
  <si>
    <t>/Volumes/Archive/W1KG3410/images</t>
  </si>
  <si>
    <t>W1KG3410</t>
  </si>
  <si>
    <t>/Volumes/Archive/W1KG3411/images</t>
  </si>
  <si>
    <t>W1KG3411</t>
  </si>
  <si>
    <t>/Volumes/Archive/W1KG3412/images</t>
  </si>
  <si>
    <t>W1KG3412</t>
  </si>
  <si>
    <t>/Volumes/Archive/W1KG3460/images</t>
  </si>
  <si>
    <t>W1KG3460</t>
  </si>
  <si>
    <t>/Volumes/Archive/W1KG3508/images</t>
  </si>
  <si>
    <t>W1KG3508</t>
  </si>
  <si>
    <t>/Volumes/Archive/W1KG3509/images</t>
  </si>
  <si>
    <t>W1KG3509</t>
  </si>
  <si>
    <t>/Volumes/Archive/W1KG3510/images</t>
  </si>
  <si>
    <t>W1KG3510</t>
  </si>
  <si>
    <t>/Volumes/Archive/W1KG3511/images</t>
  </si>
  <si>
    <t>W1KG3511</t>
  </si>
  <si>
    <t>/Volumes/Archive/W1KG3512/images</t>
  </si>
  <si>
    <t>W1KG3512</t>
  </si>
  <si>
    <t>/Volumes/Archive/W1KG3513/images</t>
  </si>
  <si>
    <t>W1KG3513</t>
  </si>
  <si>
    <t>/Volumes/Archive/W1KG3514/images</t>
  </si>
  <si>
    <t>W1KG3514</t>
  </si>
  <si>
    <t>/Volumes/Archive/W1KG3515/images</t>
  </si>
  <si>
    <t>W1KG3515</t>
  </si>
  <si>
    <t>/Volumes/Archive/W1KG3531/images</t>
  </si>
  <si>
    <t>W1KG3531</t>
  </si>
  <si>
    <t>/Volumes/Archive/W1KG3536/images</t>
  </si>
  <si>
    <t>W1KG3536</t>
  </si>
  <si>
    <t>/Volumes/Archive/W1KG3537/images</t>
  </si>
  <si>
    <t>W1KG3537</t>
  </si>
  <si>
    <t>/Volumes/Archive/W1KG3545/images</t>
  </si>
  <si>
    <t>W1KG3545</t>
  </si>
  <si>
    <t>/Volumes/Archive/W1KG3546/images</t>
  </si>
  <si>
    <t>W1KG3546</t>
  </si>
  <si>
    <t>/Volumes/Archive/W1KG3547/images</t>
  </si>
  <si>
    <t>W1KG3547</t>
  </si>
  <si>
    <t>/Volumes/Archive/W1KG3548/images</t>
  </si>
  <si>
    <t>W1KG3548</t>
  </si>
  <si>
    <t>/Volumes/Archive/W1KG3552/images</t>
  </si>
  <si>
    <t>W1KG3552</t>
  </si>
  <si>
    <t>/Volumes/Archive/W1KG3553/images</t>
  </si>
  <si>
    <t>W1KG3553</t>
  </si>
  <si>
    <t>/Volumes/Archive/W1KG3554/images</t>
  </si>
  <si>
    <t>W1KG3554</t>
  </si>
  <si>
    <t>/Volumes/Archive/W1KG3555/images</t>
  </si>
  <si>
    <t>W1KG3555</t>
  </si>
  <si>
    <t>/Volumes/Archive/W1KG3556/images</t>
  </si>
  <si>
    <t>W1KG3556</t>
  </si>
  <si>
    <t>/Volumes/Archive/W1KG3566/images</t>
  </si>
  <si>
    <t>W1KG3566</t>
  </si>
  <si>
    <t>/Volumes/Archive/W1KG3567/images</t>
  </si>
  <si>
    <t>W1KG3567</t>
  </si>
  <si>
    <t>/Volumes/Archive/W1KG3568/images</t>
  </si>
  <si>
    <t>W1KG3568</t>
  </si>
  <si>
    <t>/Volumes/Archive/W1KG3569/images</t>
  </si>
  <si>
    <t>W1KG3569</t>
  </si>
  <si>
    <t>/Volumes/Archive/W1KG3570/images</t>
  </si>
  <si>
    <t>W1KG3570</t>
  </si>
  <si>
    <t>/Volumes/Archive/W1KG3641/images</t>
  </si>
  <si>
    <t>W1KG3641</t>
  </si>
  <si>
    <t>/Volumes/Archive/W1KG3642/images</t>
  </si>
  <si>
    <t>W1KG3642</t>
  </si>
  <si>
    <t>/Volumes/Archive/W1KG3643/images</t>
  </si>
  <si>
    <t>W1KG3643</t>
  </si>
  <si>
    <t>/Volumes/Archive/W1KG3645/images</t>
  </si>
  <si>
    <t>W1KG3645</t>
  </si>
  <si>
    <t>/Volumes/Archive/W1KG3654/images</t>
  </si>
  <si>
    <t>W1KG3654</t>
  </si>
  <si>
    <t>/Volumes/Archive/W1KG3655/images</t>
  </si>
  <si>
    <t>W1KG3655</t>
  </si>
  <si>
    <t>/Volumes/Archive/W1KG3656/images</t>
  </si>
  <si>
    <t>W1KG3656</t>
  </si>
  <si>
    <t>/Volumes/Archive/W1KG3657/images</t>
  </si>
  <si>
    <t>W1KG3657</t>
  </si>
  <si>
    <t>/Volumes/Archive/W1KG3668/images</t>
  </si>
  <si>
    <t>W1KG3668</t>
  </si>
  <si>
    <t>/Volumes/Archive/W1KG3671/images</t>
  </si>
  <si>
    <t>W1KG3671</t>
  </si>
  <si>
    <t>/Volumes/Archive/W1KG3672/images</t>
  </si>
  <si>
    <t>W1KG3672</t>
  </si>
  <si>
    <t>/Volumes/Archive/W1KG3673/images</t>
  </si>
  <si>
    <t>W1KG3673</t>
  </si>
  <si>
    <t>/Volumes/Archive/W1KG3680/images</t>
  </si>
  <si>
    <t>W1KG3680</t>
  </si>
  <si>
    <t>/Volumes/Archive/W1KG3681/images</t>
  </si>
  <si>
    <t>W1KG3681</t>
  </si>
  <si>
    <t>/Volumes/Archive/W1KG3702/images</t>
  </si>
  <si>
    <t>W1KG3702</t>
  </si>
  <si>
    <t>/Volumes/Archive/W1KG3703/images</t>
  </si>
  <si>
    <t>W1KG3703</t>
  </si>
  <si>
    <t>/Volumes/Archive/W1KG3704/images</t>
  </si>
  <si>
    <t>W1KG3704</t>
  </si>
  <si>
    <t>/Volumes/Archive/W1KG3705/images</t>
  </si>
  <si>
    <t>W1KG3705</t>
  </si>
  <si>
    <t>/Volumes/Archive/W1KG3706/images</t>
  </si>
  <si>
    <t>W1KG3706</t>
  </si>
  <si>
    <t>/Volumes/Archive/W1KG3707/images</t>
  </si>
  <si>
    <t>W1KG3707</t>
  </si>
  <si>
    <t>/Volumes/Archive/W1KG3708/images</t>
  </si>
  <si>
    <t>W1KG3708</t>
  </si>
  <si>
    <t>/Volumes/Archive/W1KG3709/images</t>
  </si>
  <si>
    <t>W1KG3709</t>
  </si>
  <si>
    <t>/Volumes/Archive/W1KG3710/images</t>
  </si>
  <si>
    <t>W1KG3710</t>
  </si>
  <si>
    <t>/Volumes/Archive/W1KG3711/images</t>
  </si>
  <si>
    <t>W1KG3711</t>
  </si>
  <si>
    <t>/Volumes/Archive/W1KG3712/images</t>
  </si>
  <si>
    <t>W1KG3712</t>
  </si>
  <si>
    <t>/Volumes/Archive/W1KG3713/images</t>
  </si>
  <si>
    <t>W1KG3713</t>
  </si>
  <si>
    <t>/Volumes/Archive/W1KG3714/images</t>
  </si>
  <si>
    <t>W1KG3714</t>
  </si>
  <si>
    <t>/Volumes/Archive/W1KG3715/images</t>
  </si>
  <si>
    <t>W1KG3715</t>
  </si>
  <si>
    <t>/Volumes/Archive/W1KG3716/images</t>
  </si>
  <si>
    <t>W1KG3716</t>
  </si>
  <si>
    <t>/Volumes/Archive/W1KG3718/images</t>
  </si>
  <si>
    <t>W1KG3718</t>
  </si>
  <si>
    <t>/Volumes/Archive/W1KG3719/images</t>
  </si>
  <si>
    <t>W1KG3719</t>
  </si>
  <si>
    <t>/Volumes/Archive/W1KG3720/images</t>
  </si>
  <si>
    <t>W1KG3720</t>
  </si>
  <si>
    <t>/Volumes/Archive/W1KG3721/images</t>
  </si>
  <si>
    <t>W1KG3721</t>
  </si>
  <si>
    <t>/Volumes/Archive/W1KG3724/images</t>
  </si>
  <si>
    <t>W1KG3724</t>
  </si>
  <si>
    <t>/Volumes/Archive/W1KG3791/images</t>
  </si>
  <si>
    <t>W1KG3791</t>
  </si>
  <si>
    <t>/Volumes/Archive/W1KG3814/images</t>
  </si>
  <si>
    <t>W1KG3814</t>
  </si>
  <si>
    <t>/Volumes/Archive/W1KG3815/images</t>
  </si>
  <si>
    <t>W1KG3815</t>
  </si>
  <si>
    <t>/Volumes/Archive/W1KG3816/images</t>
  </si>
  <si>
    <t>W1KG3816</t>
  </si>
  <si>
    <t>/Volumes/Archive/W1KG3818/images</t>
  </si>
  <si>
    <t>W1KG3818</t>
  </si>
  <si>
    <t>/Volumes/Archive/W1KG3819/images</t>
  </si>
  <si>
    <t>W1KG3819</t>
  </si>
  <si>
    <t>/Volumes/Archive/W1KG3820/images</t>
  </si>
  <si>
    <t>W1KG3820</t>
  </si>
  <si>
    <t>/Volumes/Archive/W1KG3821/images</t>
  </si>
  <si>
    <t>W1KG3821</t>
  </si>
  <si>
    <t>/Volumes/Archive/W1KG3823/images</t>
  </si>
  <si>
    <t>W1KG3823</t>
  </si>
  <si>
    <t>/Volumes/Archive/W1KG3824/images</t>
  </si>
  <si>
    <t>W1KG3824</t>
  </si>
  <si>
    <t>/Volumes/Archive/W1KG3827/images</t>
  </si>
  <si>
    <t>W1KG3827</t>
  </si>
  <si>
    <t>/Volumes/Archive/W1KG3829/images</t>
  </si>
  <si>
    <t>W1KG3829</t>
  </si>
  <si>
    <t>/Volumes/Archive/W1KG3830/images</t>
  </si>
  <si>
    <t>W1KG3830</t>
  </si>
  <si>
    <t>/Volumes/Archive/W1KG3831/images</t>
  </si>
  <si>
    <t>W1KG3831</t>
  </si>
  <si>
    <t>/Volumes/Archive/W1KG3832/images</t>
  </si>
  <si>
    <t>W1KG3832</t>
  </si>
  <si>
    <t>/Volumes/Archive/W1KG3833/images</t>
  </si>
  <si>
    <t>W1KG3833</t>
  </si>
  <si>
    <t>/Volumes/Archive/W1KG3834/images</t>
  </si>
  <si>
    <t>W1KG3834</t>
  </si>
  <si>
    <t>/Volumes/Archive/W1KG3847/images</t>
  </si>
  <si>
    <t>W1KG3847</t>
  </si>
  <si>
    <t>/Volumes/Archive/W1KG3849/images</t>
  </si>
  <si>
    <t>W1KG3849</t>
  </si>
  <si>
    <t>/Volumes/Archive/W1KG3851/images</t>
  </si>
  <si>
    <t>W1KG3851</t>
  </si>
  <si>
    <t>/Volumes/Archive/W1KG3866/images</t>
  </si>
  <si>
    <t>W1KG3866</t>
  </si>
  <si>
    <t>/Volumes/Archive/W1KG3867/images</t>
  </si>
  <si>
    <t>W1KG3867</t>
  </si>
  <si>
    <t>/Volumes/Archive/W1KG3868/images</t>
  </si>
  <si>
    <t>W1KG3868</t>
  </si>
  <si>
    <t>/Volumes/Archive/W1KG3869/images</t>
  </si>
  <si>
    <t>W1KG3869</t>
  </si>
  <si>
    <t>/Volumes/Archive/W1KG3870/images</t>
  </si>
  <si>
    <t>W1KG3870</t>
  </si>
  <si>
    <t>/Volumes/Archive/W1KG3871/images</t>
  </si>
  <si>
    <t>W1KG3871</t>
  </si>
  <si>
    <t>/Volumes/Archive/W1KG3874/images</t>
  </si>
  <si>
    <t>W1KG3874</t>
  </si>
  <si>
    <t>/Volumes/Archive/W1KG3877/images</t>
  </si>
  <si>
    <t>W1KG3877</t>
  </si>
  <si>
    <t>/Volumes/Archive/W1KG3926/images</t>
  </si>
  <si>
    <t>W1KG3926</t>
  </si>
  <si>
    <t>/Volumes/Archive/W1KG3930/images</t>
  </si>
  <si>
    <t>W1KG3930</t>
  </si>
  <si>
    <t>/Volumes/Archive/W1KG3931/images</t>
  </si>
  <si>
    <t>W1KG3931</t>
  </si>
  <si>
    <t>/Volumes/Archive/W1KG3934/images</t>
  </si>
  <si>
    <t>W1KG3934</t>
  </si>
  <si>
    <t>/Volumes/Archive/W1KG3939/images</t>
  </si>
  <si>
    <t>W1KG3939</t>
  </si>
  <si>
    <t>/Volumes/Archive/W1KG3940/images</t>
  </si>
  <si>
    <t>W1KG3940</t>
  </si>
  <si>
    <t>/Volumes/Archive/W1KG3943/images</t>
  </si>
  <si>
    <t>W1KG3943</t>
  </si>
  <si>
    <t>/Volumes/Archive/W1KG3958/images</t>
  </si>
  <si>
    <t>W1KG3958</t>
  </si>
  <si>
    <t>/Volumes/Archive/W1KG3960/images</t>
  </si>
  <si>
    <t>W1KG3960</t>
  </si>
  <si>
    <t>/Volumes/Archive/W1KG3965/images</t>
  </si>
  <si>
    <t>W1KG3965</t>
  </si>
  <si>
    <t>/Volumes/Archive/W1KG3967/images</t>
  </si>
  <si>
    <t>W1KG3967</t>
  </si>
  <si>
    <t>/Volumes/Archive/W1KG3968/images</t>
  </si>
  <si>
    <t>W1KG3968</t>
  </si>
  <si>
    <t>/Volumes/Archive/W1KG3969/images</t>
  </si>
  <si>
    <t>W1KG3969</t>
  </si>
  <si>
    <t>/Volumes/Archive/W1KG397/images</t>
  </si>
  <si>
    <t>W1KG397</t>
  </si>
  <si>
    <t>/Volumes/Archive/W1KG3970/images</t>
  </si>
  <si>
    <t>W1KG3970</t>
  </si>
  <si>
    <t>/Volumes/Archive/W1KG3971/images</t>
  </si>
  <si>
    <t>W1KG3971</t>
  </si>
  <si>
    <t>/Volumes/Archive/W1KG3972/images</t>
  </si>
  <si>
    <t>W1KG3972</t>
  </si>
  <si>
    <t>/Volumes/Archive/W1KG3973/images</t>
  </si>
  <si>
    <t>W1KG3973</t>
  </si>
  <si>
    <t>/Volumes/Archive/W1KG3977/images</t>
  </si>
  <si>
    <t>W1KG3977</t>
  </si>
  <si>
    <t>/Volumes/Archive/W1KG3978/images</t>
  </si>
  <si>
    <t>W1KG3978</t>
  </si>
  <si>
    <t>/Volumes/Archive/W1KG3980/images</t>
  </si>
  <si>
    <t>W1KG3980</t>
  </si>
  <si>
    <t>/Volumes/Archive/W1KG3982/images</t>
  </si>
  <si>
    <t>W1KG3982</t>
  </si>
  <si>
    <t>/Volumes/Archive/W1KG3983/images</t>
  </si>
  <si>
    <t>W1KG3983</t>
  </si>
  <si>
    <t>/Volumes/Archive/W1KG3988/images</t>
  </si>
  <si>
    <t>W1KG3988</t>
  </si>
  <si>
    <t>/Volumes/Archive/W1KG3990/images</t>
  </si>
  <si>
    <t>W1KG3990</t>
  </si>
  <si>
    <t>/Volumes/Archive/W1KG3991/images</t>
  </si>
  <si>
    <t>W1KG3991</t>
  </si>
  <si>
    <t>/Volumes/Archive/W1KG3992/images</t>
  </si>
  <si>
    <t>W1KG3992</t>
  </si>
  <si>
    <t>/Volumes/Archive/W1KG3993/images</t>
  </si>
  <si>
    <t>W1KG3993</t>
  </si>
  <si>
    <t>/Volumes/Archive/W1KG3994/images</t>
  </si>
  <si>
    <t>W1KG3994</t>
  </si>
  <si>
    <t>/Volumes/Archive/W1KG3995/images</t>
  </si>
  <si>
    <t>W1KG3995</t>
  </si>
  <si>
    <t>/Volumes/Archive/W1KG3997/images</t>
  </si>
  <si>
    <t>W1KG3997</t>
  </si>
  <si>
    <t>/Volumes/Archive/W1KG3998/images</t>
  </si>
  <si>
    <t>W1KG3998</t>
  </si>
  <si>
    <t>/Volumes/Archive/W1KG3999/images</t>
  </si>
  <si>
    <t>W1KG3999</t>
  </si>
  <si>
    <t>/Volumes/Archive/W1KG4000/images</t>
  </si>
  <si>
    <t>W1KG4000</t>
  </si>
  <si>
    <t>/Volumes/Archive/W1KG4001/images</t>
  </si>
  <si>
    <t>W1KG4001</t>
  </si>
  <si>
    <t>/Volumes/Archive/W1KG4002/images</t>
  </si>
  <si>
    <t>W1KG4002</t>
  </si>
  <si>
    <t>/Volumes/Archive/W1KG4003/images</t>
  </si>
  <si>
    <t>W1KG4003</t>
  </si>
  <si>
    <t>/Volumes/Archive/W1KG4004/images</t>
  </si>
  <si>
    <t>W1KG4004</t>
  </si>
  <si>
    <t>/Volumes/Archive/W1KG4005/images</t>
  </si>
  <si>
    <t>W1KG4005</t>
  </si>
  <si>
    <t>/Volumes/Archive/W1KG4006/images</t>
  </si>
  <si>
    <t>W1KG4006</t>
  </si>
  <si>
    <t>/Volumes/Archive/W1KG4008/images</t>
  </si>
  <si>
    <t>W1KG4008</t>
  </si>
  <si>
    <t>/Volumes/Archive/W1KG405/images</t>
  </si>
  <si>
    <t>W1KG405</t>
  </si>
  <si>
    <t>/Volumes/Archive/W1KG406/images</t>
  </si>
  <si>
    <t>W1KG406</t>
  </si>
  <si>
    <t>/Volumes/Archive/W1KG4185/images</t>
  </si>
  <si>
    <t>W1KG4185</t>
  </si>
  <si>
    <t>/Volumes/Archive/W1KG4186/images</t>
  </si>
  <si>
    <t>W1KG4186</t>
  </si>
  <si>
    <t>/Volumes/Archive/W1KG4187/images</t>
  </si>
  <si>
    <t>W1KG4187</t>
  </si>
  <si>
    <t>/Volumes/Archive/W1KG4189/images</t>
  </si>
  <si>
    <t>W1KG4189</t>
  </si>
  <si>
    <t>/Volumes/Archive/W1KG4190/images</t>
  </si>
  <si>
    <t>W1KG4190</t>
  </si>
  <si>
    <t>/Volumes/Archive/W1KG4191/images</t>
  </si>
  <si>
    <t>W1KG4191</t>
  </si>
  <si>
    <t>/Volumes/Archive/W1KG4192/images</t>
  </si>
  <si>
    <t>W1KG4192</t>
  </si>
  <si>
    <t>/Volumes/Archive/W1KG4193/images</t>
  </si>
  <si>
    <t>W1KG4193</t>
  </si>
  <si>
    <t>/Volumes/Archive/W1KG4194/images</t>
  </si>
  <si>
    <t>W1KG4194</t>
  </si>
  <si>
    <t>/Volumes/Archive/W1KG4196/images</t>
  </si>
  <si>
    <t>W1KG4196</t>
  </si>
  <si>
    <t>/Volumes/Archive/W1KG4197/images</t>
  </si>
  <si>
    <t>W1KG4197</t>
  </si>
  <si>
    <t>/Volumes/Archive/W1KG4200/images</t>
  </si>
  <si>
    <t>W1KG4200</t>
  </si>
  <si>
    <t>/Volumes/Archive/W1KG4201/images</t>
  </si>
  <si>
    <t>W1KG4201</t>
  </si>
  <si>
    <t>/Volumes/Archive/W1KG4202/images</t>
  </si>
  <si>
    <t>W1KG4202</t>
  </si>
  <si>
    <t>/Volumes/Archive/W1KG4204/images</t>
  </si>
  <si>
    <t>W1KG4204</t>
  </si>
  <si>
    <t>/Volumes/Archive/W1KG4205/images</t>
  </si>
  <si>
    <t>W1KG4205</t>
  </si>
  <si>
    <t>/Volumes/Archive/W1KG4207/images</t>
  </si>
  <si>
    <t>W1KG4207</t>
  </si>
  <si>
    <t>/Volumes/Archive/W1KG4208/images</t>
  </si>
  <si>
    <t>W1KG4208</t>
  </si>
  <si>
    <t>/Volumes/Archive/W1KG4209/images</t>
  </si>
  <si>
    <t>W1KG4209</t>
  </si>
  <si>
    <t>/Volumes/Archive/W1KG4210/images</t>
  </si>
  <si>
    <t>W1KG4210</t>
  </si>
  <si>
    <t>/Volumes/Archive/W1KG4211/images</t>
  </si>
  <si>
    <t>W1KG4211</t>
  </si>
  <si>
    <t>/Volumes/Archive/W1KG4213/images</t>
  </si>
  <si>
    <t>W1KG4213</t>
  </si>
  <si>
    <t>/Volumes/Archive/W1KG4214/images</t>
  </si>
  <si>
    <t>W1KG4214</t>
  </si>
  <si>
    <t>/Volumes/Archive/W1KG4215/images</t>
  </si>
  <si>
    <t>W1KG4215</t>
  </si>
  <si>
    <t>/Volumes/Archive/W1KG4218/images</t>
  </si>
  <si>
    <t>W1KG4218</t>
  </si>
  <si>
    <t>/Volumes/Archive/W1KG4219/images</t>
  </si>
  <si>
    <t>W1KG4219</t>
  </si>
  <si>
    <t>/Volumes/Archive/W1KG422/images</t>
  </si>
  <si>
    <t>W1KG422</t>
  </si>
  <si>
    <t>/Volumes/Archive/W1KG4220/images</t>
  </si>
  <si>
    <t>W1KG4220</t>
  </si>
  <si>
    <t>/Volumes/Archive/W1KG4222/images</t>
  </si>
  <si>
    <t>W1KG4222</t>
  </si>
  <si>
    <t>/Volumes/Archive/W1KG4223/images</t>
  </si>
  <si>
    <t>W1KG4223</t>
  </si>
  <si>
    <t>/Volumes/Archive/W1KG4224/images</t>
  </si>
  <si>
    <t>W1KG4224</t>
  </si>
  <si>
    <t>/Volumes/Archive/W1KG4225/images</t>
  </si>
  <si>
    <t>W1KG4225</t>
  </si>
  <si>
    <t>/Volumes/Archive/W1KG4226/images</t>
  </si>
  <si>
    <t>W1KG4226</t>
  </si>
  <si>
    <t>/Volumes/Archive/W1KG4227/images</t>
  </si>
  <si>
    <t>W1KG4227</t>
  </si>
  <si>
    <t>/Volumes/Archive/W1KG4228/images</t>
  </si>
  <si>
    <t>W1KG4228</t>
  </si>
  <si>
    <t>/Volumes/Archive/W1KG4229/images</t>
  </si>
  <si>
    <t>W1KG4229</t>
  </si>
  <si>
    <t>/Volumes/Archive/W1KG4230/images</t>
  </si>
  <si>
    <t>W1KG4230</t>
  </si>
  <si>
    <t>/Volumes/Archive/W1KG4231/images</t>
  </si>
  <si>
    <t>W1KG4231</t>
  </si>
  <si>
    <t>/Volumes/Archive/W1KG4232/images</t>
  </si>
  <si>
    <t>W1KG4232</t>
  </si>
  <si>
    <t>/Volumes/Archive/W1KG4234/images</t>
  </si>
  <si>
    <t>W1KG4234</t>
  </si>
  <si>
    <t>/Volumes/Archive/W1KG4235/images</t>
  </si>
  <si>
    <t>W1KG4235</t>
  </si>
  <si>
    <t>/Volumes/Archive/W1KG4236/images</t>
  </si>
  <si>
    <t>W1KG4236</t>
  </si>
  <si>
    <t>/Volumes/Archive/W1KG4237/images</t>
  </si>
  <si>
    <t>W1KG4237</t>
  </si>
  <si>
    <t>/Volumes/Archive/W1KG4238/images</t>
  </si>
  <si>
    <t>W1KG4238</t>
  </si>
  <si>
    <t>/Volumes/Archive/W1KG4239/images</t>
  </si>
  <si>
    <t>W1KG4239</t>
  </si>
  <si>
    <t>/Volumes/Archive/W1KG4241/images</t>
  </si>
  <si>
    <t>W1KG4241</t>
  </si>
  <si>
    <t>/Volumes/Archive/W1KG4242/images</t>
  </si>
  <si>
    <t>W1KG4242</t>
  </si>
  <si>
    <t>/Volumes/Archive/W1KG4243/images</t>
  </si>
  <si>
    <t>W1KG4243</t>
  </si>
  <si>
    <t>/Volumes/Archive/W1KG4244/images</t>
  </si>
  <si>
    <t>W1KG4244</t>
  </si>
  <si>
    <t>/Volumes/Archive/W1KG4245/images</t>
  </si>
  <si>
    <t>W1KG4245</t>
  </si>
  <si>
    <t>/Volumes/Archive/W1KG4246/images</t>
  </si>
  <si>
    <t>W1KG4246</t>
  </si>
  <si>
    <t>/Volumes/Archive/W1KG4247/images</t>
  </si>
  <si>
    <t>W1KG4247</t>
  </si>
  <si>
    <t>/Volumes/Archive/W1KG4248/images</t>
  </si>
  <si>
    <t>W1KG4248</t>
  </si>
  <si>
    <t>/Volumes/Archive/W1KG4249/images</t>
  </si>
  <si>
    <t>W1KG4249</t>
  </si>
  <si>
    <t>/Volumes/Archive/W1KG4250/images</t>
  </si>
  <si>
    <t>W1KG4250</t>
  </si>
  <si>
    <t>/Volumes/Archive/W1KG4251/images</t>
  </si>
  <si>
    <t>W1KG4251</t>
  </si>
  <si>
    <t>/Volumes/Archive/W1KG4253/images</t>
  </si>
  <si>
    <t>W1KG4253</t>
  </si>
  <si>
    <t>/Volumes/Archive/W1KG4254/images</t>
  </si>
  <si>
    <t>W1KG4254</t>
  </si>
  <si>
    <t>/Volumes/Archive/W1KG4255/images</t>
  </si>
  <si>
    <t>W1KG4255</t>
  </si>
  <si>
    <t>/Volumes/Archive/W1KG4256/images</t>
  </si>
  <si>
    <t>W1KG4256</t>
  </si>
  <si>
    <t>/Volumes/Archive/W1KG4257/images</t>
  </si>
  <si>
    <t>W1KG4257</t>
  </si>
  <si>
    <t>/Volumes/Archive/W1KG4258/images</t>
  </si>
  <si>
    <t>W1KG4258</t>
  </si>
  <si>
    <t>/Volumes/Archive/W1KG426/images</t>
  </si>
  <si>
    <t>W1KG426</t>
  </si>
  <si>
    <t>/Volumes/Archive/W1KG4262/images</t>
  </si>
  <si>
    <t>W1KG4262</t>
  </si>
  <si>
    <t>/Volumes/Archive/W1KG4263/images</t>
  </si>
  <si>
    <t>W1KG4263</t>
  </si>
  <si>
    <t>/Volumes/Archive/W1KG4265/images</t>
  </si>
  <si>
    <t>W1KG4265</t>
  </si>
  <si>
    <t>/Volumes/Archive/W1KG4267/images</t>
  </si>
  <si>
    <t>W1KG4267</t>
  </si>
  <si>
    <t>/Volumes/Archive/W1KG4268/images</t>
  </si>
  <si>
    <t>W1KG4268</t>
  </si>
  <si>
    <t>/Volumes/Archive/W1KG4273/images</t>
  </si>
  <si>
    <t>W1KG4273</t>
  </si>
  <si>
    <t>/Volumes/Archive/W1KG4274/images</t>
  </si>
  <si>
    <t>W1KG4274</t>
  </si>
  <si>
    <t>/Volumes/Archive/W1KG4275/images</t>
  </si>
  <si>
    <t>W1KG4275</t>
  </si>
  <si>
    <t>/Volumes/Archive/W1KG4276/images</t>
  </si>
  <si>
    <t>W1KG4276</t>
  </si>
  <si>
    <t>/Volumes/Archive/W1KG4277/images</t>
  </si>
  <si>
    <t>W1KG4277</t>
  </si>
  <si>
    <t>/Volumes/Archive/W1KG4278/images</t>
  </si>
  <si>
    <t>W1KG4278</t>
  </si>
  <si>
    <t>/Volumes/Archive/W1KG4280/images</t>
  </si>
  <si>
    <t>W1KG4280</t>
  </si>
  <si>
    <t>/Volumes/Archive/W1KG4281/images</t>
  </si>
  <si>
    <t>W1KG4281</t>
  </si>
  <si>
    <t>/Volumes/Archive/W1KG4282/images</t>
  </si>
  <si>
    <t>W1KG4282</t>
  </si>
  <si>
    <t>/Volumes/Archive/W1KG4284/images</t>
  </si>
  <si>
    <t>W1KG4284</t>
  </si>
  <si>
    <t>/Volumes/Archive/W1KG4285/images</t>
  </si>
  <si>
    <t>W1KG4285</t>
  </si>
  <si>
    <t>/Volumes/Archive/W1KG4286/images</t>
  </si>
  <si>
    <t>W1KG4286</t>
  </si>
  <si>
    <t>/Volumes/Archive/W1KG4289/images</t>
  </si>
  <si>
    <t>W1KG4289</t>
  </si>
  <si>
    <t>/Volumes/Archive/W1KG4290/images</t>
  </si>
  <si>
    <t>W1KG4290</t>
  </si>
  <si>
    <t>/Volumes/Archive/W1KG4291/images</t>
  </si>
  <si>
    <t>W1KG4291</t>
  </si>
  <si>
    <t>/Volumes/Archive/W1KG4292/images</t>
  </si>
  <si>
    <t>W1KG4292</t>
  </si>
  <si>
    <t>/Volumes/Archive/W1KG4293/images</t>
  </si>
  <si>
    <t>W1KG4293</t>
  </si>
  <si>
    <t>/Volumes/Archive/W1KG4294/images</t>
  </si>
  <si>
    <t>W1KG4294</t>
  </si>
  <si>
    <t>/Volumes/Archive/W1KG4295/images</t>
  </si>
  <si>
    <t>W1KG4295</t>
  </si>
  <si>
    <t>/Volumes/Archive/W1KG4299/images</t>
  </si>
  <si>
    <t>W1KG4299</t>
  </si>
  <si>
    <t>/Volumes/Archive/W1KG4301/images</t>
  </si>
  <si>
    <t>W1KG4301</t>
  </si>
  <si>
    <t>/Volumes/Archive/W1KG4302/images</t>
  </si>
  <si>
    <t>W1KG4302</t>
  </si>
  <si>
    <t>/Volumes/Archive/W1KG4303/images</t>
  </si>
  <si>
    <t>W1KG4303</t>
  </si>
  <si>
    <t>/Volumes/Archive/W1KG4304/images</t>
  </si>
  <si>
    <t>W1KG4304</t>
  </si>
  <si>
    <t>/Volumes/Archive/W1KG4305/images</t>
  </si>
  <si>
    <t>W1KG4305</t>
  </si>
  <si>
    <t>/Volumes/Archive/W1KG4306/images</t>
  </si>
  <si>
    <t>W1KG4306</t>
  </si>
  <si>
    <t>/Volumes/Archive/W1KG4307/images</t>
  </si>
  <si>
    <t>W1KG4307</t>
  </si>
  <si>
    <t>/Volumes/Archive/W1KG4308/images</t>
  </si>
  <si>
    <t>W1KG4308</t>
  </si>
  <si>
    <t>/Volumes/Archive/W1KG4309/images</t>
  </si>
  <si>
    <t>W1KG4309</t>
  </si>
  <si>
    <t>/Volumes/Archive/W1KG4310/images</t>
  </si>
  <si>
    <t>W1KG4310</t>
  </si>
  <si>
    <t>/Volumes/Archive/W1KG4311/images</t>
  </si>
  <si>
    <t>W1KG4311</t>
  </si>
  <si>
    <t>/Volumes/Archive/W1KG4312/images</t>
  </si>
  <si>
    <t>W1KG4312</t>
  </si>
  <si>
    <t>/Volumes/Archive/W1KG4313/images</t>
  </si>
  <si>
    <t>W1KG4313</t>
  </si>
  <si>
    <t>/Volumes/Archive/W1KG4323/images</t>
  </si>
  <si>
    <t>W1KG4323</t>
  </si>
  <si>
    <t>/Volumes/Archive/W1KG4324/images</t>
  </si>
  <si>
    <t>W1KG4324</t>
  </si>
  <si>
    <t>/Volumes/Archive/W1KG4325/images</t>
  </si>
  <si>
    <t>W1KG4325</t>
  </si>
  <si>
    <t>/Volumes/Archive/W1KG4326/images</t>
  </si>
  <si>
    <t>W1KG4326</t>
  </si>
  <si>
    <t>/Volumes/Archive/W1KG4327/images</t>
  </si>
  <si>
    <t>W1KG4327</t>
  </si>
  <si>
    <t>/Volumes/Archive/W1KG4328/images</t>
  </si>
  <si>
    <t>W1KG4328</t>
  </si>
  <si>
    <t>/Volumes/Archive/W1KG4329/images</t>
  </si>
  <si>
    <t>W1KG4329</t>
  </si>
  <si>
    <t>/Volumes/Archive/W1KG4333/images</t>
  </si>
  <si>
    <t>W1KG4333</t>
  </si>
  <si>
    <t>/Volumes/Archive/W1KG4334/images</t>
  </si>
  <si>
    <t>W1KG4334</t>
  </si>
  <si>
    <t>/Volumes/Archive/W1KG4335/images</t>
  </si>
  <si>
    <t>W1KG4335</t>
  </si>
  <si>
    <t>/Volumes/Archive/W1KG4336/images</t>
  </si>
  <si>
    <t>W1KG4336</t>
  </si>
  <si>
    <t>/Volumes/Archive/W1KG4337/images</t>
  </si>
  <si>
    <t>W1KG4337</t>
  </si>
  <si>
    <t>/Volumes/Archive/W1KG4338/images</t>
  </si>
  <si>
    <t>W1KG4338</t>
  </si>
  <si>
    <t>/Volumes/Archive/W1KG4422/images</t>
  </si>
  <si>
    <t>W1KG4422</t>
  </si>
  <si>
    <t>/Volumes/Archive/W1KG4425/images</t>
  </si>
  <si>
    <t>W1KG4425</t>
  </si>
  <si>
    <t>/Volumes/Archive/W1KG4427/images</t>
  </si>
  <si>
    <t>W1KG4427</t>
  </si>
  <si>
    <t>/Volumes/Archive/W1KG4428/images</t>
  </si>
  <si>
    <t>W1KG4428</t>
  </si>
  <si>
    <t>/Volumes/Archive/W1KG4429/images</t>
  </si>
  <si>
    <t>W1KG4429</t>
  </si>
  <si>
    <t>/Volumes/Archive/W1KG4430/images</t>
  </si>
  <si>
    <t>W1KG4430</t>
  </si>
  <si>
    <t>/Volumes/Archive/W1KG4432/images</t>
  </si>
  <si>
    <t>W1KG4432</t>
  </si>
  <si>
    <t>/Volumes/Archive/W1KG4449/images</t>
  </si>
  <si>
    <t>W1KG4449</t>
  </si>
  <si>
    <t>/Volumes/Archive/W1KG4450/images</t>
  </si>
  <si>
    <t>W1KG4450</t>
  </si>
  <si>
    <t>/Volumes/Archive/W1KG4451/images</t>
  </si>
  <si>
    <t>W1KG4451</t>
  </si>
  <si>
    <t>/Volumes/Archive/W1KG4452/images</t>
  </si>
  <si>
    <t>W1KG4452</t>
  </si>
  <si>
    <t>/Volumes/Archive/W1KG4453/images</t>
  </si>
  <si>
    <t>W1KG4453</t>
  </si>
  <si>
    <t>/Volumes/Archive/W1KG4454/images</t>
  </si>
  <si>
    <t>W1KG4454</t>
  </si>
  <si>
    <t>/Volumes/Archive/W1KG4456/images</t>
  </si>
  <si>
    <t>W1KG4456</t>
  </si>
  <si>
    <t>/Volumes/Archive/W1KG4457/images</t>
  </si>
  <si>
    <t>W1KG4457</t>
  </si>
  <si>
    <t>/Volumes/Archive/W1KG4458/images</t>
  </si>
  <si>
    <t>W1KG4458</t>
  </si>
  <si>
    <t>/Volumes/Archive/W1KG4459/images</t>
  </si>
  <si>
    <t>W1KG4459</t>
  </si>
  <si>
    <t>/Volumes/Archive/W1KG4460/images</t>
  </si>
  <si>
    <t>W1KG4460</t>
  </si>
  <si>
    <t>/Volumes/Archive/W1KG4461/images</t>
  </si>
  <si>
    <t>W1KG4461</t>
  </si>
  <si>
    <t>/Volumes/Archive/W1KG4462/images</t>
  </si>
  <si>
    <t>W1KG4462</t>
  </si>
  <si>
    <t>/Volumes/Archive/W1KG4463/images</t>
  </si>
  <si>
    <t>W1KG4463</t>
  </si>
  <si>
    <t>/Volumes/Archive/W1KG4464/images</t>
  </si>
  <si>
    <t>W1KG4464</t>
  </si>
  <si>
    <t>/Volumes/Archive/W1KG4465/images</t>
  </si>
  <si>
    <t>W1KG4465</t>
  </si>
  <si>
    <t>/Volumes/Archive/W1KG4466/images</t>
  </si>
  <si>
    <t>W1KG4466</t>
  </si>
  <si>
    <t>/Volumes/Archive/W1KG4467/images</t>
  </si>
  <si>
    <t>W1KG4467</t>
  </si>
  <si>
    <t>/Volumes/Archive/W1KG4468/images</t>
  </si>
  <si>
    <t>W1KG4468</t>
  </si>
  <si>
    <t>/Volumes/Archive/W1KG4469/images</t>
  </si>
  <si>
    <t>W1KG4469</t>
  </si>
  <si>
    <t>/Volumes/Archive/W1KG4470/images</t>
  </si>
  <si>
    <t>W1KG4470</t>
  </si>
  <si>
    <t>/Volumes/Archive/W1KG4471/images</t>
  </si>
  <si>
    <t>W1KG4471</t>
  </si>
  <si>
    <t>/Volumes/Archive/W1KG4472/images</t>
  </si>
  <si>
    <t>W1KG4472</t>
  </si>
  <si>
    <t>/Volumes/Archive/W1KG4473/images</t>
  </si>
  <si>
    <t>W1KG4473</t>
  </si>
  <si>
    <t>/Volumes/Archive/W1KG4474/images</t>
  </si>
  <si>
    <t>W1KG4474</t>
  </si>
  <si>
    <t>/Volumes/Archive/W1KG4475/images</t>
  </si>
  <si>
    <t>W1KG4475</t>
  </si>
  <si>
    <t>/Volumes/Archive/W1KG4476/images</t>
  </si>
  <si>
    <t>W1KG4476</t>
  </si>
  <si>
    <t>/Volumes/Archive/W1KG4477/images</t>
  </si>
  <si>
    <t>W1KG4477</t>
  </si>
  <si>
    <t>/Volumes/Archive/W1KG4478/images</t>
  </si>
  <si>
    <t>W1KG4478</t>
  </si>
  <si>
    <t>/Volumes/Archive/W1KG4479/images</t>
  </si>
  <si>
    <t>W1KG4479</t>
  </si>
  <si>
    <t>/Volumes/Archive/W1KG4517/images</t>
  </si>
  <si>
    <t>W1KG4517</t>
  </si>
  <si>
    <t>/Volumes/Archive/W1KG4518/images</t>
  </si>
  <si>
    <t>W1KG4518</t>
  </si>
  <si>
    <t>/Volumes/Archive/W1KG4519/images</t>
  </si>
  <si>
    <t>W1KG4519</t>
  </si>
  <si>
    <t>/Volumes/Archive/W1KG4520/images</t>
  </si>
  <si>
    <t>W1KG4520</t>
  </si>
  <si>
    <t>/Volumes/Archive/W1KG4522/images</t>
  </si>
  <si>
    <t>W1KG4522</t>
  </si>
  <si>
    <t>/Volumes/Archive/W1KG4523/images</t>
  </si>
  <si>
    <t>W1KG4523</t>
  </si>
  <si>
    <t>/Volumes/Archive/W1KG4524/images</t>
  </si>
  <si>
    <t>W1KG4524</t>
  </si>
  <si>
    <t>/Volumes/Archive/W1KG4525/images</t>
  </si>
  <si>
    <t>W1KG4525</t>
  </si>
  <si>
    <t>/Volumes/Archive/W1KG4526/images</t>
  </si>
  <si>
    <t>W1KG4526</t>
  </si>
  <si>
    <t>/Volumes/Archive/W1KG4527/images</t>
  </si>
  <si>
    <t>W1KG4527</t>
  </si>
  <si>
    <t>/Volumes/Archive/W1KG4528/images</t>
  </si>
  <si>
    <t>W1KG4528</t>
  </si>
  <si>
    <t>/Volumes/Archive/W1KG4529/images</t>
  </si>
  <si>
    <t>W1KG4529</t>
  </si>
  <si>
    <t>/Volumes/Archive/W1KG4530/images</t>
  </si>
  <si>
    <t>W1KG4530</t>
  </si>
  <si>
    <t>/Volumes/Archive/W1KG4531/images</t>
  </si>
  <si>
    <t>W1KG4531</t>
  </si>
  <si>
    <t>/Volumes/Archive/W1KG4532/images</t>
  </si>
  <si>
    <t>W1KG4532</t>
  </si>
  <si>
    <t>/Volumes/Archive/W1KG4589/images</t>
  </si>
  <si>
    <t>W1KG4589</t>
  </si>
  <si>
    <t>/Volumes/Archive/W1KG4590/images</t>
  </si>
  <si>
    <t>W1KG4590</t>
  </si>
  <si>
    <t>/Volumes/Archive/W1KG4591/images</t>
  </si>
  <si>
    <t>W1KG4591</t>
  </si>
  <si>
    <t>/Volumes/Archive/W1KG4592/images</t>
  </si>
  <si>
    <t>W1KG4592</t>
  </si>
  <si>
    <t>/Volumes/Archive/W1KG4593/images</t>
  </si>
  <si>
    <t>W1KG4593</t>
  </si>
  <si>
    <t>/Volumes/Archive/W1KG4594/images</t>
  </si>
  <si>
    <t>W1KG4594</t>
  </si>
  <si>
    <t>/Volumes/Archive/W1KG4598/images</t>
  </si>
  <si>
    <t>W1KG4598</t>
  </si>
  <si>
    <t>/Volumes/Archive/W1KG4599/images</t>
  </si>
  <si>
    <t>W1KG4599</t>
  </si>
  <si>
    <t>/Volumes/Archive/W1KG4600/images</t>
  </si>
  <si>
    <t>W1KG4600</t>
  </si>
  <si>
    <t>/Volumes/Archive/W1KG4601/images</t>
  </si>
  <si>
    <t>W1KG4601</t>
  </si>
  <si>
    <t>/Volumes/Archive/W1KG4608/images</t>
  </si>
  <si>
    <t>W1KG4608</t>
  </si>
  <si>
    <t>/Volumes/Archive/W1KG461/images</t>
  </si>
  <si>
    <t>W1KG461</t>
  </si>
  <si>
    <t>/Volumes/Archive/W1KG4615/images</t>
  </si>
  <si>
    <t>W1KG4615</t>
  </si>
  <si>
    <t>/Volumes/Archive/W1KG4616/images</t>
  </si>
  <si>
    <t>W1KG4616</t>
  </si>
  <si>
    <t>/Volumes/Archive/W1KG4617/images</t>
  </si>
  <si>
    <t>W1KG4617</t>
  </si>
  <si>
    <t>/Volumes/Archive/W1KG472/images</t>
  </si>
  <si>
    <t>W1KG472</t>
  </si>
  <si>
    <t>/Volumes/Archive/W1KG475/images</t>
  </si>
  <si>
    <t>W1KG475</t>
  </si>
  <si>
    <t>/Volumes/Archive/W1KG4768/images</t>
  </si>
  <si>
    <t>W1KG4768</t>
  </si>
  <si>
    <t>/Volumes/Archive/W1KG4769/images</t>
  </si>
  <si>
    <t>W1KG4769</t>
  </si>
  <si>
    <t>/Volumes/Archive/W1KG4771/images</t>
  </si>
  <si>
    <t>W1KG4771</t>
  </si>
  <si>
    <t>/Volumes/Archive/W1KG4776/images</t>
  </si>
  <si>
    <t>W1KG4776</t>
  </si>
  <si>
    <t>/Volumes/Archive/W1KG4777/images</t>
  </si>
  <si>
    <t>W1KG4777</t>
  </si>
  <si>
    <t>/Volumes/Archive/W1KG4778/images</t>
  </si>
  <si>
    <t>W1KG4778</t>
  </si>
  <si>
    <t>/Volumes/Archive/W1KG4779/images</t>
  </si>
  <si>
    <t>W1KG4779</t>
  </si>
  <si>
    <t>/Volumes/Archive/W1KG478/images</t>
  </si>
  <si>
    <t>W1KG478</t>
  </si>
  <si>
    <t>/Volumes/Archive/W1KG4780/images</t>
  </si>
  <si>
    <t>W1KG4780</t>
  </si>
  <si>
    <t>/Volumes/Archive/W1KG4781/images</t>
  </si>
  <si>
    <t>W1KG4781</t>
  </si>
  <si>
    <t>/Volumes/Archive/W1KG4782/images</t>
  </si>
  <si>
    <t>W1KG4782</t>
  </si>
  <si>
    <t>/Volumes/Archive/W1KG4783/images</t>
  </si>
  <si>
    <t>W1KG4783</t>
  </si>
  <si>
    <t>/Volumes/Archive/W1KG483/images</t>
  </si>
  <si>
    <t>W1KG483</t>
  </si>
  <si>
    <t>/Volumes/Archive/W1KG4846/images</t>
  </si>
  <si>
    <t>W1KG4846</t>
  </si>
  <si>
    <t>/Volumes/Archive/W1KG4847/images</t>
  </si>
  <si>
    <t>W1KG4847</t>
  </si>
  <si>
    <t>/Volumes/Archive/W1KG4848/images</t>
  </si>
  <si>
    <t>W1KG4848</t>
  </si>
  <si>
    <t>/Volumes/Archive/W1KG4849/images</t>
  </si>
  <si>
    <t>W1KG4849</t>
  </si>
  <si>
    <t>/Volumes/Archive/W1KG4850/images</t>
  </si>
  <si>
    <t>W1KG4850</t>
  </si>
  <si>
    <t>/Volumes/Archive/W1KG4852/images</t>
  </si>
  <si>
    <t>W1KG4852</t>
  </si>
  <si>
    <t>/Volumes/Archive/W1KG4853/images</t>
  </si>
  <si>
    <t>W1KG4853</t>
  </si>
  <si>
    <t>/Volumes/Archive/W1KG4855/images</t>
  </si>
  <si>
    <t>W1KG4855</t>
  </si>
  <si>
    <t>/Volumes/Archive/W1KG4857/images</t>
  </si>
  <si>
    <t>W1KG4857</t>
  </si>
  <si>
    <t>/Volumes/Archive/W1KG4859/images</t>
  </si>
  <si>
    <t>W1KG4859</t>
  </si>
  <si>
    <t>/Volumes/Archive/W1KG486/images</t>
  </si>
  <si>
    <t>W1KG486</t>
  </si>
  <si>
    <t>/Volumes/Archive/W1KG4860/images</t>
  </si>
  <si>
    <t>W1KG4860</t>
  </si>
  <si>
    <t>/Volumes/Archive/W1KG4861/images</t>
  </si>
  <si>
    <t>W1KG4861</t>
  </si>
  <si>
    <t>/Volumes/Archive/W1KG4863/images</t>
  </si>
  <si>
    <t>W1KG4863</t>
  </si>
  <si>
    <t>/Volumes/Archive/W1KG4864/images</t>
  </si>
  <si>
    <t>W1KG4864</t>
  </si>
  <si>
    <t>/Volumes/Archive/W1KG4865/images</t>
  </si>
  <si>
    <t>W1KG4865</t>
  </si>
  <si>
    <t>/Volumes/Archive/W1KG4867/images</t>
  </si>
  <si>
    <t>W1KG4867</t>
  </si>
  <si>
    <t>/Volumes/Archive/W1KG4868/images</t>
  </si>
  <si>
    <t>W1KG4868</t>
  </si>
  <si>
    <t>/Volumes/Archive/W1KG4869/images</t>
  </si>
  <si>
    <t>W1KG4869</t>
  </si>
  <si>
    <t>/Volumes/Archive/W1KG4870/images</t>
  </si>
  <si>
    <t>W1KG4870</t>
  </si>
  <si>
    <t>/Volumes/Archive/W1KG4871/images</t>
  </si>
  <si>
    <t>W1KG4871</t>
  </si>
  <si>
    <t>/Volumes/Archive/W1KG4876/images</t>
  </si>
  <si>
    <t>W1KG4876</t>
  </si>
  <si>
    <t>/Volumes/Archive/W1KG4884/images</t>
  </si>
  <si>
    <t>W1KG4884</t>
  </si>
  <si>
    <t>/Volumes/Archive/W1KG489/images</t>
  </si>
  <si>
    <t>W1KG489</t>
  </si>
  <si>
    <t>/Volumes/Archive/W1KG4912/images</t>
  </si>
  <si>
    <t>W1KG4912</t>
  </si>
  <si>
    <t>/Volumes/Archive/W1KG4919/images</t>
  </si>
  <si>
    <t>W1KG4919</t>
  </si>
  <si>
    <t>/Volumes/Archive/W1KG492/images</t>
  </si>
  <si>
    <t>W1KG492</t>
  </si>
  <si>
    <t>/Volumes/Archive/W1KG4920/images</t>
  </si>
  <si>
    <t>W1KG4920</t>
  </si>
  <si>
    <t>/Volumes/Archive/W1KG4921/images</t>
  </si>
  <si>
    <t>W1KG4921</t>
  </si>
  <si>
    <t>/Volumes/Archive/W1KG4927/images</t>
  </si>
  <si>
    <t>W1KG4927</t>
  </si>
  <si>
    <t>/Volumes/Archive/W1KG4931/images</t>
  </si>
  <si>
    <t>W1KG4931</t>
  </si>
  <si>
    <t>/Volumes/Archive/W1KG4932/images</t>
  </si>
  <si>
    <t>W1KG4932</t>
  </si>
  <si>
    <t>/Volumes/Archive/W1KG4936/images</t>
  </si>
  <si>
    <t>W1KG4936</t>
  </si>
  <si>
    <t>/Volumes/Archive/W1KG4937/images</t>
  </si>
  <si>
    <t>W1KG4937</t>
  </si>
  <si>
    <t>/Volumes/Archive/W1KG4938/images</t>
  </si>
  <si>
    <t>W1KG4938</t>
  </si>
  <si>
    <t>/Volumes/Archive/W1KG4940/images</t>
  </si>
  <si>
    <t>W1KG4940</t>
  </si>
  <si>
    <t>/Volumes/Archive/W1KG4941/images</t>
  </si>
  <si>
    <t>W1KG4941</t>
  </si>
  <si>
    <t>/Volumes/Archive/W1KG4942/images</t>
  </si>
  <si>
    <t>W1KG4942</t>
  </si>
  <si>
    <t>/Volumes/Archive/W1KG4944/images</t>
  </si>
  <si>
    <t>W1KG4944</t>
  </si>
  <si>
    <t>/Volumes/Archive/W1KG4945/images</t>
  </si>
  <si>
    <t>W1KG4945</t>
  </si>
  <si>
    <t>/Volumes/Archive/W1KG4946/images</t>
  </si>
  <si>
    <t>W1KG4946</t>
  </si>
  <si>
    <t>/Volumes/Archive/W1KG4948/images</t>
  </si>
  <si>
    <t>W1KG4948</t>
  </si>
  <si>
    <t>/Volumes/Archive/W1KG4949/images</t>
  </si>
  <si>
    <t>W1KG4949</t>
  </si>
  <si>
    <t>/Volumes/Archive/W1KG4950/images</t>
  </si>
  <si>
    <t>W1KG4950</t>
  </si>
  <si>
    <t>/Volumes/Archive/W1KG4998/images</t>
  </si>
  <si>
    <t>W1KG4998</t>
  </si>
  <si>
    <t>/Volumes/Archive/W1KG5000/images</t>
  </si>
  <si>
    <t>W1KG5000</t>
  </si>
  <si>
    <t>/Volumes/Archive/W1KG5002/images</t>
  </si>
  <si>
    <t>W1KG5002</t>
  </si>
  <si>
    <t>/Volumes/Archive/W1KG5005/images</t>
  </si>
  <si>
    <t>W1KG5005</t>
  </si>
  <si>
    <t>/Volumes/Archive/W1KG5006/images</t>
  </si>
  <si>
    <t>W1KG5006</t>
  </si>
  <si>
    <t>/Volumes/Archive/W1KG5007/images</t>
  </si>
  <si>
    <t>W1KG5007</t>
  </si>
  <si>
    <t>/Volumes/Archive/W1KG5009/images</t>
  </si>
  <si>
    <t>W1KG5009</t>
  </si>
  <si>
    <t>/Volumes/Archive/W1KG506/images</t>
  </si>
  <si>
    <t>W1KG506</t>
  </si>
  <si>
    <t>/Volumes/Archive/W1KG509/images</t>
  </si>
  <si>
    <t>W1KG509</t>
  </si>
  <si>
    <t>/Volumes/Archive/W1KG5093/images</t>
  </si>
  <si>
    <t>W1KG5093</t>
  </si>
  <si>
    <t>/Volumes/Archive/W1KG5097/images</t>
  </si>
  <si>
    <t>W1KG5097</t>
  </si>
  <si>
    <t>/Volumes/Archive/W1KG5098/images</t>
  </si>
  <si>
    <t>W1KG5098</t>
  </si>
  <si>
    <t>/Volumes/Archive/W1KG5099/images</t>
  </si>
  <si>
    <t>W1KG5099</t>
  </si>
  <si>
    <t>/Volumes/Archive/W1KG5109/images</t>
  </si>
  <si>
    <t>W1KG5109</t>
  </si>
  <si>
    <t>/Volumes/Archive/W1KG5129/images</t>
  </si>
  <si>
    <t>W1KG5129</t>
  </si>
  <si>
    <t>/Volumes/Archive/W1KG513/images</t>
  </si>
  <si>
    <t>W1KG513</t>
  </si>
  <si>
    <t>/Volumes/Archive/W1KG5132/images</t>
  </si>
  <si>
    <t>W1KG5132</t>
  </si>
  <si>
    <t>/Volumes/Archive/W1KG5133/images</t>
  </si>
  <si>
    <t>W1KG5133</t>
  </si>
  <si>
    <t>/Volumes/Archive/W1KG5149/images</t>
  </si>
  <si>
    <t>W1KG5149</t>
  </si>
  <si>
    <t>/Volumes/Archive/W1KG515/images</t>
  </si>
  <si>
    <t>W1KG515</t>
  </si>
  <si>
    <t>/Volumes/Archive/W1KG5150/images</t>
  </si>
  <si>
    <t>W1KG5150</t>
  </si>
  <si>
    <t>/Volumes/Archive/W1KG5151/images</t>
  </si>
  <si>
    <t>W1KG5151</t>
  </si>
  <si>
    <t>/Volumes/Archive/W1KG5152/images</t>
  </si>
  <si>
    <t>W1KG5152</t>
  </si>
  <si>
    <t>/Volumes/Archive/W1KG5153/images</t>
  </si>
  <si>
    <t>W1KG5153</t>
  </si>
  <si>
    <t>/Volumes/Archive/W1KG5154/images</t>
  </si>
  <si>
    <t>W1KG5154</t>
  </si>
  <si>
    <t>/Volumes/Archive/W1KG5155/images</t>
  </si>
  <si>
    <t>W1KG5155</t>
  </si>
  <si>
    <t>/Volumes/Archive/W1KG5169/images</t>
  </si>
  <si>
    <t>W1KG5169</t>
  </si>
  <si>
    <t>/Volumes/Archive/W1KG5170/images</t>
  </si>
  <si>
    <t>W1KG5170</t>
  </si>
  <si>
    <t>/Volumes/Archive/W1KG5171/images</t>
  </si>
  <si>
    <t>W1KG5171</t>
  </si>
  <si>
    <t>/Volumes/Archive/W1KG5172/images</t>
  </si>
  <si>
    <t>W1KG5172</t>
  </si>
  <si>
    <t>/Volumes/Archive/W1KG5174/images</t>
  </si>
  <si>
    <t>W1KG5174</t>
  </si>
  <si>
    <t>/Volumes/Archive/W1KG5176/images</t>
  </si>
  <si>
    <t>W1KG5176</t>
  </si>
  <si>
    <t>/Volumes/Archive/W1KG5178/images</t>
  </si>
  <si>
    <t>W1KG5178</t>
  </si>
  <si>
    <t>/Volumes/Archive/W1KG518/images</t>
  </si>
  <si>
    <t>W1KG518</t>
  </si>
  <si>
    <t>/Volumes/Archive/W1KG5180/images</t>
  </si>
  <si>
    <t>W1KG5180</t>
  </si>
  <si>
    <t>/Volumes/Archive/W1KG5182/images</t>
  </si>
  <si>
    <t>W1KG5182</t>
  </si>
  <si>
    <t>/Volumes/Archive/W1KG5187/images</t>
  </si>
  <si>
    <t>W1KG5187</t>
  </si>
  <si>
    <t>/Volumes/Archive/W1KG519/images</t>
  </si>
  <si>
    <t>W1KG519</t>
  </si>
  <si>
    <t>/Volumes/Archive/W1KG5193/images</t>
  </si>
  <si>
    <t>W1KG5193</t>
  </si>
  <si>
    <t>/Volumes/Archive/W1KG5194/images</t>
  </si>
  <si>
    <t>W1KG5194</t>
  </si>
  <si>
    <t>/Volumes/Archive/W1KG5198/images</t>
  </si>
  <si>
    <t>W1KG5198</t>
  </si>
  <si>
    <t>/Volumes/Archive/W1KG5199/images</t>
  </si>
  <si>
    <t>W1KG5199</t>
  </si>
  <si>
    <t>/Volumes/Archive/W1KG5200/images</t>
  </si>
  <si>
    <t>W1KG5200</t>
  </si>
  <si>
    <t>/Volumes/Archive/W1KG521/images</t>
  </si>
  <si>
    <t>W1KG521</t>
  </si>
  <si>
    <t>/Volumes/Archive/W1KG5251/images</t>
  </si>
  <si>
    <t>W1KG5251</t>
  </si>
  <si>
    <t>/Volumes/Archive/W1KG5252/images</t>
  </si>
  <si>
    <t>W1KG5252</t>
  </si>
  <si>
    <t>/Volumes/Archive/W1KG5254/images</t>
  </si>
  <si>
    <t>W1KG5254</t>
  </si>
  <si>
    <t>/Volumes/Archive/W1KG5256/images</t>
  </si>
  <si>
    <t>W1KG5256</t>
  </si>
  <si>
    <t>/Volumes/Archive/W1KG5258/images</t>
  </si>
  <si>
    <t>W1KG5258</t>
  </si>
  <si>
    <t>/Volumes/Archive/W1KG5259/images</t>
  </si>
  <si>
    <t>W1KG5259</t>
  </si>
  <si>
    <t>/Volumes/Archive/W1KG5260/images</t>
  </si>
  <si>
    <t>W1KG5260</t>
  </si>
  <si>
    <t>/Volumes/Archive/W1KG5261/images</t>
  </si>
  <si>
    <t>W1KG5261</t>
  </si>
  <si>
    <t>/Volumes/Archive/W1KG5263/images</t>
  </si>
  <si>
    <t>W1KG5263</t>
  </si>
  <si>
    <t>/Volumes/Archive/W1KG5264/images</t>
  </si>
  <si>
    <t>W1KG5264</t>
  </si>
  <si>
    <t>/Volumes/Archive/W1KG5265/images</t>
  </si>
  <si>
    <t>W1KG5265</t>
  </si>
  <si>
    <t>/Volumes/Archive/W1KG5267/images</t>
  </si>
  <si>
    <t>W1KG5267</t>
  </si>
  <si>
    <t>/Volumes/Archive/W1KG5269/images</t>
  </si>
  <si>
    <t>W1KG5269</t>
  </si>
  <si>
    <t>/Volumes/Archive/W1KG5270/images</t>
  </si>
  <si>
    <t>W1KG5270</t>
  </si>
  <si>
    <t>/Volumes/Archive/W1KG5272/images</t>
  </si>
  <si>
    <t>W1KG5272</t>
  </si>
  <si>
    <t>/Volumes/Archive/W1KG5273/images</t>
  </si>
  <si>
    <t>W1KG5273</t>
  </si>
  <si>
    <t>/Volumes/Archive/W1KG5274/images</t>
  </si>
  <si>
    <t>W1KG5274</t>
  </si>
  <si>
    <t>/Volumes/Archive/W1KG5275/images</t>
  </si>
  <si>
    <t>W1KG5275</t>
  </si>
  <si>
    <t>/Volumes/Archive/W1KG5304/images</t>
  </si>
  <si>
    <t>W1KG5304</t>
  </si>
  <si>
    <t>/Volumes/Archive/W1KG5305/images</t>
  </si>
  <si>
    <t>W1KG5305</t>
  </si>
  <si>
    <t>/Volumes/Archive/W1KG5306/images</t>
  </si>
  <si>
    <t>W1KG5306</t>
  </si>
  <si>
    <t>/Volumes/Archive/W1KG5327/images</t>
  </si>
  <si>
    <t>W1KG5327</t>
  </si>
  <si>
    <t>/Volumes/Archive/W1KG5328/images</t>
  </si>
  <si>
    <t>W1KG5328</t>
  </si>
  <si>
    <t>/Volumes/Archive/W1KG533/images</t>
  </si>
  <si>
    <t>W1KG533</t>
  </si>
  <si>
    <t>/Volumes/Archive/W1KG5341/images</t>
  </si>
  <si>
    <t>W1KG5341</t>
  </si>
  <si>
    <t>/Volumes/Archive/W1KG5342/images</t>
  </si>
  <si>
    <t>W1KG5342</t>
  </si>
  <si>
    <t>/Volumes/Archive/W1KG5343/images</t>
  </si>
  <si>
    <t>W1KG5343</t>
  </si>
  <si>
    <t>/Volumes/Archive/W1KG5344/images</t>
  </si>
  <si>
    <t>W1KG5344</t>
  </si>
  <si>
    <t>/Volumes/Archive/W1KG535/images</t>
  </si>
  <si>
    <t>W1KG535</t>
  </si>
  <si>
    <t>/Volumes/Archive/W1KG5369/images</t>
  </si>
  <si>
    <t>W1KG5369</t>
  </si>
  <si>
    <t>/Volumes/Archive/W1KG5370/images</t>
  </si>
  <si>
    <t>W1KG5370</t>
  </si>
  <si>
    <t>/Volumes/Archive/W1KG5371/images</t>
  </si>
  <si>
    <t>W1KG5371</t>
  </si>
  <si>
    <t>/Volumes/Archive/W1KG5372/images</t>
  </si>
  <si>
    <t>W1KG5372</t>
  </si>
  <si>
    <t>/Volumes/Archive/W1KG5375/images</t>
  </si>
  <si>
    <t>W1KG5375</t>
  </si>
  <si>
    <t>/Volumes/Archive/W1KG5377/images</t>
  </si>
  <si>
    <t>W1KG5377</t>
  </si>
  <si>
    <t>/Volumes/Archive/W1KG5395/images</t>
  </si>
  <si>
    <t>W1KG5395</t>
  </si>
  <si>
    <t>/Volumes/Archive/W1KG5396/images</t>
  </si>
  <si>
    <t>W1KG5396</t>
  </si>
  <si>
    <t>/Volumes/Archive/W1KG5397/images</t>
  </si>
  <si>
    <t>W1KG5397</t>
  </si>
  <si>
    <t>/Volumes/Archive/W1KG5398/images</t>
  </si>
  <si>
    <t>W1KG5398</t>
  </si>
  <si>
    <t>/Volumes/Archive/W1KG5400/images</t>
  </si>
  <si>
    <t>W1KG5400</t>
  </si>
  <si>
    <t>/Volumes/Archive/W1KG5418/images</t>
  </si>
  <si>
    <t>W1KG5418</t>
  </si>
  <si>
    <t>/Volumes/Archive/W1KG5419/images</t>
  </si>
  <si>
    <t>W1KG5419</t>
  </si>
  <si>
    <t>/Volumes/Archive/W1KG5420/images</t>
  </si>
  <si>
    <t>W1KG5420</t>
  </si>
  <si>
    <t>/Volumes/Archive/W1KG5422/images</t>
  </si>
  <si>
    <t>W1KG5422</t>
  </si>
  <si>
    <t>/Volumes/Archive/W1KG5449/images</t>
  </si>
  <si>
    <t>W1KG5449</t>
  </si>
  <si>
    <t>/Volumes/Archive/W1KG545/images</t>
  </si>
  <si>
    <t>W1KG545</t>
  </si>
  <si>
    <t>/Volumes/Archive/W1KG5450/images</t>
  </si>
  <si>
    <t>W1KG5450</t>
  </si>
  <si>
    <t>/Volumes/Archive/W1KG5451/images</t>
  </si>
  <si>
    <t>W1KG5451</t>
  </si>
  <si>
    <t>/Volumes/Archive/W1KG5452/images</t>
  </si>
  <si>
    <t>W1KG5452</t>
  </si>
  <si>
    <t>/Volumes/Archive/W1KG5461/images</t>
  </si>
  <si>
    <t>W1KG5461</t>
  </si>
  <si>
    <t>/Volumes/Archive/W1KG5465/images</t>
  </si>
  <si>
    <t>W1KG5465</t>
  </si>
  <si>
    <t>/Volumes/Archive/W1KG5466/images</t>
  </si>
  <si>
    <t>W1KG5466</t>
  </si>
  <si>
    <t>/Volumes/Archive/W1KG5468/images</t>
  </si>
  <si>
    <t>W1KG5468</t>
  </si>
  <si>
    <t>/Volumes/Archive/W1KG5476/images</t>
  </si>
  <si>
    <t>W1KG5476</t>
  </si>
  <si>
    <t>/Volumes/Archive/W1KG5477/images</t>
  </si>
  <si>
    <t>W1KG5477</t>
  </si>
  <si>
    <t>/Volumes/Archive/W1KG5478/images</t>
  </si>
  <si>
    <t>W1KG5478</t>
  </si>
  <si>
    <t>/Volumes/Archive/W1KG5479/images</t>
  </si>
  <si>
    <t>W1KG5479</t>
  </si>
  <si>
    <t>/Volumes/Archive/W1KG5488/images</t>
  </si>
  <si>
    <t>W1KG5488</t>
  </si>
  <si>
    <t>/Volumes/Archive/W1KG549/images</t>
  </si>
  <si>
    <t>W1KG549</t>
  </si>
  <si>
    <t>/Volumes/Archive/W1KG550/images</t>
  </si>
  <si>
    <t>W1KG550</t>
  </si>
  <si>
    <t>/Volumes/Archive/W1KG5507/images</t>
  </si>
  <si>
    <t>W1KG5507</t>
  </si>
  <si>
    <t>/Volumes/Archive/W1KG5539/images</t>
  </si>
  <si>
    <t>W1KG5539</t>
  </si>
  <si>
    <t>/Volumes/Archive/W1KG5554/images</t>
  </si>
  <si>
    <t>W1KG5554</t>
  </si>
  <si>
    <t>/Volumes/Archive/W1KG5559/images</t>
  </si>
  <si>
    <t>W1KG5559</t>
  </si>
  <si>
    <t>/Volumes/Archive/W1KG5560/images</t>
  </si>
  <si>
    <t>W1KG5560</t>
  </si>
  <si>
    <t>/Volumes/Archive/W1KG557/images</t>
  </si>
  <si>
    <t>W1KG557</t>
  </si>
  <si>
    <t>/Volumes/Archive/W1KG5609/images</t>
  </si>
  <si>
    <t>W1KG5609</t>
  </si>
  <si>
    <t>/Volumes/Archive/W1KG5611/images</t>
  </si>
  <si>
    <t>W1KG5611</t>
  </si>
  <si>
    <t>/Volumes/Archive/W1KG5613/images</t>
  </si>
  <si>
    <t>W1KG5613</t>
  </si>
  <si>
    <t>/Volumes/Archive/W1KG5615/images</t>
  </si>
  <si>
    <t>W1KG5615</t>
  </si>
  <si>
    <t>/Volumes/Archive/W1KG5617/images</t>
  </si>
  <si>
    <t>W1KG5617</t>
  </si>
  <si>
    <t>/Volumes/Archive/W1KG5618/images</t>
  </si>
  <si>
    <t>W1KG5618</t>
  </si>
  <si>
    <t>/Volumes/Archive/W1KG5619/images</t>
  </si>
  <si>
    <t>W1KG5619</t>
  </si>
  <si>
    <t>/Volumes/Archive/W1KG5620/images</t>
  </si>
  <si>
    <t>W1KG5620</t>
  </si>
  <si>
    <t>/Volumes/Archive/W1KG5621/images</t>
  </si>
  <si>
    <t>W1KG5621</t>
  </si>
  <si>
    <t>/Volumes/Archive/W1KG5622/images</t>
  </si>
  <si>
    <t>W1KG5622</t>
  </si>
  <si>
    <t>/Volumes/Archive/W1KG5623/images</t>
  </si>
  <si>
    <t>W1KG5623</t>
  </si>
  <si>
    <t>/Volumes/Archive/W1KG5624/images</t>
  </si>
  <si>
    <t>W1KG5624</t>
  </si>
  <si>
    <t>/Volumes/Archive/W1KG5625/images</t>
  </si>
  <si>
    <t>W1KG5625</t>
  </si>
  <si>
    <t>/Volumes/Archive/W1KG5626/images</t>
  </si>
  <si>
    <t>W1KG5626</t>
  </si>
  <si>
    <t>/Volumes/Archive/W1KG5662/images</t>
  </si>
  <si>
    <t>W1KG5662</t>
  </si>
  <si>
    <t>/Volumes/Archive/W1KG5663/images</t>
  </si>
  <si>
    <t>W1KG5663</t>
  </si>
  <si>
    <t>/Volumes/Archive/W1KG5664/images</t>
  </si>
  <si>
    <t>W1KG5664</t>
  </si>
  <si>
    <t>/Volumes/Archive/W1KG5665/images</t>
  </si>
  <si>
    <t>W1KG5665</t>
  </si>
  <si>
    <t>/Volumes/Archive/W1KG5666/images</t>
  </si>
  <si>
    <t>W1KG5666</t>
  </si>
  <si>
    <t>/Volumes/Archive/W1KG5688/images</t>
  </si>
  <si>
    <t>W1KG5688</t>
  </si>
  <si>
    <t>/Volumes/Archive/W1KG5697/images</t>
  </si>
  <si>
    <t>W1KG5697</t>
  </si>
  <si>
    <t>/Volumes/Archive/W1KG5698/images</t>
  </si>
  <si>
    <t>W1KG5698</t>
  </si>
  <si>
    <t>/Volumes/Archive/W1KG5704/images</t>
  </si>
  <si>
    <t>W1KG5704</t>
  </si>
  <si>
    <t>/Volumes/Archive/W1KG5705/images</t>
  </si>
  <si>
    <t>W1KG5705</t>
  </si>
  <si>
    <t>/Volumes/Archive/W1KG5724/images</t>
  </si>
  <si>
    <t>W1KG5724</t>
  </si>
  <si>
    <t>/Volumes/Archive/W1KG5727/images</t>
  </si>
  <si>
    <t>W1KG5727</t>
  </si>
  <si>
    <t>/Volumes/Archive/W1KG5730/images</t>
  </si>
  <si>
    <t>W1KG5730</t>
  </si>
  <si>
    <t>/Volumes/Archive/W1KG5735/images</t>
  </si>
  <si>
    <t>W1KG5735</t>
  </si>
  <si>
    <t>/Volumes/Archive/W1KG5737/images</t>
  </si>
  <si>
    <t>W1KG5737</t>
  </si>
  <si>
    <t>/Volumes/Archive/W1KG5760/images</t>
  </si>
  <si>
    <t>W1KG5760</t>
  </si>
  <si>
    <t>/Volumes/Archive/W1KG5761/images</t>
  </si>
  <si>
    <t>W1KG5761</t>
  </si>
  <si>
    <t>/Volumes/Archive/W1KG5762/images</t>
  </si>
  <si>
    <t>W1KG5762</t>
  </si>
  <si>
    <t>/Volumes/Archive/W1KG5772/images</t>
  </si>
  <si>
    <t>W1KG5772</t>
  </si>
  <si>
    <t>/Volumes/Archive/W1KG5773/images</t>
  </si>
  <si>
    <t>W1KG5773</t>
  </si>
  <si>
    <t>/Volumes/Archive/W1KG5774/images</t>
  </si>
  <si>
    <t>W1KG5774</t>
  </si>
  <si>
    <t>/Volumes/Archive/W1KG5775/images</t>
  </si>
  <si>
    <t>W1KG5775</t>
  </si>
  <si>
    <t>/Volumes/Archive/W1KG5786/images</t>
  </si>
  <si>
    <t>W1KG5786</t>
  </si>
  <si>
    <t>/Volumes/Archive/W1KG5787/images</t>
  </si>
  <si>
    <t>W1KG5787</t>
  </si>
  <si>
    <t>/Volumes/Archive/W1KG5793/images</t>
  </si>
  <si>
    <t>W1KG5793</t>
  </si>
  <si>
    <t>/Volumes/Archive/W1KG580/images</t>
  </si>
  <si>
    <t>W1KG580</t>
  </si>
  <si>
    <t>/Volumes/Archive/W1KG5808/images</t>
  </si>
  <si>
    <t>W1KG5808</t>
  </si>
  <si>
    <t>/Volumes/Archive/W1KG5809/images</t>
  </si>
  <si>
    <t>W1KG5809</t>
  </si>
  <si>
    <t>/Volumes/Archive/W1KG5812/images</t>
  </si>
  <si>
    <t>W1KG5812</t>
  </si>
  <si>
    <t>/Volumes/Archive/W1KG5813/images</t>
  </si>
  <si>
    <t>W1KG5813</t>
  </si>
  <si>
    <t>/Volumes/Archive/W1KG5814/images</t>
  </si>
  <si>
    <t>W1KG5814</t>
  </si>
  <si>
    <t>/Volumes/Archive/W1KG5815/images</t>
  </si>
  <si>
    <t>W1KG5815</t>
  </si>
  <si>
    <t>/Volumes/Archive/W1KG5816/images</t>
  </si>
  <si>
    <t>W1KG5816</t>
  </si>
  <si>
    <t>/Volumes/Archive/W1KG5817/images</t>
  </si>
  <si>
    <t>W1KG5817</t>
  </si>
  <si>
    <t>/Volumes/Archive/W1KG5818/images</t>
  </si>
  <si>
    <t>W1KG5818</t>
  </si>
  <si>
    <t>/Volumes/Archive/W1KG582/images</t>
  </si>
  <si>
    <t>W1KG582</t>
  </si>
  <si>
    <t>/Volumes/Archive/W1KG584/images</t>
  </si>
  <si>
    <t>W1KG584</t>
  </si>
  <si>
    <t>/Volumes/Archive/W1KG5842/images</t>
  </si>
  <si>
    <t>W1KG5842</t>
  </si>
  <si>
    <t>/Volumes/Archive/W1KG5846/images</t>
  </si>
  <si>
    <t>W1KG5846</t>
  </si>
  <si>
    <t>/Volumes/Archive/W1KG585/images</t>
  </si>
  <si>
    <t>W1KG585</t>
  </si>
  <si>
    <t>/Volumes/Archive/W1KG5857/images</t>
  </si>
  <si>
    <t>W1KG5857</t>
  </si>
  <si>
    <t>/Volumes/Archive/W1KG5859/images</t>
  </si>
  <si>
    <t>W1KG5859</t>
  </si>
  <si>
    <t>/Volumes/Archive/W1KG586/images</t>
  </si>
  <si>
    <t>W1KG586</t>
  </si>
  <si>
    <t>/Volumes/Archive/W1KG5866/images</t>
  </si>
  <si>
    <t>W1KG5866</t>
  </si>
  <si>
    <t>/Volumes/Archive/W1KG5868/images</t>
  </si>
  <si>
    <t>W1KG5868</t>
  </si>
  <si>
    <t>/Volumes/Archive/W1KG587/images</t>
  </si>
  <si>
    <t>W1KG587</t>
  </si>
  <si>
    <t>/Volumes/Archive/W1KG5871/images</t>
  </si>
  <si>
    <t>W1KG5871</t>
  </si>
  <si>
    <t>/Volumes/Archive/W1KG5872/images</t>
  </si>
  <si>
    <t>W1KG5872</t>
  </si>
  <si>
    <t>/Volumes/Archive/W1KG5875/images</t>
  </si>
  <si>
    <t>W1KG5875</t>
  </si>
  <si>
    <t>/Volumes/Archive/W1KG5876/images</t>
  </si>
  <si>
    <t>W1KG5876</t>
  </si>
  <si>
    <t>/Volumes/Archive/W1KG5879/images</t>
  </si>
  <si>
    <t>W1KG5879</t>
  </si>
  <si>
    <t>/Volumes/Archive/W1KG588/images</t>
  </si>
  <si>
    <t>W1KG588</t>
  </si>
  <si>
    <t>/Volumes/Archive/W1KG589/images</t>
  </si>
  <si>
    <t>W1KG589</t>
  </si>
  <si>
    <t>/Volumes/Archive/W1KG5900/images</t>
  </si>
  <si>
    <t>W1KG5900</t>
  </si>
  <si>
    <t>/Volumes/Archive/W1KG5903/images</t>
  </si>
  <si>
    <t>W1KG5903</t>
  </si>
  <si>
    <t>/Volumes/Archive/W1KG5905/images</t>
  </si>
  <si>
    <t>W1KG5905</t>
  </si>
  <si>
    <t>/Volumes/Archive/W1KG5907/images</t>
  </si>
  <si>
    <t>W1KG5907</t>
  </si>
  <si>
    <t>/Volumes/Archive/W1KG5926/images</t>
  </si>
  <si>
    <t>W1KG5926</t>
  </si>
  <si>
    <t>/Volumes/Archive/W1KG5929/images</t>
  </si>
  <si>
    <t>W1KG5929</t>
  </si>
  <si>
    <t>/Volumes/Archive/W1KG5930/images</t>
  </si>
  <si>
    <t>W1KG5930</t>
  </si>
  <si>
    <t>/Volumes/Archive/W1KG5945/images</t>
  </si>
  <si>
    <t>W1KG5945</t>
  </si>
  <si>
    <t>/Volumes/Archive/W1KG5948/images</t>
  </si>
  <si>
    <t>W1KG5948</t>
  </si>
  <si>
    <t>/Volumes/Archive/W1KG5949/images</t>
  </si>
  <si>
    <t>W1KG5949</t>
  </si>
  <si>
    <t>/Volumes/Archive/W1KG5950/images</t>
  </si>
  <si>
    <t>W1KG5950</t>
  </si>
  <si>
    <t>/Volumes/Archive/W1KG5961/images</t>
  </si>
  <si>
    <t>W1KG5961</t>
  </si>
  <si>
    <t>/Volumes/Archive/W1KG5962/images</t>
  </si>
  <si>
    <t>W1KG5962</t>
  </si>
  <si>
    <t>/Volumes/Archive/W1KG5963/images</t>
  </si>
  <si>
    <t>W1KG5963</t>
  </si>
  <si>
    <t>/Volumes/Archive/W1KG5964/images</t>
  </si>
  <si>
    <t>W1KG5964</t>
  </si>
  <si>
    <t>/Volumes/Archive/W1KG5965/images</t>
  </si>
  <si>
    <t>W1KG5965</t>
  </si>
  <si>
    <t>/Volumes/Archive/W1KG5966/images</t>
  </si>
  <si>
    <t>W1KG5966</t>
  </si>
  <si>
    <t>/Volumes/Archive/W1KG5967/images</t>
  </si>
  <si>
    <t>W1KG5967</t>
  </si>
  <si>
    <t>/Volumes/Archive/W1KG5987/images</t>
  </si>
  <si>
    <t>W1KG5987</t>
  </si>
  <si>
    <t>/Volumes/Archive/W1KG5988/images</t>
  </si>
  <si>
    <t>W1KG5988</t>
  </si>
  <si>
    <t>/Volumes/Archive/W1KG5991/images</t>
  </si>
  <si>
    <t>W1KG5991</t>
  </si>
  <si>
    <t>/Volumes/Archive/W1KG5993/images</t>
  </si>
  <si>
    <t>W1KG5993</t>
  </si>
  <si>
    <t>/Volumes/Archive/W1KG5994/images</t>
  </si>
  <si>
    <t>W1KG5994</t>
  </si>
  <si>
    <t>/Volumes/Archive/W1KG5995/images</t>
  </si>
  <si>
    <t>W1KG5995</t>
  </si>
  <si>
    <t>/Volumes/Archive/W1KG5996/images</t>
  </si>
  <si>
    <t>W1KG5996</t>
  </si>
  <si>
    <t>/Volumes/Archive/W1KG5997/images</t>
  </si>
  <si>
    <t>W1KG5997</t>
  </si>
  <si>
    <t>/Volumes/Archive/W1KG6000/images</t>
  </si>
  <si>
    <t>W1KG6000</t>
  </si>
  <si>
    <t>/Volumes/Archive/W1KG6001/images</t>
  </si>
  <si>
    <t>W1KG6001</t>
  </si>
  <si>
    <t>/Volumes/Archive/W1KG6002/images</t>
  </si>
  <si>
    <t>W1KG6002</t>
  </si>
  <si>
    <t>/Volumes/Archive/W1KG6007/images</t>
  </si>
  <si>
    <t>W1KG6007</t>
  </si>
  <si>
    <t>/Volumes/Archive/W1KG6008/images</t>
  </si>
  <si>
    <t>W1KG6008</t>
  </si>
  <si>
    <t>/Volumes/Archive/W1KG6009/images</t>
  </si>
  <si>
    <t>W1KG6009</t>
  </si>
  <si>
    <t>/Volumes/Archive/W1KG6013/images</t>
  </si>
  <si>
    <t>W1KG6013</t>
  </si>
  <si>
    <t>/Volumes/Archive/W1KG6014/images</t>
  </si>
  <si>
    <t>W1KG6014</t>
  </si>
  <si>
    <t>/Volumes/Archive/W1KG6041/images</t>
  </si>
  <si>
    <t>W1KG6041</t>
  </si>
  <si>
    <t>/Volumes/Archive/W1KG6042/images</t>
  </si>
  <si>
    <t>W1KG6042</t>
  </si>
  <si>
    <t>/Volumes/Archive/W1KG6044/images</t>
  </si>
  <si>
    <t>W1KG6044</t>
  </si>
  <si>
    <t>/Volumes/Archive/W1KG6046/images</t>
  </si>
  <si>
    <t>W1KG6046</t>
  </si>
  <si>
    <t>/Volumes/Archive/W1KG6047/images</t>
  </si>
  <si>
    <t>W1KG6047</t>
  </si>
  <si>
    <t>/Volumes/Archive/W1KG6048/images</t>
  </si>
  <si>
    <t>W1KG6048</t>
  </si>
  <si>
    <t>/Volumes/Archive/W1KG6049/images</t>
  </si>
  <si>
    <t>W1KG6049</t>
  </si>
  <si>
    <t>/Volumes/Archive/W1KG6050/images</t>
  </si>
  <si>
    <t>W1KG6050</t>
  </si>
  <si>
    <t>/Volumes/Archive/W1KG6051/images</t>
  </si>
  <si>
    <t>W1KG6051</t>
  </si>
  <si>
    <t>/Volumes/Archive/W1KG6053/images</t>
  </si>
  <si>
    <t>W1KG6053</t>
  </si>
  <si>
    <t>/Volumes/Archive/W1KG6054/images</t>
  </si>
  <si>
    <t>W1KG6054</t>
  </si>
  <si>
    <t>/Volumes/Archive/W1KG6055/images</t>
  </si>
  <si>
    <t>W1KG6055</t>
  </si>
  <si>
    <t>/Volumes/Archive/W1KG6056/images</t>
  </si>
  <si>
    <t>W1KG6056</t>
  </si>
  <si>
    <t>/Volumes/Archive/W1KG6057/images</t>
  </si>
  <si>
    <t>W1KG6057</t>
  </si>
  <si>
    <t>/Volumes/Archive/W1KG6058/images</t>
  </si>
  <si>
    <t>W1KG6058</t>
  </si>
  <si>
    <t>/Volumes/Archive/W1KG606/images</t>
  </si>
  <si>
    <t>W1KG606</t>
  </si>
  <si>
    <t>/Volumes/Archive/W1KG6060/images</t>
  </si>
  <si>
    <t>W1KG6060</t>
  </si>
  <si>
    <t>/Volumes/Archive/W1KG6061/images</t>
  </si>
  <si>
    <t>W1KG6061</t>
  </si>
  <si>
    <t>/Volumes/Archive/W1KG6062/images</t>
  </si>
  <si>
    <t>W1KG6062</t>
  </si>
  <si>
    <t>/Volumes/Archive/W1KG6068/images</t>
  </si>
  <si>
    <t>W1KG6068</t>
  </si>
  <si>
    <t>/Volumes/Archive/W1KG6076/images</t>
  </si>
  <si>
    <t>W1KG6076</t>
  </si>
  <si>
    <t>/Volumes/Archive/W1KG6082/images</t>
  </si>
  <si>
    <t>W1KG6082</t>
  </si>
  <si>
    <t>/Volumes/Archive/W1KG6085/images</t>
  </si>
  <si>
    <t>W1KG6085</t>
  </si>
  <si>
    <t>/Volumes/Archive/W1KG6086/images</t>
  </si>
  <si>
    <t>W1KG6086</t>
  </si>
  <si>
    <t>/Volumes/Archive/W1KG6089/images</t>
  </si>
  <si>
    <t>W1KG6089</t>
  </si>
  <si>
    <t>/Volumes/Archive/W1KG6091/images</t>
  </si>
  <si>
    <t>W1KG6091</t>
  </si>
  <si>
    <t>/Volumes/Archive/W1KG6092/images</t>
  </si>
  <si>
    <t>W1KG6092</t>
  </si>
  <si>
    <t>/Volumes/Archive/W1KG6093/images</t>
  </si>
  <si>
    <t>W1KG6093</t>
  </si>
  <si>
    <t>/Volumes/Archive/W1KG6094/images</t>
  </si>
  <si>
    <t>W1KG6094</t>
  </si>
  <si>
    <t>/Volumes/Archive/W1KG6095/images</t>
  </si>
  <si>
    <t>W1KG6095</t>
  </si>
  <si>
    <t>/Volumes/Archive/W1KG6107/images</t>
  </si>
  <si>
    <t>W1KG6107</t>
  </si>
  <si>
    <t>/Volumes/Archive/W1KG6109/images</t>
  </si>
  <si>
    <t>W1KG6109</t>
  </si>
  <si>
    <t>/Volumes/Archive/W1KG6110/images</t>
  </si>
  <si>
    <t>W1KG6110</t>
  </si>
  <si>
    <t>/Volumes/Archive/W1KG6113/images</t>
  </si>
  <si>
    <t>W1KG6113</t>
  </si>
  <si>
    <t>/Volumes/Archive/W1KG6117/images</t>
  </si>
  <si>
    <t>W1KG6117</t>
  </si>
  <si>
    <t>/Volumes/Archive/W1KG6120/images</t>
  </si>
  <si>
    <t>W1KG6120</t>
  </si>
  <si>
    <t>/Volumes/Archive/W1KG6122/images</t>
  </si>
  <si>
    <t>W1KG6122</t>
  </si>
  <si>
    <t>/Volumes/Archive/W1KG6124/images</t>
  </si>
  <si>
    <t>W1KG6124</t>
  </si>
  <si>
    <t>/Volumes/Archive/W1KG6129/images</t>
  </si>
  <si>
    <t>W1KG6129</t>
  </si>
  <si>
    <t>/Volumes/Archive/W1KG6132/images</t>
  </si>
  <si>
    <t>W1KG6132</t>
  </si>
  <si>
    <t>/Volumes/Archive/W1KG6134/images</t>
  </si>
  <si>
    <t>W1KG6134</t>
  </si>
  <si>
    <t>/Volumes/Archive/W1KG6135/images</t>
  </si>
  <si>
    <t>W1KG6135</t>
  </si>
  <si>
    <t>/Volumes/Archive/W1KG6136/images</t>
  </si>
  <si>
    <t>W1KG6136</t>
  </si>
  <si>
    <t>/Volumes/Archive/W1KG6137/images</t>
  </si>
  <si>
    <t>W1KG6137</t>
  </si>
  <si>
    <t>/Volumes/Archive/W1KG6139/images</t>
  </si>
  <si>
    <t>W1KG6139</t>
  </si>
  <si>
    <t>/Volumes/Archive/W1KG6140/images</t>
  </si>
  <si>
    <t>W1KG6140</t>
  </si>
  <si>
    <t>/Volumes/Archive/W1KG6143/images</t>
  </si>
  <si>
    <t>W1KG6143</t>
  </si>
  <si>
    <t>/Volumes/Archive/W1KG6145/images</t>
  </si>
  <si>
    <t>W1KG6145</t>
  </si>
  <si>
    <t>/Volumes/Archive/W1KG6147/images</t>
  </si>
  <si>
    <t>W1KG6147</t>
  </si>
  <si>
    <t>/Volumes/Archive/W1KG6148/images</t>
  </si>
  <si>
    <t>W1KG6148</t>
  </si>
  <si>
    <t>/Volumes/Archive/W1KG6149/images</t>
  </si>
  <si>
    <t>W1KG6149</t>
  </si>
  <si>
    <t>/Volumes/Archive/W1KG6150/images</t>
  </si>
  <si>
    <t>W1KG6150</t>
  </si>
  <si>
    <t>/Volumes/Archive/W1KG6151/images</t>
  </si>
  <si>
    <t>W1KG6151</t>
  </si>
  <si>
    <t>/Volumes/Archive/W1KG6152/images</t>
  </si>
  <si>
    <t>W1KG6152</t>
  </si>
  <si>
    <t>/Volumes/Archive/W1KG6155/images</t>
  </si>
  <si>
    <t>W1KG6155</t>
  </si>
  <si>
    <t>/Volumes/Archive/W1KG6156/images</t>
  </si>
  <si>
    <t>W1KG6156</t>
  </si>
  <si>
    <t>/Volumes/Archive/W1KG6157/images</t>
  </si>
  <si>
    <t>W1KG6157</t>
  </si>
  <si>
    <t>/Volumes/Archive/W1KG6158/images</t>
  </si>
  <si>
    <t>W1KG6158</t>
  </si>
  <si>
    <t>/Volumes/Archive/W1KG6159/images</t>
  </si>
  <si>
    <t>W1KG6159</t>
  </si>
  <si>
    <t>/Volumes/Archive/W1KG6160/images</t>
  </si>
  <si>
    <t>W1KG6160</t>
  </si>
  <si>
    <t>/Volumes/Archive/W1KG6161/images</t>
  </si>
  <si>
    <t>W1KG6161</t>
  </si>
  <si>
    <t>/Volumes/Archive/W1KG6162/images</t>
  </si>
  <si>
    <t>W1KG6162</t>
  </si>
  <si>
    <t>/Volumes/Archive/W1KG6163/images</t>
  </si>
  <si>
    <t>W1KG6163</t>
  </si>
  <si>
    <t>/Volumes/Archive/W1KG6164/images</t>
  </si>
  <si>
    <t>W1KG6164</t>
  </si>
  <si>
    <t>/Volumes/Archive/W1KG6168/images</t>
  </si>
  <si>
    <t>W1KG6168</t>
  </si>
  <si>
    <t>/Volumes/Archive/W1KG6169/images</t>
  </si>
  <si>
    <t>W1KG6169</t>
  </si>
  <si>
    <t>/Volumes/Archive/W1KG6170/images</t>
  </si>
  <si>
    <t>W1KG6170</t>
  </si>
  <si>
    <t>/Volumes/Archive/W1KG6186/images</t>
  </si>
  <si>
    <t>W1KG6186</t>
  </si>
  <si>
    <t>/Volumes/Archive/W1KG6187/images</t>
  </si>
  <si>
    <t>W1KG6187</t>
  </si>
  <si>
    <t>/Volumes/Archive/W1KG6188/images</t>
  </si>
  <si>
    <t>W1KG6188</t>
  </si>
  <si>
    <t>/Volumes/Archive/W1KG6189/images</t>
  </si>
  <si>
    <t>W1KG6189</t>
  </si>
  <si>
    <t>/Volumes/Archive/W1KG6196/images</t>
  </si>
  <si>
    <t>W1KG6196</t>
  </si>
  <si>
    <t>/Volumes/Archive/W1KG6197/images</t>
  </si>
  <si>
    <t>W1KG6197</t>
  </si>
  <si>
    <t>/Volumes/Archive/W1KG6198/images</t>
  </si>
  <si>
    <t>W1KG6198</t>
  </si>
  <si>
    <t>/Volumes/Archive/W1KG6199/images</t>
  </si>
  <si>
    <t>W1KG6199</t>
  </si>
  <si>
    <t>/Volumes/Archive/W1KG6200/images</t>
  </si>
  <si>
    <t>W1KG6200</t>
  </si>
  <si>
    <t>/Volumes/Archive/W1KG6201/images</t>
  </si>
  <si>
    <t>W1KG6201</t>
  </si>
  <si>
    <t>/Volumes/Archive/W1KG6202/images</t>
  </si>
  <si>
    <t>W1KG6202</t>
  </si>
  <si>
    <t>/Volumes/Archive/W1KG6203/images</t>
  </si>
  <si>
    <t>W1KG6203</t>
  </si>
  <si>
    <t>/Volumes/Archive/W1KG6204/images</t>
  </si>
  <si>
    <t>W1KG6204</t>
  </si>
  <si>
    <t>/Volumes/Archive/W1KG6247/images</t>
  </si>
  <si>
    <t>W1KG6247</t>
  </si>
  <si>
    <t>/Volumes/Archive/W1KG6248/images</t>
  </si>
  <si>
    <t>W1KG6248</t>
  </si>
  <si>
    <t>/Volumes/Archive/W1KG6249/images</t>
  </si>
  <si>
    <t>W1KG6249</t>
  </si>
  <si>
    <t>/Volumes/Archive/W1KG6254/images</t>
  </si>
  <si>
    <t>W1KG6254</t>
  </si>
  <si>
    <t>/Volumes/Archive/W1KG6255/images</t>
  </si>
  <si>
    <t>W1KG6255</t>
  </si>
  <si>
    <t>/Volumes/Archive/W1KG6256/images</t>
  </si>
  <si>
    <t>W1KG6256</t>
  </si>
  <si>
    <t>/Volumes/Archive/W1KG6257/images</t>
  </si>
  <si>
    <t>W1KG6257</t>
  </si>
  <si>
    <t>/Volumes/Archive/W1KG6259/images</t>
  </si>
  <si>
    <t>W1KG6259</t>
  </si>
  <si>
    <t>/Volumes/Archive/W1KG6260/images</t>
  </si>
  <si>
    <t>W1KG6260</t>
  </si>
  <si>
    <t>/Volumes/Archive/W1KG6288/images</t>
  </si>
  <si>
    <t>W1KG6288</t>
  </si>
  <si>
    <t>/Volumes/Archive/W1KG6289/images</t>
  </si>
  <si>
    <t>W1KG6289</t>
  </si>
  <si>
    <t>/Volumes/Archive/W1KG6290/images</t>
  </si>
  <si>
    <t>W1KG6290</t>
  </si>
  <si>
    <t>/Volumes/Archive/W1KG6291/images</t>
  </si>
  <si>
    <t>W1KG6291</t>
  </si>
  <si>
    <t>/Volumes/Archive/W1KG6292/images</t>
  </si>
  <si>
    <t>W1KG6292</t>
  </si>
  <si>
    <t>/Volumes/Archive/W1KG6293/images</t>
  </si>
  <si>
    <t>W1KG6293</t>
  </si>
  <si>
    <t>/Volumes/Archive/W1KG6294/images</t>
  </si>
  <si>
    <t>W1KG6294</t>
  </si>
  <si>
    <t>/Volumes/Archive/W1KG6295/images</t>
  </si>
  <si>
    <t>W1KG6295</t>
  </si>
  <si>
    <t>/Volumes/Archive/W1KG6296/images</t>
  </si>
  <si>
    <t>W1KG6296</t>
  </si>
  <si>
    <t>/Volumes/Archive/W1KG6298/images</t>
  </si>
  <si>
    <t>W1KG6298</t>
  </si>
  <si>
    <t>/Volumes/Archive/W1KG6328/images</t>
  </si>
  <si>
    <t>W1KG6328</t>
  </si>
  <si>
    <t>/Volumes/Archive/W1KG6329/images</t>
  </si>
  <si>
    <t>W1KG6329</t>
  </si>
  <si>
    <t>/Volumes/Archive/W1KG6330/images</t>
  </si>
  <si>
    <t>W1KG6330</t>
  </si>
  <si>
    <t>/Volumes/Archive/W1KG6344/images</t>
  </si>
  <si>
    <t>W1KG6344</t>
  </si>
  <si>
    <t>/Volumes/Archive/W1KG6346/images</t>
  </si>
  <si>
    <t>W1KG6346</t>
  </si>
  <si>
    <t>/Volumes/Archive/W1KG6347/images</t>
  </si>
  <si>
    <t>W1KG6347</t>
  </si>
  <si>
    <t>/Volumes/Archive/W1KG655/images</t>
  </si>
  <si>
    <t>W1KG655</t>
  </si>
  <si>
    <t>/Volumes/Archive/W1KG658/images</t>
  </si>
  <si>
    <t>W1KG658</t>
  </si>
  <si>
    <t>/Volumes/Archive/W1KG659/images</t>
  </si>
  <si>
    <t>W1KG659</t>
  </si>
  <si>
    <t>/Volumes/Archive/W1KG662/images</t>
  </si>
  <si>
    <t>W1KG662</t>
  </si>
  <si>
    <t>/Volumes/Archive/W1KG665/images</t>
  </si>
  <si>
    <t>W1KG665</t>
  </si>
  <si>
    <t>/Volumes/Archive/W1KG667/images</t>
  </si>
  <si>
    <t>W1KG667</t>
  </si>
  <si>
    <t>/Volumes/Archive/W1KG744/images</t>
  </si>
  <si>
    <t>W1KG744</t>
  </si>
  <si>
    <t>/Volumes/Archive/W1KG746/images</t>
  </si>
  <si>
    <t>W1KG746</t>
  </si>
  <si>
    <t>/Volumes/Archive/W1KG802/images</t>
  </si>
  <si>
    <t>W1KG802</t>
  </si>
  <si>
    <t>/Volumes/Archive/W1KG818/images</t>
  </si>
  <si>
    <t>W1KG818</t>
  </si>
  <si>
    <t>/Volumes/Archive/W1KG819/images</t>
  </si>
  <si>
    <t>W1KG819</t>
  </si>
  <si>
    <t>/Volumes/Archive/W1KG820/images</t>
  </si>
  <si>
    <t>W1KG820</t>
  </si>
  <si>
    <t>/Volumes/Archive/W1KG825/images</t>
  </si>
  <si>
    <t>W1KG825</t>
  </si>
  <si>
    <t>/Volumes/Archive/W1KG8285/images</t>
  </si>
  <si>
    <t>W1KG8285</t>
  </si>
  <si>
    <t>/Volumes/Archive/W1KG8296/images</t>
  </si>
  <si>
    <t>W1KG8296</t>
  </si>
  <si>
    <t>/Volumes/Archive/W1KG8299/images</t>
  </si>
  <si>
    <t>W1KG8299</t>
  </si>
  <si>
    <t>/Volumes/Archive/W1KG8313/images</t>
  </si>
  <si>
    <t>W1KG8313</t>
  </si>
  <si>
    <t>/Volumes/Archive/W1KG8314/images</t>
  </si>
  <si>
    <t>W1KG8314</t>
  </si>
  <si>
    <t>/Volumes/Archive/W1KG8316/images</t>
  </si>
  <si>
    <t>W1KG8316</t>
  </si>
  <si>
    <t>/Volumes/Archive/W1KG8317/images</t>
  </si>
  <si>
    <t>W1KG8317</t>
  </si>
  <si>
    <t>/Volumes/Archive/W1KG8318/images</t>
  </si>
  <si>
    <t>W1KG8318</t>
  </si>
  <si>
    <t>/Volumes/Archive/W1KG8319/images</t>
  </si>
  <si>
    <t>W1KG8319</t>
  </si>
  <si>
    <t>/Volumes/Archive/W1KG8320/images</t>
  </si>
  <si>
    <t>W1KG8320</t>
  </si>
  <si>
    <t>/Volumes/Archive/W1KG8321/images</t>
  </si>
  <si>
    <t>W1KG8321</t>
  </si>
  <si>
    <t>/Volumes/Archive/W1KG8464/images</t>
  </si>
  <si>
    <t>W1KG8464</t>
  </si>
  <si>
    <t>/Volumes/Archive/W1KG8465/images</t>
  </si>
  <si>
    <t>W1KG8465</t>
  </si>
  <si>
    <t>/Volumes/Archive/W1KG8466/images</t>
  </si>
  <si>
    <t>W1KG8466</t>
  </si>
  <si>
    <t>/Volumes/Archive/W1KG8471/images</t>
  </si>
  <si>
    <t>W1KG8471</t>
  </si>
  <si>
    <t>/Volumes/Archive/W1KG8473/images</t>
  </si>
  <si>
    <t>W1KG8473</t>
  </si>
  <si>
    <t>/Volumes/Archive/W1KG8474/images</t>
  </si>
  <si>
    <t>W1KG8474</t>
  </si>
  <si>
    <t>/Volumes/Archive/W1KG8475/images</t>
  </si>
  <si>
    <t>W1KG8475</t>
  </si>
  <si>
    <t>/Volumes/Archive/W1KG8476/images</t>
  </si>
  <si>
    <t>W1KG8476</t>
  </si>
  <si>
    <t>/Volumes/Archive/W1KG8478/images</t>
  </si>
  <si>
    <t>W1KG8478</t>
  </si>
  <si>
    <t>/Volumes/Archive/W1KG8479/images</t>
  </si>
  <si>
    <t>W1KG8479</t>
  </si>
  <si>
    <t>/Volumes/Archive/W1KG8480/images</t>
  </si>
  <si>
    <t>W1KG8480</t>
  </si>
  <si>
    <t>/Volumes/Archive/W1KG8481/images</t>
  </si>
  <si>
    <t>W1KG8481</t>
  </si>
  <si>
    <t>/Volumes/Archive/W1KG852/images</t>
  </si>
  <si>
    <t>W1KG852</t>
  </si>
  <si>
    <t>/Volumes/Archive/W1KG8527/images</t>
  </si>
  <si>
    <t>W1KG8527</t>
  </si>
  <si>
    <t>/Volumes/Archive/W1KG8529/images</t>
  </si>
  <si>
    <t>W1KG8529</t>
  </si>
  <si>
    <t>/Volumes/Archive/W1KG8531/images</t>
  </si>
  <si>
    <t>W1KG8531</t>
  </si>
  <si>
    <t>/Volumes/Archive/W1KG8532/images</t>
  </si>
  <si>
    <t>W1KG8532</t>
  </si>
  <si>
    <t>/Volumes/Archive/W1KG8533/images</t>
  </si>
  <si>
    <t>W1KG8533</t>
  </si>
  <si>
    <t>/Volumes/Archive/W1KG8535/images</t>
  </si>
  <si>
    <t>W1KG8535</t>
  </si>
  <si>
    <t>/Volumes/Archive/W1KG8536/images</t>
  </si>
  <si>
    <t>W1KG8536</t>
  </si>
  <si>
    <t>/Volumes/Archive/W1KG8537/images</t>
  </si>
  <si>
    <t>W1KG8537</t>
  </si>
  <si>
    <t>/Volumes/Archive/W1KG854/images</t>
  </si>
  <si>
    <t>W1KG854</t>
  </si>
  <si>
    <t>/Volumes/Archive/W1KG855/images</t>
  </si>
  <si>
    <t>W1KG855</t>
  </si>
  <si>
    <t>/Volumes/Archive/W1KG8555/images</t>
  </si>
  <si>
    <t>W1KG8555</t>
  </si>
  <si>
    <t>/Volumes/Archive/W1KG857/images</t>
  </si>
  <si>
    <t>W1KG857</t>
  </si>
  <si>
    <t>/Volumes/Archive/W1KG8574/images</t>
  </si>
  <si>
    <t>W1KG8574</t>
  </si>
  <si>
    <t>/Volumes/Archive/W1KG8579/images</t>
  </si>
  <si>
    <t>W1KG8579</t>
  </si>
  <si>
    <t>/Volumes/Archive/W1KG8580/images</t>
  </si>
  <si>
    <t>W1KG8580</t>
  </si>
  <si>
    <t>/Volumes/Archive/W1KG8583/images</t>
  </si>
  <si>
    <t>W1KG8583</t>
  </si>
  <si>
    <t>/Volumes/Archive/W1KG8584/images</t>
  </si>
  <si>
    <t>W1KG8584</t>
  </si>
  <si>
    <t>/Volumes/Archive/W1KG8585/images</t>
  </si>
  <si>
    <t>W1KG8585</t>
  </si>
  <si>
    <t>/Volumes/Archive/W1KG8586/images</t>
  </si>
  <si>
    <t>W1KG8586</t>
  </si>
  <si>
    <t>/Volumes/Archive/W1KG861/images</t>
  </si>
  <si>
    <t>W1KG861</t>
  </si>
  <si>
    <t>/Volumes/Archive/W1KG862/images</t>
  </si>
  <si>
    <t>W1KG862</t>
  </si>
  <si>
    <t>/Volumes/Archive/W1KG866/images</t>
  </si>
  <si>
    <t>W1KG866</t>
  </si>
  <si>
    <t>/Volumes/Archive/W1KG869/images</t>
  </si>
  <si>
    <t>W1KG869</t>
  </si>
  <si>
    <t>/Volumes/Archive/W1KG870/images</t>
  </si>
  <si>
    <t>W1KG870</t>
  </si>
  <si>
    <t>/Volumes/Archive/W1KG871/images</t>
  </si>
  <si>
    <t>W1KG871</t>
  </si>
  <si>
    <t>/Volumes/Archive/W1KG8718/images</t>
  </si>
  <si>
    <t>W1KG8718</t>
  </si>
  <si>
    <t>/Volumes/Archive/W1KG872/images</t>
  </si>
  <si>
    <t>W1KG872</t>
  </si>
  <si>
    <t>/Volumes/Archive/W1KG8722/images</t>
  </si>
  <si>
    <t>W1KG8722</t>
  </si>
  <si>
    <t>/Volumes/Archive/W1KG8723/images</t>
  </si>
  <si>
    <t>W1KG8723</t>
  </si>
  <si>
    <t>/Volumes/Archive/W1KG8724/images</t>
  </si>
  <si>
    <t>W1KG8724</t>
  </si>
  <si>
    <t>/Volumes/Archive/W1KG8725/images</t>
  </si>
  <si>
    <t>W1KG8725</t>
  </si>
  <si>
    <t>/Volumes/Archive/W1KG873/images</t>
  </si>
  <si>
    <t>W1KG873</t>
  </si>
  <si>
    <t>/Volumes/Archive/W1KG875/images</t>
  </si>
  <si>
    <t>W1KG875</t>
  </si>
  <si>
    <t>/Volumes/Archive/W1KG8751/images</t>
  </si>
  <si>
    <t>W1KG8751</t>
  </si>
  <si>
    <t>/Volumes/Archive/W1KG8752/images</t>
  </si>
  <si>
    <t>W1KG8752</t>
  </si>
  <si>
    <t>/Volumes/Archive/W1KG8762/images</t>
  </si>
  <si>
    <t>W1KG8762</t>
  </si>
  <si>
    <t>/Volumes/Archive/W1KG8769/images</t>
  </si>
  <si>
    <t>W1KG8769</t>
  </si>
  <si>
    <t>/Volumes/Archive/W1KG877/images</t>
  </si>
  <si>
    <t>W1KG877</t>
  </si>
  <si>
    <t>/Volumes/Archive/W1KG878/images</t>
  </si>
  <si>
    <t>W1KG878</t>
  </si>
  <si>
    <t>/Volumes/Archive/W1KG8788/images</t>
  </si>
  <si>
    <t>W1KG8788</t>
  </si>
  <si>
    <t>/Volumes/Archive/W1KG8789/images</t>
  </si>
  <si>
    <t>W1KG8789</t>
  </si>
  <si>
    <t>/Volumes/Archive/W1KG879/images</t>
  </si>
  <si>
    <t>W1KG879</t>
  </si>
  <si>
    <t>/Volumes/Archive/W1KG8805/images</t>
  </si>
  <si>
    <t>W1KG8805</t>
  </si>
  <si>
    <t>/Volumes/Archive/W1KG8806/images</t>
  </si>
  <si>
    <t>W1KG8806</t>
  </si>
  <si>
    <t>/Volumes/Archive/W1KG8807/images</t>
  </si>
  <si>
    <t>W1KG8807</t>
  </si>
  <si>
    <t>/Volumes/Archive/W1KG881/images</t>
  </si>
  <si>
    <t>W1KG881</t>
  </si>
  <si>
    <t>/Volumes/Archive/W1KG8823/images</t>
  </si>
  <si>
    <t>W1KG8823</t>
  </si>
  <si>
    <t>/Volumes/Archive/W1KG8824/images</t>
  </si>
  <si>
    <t>W1KG8824</t>
  </si>
  <si>
    <t>/Volumes/Archive/W1KG8827/images</t>
  </si>
  <si>
    <t>W1KG8827</t>
  </si>
  <si>
    <t>/Volumes/Archive/W1KG8828/images</t>
  </si>
  <si>
    <t>W1KG8828</t>
  </si>
  <si>
    <t>/Volumes/Archive/W1KG8833/images</t>
  </si>
  <si>
    <t>W1KG8833</t>
  </si>
  <si>
    <t>/Volumes/Archive/W1KG8836/images</t>
  </si>
  <si>
    <t>W1KG8836</t>
  </si>
  <si>
    <t>/Volumes/Archive/W1KG8837/images</t>
  </si>
  <si>
    <t>W1KG8837</t>
  </si>
  <si>
    <t>/Volumes/Archive/W1KG8838/images</t>
  </si>
  <si>
    <t>W1KG8838</t>
  </si>
  <si>
    <t>/Volumes/Archive/W1KG8853/images</t>
  </si>
  <si>
    <t>W1KG8853</t>
  </si>
  <si>
    <t>/Volumes/Archive/W1KG8855/images</t>
  </si>
  <si>
    <t>W1KG8855</t>
  </si>
  <si>
    <t>/Volumes/Archive/W1KG8888/images</t>
  </si>
  <si>
    <t>W1KG8888</t>
  </si>
  <si>
    <t>/Volumes/Archive/W1KG8889/images</t>
  </si>
  <si>
    <t>W1KG8889</t>
  </si>
  <si>
    <t>/Volumes/Archive/W1KG8892/images</t>
  </si>
  <si>
    <t>W1KG8892</t>
  </si>
  <si>
    <t>/Volumes/Archive/W1KG8893/images</t>
  </si>
  <si>
    <t>W1KG8893</t>
  </si>
  <si>
    <t>/Volumes/Archive/W1KG8894/images</t>
  </si>
  <si>
    <t>W1KG8894</t>
  </si>
  <si>
    <t>/Volumes/Archive/W1KG8896/images</t>
  </si>
  <si>
    <t>W1KG8896</t>
  </si>
  <si>
    <t>/Volumes/Archive/W1KG8897/images</t>
  </si>
  <si>
    <t>W1KG8897</t>
  </si>
  <si>
    <t>/Volumes/Archive/W1KG8898/images</t>
  </si>
  <si>
    <t>W1KG8898</t>
  </si>
  <si>
    <t>/Volumes/Archive/W1KG8899/images</t>
  </si>
  <si>
    <t>W1KG8899</t>
  </si>
  <si>
    <t>/Volumes/Archive/W1KG8900/images</t>
  </si>
  <si>
    <t>W1KG8900</t>
  </si>
  <si>
    <t>/Volumes/Archive/W1KG8901/images</t>
  </si>
  <si>
    <t>W1KG8901</t>
  </si>
  <si>
    <t>/Volumes/Archive/W1KG8902/images</t>
  </si>
  <si>
    <t>W1KG8902</t>
  </si>
  <si>
    <t>/Volumes/Archive/W1KG8913/images</t>
  </si>
  <si>
    <t>W1KG8913</t>
  </si>
  <si>
    <t>/Volumes/Archive/W1KG8916/images</t>
  </si>
  <si>
    <t>W1KG8916</t>
  </si>
  <si>
    <t>/Volumes/Archive/W1KG892/images</t>
  </si>
  <si>
    <t>W1KG892</t>
  </si>
  <si>
    <t>/Volumes/Archive/W1KG8927/images</t>
  </si>
  <si>
    <t>W1KG8927</t>
  </si>
  <si>
    <t>/Volumes/Archive/W1KG8928/images</t>
  </si>
  <si>
    <t>W1KG8928</t>
  </si>
  <si>
    <t>/Volumes/Archive/W1KG8929/images</t>
  </si>
  <si>
    <t>W1KG8929</t>
  </si>
  <si>
    <t>/Volumes/Archive/W1KG8930/images</t>
  </si>
  <si>
    <t>W1KG8930</t>
  </si>
  <si>
    <t>/Volumes/Archive/W1KG8931/images</t>
  </si>
  <si>
    <t>W1KG8931</t>
  </si>
  <si>
    <t>/Volumes/Archive/W1KG8934/images</t>
  </si>
  <si>
    <t>W1KG8934</t>
  </si>
  <si>
    <t>/Volumes/Archive/W1KG8935/images</t>
  </si>
  <si>
    <t>W1KG8935</t>
  </si>
  <si>
    <t>/Volumes/Archive/W1KG8936/images</t>
  </si>
  <si>
    <t>W1KG8936</t>
  </si>
  <si>
    <t>/Volumes/Archive/W1KG8937/images</t>
  </si>
  <si>
    <t>W1KG8937</t>
  </si>
  <si>
    <t>/Volumes/Archive/W1KG9014/images</t>
  </si>
  <si>
    <t>W1KG9014</t>
  </si>
  <si>
    <t>/Volumes/Archive/W1KG9015/images</t>
  </si>
  <si>
    <t>W1KG9015</t>
  </si>
  <si>
    <t>/Volumes/Archive/W1KG9028/images</t>
  </si>
  <si>
    <t>W1KG9028</t>
  </si>
  <si>
    <t>/Volumes/Archive/W1KG9029/images</t>
  </si>
  <si>
    <t>W1KG9029</t>
  </si>
  <si>
    <t>/Volumes/Archive/W1KG9030/images</t>
  </si>
  <si>
    <t>W1KG9030</t>
  </si>
  <si>
    <t>/Volumes/Archive/W1KG9031/images</t>
  </si>
  <si>
    <t>W1KG9031</t>
  </si>
  <si>
    <t>/Volumes/Archive/W1KG9032/images</t>
  </si>
  <si>
    <t>W1KG9032</t>
  </si>
  <si>
    <t>/Volumes/Archive/W1KG9033/images</t>
  </si>
  <si>
    <t>W1KG9033</t>
  </si>
  <si>
    <t>/Volumes/Archive/W1KG9034/images</t>
  </si>
  <si>
    <t>W1KG9034</t>
  </si>
  <si>
    <t>/Volumes/Archive/W1KG9035/images</t>
  </si>
  <si>
    <t>W1KG9035</t>
  </si>
  <si>
    <t>/Volumes/Archive/W1KG9036/images</t>
  </si>
  <si>
    <t>W1KG9036</t>
  </si>
  <si>
    <t>/Volumes/Archive/W1KG9037/images</t>
  </si>
  <si>
    <t>W1KG9037</t>
  </si>
  <si>
    <t>/Volumes/Archive/W1KG9038/images</t>
  </si>
  <si>
    <t>W1KG9038</t>
  </si>
  <si>
    <t>/Volumes/Archive/W1KG9039/images</t>
  </si>
  <si>
    <t>W1KG9039</t>
  </si>
  <si>
    <t>/Volumes/Archive/W1KG9040/images</t>
  </si>
  <si>
    <t>W1KG9040</t>
  </si>
  <si>
    <t>/Volumes/Archive/W1KG9041/images</t>
  </si>
  <si>
    <t>W1KG9041</t>
  </si>
  <si>
    <t>/Volumes/Archive/W1KG9042/images</t>
  </si>
  <si>
    <t>W1KG9042</t>
  </si>
  <si>
    <t>/Volumes/Archive/W1KG9075/images</t>
  </si>
  <si>
    <t>W1KG9075</t>
  </si>
  <si>
    <t>/Volumes/Archive/W1KG9078/images</t>
  </si>
  <si>
    <t>W1KG9078</t>
  </si>
  <si>
    <t>/Volumes/Archive/W1KG9079/images</t>
  </si>
  <si>
    <t>W1KG9079</t>
  </si>
  <si>
    <t>/Volumes/Archive/W1KG9080/images</t>
  </si>
  <si>
    <t>W1KG9080</t>
  </si>
  <si>
    <t>/Volumes/Archive/W1KG9083/images</t>
  </si>
  <si>
    <t>W1KG9083</t>
  </si>
  <si>
    <t>/Volumes/Archive/W1KG9084/images</t>
  </si>
  <si>
    <t>W1KG9084</t>
  </si>
  <si>
    <t>/Volumes/Archive/W1KG9085/images</t>
  </si>
  <si>
    <t>W1KG9085</t>
  </si>
  <si>
    <t>/Volumes/Archive/W1KG9086/images</t>
  </si>
  <si>
    <t>W1KG9086</t>
  </si>
  <si>
    <t>/Volumes/Archive/W1KG9087/images</t>
  </si>
  <si>
    <t>W1KG9087</t>
  </si>
  <si>
    <t>/Volumes/Archive/W1KG9088/images</t>
  </si>
  <si>
    <t>W1KG9088</t>
  </si>
  <si>
    <t>/Volumes/Archive/W1KG9090/images</t>
  </si>
  <si>
    <t>W1KG9090</t>
  </si>
  <si>
    <t>/Volumes/Archive/W1KG9121/images</t>
  </si>
  <si>
    <t>W1KG9121</t>
  </si>
  <si>
    <t>/Volumes/Archive/W1KG9122/images</t>
  </si>
  <si>
    <t>W1KG9122</t>
  </si>
  <si>
    <t>/Volumes/Archive/W1KG9123/images</t>
  </si>
  <si>
    <t>W1KG9123</t>
  </si>
  <si>
    <t>/Volumes/Archive/W1KG9238/images</t>
  </si>
  <si>
    <t>W1KG9238</t>
  </si>
  <si>
    <t>/Volumes/Archive/W1KG9243/images</t>
  </si>
  <si>
    <t>W1KG9243</t>
  </si>
  <si>
    <t>/Volumes/Archive/W1KG9244/images</t>
  </si>
  <si>
    <t>W1KG9244</t>
  </si>
  <si>
    <t>/Volumes/Archive/W1KG9245/images</t>
  </si>
  <si>
    <t>W1KG9245</t>
  </si>
  <si>
    <t>/Volumes/Archive/W1KG9246/images</t>
  </si>
  <si>
    <t>W1KG9246</t>
  </si>
  <si>
    <t>/Volumes/Archive/W1KG9247/images</t>
  </si>
  <si>
    <t>W1KG9247</t>
  </si>
  <si>
    <t>/Volumes/Archive/W1KG9248/images</t>
  </si>
  <si>
    <t>W1KG9248</t>
  </si>
  <si>
    <t>/Volumes/Archive/W1KG9249/images</t>
  </si>
  <si>
    <t>W1KG9249</t>
  </si>
  <si>
    <t>/Volumes/Archive/W1KG9250/images</t>
  </si>
  <si>
    <t>W1KG9250</t>
  </si>
  <si>
    <t>/Volumes/Archive/W1KG9251/images</t>
  </si>
  <si>
    <t>W1KG9251</t>
  </si>
  <si>
    <t>/Volumes/Archive/W1KG9252/images</t>
  </si>
  <si>
    <t>W1KG9252</t>
  </si>
  <si>
    <t>/Volumes/Archive/W1KG9253/images</t>
  </si>
  <si>
    <t>W1KG9253</t>
  </si>
  <si>
    <t>/Volumes/Archive/W1KG9254/images</t>
  </si>
  <si>
    <t>W1KG9254</t>
  </si>
  <si>
    <t>/Volumes/Archive/W1KG9255/images</t>
  </si>
  <si>
    <t>W1KG9255</t>
  </si>
  <si>
    <t>/Volumes/Archive/W1KG9256/images</t>
  </si>
  <si>
    <t>W1KG9256</t>
  </si>
  <si>
    <t>/Volumes/Archive/W1KG9257/images</t>
  </si>
  <si>
    <t>W1KG9257</t>
  </si>
  <si>
    <t>/Volumes/Archive/W1KG9258/images</t>
  </si>
  <si>
    <t>W1KG9258</t>
  </si>
  <si>
    <t>/Volumes/Archive/W1KG9259/images</t>
  </si>
  <si>
    <t>W1KG9259</t>
  </si>
  <si>
    <t>/Volumes/Archive/W1KG9260/images</t>
  </si>
  <si>
    <t>W1KG9260</t>
  </si>
  <si>
    <t>/Volumes/Archive/W1KG9261/images</t>
  </si>
  <si>
    <t>W1KG9261</t>
  </si>
  <si>
    <t>/Volumes/Archive/W1KG9262/images</t>
  </si>
  <si>
    <t>W1KG9262</t>
  </si>
  <si>
    <t>/Volumes/Archive/W1KG9263/images</t>
  </si>
  <si>
    <t>W1KG9263</t>
  </si>
  <si>
    <t>/Volumes/Archive/W1KG9264/images</t>
  </si>
  <si>
    <t>W1KG9264</t>
  </si>
  <si>
    <t>/Volumes/Archive/W1KG9265/images</t>
  </si>
  <si>
    <t>W1KG9265</t>
  </si>
  <si>
    <t>/Volumes/Archive/W1KG9266/images</t>
  </si>
  <si>
    <t>W1KG9266</t>
  </si>
  <si>
    <t>/Volumes/Archive/W1KG9267/images</t>
  </si>
  <si>
    <t>W1KG9267</t>
  </si>
  <si>
    <t>/Volumes/Archive/W1KG9268/images</t>
  </si>
  <si>
    <t>W1KG9268</t>
  </si>
  <si>
    <t>/Volumes/Archive/W1KG9269/images</t>
  </si>
  <si>
    <t>W1KG9269</t>
  </si>
  <si>
    <t>/Volumes/Archive/W1KG9270/images</t>
  </si>
  <si>
    <t>W1KG9270</t>
  </si>
  <si>
    <t>/Volumes/Archive/W1KG9271/images</t>
  </si>
  <si>
    <t>W1KG9271</t>
  </si>
  <si>
    <t>/Volumes/Archive/W1KG9272/images</t>
  </si>
  <si>
    <t>W1KG9272</t>
  </si>
  <si>
    <t>/Volumes/Archive/W1KG9273/images</t>
  </si>
  <si>
    <t>W1KG9273</t>
  </si>
  <si>
    <t>/Volumes/Archive/W1KG9274/images</t>
  </si>
  <si>
    <t>W1KG9274</t>
  </si>
  <si>
    <t>/Volumes/Archive/W1KG9275/images</t>
  </si>
  <si>
    <t>W1KG9275</t>
  </si>
  <si>
    <t>/Volumes/Archive/W1KG9276/images</t>
  </si>
  <si>
    <t>W1KG9276</t>
  </si>
  <si>
    <t>/Volumes/Archive/W1KG9277/images</t>
  </si>
  <si>
    <t>W1KG9277</t>
  </si>
  <si>
    <t>/Volumes/Archive/W1KG9278/images</t>
  </si>
  <si>
    <t>W1KG9278</t>
  </si>
  <si>
    <t>/Volumes/Archive/W1KG9279/images</t>
  </si>
  <si>
    <t>W1KG9279</t>
  </si>
  <si>
    <t>/Volumes/Archive/W1KG9280/images</t>
  </si>
  <si>
    <t>W1KG9280</t>
  </si>
  <si>
    <t>/Volumes/Archive/W1KG9281/images</t>
  </si>
  <si>
    <t>W1KG9281</t>
  </si>
  <si>
    <t>/Volumes/Archive/W1KG9282/images</t>
  </si>
  <si>
    <t>W1KG9282</t>
  </si>
  <si>
    <t>/Volumes/Archive/W1KG9283/images</t>
  </si>
  <si>
    <t>W1KG9283</t>
  </si>
  <si>
    <t>/Volumes/Archive/W1KG9284/images</t>
  </si>
  <si>
    <t>W1KG9284</t>
  </si>
  <si>
    <t>/Volumes/Archive/W1KG9285/images</t>
  </si>
  <si>
    <t>W1KG9285</t>
  </si>
  <si>
    <t>/Volumes/Archive/W1KG9286/images</t>
  </si>
  <si>
    <t>W1KG9286</t>
  </si>
  <si>
    <t>/Volumes/Archive/W1KG9287/images</t>
  </si>
  <si>
    <t>W1KG9287</t>
  </si>
  <si>
    <t>/Volumes/Archive/W1KG9288/images</t>
  </si>
  <si>
    <t>W1KG9288</t>
  </si>
  <si>
    <t>/Volumes/Archive/W1KG9289/images</t>
  </si>
  <si>
    <t>W1KG9289</t>
  </si>
  <si>
    <t>/Volumes/Archive/W1KG9290/images</t>
  </si>
  <si>
    <t>W1KG9290</t>
  </si>
  <si>
    <t>/Volumes/Archive/W1KG9291/images</t>
  </si>
  <si>
    <t>W1KG9291</t>
  </si>
  <si>
    <t>/Volumes/Archive/W1KG9292/images</t>
  </si>
  <si>
    <t>W1KG9292</t>
  </si>
  <si>
    <t>/Volumes/Archive/W1KG9293/images</t>
  </si>
  <si>
    <t>W1KG9293</t>
  </si>
  <si>
    <t>/Volumes/Archive/W1KG9294/images</t>
  </si>
  <si>
    <t>W1KG9294</t>
  </si>
  <si>
    <t>/Volumes/Archive/W1KG9295/images</t>
  </si>
  <si>
    <t>W1KG9295</t>
  </si>
  <si>
    <t>/Volumes/Archive/W1KG9296/images</t>
  </si>
  <si>
    <t>W1KG9296</t>
  </si>
  <si>
    <t>/Volumes/Archive/W1KG9297/images</t>
  </si>
  <si>
    <t>W1KG9297</t>
  </si>
  <si>
    <t>/Volumes/Archive/W1KG9298/images</t>
  </si>
  <si>
    <t>W1KG9298</t>
  </si>
  <si>
    <t>/Volumes/Archive/W1KG9299/images</t>
  </si>
  <si>
    <t>W1KG9299</t>
  </si>
  <si>
    <t>/Volumes/Archive/W1KG9300/images</t>
  </si>
  <si>
    <t>W1KG9300</t>
  </si>
  <si>
    <t>/Volumes/Archive/W1KG9301/images</t>
  </si>
  <si>
    <t>W1KG9301</t>
  </si>
  <si>
    <t>/Volumes/Archive/W1KG9302/images</t>
  </si>
  <si>
    <t>W1KG9302</t>
  </si>
  <si>
    <t>/Volumes/Archive/W1KG9303/images</t>
  </si>
  <si>
    <t>W1KG9303</t>
  </si>
  <si>
    <t>/Volumes/Archive/W1KG9304/images</t>
  </si>
  <si>
    <t>W1KG9304</t>
  </si>
  <si>
    <t>/Volumes/Archive/W1KG9305/images</t>
  </si>
  <si>
    <t>W1KG9305</t>
  </si>
  <si>
    <t>/Volumes/Archive/W1KG9306/images</t>
  </si>
  <si>
    <t>W1KG9306</t>
  </si>
  <si>
    <t>/Volumes/Archive/W1KG9307/images</t>
  </si>
  <si>
    <t>W1KG9307</t>
  </si>
  <si>
    <t>/Volumes/Archive/W1KG9308/images</t>
  </si>
  <si>
    <t>W1KG9308</t>
  </si>
  <si>
    <t>/Volumes/Archive/W1KG9309/images</t>
  </si>
  <si>
    <t>W1KG9309</t>
  </si>
  <si>
    <t>/Volumes/Archive/W1KG9310/images</t>
  </si>
  <si>
    <t>W1KG9310</t>
  </si>
  <si>
    <t>/Volumes/Archive/W1KG9323/images</t>
  </si>
  <si>
    <t>W1KG9323</t>
  </si>
  <si>
    <t>/Volumes/Archive/W1KG9405/images</t>
  </si>
  <si>
    <t>W1KG9405</t>
  </si>
  <si>
    <t>/Volumes/Archive/W1KG9406/images</t>
  </si>
  <si>
    <t>W1KG9406</t>
  </si>
  <si>
    <t>/Volumes/Archive/W1KG9407/images</t>
  </si>
  <si>
    <t>W1KG9407</t>
  </si>
  <si>
    <t>/Volumes/Archive/W1KG9408/images</t>
  </si>
  <si>
    <t>W1KG9408</t>
  </si>
  <si>
    <t>/Volumes/Archive/W1KG9409/images</t>
  </si>
  <si>
    <t>W1KG9409</t>
  </si>
  <si>
    <t>/Volumes/Archive/W1KG9412/images</t>
  </si>
  <si>
    <t>W1KG9412</t>
  </si>
  <si>
    <t>/Volumes/Archive/W1KG9413/images</t>
  </si>
  <si>
    <t>W1KG9413</t>
  </si>
  <si>
    <t>/Volumes/Archive/W1KG9453/images</t>
  </si>
  <si>
    <t>W1KG9453</t>
  </si>
  <si>
    <t>/Volumes/Archive/W1KG9480/images</t>
  </si>
  <si>
    <t>W1KG9480</t>
  </si>
  <si>
    <t>/Volumes/Archive/W1KG9560/images</t>
  </si>
  <si>
    <t>W1KG9560</t>
  </si>
  <si>
    <t>/Volumes/Archive/W1KG9561/images</t>
  </si>
  <si>
    <t>W1KG9561</t>
  </si>
  <si>
    <t>/Volumes/Archive/W1KG9562/images</t>
  </si>
  <si>
    <t>W1KG9562</t>
  </si>
  <si>
    <t>/Volumes/Archive/W1KG9563/images</t>
  </si>
  <si>
    <t>W1KG9563</t>
  </si>
  <si>
    <t>/Volumes/Archive/W1KG9580/images</t>
  </si>
  <si>
    <t>W1KG9580</t>
  </si>
  <si>
    <t>/Volumes/Archive/W1KG9588/images</t>
  </si>
  <si>
    <t>W1KG9588</t>
  </si>
  <si>
    <t>/Volumes/Archive/W1KG9593/images</t>
  </si>
  <si>
    <t>W1KG9593</t>
  </si>
  <si>
    <t>/Volumes/Archive/W1KG9602/images</t>
  </si>
  <si>
    <t>W1KG9602</t>
  </si>
  <si>
    <t>/Volumes/Archive/W1KG9603/images</t>
  </si>
  <si>
    <t>W1KG9603</t>
  </si>
  <si>
    <t>/Volumes/Archive/W1KG9604/images</t>
  </si>
  <si>
    <t>W1KG9604</t>
  </si>
  <si>
    <t>/Volumes/Archive/W1KG9605/images</t>
  </si>
  <si>
    <t>W1KG9605</t>
  </si>
  <si>
    <t>/Volumes/Archive/W1KG9606/images</t>
  </si>
  <si>
    <t>W1KG9606</t>
  </si>
  <si>
    <t>/Volumes/Archive/W1KG9607/images</t>
  </si>
  <si>
    <t>W1KG9607</t>
  </si>
  <si>
    <t>/Volumes/Archive/W1KG9608/images</t>
  </si>
  <si>
    <t>W1KG9608</t>
  </si>
  <si>
    <t>/Volumes/Archive/W1KG9609/images</t>
  </si>
  <si>
    <t>W1KG9609</t>
  </si>
  <si>
    <t>/Volumes/Archive/W1KG9670/images</t>
  </si>
  <si>
    <t>W1KG9670</t>
  </si>
  <si>
    <t>/Volumes/Archive/W1KG9673/images</t>
  </si>
  <si>
    <t>W1KG9673</t>
  </si>
  <si>
    <t>/Volumes/Archive/W1KG9674/images</t>
  </si>
  <si>
    <t>W1KG9674</t>
  </si>
  <si>
    <t>/Volumes/Archive/W1KG9675/images</t>
  </si>
  <si>
    <t>W1KG9675</t>
  </si>
  <si>
    <t>/Volumes/Archive/W1KG9676/images</t>
  </si>
  <si>
    <t>W1KG9676</t>
  </si>
  <si>
    <t>/Volumes/Archive/W1KG9701/images</t>
  </si>
  <si>
    <t>W1KG9701</t>
  </si>
  <si>
    <t>/Volumes/Archive/W1KG9713/images</t>
  </si>
  <si>
    <t>W1KG9713</t>
  </si>
  <si>
    <t>/Volumes/Archive/W1KG9720/images</t>
  </si>
  <si>
    <t>W1KG9720</t>
  </si>
  <si>
    <t>/Volumes/Archive/W1KG9723/images</t>
  </si>
  <si>
    <t>W1KG9723</t>
  </si>
  <si>
    <t>/Volumes/Archive/W1KG9724/images</t>
  </si>
  <si>
    <t>W1KG9724</t>
  </si>
  <si>
    <t>/Volumes/Archive/W1KG9727/images</t>
  </si>
  <si>
    <t>W1KG9727</t>
  </si>
  <si>
    <t>/Volumes/Archive/W1KG9728/images</t>
  </si>
  <si>
    <t>W1KG9728</t>
  </si>
  <si>
    <t>/Volumes/Archive/W1KG9729/images</t>
  </si>
  <si>
    <t>W1KG9729</t>
  </si>
  <si>
    <t>/Volumes/Archive/W1KG9730/images</t>
  </si>
  <si>
    <t>W1KG9730</t>
  </si>
  <si>
    <t>/Volumes/Archive/W1KG9748/images</t>
  </si>
  <si>
    <t>W1KG9748</t>
  </si>
  <si>
    <t>/Volumes/Archive/W1KG9749/images</t>
  </si>
  <si>
    <t>W1KG9749</t>
  </si>
  <si>
    <t>/Volumes/Archive/W1KG975/images</t>
  </si>
  <si>
    <t>W1KG975</t>
  </si>
  <si>
    <t>/Volumes/Archive/W1KG9750/images</t>
  </si>
  <si>
    <t>W1KG9750</t>
  </si>
  <si>
    <t>/Volumes/Archive/W1KG9751/images</t>
  </si>
  <si>
    <t>W1KG9751</t>
  </si>
  <si>
    <t>/Volumes/Archive/W1KG9752/images</t>
  </si>
  <si>
    <t>W1KG9752</t>
  </si>
  <si>
    <t>/Volumes/Archive/W1KG9753/images</t>
  </si>
  <si>
    <t>W1KG9753</t>
  </si>
  <si>
    <t>/Volumes/Archive/W1KG9754/images</t>
  </si>
  <si>
    <t>W1KG9754</t>
  </si>
  <si>
    <t>/Volumes/Archive/W1KG9771/images</t>
  </si>
  <si>
    <t>W1KG9771</t>
  </si>
  <si>
    <t>/Volumes/Archive/W1KG9772/images</t>
  </si>
  <si>
    <t>W1KG9772</t>
  </si>
  <si>
    <t>/Volumes/Archive/W1KG9788/images</t>
  </si>
  <si>
    <t>W1KG9788</t>
  </si>
  <si>
    <t>/Volumes/Archive/W1KG9799/images</t>
  </si>
  <si>
    <t>W1KG9799</t>
  </si>
  <si>
    <t>/Volumes/Archive/W1KG980/images</t>
  </si>
  <si>
    <t>W1KG980</t>
  </si>
  <si>
    <t>/Volumes/Archive/W1KG9800/images</t>
  </si>
  <si>
    <t>W1KG9800</t>
  </si>
  <si>
    <t>/Volumes/Archive/W1KG9801/images</t>
  </si>
  <si>
    <t>W1KG9801</t>
  </si>
  <si>
    <t>/Volumes/Archive/W1KG9819/images</t>
  </si>
  <si>
    <t>W1KG9819</t>
  </si>
  <si>
    <t>/Volumes/Archive/W1KG982/images</t>
  </si>
  <si>
    <t>W1KG982</t>
  </si>
  <si>
    <t>/Volumes/Archive/W1KG9822/images</t>
  </si>
  <si>
    <t>W1KG9822</t>
  </si>
  <si>
    <t>/Volumes/Archive/W1KG9827/images</t>
  </si>
  <si>
    <t>W1KG9827</t>
  </si>
  <si>
    <t>/Volumes/Archive/W1KG984/images</t>
  </si>
  <si>
    <t>W1KG984</t>
  </si>
  <si>
    <t>/Volumes/Archive/W1KG9841/images</t>
  </si>
  <si>
    <t>W1KG9841</t>
  </si>
  <si>
    <t>/Volumes/Archive/W1KG9844/images</t>
  </si>
  <si>
    <t>W1KG9844</t>
  </si>
  <si>
    <t>/Volumes/Archive/W1KG9848/images</t>
  </si>
  <si>
    <t>W1KG9848</t>
  </si>
  <si>
    <t>/Volumes/Archive/W1KG985/images</t>
  </si>
  <si>
    <t>W1KG985</t>
  </si>
  <si>
    <t>/Volumes/Archive/W1KG9855/images</t>
  </si>
  <si>
    <t>W1KG9855</t>
  </si>
  <si>
    <t>/Volumes/Archive/W1KG9858/images</t>
  </si>
  <si>
    <t>W1KG9858</t>
  </si>
  <si>
    <t>/Volumes/Archive/W1KG9862/images</t>
  </si>
  <si>
    <t>W1KG9862</t>
  </si>
  <si>
    <t>/Volumes/Archive/W1KG987/images</t>
  </si>
  <si>
    <t>W1KG987</t>
  </si>
  <si>
    <t>/Volumes/Archive/W1KG988/images</t>
  </si>
  <si>
    <t>W1KG988</t>
  </si>
  <si>
    <t>/Volumes/Archive/W1KG9977/images</t>
  </si>
  <si>
    <t>W1KG9977</t>
  </si>
  <si>
    <t>/Volumes/Archive/W1KG9980/images</t>
  </si>
  <si>
    <t>W1KG9980</t>
  </si>
  <si>
    <t>/Volumes/Archive/W1KG9985/images</t>
  </si>
  <si>
    <t>W1KG9985</t>
  </si>
  <si>
    <t>/Volumes/Archive/W1KG9986/images</t>
  </si>
  <si>
    <t>W1KG9986</t>
  </si>
  <si>
    <t>/Volumes/Archive/W1KG9991/images</t>
  </si>
  <si>
    <t>W1KG9991</t>
  </si>
  <si>
    <t>/Volumes/Archive/W1KG9994/images</t>
  </si>
  <si>
    <t>W1KG9994</t>
  </si>
  <si>
    <t>/Volumes/Archive/W1KG9997/images</t>
  </si>
  <si>
    <t>W1KG9997</t>
  </si>
  <si>
    <t>/Volumes/Archive/W1PD100944/images</t>
  </si>
  <si>
    <t>W1PD100944</t>
  </si>
  <si>
    <t>/Volumes/Archive/W1PD104698/images</t>
  </si>
  <si>
    <t>W1PD104698</t>
  </si>
  <si>
    <t>/Volumes/Archive/W1PD104832/images</t>
  </si>
  <si>
    <t>W1PD104832</t>
  </si>
  <si>
    <t>/Volumes/Archive/W1PD105777/images</t>
  </si>
  <si>
    <t>W1PD105777</t>
  </si>
  <si>
    <t>/Volumes/Archive/W1PD105780/images</t>
  </si>
  <si>
    <t>W1PD105780</t>
  </si>
  <si>
    <t>/Volumes/Archive/W1PD105783/images</t>
  </si>
  <si>
    <t>W1PD105783</t>
  </si>
  <si>
    <t>/Volumes/Archive/W1PD105786/images</t>
  </si>
  <si>
    <t>W1PD105786</t>
  </si>
  <si>
    <t>/Volumes/Archive/W1PD105789/images</t>
  </si>
  <si>
    <t>W1PD105789</t>
  </si>
  <si>
    <t>/Volumes/Archive/W1PD105792/images</t>
  </si>
  <si>
    <t>W1PD105792</t>
  </si>
  <si>
    <t>/Volumes/Archive/W1PD105795/images</t>
  </si>
  <si>
    <t>W1PD105795</t>
  </si>
  <si>
    <t>/Volumes/Archive/W1PD105798/images</t>
  </si>
  <si>
    <t>W1PD105798</t>
  </si>
  <si>
    <t>/Volumes/Archive/W1PD105801/images</t>
  </si>
  <si>
    <t>W1PD105801</t>
  </si>
  <si>
    <t>/Volumes/Archive/W1PD105804/images</t>
  </si>
  <si>
    <t>W1PD105804</t>
  </si>
  <si>
    <t>/Volumes/Archive/W1PD105807/images</t>
  </si>
  <si>
    <t>W1PD105807</t>
  </si>
  <si>
    <t>/Volumes/Archive/W1PD105810/images</t>
  </si>
  <si>
    <t>W1PD105810</t>
  </si>
  <si>
    <t>/Volumes/Archive/W1PD105813/images</t>
  </si>
  <si>
    <t>W1PD105813</t>
  </si>
  <si>
    <t>/Volumes/Archive/W1PD105816/images</t>
  </si>
  <si>
    <t>W1PD105816</t>
  </si>
  <si>
    <t>/Volumes/Archive/W1PD105819/images</t>
  </si>
  <si>
    <t>W1PD105819</t>
  </si>
  <si>
    <t>/Volumes/Archive/W1PD105822/images</t>
  </si>
  <si>
    <t>W1PD105822</t>
  </si>
  <si>
    <t>/Volumes/Archive/W1PD105825/images</t>
  </si>
  <si>
    <t>W1PD105825</t>
  </si>
  <si>
    <t>/Volumes/Archive/W1PD105828/images</t>
  </si>
  <si>
    <t>W1PD105828</t>
  </si>
  <si>
    <t>/Volumes/Archive/W1PD105831/images</t>
  </si>
  <si>
    <t>W1PD105831</t>
  </si>
  <si>
    <t>/Volumes/Archive/W1PD105834/images</t>
  </si>
  <si>
    <t>W1PD105834</t>
  </si>
  <si>
    <t>/Volumes/Archive/W1PD105837/images</t>
  </si>
  <si>
    <t>W1PD105837</t>
  </si>
  <si>
    <t>/Volumes/Archive/W1PD105840/images</t>
  </si>
  <si>
    <t>W1PD105840</t>
  </si>
  <si>
    <t>/Volumes/Archive/W1PD105843/images</t>
  </si>
  <si>
    <t>W1PD105843</t>
  </si>
  <si>
    <t>/Volumes/Archive/W1PD105846/images</t>
  </si>
  <si>
    <t>W1PD105846</t>
  </si>
  <si>
    <t>/Volumes/Archive/W1PD105849/images</t>
  </si>
  <si>
    <t>W1PD105849</t>
  </si>
  <si>
    <t>/Volumes/Archive/W1PD105852/images</t>
  </si>
  <si>
    <t>W1PD105852</t>
  </si>
  <si>
    <t>/Volumes/Archive/W1PD105855/images</t>
  </si>
  <si>
    <t>W1PD105855</t>
  </si>
  <si>
    <t>/Volumes/Archive/W1PD105858/images</t>
  </si>
  <si>
    <t>W1PD105858</t>
  </si>
  <si>
    <t>/Volumes/Archive/W1PD105861/images</t>
  </si>
  <si>
    <t>W1PD105861</t>
  </si>
  <si>
    <t>/Volumes/Archive/W1PD105864/images</t>
  </si>
  <si>
    <t>W1PD105864</t>
  </si>
  <si>
    <t>/Volumes/Archive/W1PD105869/images</t>
  </si>
  <si>
    <t>W1PD105869</t>
  </si>
  <si>
    <t>/Volumes/Archive/W1PD105872/images</t>
  </si>
  <si>
    <t>W1PD105872</t>
  </si>
  <si>
    <t>/Volumes/Archive/W1PD105875/images</t>
  </si>
  <si>
    <t>W1PD105875</t>
  </si>
  <si>
    <t>/Volumes/Archive/W1PD105878/images</t>
  </si>
  <si>
    <t>W1PD105878</t>
  </si>
  <si>
    <t>/Volumes/Archive/W1PD105881/images</t>
  </si>
  <si>
    <t>W1PD105881</t>
  </si>
  <si>
    <t>/Volumes/Archive/W1PD105884/images</t>
  </si>
  <si>
    <t>W1PD105884</t>
  </si>
  <si>
    <t>/Volumes/Archive/W1PD105887/images</t>
  </si>
  <si>
    <t>W1PD105887</t>
  </si>
  <si>
    <t>/Volumes/Archive/W1PD105890/images</t>
  </si>
  <si>
    <t>W1PD105890</t>
  </si>
  <si>
    <t>/Volumes/Archive/W1PD105893/images</t>
  </si>
  <si>
    <t>W1PD105893</t>
  </si>
  <si>
    <t>/Volumes/Archive/W1PD105896/images</t>
  </si>
  <si>
    <t>W1PD105896</t>
  </si>
  <si>
    <t>/Volumes/Archive/W1PD105899/images</t>
  </si>
  <si>
    <t>W1PD105899</t>
  </si>
  <si>
    <t>/Volumes/Archive/W1PD105902/images</t>
  </si>
  <si>
    <t>W1PD105902</t>
  </si>
  <si>
    <t>/Volumes/Archive/W1PD105905/images</t>
  </si>
  <si>
    <t>W1PD105905</t>
  </si>
  <si>
    <t>/Volumes/Archive/W1PD105908/images</t>
  </si>
  <si>
    <t>W1PD105908</t>
  </si>
  <si>
    <t>/Volumes/Archive/W1PD105911/images</t>
  </si>
  <si>
    <t>W1PD105911</t>
  </si>
  <si>
    <t>/Volumes/Archive/W1PD105914/images</t>
  </si>
  <si>
    <t>W1PD105914</t>
  </si>
  <si>
    <t>/Volumes/Archive/W1PD105917/images</t>
  </si>
  <si>
    <t>W1PD105917</t>
  </si>
  <si>
    <t>/Volumes/Archive/W1PD105920/images</t>
  </si>
  <si>
    <t>W1PD105920</t>
  </si>
  <si>
    <t>/Volumes/Archive/W1PD105923/images</t>
  </si>
  <si>
    <t>W1PD105923</t>
  </si>
  <si>
    <t>/Volumes/Archive/W1PD107129/images</t>
  </si>
  <si>
    <t>W1PD107129</t>
  </si>
  <si>
    <t>/Volumes/Archive/W1PD107142/images</t>
  </si>
  <si>
    <t>W1PD107142</t>
  </si>
  <si>
    <t>/Volumes/Archive/W1PD107152/images</t>
  </si>
  <si>
    <t>W1PD107152</t>
  </si>
  <si>
    <t>/Volumes/Archive/W1PD107937/images</t>
  </si>
  <si>
    <t>W1PD107937</t>
  </si>
  <si>
    <t>/Volumes/Archive/W1PD108085/images</t>
  </si>
  <si>
    <t>W1PD108085</t>
  </si>
  <si>
    <t>/Volumes/Archive/W1PD108087/images</t>
  </si>
  <si>
    <t>W1PD108087</t>
  </si>
  <si>
    <t>/Volumes/Archive/W1PD108093/images</t>
  </si>
  <si>
    <t>W1PD108093</t>
  </si>
  <si>
    <t>/Volumes/Archive/W1PD108254/images</t>
  </si>
  <si>
    <t>W1PD108254</t>
  </si>
  <si>
    <t>/Volumes/Archive/W1PD127348/images</t>
  </si>
  <si>
    <t>W1PD127348</t>
  </si>
  <si>
    <t>/Volumes/Archive/W1PD127393/images</t>
  </si>
  <si>
    <t>W1PD127393</t>
  </si>
  <si>
    <t>/Volumes/Archive/W1PD127771/images</t>
  </si>
  <si>
    <t>W1PD127771</t>
  </si>
  <si>
    <t>/Volumes/Archive/W1PD133151/images</t>
  </si>
  <si>
    <t>W1PD133151</t>
  </si>
  <si>
    <t>/Volumes/Archive/W1PD133153/images</t>
  </si>
  <si>
    <t>W1PD133153</t>
  </si>
  <si>
    <t>/Volumes/Archive/W1PD133154/images</t>
  </si>
  <si>
    <t>W1PD133154</t>
  </si>
  <si>
    <t>/Volumes/Archive/W1PD133155/images</t>
  </si>
  <si>
    <t>W1PD133155</t>
  </si>
  <si>
    <t>/Volumes/Archive/W1PD133158/images</t>
  </si>
  <si>
    <t>W1PD133158</t>
  </si>
  <si>
    <t>/Volumes/Archive/W1PD133159/images</t>
  </si>
  <si>
    <t>W1PD133159</t>
  </si>
  <si>
    <t>/Volumes/Archive/W1PD133161/images</t>
  </si>
  <si>
    <t>W1PD133161</t>
  </si>
  <si>
    <t>/Volumes/Archive/W1PD133162/images</t>
  </si>
  <si>
    <t>W1PD133162</t>
  </si>
  <si>
    <t>/Volumes/Archive/W1PD133163/images</t>
  </si>
  <si>
    <t>W1PD133163</t>
  </si>
  <si>
    <t>/Volumes/Archive/W1PD133164/images</t>
  </si>
  <si>
    <t>W1PD133164</t>
  </si>
  <si>
    <t>/Volumes/Archive/W1PD133165/images</t>
  </si>
  <si>
    <t>W1PD133165</t>
  </si>
  <si>
    <t>/Volumes/Archive/W1PD133168/images</t>
  </si>
  <si>
    <t>W1PD133168</t>
  </si>
  <si>
    <t>/Volumes/Archive/W1PD133169/images</t>
  </si>
  <si>
    <t>W1PD133169</t>
  </si>
  <si>
    <t>/Volumes/Archive/W1PD133170/images</t>
  </si>
  <si>
    <t>W1PD133170</t>
  </si>
  <si>
    <t>/Volumes/Archive/W1PD133171/images</t>
  </si>
  <si>
    <t>W1PD133171</t>
  </si>
  <si>
    <t>/Volumes/Archive/W1PD137781/images</t>
  </si>
  <si>
    <t>W1PD137781</t>
  </si>
  <si>
    <t>/Volumes/Archive/W1PD137782/images</t>
  </si>
  <si>
    <t>W1PD137782</t>
  </si>
  <si>
    <t>/Volumes/Archive/W1PD137783/images</t>
  </si>
  <si>
    <t>W1PD137783</t>
  </si>
  <si>
    <t>/Volumes/Archive/W1PD137784/images</t>
  </si>
  <si>
    <t>W1PD137784</t>
  </si>
  <si>
    <t>/Volumes/Archive/W1PD137785/images</t>
  </si>
  <si>
    <t>W1PD137785</t>
  </si>
  <si>
    <t>/Volumes/Archive/W1PD137786/images</t>
  </si>
  <si>
    <t>W1PD137786</t>
  </si>
  <si>
    <t>/Volumes/Archive/W1PD137787/images</t>
  </si>
  <si>
    <t>W1PD137787</t>
  </si>
  <si>
    <t>/Volumes/Archive/W1PD137788/images</t>
  </si>
  <si>
    <t>W1PD137788</t>
  </si>
  <si>
    <t>/Volumes/Archive/W1PD137789/images</t>
  </si>
  <si>
    <t>W1PD137789</t>
  </si>
  <si>
    <t>/Volumes/Archive/W1PD137798/images</t>
  </si>
  <si>
    <t>W1PD137798</t>
  </si>
  <si>
    <t>/Volumes/Archive/W1PD137800/images</t>
  </si>
  <si>
    <t>W1PD137800</t>
  </si>
  <si>
    <t>/Volumes/Archive/W1PD137801/images</t>
  </si>
  <si>
    <t>W1PD137801</t>
  </si>
  <si>
    <t>/Volumes/Archive/W1PD137802/images</t>
  </si>
  <si>
    <t>W1PD137802</t>
  </si>
  <si>
    <t>/Volumes/Archive/W1PD137806/images</t>
  </si>
  <si>
    <t>W1PD137806</t>
  </si>
  <si>
    <t>/Volumes/Archive/W1PD137809/images</t>
  </si>
  <si>
    <t>W1PD137809</t>
  </si>
  <si>
    <t>/Volumes/Archive/W1PD137810/images</t>
  </si>
  <si>
    <t>W1PD137810</t>
  </si>
  <si>
    <t>/Volumes/Archive/W1PD137811/images</t>
  </si>
  <si>
    <t>W1PD137811</t>
  </si>
  <si>
    <t>/Volumes/Archive/W1PD137812/images</t>
  </si>
  <si>
    <t>W1PD137812</t>
  </si>
  <si>
    <t>/Volumes/Archive/W1PD137813/images</t>
  </si>
  <si>
    <t>W1PD137813</t>
  </si>
  <si>
    <t>/Volumes/Archive/W1PD137814/images</t>
  </si>
  <si>
    <t>W1PD137814</t>
  </si>
  <si>
    <t>/Volumes/Archive/W1PD137816/images</t>
  </si>
  <si>
    <t>W1PD137816</t>
  </si>
  <si>
    <t>/Volumes/Archive/W1PD137817/images</t>
  </si>
  <si>
    <t>W1PD137817</t>
  </si>
  <si>
    <t>/Volumes/Archive/W1PD137818/images</t>
  </si>
  <si>
    <t>W1PD137818</t>
  </si>
  <si>
    <t>/Volumes/Archive/W1PD137819/images</t>
  </si>
  <si>
    <t>W1PD137819</t>
  </si>
  <si>
    <t>/Volumes/Archive/W1PD137820/images</t>
  </si>
  <si>
    <t>W1PD137820</t>
  </si>
  <si>
    <t>/Volumes/Archive/W1PD137822/images</t>
  </si>
  <si>
    <t>W1PD137822</t>
  </si>
  <si>
    <t>/Volumes/Archive/W1PD137825/images</t>
  </si>
  <si>
    <t>W1PD137825</t>
  </si>
  <si>
    <t>/Volumes/Archive/W1PD137826/images</t>
  </si>
  <si>
    <t>W1PD137826</t>
  </si>
  <si>
    <t>/Volumes/Archive/W1PD137828/images</t>
  </si>
  <si>
    <t>W1PD137828</t>
  </si>
  <si>
    <t>/Volumes/Archive/W1PD137829/images</t>
  </si>
  <si>
    <t>W1PD137829</t>
  </si>
  <si>
    <t>/Volumes/Archive/W1PD137831/images</t>
  </si>
  <si>
    <t>W1PD137831</t>
  </si>
  <si>
    <t>/Volumes/Archive/W1PD137832/images</t>
  </si>
  <si>
    <t>W1PD137832</t>
  </si>
  <si>
    <t>/Volumes/Archive/W1PD137833/images</t>
  </si>
  <si>
    <t>W1PD137833</t>
  </si>
  <si>
    <t>/Volumes/Archive/W1PD137835/images</t>
  </si>
  <si>
    <t>W1PD137835</t>
  </si>
  <si>
    <t>/Volumes/Archive/W1PD137838/images</t>
  </si>
  <si>
    <t>W1PD137838</t>
  </si>
  <si>
    <t>/Volumes/Archive/W1PD137841/images</t>
  </si>
  <si>
    <t>W1PD137841</t>
  </si>
  <si>
    <t>/Volumes/Archive/W1PD137842/images</t>
  </si>
  <si>
    <t>W1PD137842</t>
  </si>
  <si>
    <t>/Volumes/Archive/W1PD137843/images</t>
  </si>
  <si>
    <t>W1PD137843</t>
  </si>
  <si>
    <t>/Volumes/Archive/W1PD137846/images</t>
  </si>
  <si>
    <t>W1PD137846</t>
  </si>
  <si>
    <t>/Volumes/Archive/W1PD137848/images</t>
  </si>
  <si>
    <t>W1PD137848</t>
  </si>
  <si>
    <t>/Volumes/Archive/W1PD137849/images</t>
  </si>
  <si>
    <t>W1PD137849</t>
  </si>
  <si>
    <t>/Volumes/Archive/W1PD137853/images</t>
  </si>
  <si>
    <t>W1PD137853</t>
  </si>
  <si>
    <t>/Volumes/Archive/W1PD137854/images</t>
  </si>
  <si>
    <t>W1PD137854</t>
  </si>
  <si>
    <t>/Volumes/Archive/W1PD137855/images</t>
  </si>
  <si>
    <t>W1PD137855</t>
  </si>
  <si>
    <t>/Volumes/Archive/W1PD137856/images</t>
  </si>
  <si>
    <t>W1PD137856</t>
  </si>
  <si>
    <t>/Volumes/Archive/W1PD137857/images</t>
  </si>
  <si>
    <t>W1PD137857</t>
  </si>
  <si>
    <t>/Volumes/Archive/W1PD137858/images</t>
  </si>
  <si>
    <t>W1PD137858</t>
  </si>
  <si>
    <t>/Volumes/Archive/W1PD137860/images</t>
  </si>
  <si>
    <t>W1PD137860</t>
  </si>
  <si>
    <t>/Volumes/Archive/W1PD137862/images</t>
  </si>
  <si>
    <t>W1PD137862</t>
  </si>
  <si>
    <t>/Volumes/Archive/W1PD137863/images</t>
  </si>
  <si>
    <t>W1PD137863</t>
  </si>
  <si>
    <t>/Volumes/Archive/W1PD137865/images</t>
  </si>
  <si>
    <t>W1PD137865</t>
  </si>
  <si>
    <t>/Volumes/Archive/W1PD137867/images</t>
  </si>
  <si>
    <t>W1PD137867</t>
  </si>
  <si>
    <t>/Volumes/Archive/W1PD137868/images</t>
  </si>
  <si>
    <t>W1PD137868</t>
  </si>
  <si>
    <t>/Volumes/Archive/W1PD137869/images</t>
  </si>
  <si>
    <t>W1PD137869</t>
  </si>
  <si>
    <t>/Volumes/Archive/W1PD137870/images</t>
  </si>
  <si>
    <t>W1PD137870</t>
  </si>
  <si>
    <t>/Volumes/Archive/W1PD137874/images</t>
  </si>
  <si>
    <t>W1PD137874</t>
  </si>
  <si>
    <t>/Volumes/Archive/W1PD137878/images</t>
  </si>
  <si>
    <t>W1PD137878</t>
  </si>
  <si>
    <t>/Volumes/Archive/W1PD137879/images</t>
  </si>
  <si>
    <t>W1PD137879</t>
  </si>
  <si>
    <t>/Volumes/Archive/W1PD137880/images</t>
  </si>
  <si>
    <t>W1PD137880</t>
  </si>
  <si>
    <t>/Volumes/Archive/W1PD137881/images</t>
  </si>
  <si>
    <t>W1PD137881</t>
  </si>
  <si>
    <t>/Volumes/Archive/W1PD137882/images</t>
  </si>
  <si>
    <t>W1PD137882</t>
  </si>
  <si>
    <t>/Volumes/Archive/W1PD137883/images</t>
  </si>
  <si>
    <t>W1PD137883</t>
  </si>
  <si>
    <t>/Volumes/Archive/W1PD137884/images</t>
  </si>
  <si>
    <t>W1PD137884</t>
  </si>
  <si>
    <t>/Volumes/Archive/W1PD137885/images</t>
  </si>
  <si>
    <t>W1PD137885</t>
  </si>
  <si>
    <t>/Volumes/Archive/W1PD137886/images</t>
  </si>
  <si>
    <t>W1PD137886</t>
  </si>
  <si>
    <t>/Volumes/Archive/W1PD137887/images</t>
  </si>
  <si>
    <t>W1PD137887</t>
  </si>
  <si>
    <t>/Volumes/Archive/W1PD137888/images</t>
  </si>
  <si>
    <t>W1PD137888</t>
  </si>
  <si>
    <t>/Volumes/Archive/W1PD137889/images</t>
  </si>
  <si>
    <t>W1PD137889</t>
  </si>
  <si>
    <t>/Volumes/Archive/W1PD137890/images</t>
  </si>
  <si>
    <t>W1PD137890</t>
  </si>
  <si>
    <t>/Volumes/Archive/W1PD137891/images</t>
  </si>
  <si>
    <t>W1PD137891</t>
  </si>
  <si>
    <t>/Volumes/Archive/W1PD137893/images</t>
  </si>
  <si>
    <t>W1PD137893</t>
  </si>
  <si>
    <t>/Volumes/Archive/W1PD137894/images</t>
  </si>
  <si>
    <t>W1PD137894</t>
  </si>
  <si>
    <t>/Volumes/Archive/W1PD137895/images</t>
  </si>
  <si>
    <t>W1PD137895</t>
  </si>
  <si>
    <t>/Volumes/Archive/W1PD152281/images</t>
  </si>
  <si>
    <t>W1PD152281</t>
  </si>
  <si>
    <t>/Volumes/Archive/W1PD152284/images</t>
  </si>
  <si>
    <t>W1PD152284</t>
  </si>
  <si>
    <t>/Volumes/Archive/W1PD152286/images</t>
  </si>
  <si>
    <t>W1PD152286</t>
  </si>
  <si>
    <t>/Volumes/Archive/W1PD152287/images</t>
  </si>
  <si>
    <t>W1PD152287</t>
  </si>
  <si>
    <t>/Volumes/Archive/W1PD152291/images</t>
  </si>
  <si>
    <t>W1PD152291</t>
  </si>
  <si>
    <t>/Volumes/Archive/W1PD152295/images</t>
  </si>
  <si>
    <t>W1PD152295</t>
  </si>
  <si>
    <t>/Volumes/Archive/W1PD152296/images</t>
  </si>
  <si>
    <t>W1PD152296</t>
  </si>
  <si>
    <t>/Volumes/Archive/W1PD152297/images</t>
  </si>
  <si>
    <t>W1PD152297</t>
  </si>
  <si>
    <t>/Volumes/Archive/W1PD153536/images</t>
  </si>
  <si>
    <t>W1PD153536</t>
  </si>
  <si>
    <t>/Volumes/Archive/W1PD153537/images</t>
  </si>
  <si>
    <t>W1PD153537</t>
  </si>
  <si>
    <t>/Volumes/Archive/W1PD156009/images</t>
  </si>
  <si>
    <t>W1PD156009</t>
  </si>
  <si>
    <t>/Volumes/Archive/W1PD156563/images</t>
  </si>
  <si>
    <t>W1PD156563</t>
  </si>
  <si>
    <t>/Volumes/Archive/W1PD159379/images</t>
  </si>
  <si>
    <t>W1PD159379</t>
  </si>
  <si>
    <t>/Volumes/Archive/W1PD159380/images</t>
  </si>
  <si>
    <t>W1PD159380</t>
  </si>
  <si>
    <t>/Volumes/Archive/W1PD159382/images</t>
  </si>
  <si>
    <t>W1PD159382</t>
  </si>
  <si>
    <t>/Volumes/Archive/W1PD159385/images</t>
  </si>
  <si>
    <t>W1PD159385</t>
  </si>
  <si>
    <t>/Volumes/Archive/W1PD159387/images</t>
  </si>
  <si>
    <t>W1PD159387</t>
  </si>
  <si>
    <t>/Volumes/Archive/W1PD159406/images</t>
  </si>
  <si>
    <t>W1PD159406</t>
  </si>
  <si>
    <t>/Volumes/Archive/W1PD159420/images</t>
  </si>
  <si>
    <t>W1PD159420</t>
  </si>
  <si>
    <t>/Volumes/Archive/W1PD159424/images</t>
  </si>
  <si>
    <t>W1PD159424</t>
  </si>
  <si>
    <t>/Volumes/Archive/W1PD159437/images</t>
  </si>
  <si>
    <t>W1PD159437</t>
  </si>
  <si>
    <t>/Volumes/Archive/W1PD159541/images</t>
  </si>
  <si>
    <t>W1PD159541</t>
  </si>
  <si>
    <t>/Volumes/Archive/W1PD166109/images</t>
  </si>
  <si>
    <t>W1PD166109</t>
  </si>
  <si>
    <t>/Volumes/Archive/W1PD1725/images</t>
  </si>
  <si>
    <t>W1PD1725</t>
  </si>
  <si>
    <t>/Volumes/Archive/W1PD177555/images</t>
  </si>
  <si>
    <t>W1PD177555</t>
  </si>
  <si>
    <t>/Volumes/Archive/W1PD177557/images</t>
  </si>
  <si>
    <t>W1PD177557</t>
  </si>
  <si>
    <t>/Volumes/Archive/W1PD177852/images</t>
  </si>
  <si>
    <t>W1PD177852</t>
  </si>
  <si>
    <t>/Volumes/Archive/W1PD177853/images</t>
  </si>
  <si>
    <t>W1PD177853</t>
  </si>
  <si>
    <t>/Volumes/Archive/W1PD177854/images</t>
  </si>
  <si>
    <t>W1PD177854</t>
  </si>
  <si>
    <t>/Volumes/Archive/W1PD177857/images</t>
  </si>
  <si>
    <t>W1PD177857</t>
  </si>
  <si>
    <t>/Volumes/Archive/W1PD179846/images</t>
  </si>
  <si>
    <t>W1PD179846</t>
  </si>
  <si>
    <t>/Volumes/Archive/W1PD180878/images</t>
  </si>
  <si>
    <t>W1PD180878</t>
  </si>
  <si>
    <t>/Volumes/Archive/W1PD181140/images</t>
  </si>
  <si>
    <t>W1PD181140</t>
  </si>
  <si>
    <t>/Volumes/Archive/W1PD181141/images</t>
  </si>
  <si>
    <t>W1PD181141</t>
  </si>
  <si>
    <t>/Volumes/Archive/W1PD181142/images</t>
  </si>
  <si>
    <t>W1PD181142</t>
  </si>
  <si>
    <t>/Volumes/Archive/W1PD181145/images</t>
  </si>
  <si>
    <t>W1PD181145</t>
  </si>
  <si>
    <t>/Volumes/Archive/W1PD181146/images</t>
  </si>
  <si>
    <t>W1PD181146</t>
  </si>
  <si>
    <t>/Volumes/Archive/W1PD181147/images</t>
  </si>
  <si>
    <t>W1PD181147</t>
  </si>
  <si>
    <t>/Volumes/Archive/W1PD181148/images</t>
  </si>
  <si>
    <t>W1PD181148</t>
  </si>
  <si>
    <t>/Volumes/Archive/W1PD181149/images</t>
  </si>
  <si>
    <t>W1PD181149</t>
  </si>
  <si>
    <t>/Volumes/Archive/W1PD181150/images</t>
  </si>
  <si>
    <t>W1PD181150</t>
  </si>
  <si>
    <t>/Volumes/Archive/W1PD181151/images</t>
  </si>
  <si>
    <t>W1PD181151</t>
  </si>
  <si>
    <t>/Volumes/Archive/W1PD181152/images</t>
  </si>
  <si>
    <t>W1PD181152</t>
  </si>
  <si>
    <t>/Volumes/Archive/W1PD181153/images</t>
  </si>
  <si>
    <t>W1PD181153</t>
  </si>
  <si>
    <t>/Volumes/Archive/W1PD181154/images</t>
  </si>
  <si>
    <t>W1PD181154</t>
  </si>
  <si>
    <t>/Volumes/Archive/W1PD181155/images</t>
  </si>
  <si>
    <t>W1PD181155</t>
  </si>
  <si>
    <t>/Volumes/Archive/W1PD181156/images</t>
  </si>
  <si>
    <t>W1PD181156</t>
  </si>
  <si>
    <t>/Volumes/Archive/W1PD181157/images</t>
  </si>
  <si>
    <t>W1PD181157</t>
  </si>
  <si>
    <t>/Volumes/Archive/W1PD181158/images</t>
  </si>
  <si>
    <t>W1PD181158</t>
  </si>
  <si>
    <t>/Volumes/Archive/W1PD181159/images</t>
  </si>
  <si>
    <t>W1PD181159</t>
  </si>
  <si>
    <t>/Volumes/Archive/W1PD181160/images</t>
  </si>
  <si>
    <t>W1PD181160</t>
  </si>
  <si>
    <t>/Volumes/Archive/W1PD181165/images</t>
  </si>
  <si>
    <t>W1PD181165</t>
  </si>
  <si>
    <t>/Volumes/Archive/W1PD181166/images</t>
  </si>
  <si>
    <t>W1PD181166</t>
  </si>
  <si>
    <t>/Volumes/Archive/W1PD181167/images</t>
  </si>
  <si>
    <t>W1PD181167</t>
  </si>
  <si>
    <t>/Volumes/Archive/W1PD181168/images</t>
  </si>
  <si>
    <t>W1PD181168</t>
  </si>
  <si>
    <t>/Volumes/Archive/W1PD181169/images</t>
  </si>
  <si>
    <t>W1PD181169</t>
  </si>
  <si>
    <t>/Volumes/Archive/W1PD181170/images</t>
  </si>
  <si>
    <t>W1PD181170</t>
  </si>
  <si>
    <t>/Volumes/Archive/W1PD181171/images</t>
  </si>
  <si>
    <t>W1PD181171</t>
  </si>
  <si>
    <t>/Volumes/Archive/W1PD181172/images</t>
  </si>
  <si>
    <t>W1PD181172</t>
  </si>
  <si>
    <t>/Volumes/Archive/W1PD181173/images</t>
  </si>
  <si>
    <t>W1PD181173</t>
  </si>
  <si>
    <t>/Volumes/Archive/W1PD181174/images</t>
  </si>
  <si>
    <t>W1PD181174</t>
  </si>
  <si>
    <t>/Volumes/Archive/W1PD181175/images</t>
  </si>
  <si>
    <t>W1PD181175</t>
  </si>
  <si>
    <t>/Volumes/Archive/W1PD181176/images</t>
  </si>
  <si>
    <t>W1PD181176</t>
  </si>
  <si>
    <t>/Volumes/Archive/W1PD181177/images</t>
  </si>
  <si>
    <t>W1PD181177</t>
  </si>
  <si>
    <t>/Volumes/Archive/W1PD181178/images</t>
  </si>
  <si>
    <t>W1PD181178</t>
  </si>
  <si>
    <t>/Volumes/Archive/W1PD181179/images</t>
  </si>
  <si>
    <t>W1PD181179</t>
  </si>
  <si>
    <t>/Volumes/Archive/W1PD181180/images</t>
  </si>
  <si>
    <t>W1PD181180</t>
  </si>
  <si>
    <t>/Volumes/Archive/W1PD181181/images</t>
  </si>
  <si>
    <t>W1PD181181</t>
  </si>
  <si>
    <t>/Volumes/Archive/W1PD181182/images</t>
  </si>
  <si>
    <t>W1PD181182</t>
  </si>
  <si>
    <t>/Volumes/Archive/W1PD181183/images</t>
  </si>
  <si>
    <t>W1PD181183</t>
  </si>
  <si>
    <t>/Volumes/Archive/W1PD181184/images</t>
  </si>
  <si>
    <t>W1PD181184</t>
  </si>
  <si>
    <t>/Volumes/Archive/W1PD181185/images</t>
  </si>
  <si>
    <t>W1PD181185</t>
  </si>
  <si>
    <t>/Volumes/Archive/W1PD181186/images</t>
  </si>
  <si>
    <t>W1PD181186</t>
  </si>
  <si>
    <t>/Volumes/Archive/W1PD181187/images</t>
  </si>
  <si>
    <t>W1PD181187</t>
  </si>
  <si>
    <t>/Volumes/Archive/W1PD181188/images</t>
  </si>
  <si>
    <t>W1PD181188</t>
  </si>
  <si>
    <t>/Volumes/Archive/W1PD181189/images</t>
  </si>
  <si>
    <t>W1PD181189</t>
  </si>
  <si>
    <t>/Volumes/Archive/W1PD181190/images</t>
  </si>
  <si>
    <t>W1PD181190</t>
  </si>
  <si>
    <t>/Volumes/Archive/W1PD181191/images</t>
  </si>
  <si>
    <t>W1PD181191</t>
  </si>
  <si>
    <t>/Volumes/Archive/W1PD181192/images</t>
  </si>
  <si>
    <t>W1PD181192</t>
  </si>
  <si>
    <t>/Volumes/Archive/W1PD181193/images</t>
  </si>
  <si>
    <t>W1PD181193</t>
  </si>
  <si>
    <t>/Volumes/Archive/W1PD181195/images</t>
  </si>
  <si>
    <t>W1PD181195</t>
  </si>
  <si>
    <t>/Volumes/Archive/W1PD181196/images</t>
  </si>
  <si>
    <t>W1PD181196</t>
  </si>
  <si>
    <t>/Volumes/Archive/W1PD181197/images</t>
  </si>
  <si>
    <t>W1PD181197</t>
  </si>
  <si>
    <t>/Volumes/Archive/W1PD181198/images</t>
  </si>
  <si>
    <t>W1PD181198</t>
  </si>
  <si>
    <t>/Volumes/Archive/W1PD181199/images</t>
  </si>
  <si>
    <t>W1PD181199</t>
  </si>
  <si>
    <t>/Volumes/Archive/W1PD181200/images</t>
  </si>
  <si>
    <t>W1PD181200</t>
  </si>
  <si>
    <t>/Volumes/Archive/W1PD181206/images</t>
  </si>
  <si>
    <t>W1PD181206</t>
  </si>
  <si>
    <t>/Volumes/Archive/W1PD181208/images</t>
  </si>
  <si>
    <t>W1PD181208</t>
  </si>
  <si>
    <t>/Volumes/Archive/W1PD181209/images</t>
  </si>
  <si>
    <t>W1PD181209</t>
  </si>
  <si>
    <t>/Volumes/Archive/W1PD181210/images</t>
  </si>
  <si>
    <t>W1PD181210</t>
  </si>
  <si>
    <t>/Volumes/Archive/W1PD192038/images</t>
  </si>
  <si>
    <t>W1PD192038</t>
  </si>
  <si>
    <t>/Volumes/Archive/W1PD2/images</t>
  </si>
  <si>
    <t>W1PD2</t>
  </si>
  <si>
    <t>/Volumes/Archive/W1PD2074/images</t>
  </si>
  <si>
    <t>W1PD2074</t>
  </si>
  <si>
    <t>/Volumes/Archive/W1PD26799/images</t>
  </si>
  <si>
    <t>W1PD26799</t>
  </si>
  <si>
    <t>/Volumes/Archive/W1PD289/images</t>
  </si>
  <si>
    <t>W1PD289</t>
  </si>
  <si>
    <t>/Volumes/Archive/W1PD3/images</t>
  </si>
  <si>
    <t>W1PD3</t>
  </si>
  <si>
    <t>/Volumes/Archive/W1PD36435/images</t>
  </si>
  <si>
    <t>W1PD36435</t>
  </si>
  <si>
    <t>/Volumes/Archive/W1PD4/images</t>
  </si>
  <si>
    <t>W1PD4</t>
  </si>
  <si>
    <t>/Volumes/Archive/W1PD44711/images</t>
  </si>
  <si>
    <t>W1PD44711</t>
  </si>
  <si>
    <t>/Volumes/Archive/W1PD44712/images</t>
  </si>
  <si>
    <t>W1PD44712</t>
  </si>
  <si>
    <t>/Volumes/Archive/W1PD45088/images</t>
  </si>
  <si>
    <t>W1PD45088</t>
  </si>
  <si>
    <t>/Volumes/Archive/W1PD45090/images</t>
  </si>
  <si>
    <t>W1PD45090</t>
  </si>
  <si>
    <t>/Volumes/Archive/W1PD45093/images</t>
  </si>
  <si>
    <t>W1PD45093</t>
  </si>
  <si>
    <t>/Volumes/Archive/W1PD45094/images</t>
  </si>
  <si>
    <t>W1PD45094</t>
  </si>
  <si>
    <t>/Volumes/Archive/W1PD45095/images</t>
  </si>
  <si>
    <t>W1PD45095</t>
  </si>
  <si>
    <t>/Volumes/Archive/W1PD45096/images</t>
  </si>
  <si>
    <t>W1PD45096</t>
  </si>
  <si>
    <t>/Volumes/Archive/W1PD45098/images</t>
  </si>
  <si>
    <t>W1PD45098</t>
  </si>
  <si>
    <t>/Volumes/Archive/W1PD45099/images</t>
  </si>
  <si>
    <t>W1PD45099</t>
  </si>
  <si>
    <t>/Volumes/Archive/W1PD45150/images</t>
  </si>
  <si>
    <t>W1PD45150</t>
  </si>
  <si>
    <t>/Volumes/Archive/W1PD45152/images</t>
  </si>
  <si>
    <t>W1PD45152</t>
  </si>
  <si>
    <t>/Volumes/Archive/W1PD45153/images</t>
  </si>
  <si>
    <t>W1PD45153</t>
  </si>
  <si>
    <t>/Volumes/Archive/W1PD45154/images</t>
  </si>
  <si>
    <t>W1PD45154</t>
  </si>
  <si>
    <t>/Volumes/Archive/W1PD45157/images</t>
  </si>
  <si>
    <t>W1PD45157</t>
  </si>
  <si>
    <t>/Volumes/Archive/W1PD45158/images</t>
  </si>
  <si>
    <t>W1PD45158</t>
  </si>
  <si>
    <t>/Volumes/Archive/W1PD45495/images</t>
  </si>
  <si>
    <t>W1PD45495</t>
  </si>
  <si>
    <t>/Volumes/Archive/W1PD45496/images</t>
  </si>
  <si>
    <t>W1PD45496</t>
  </si>
  <si>
    <t>/Volumes/Archive/W1PD5/images</t>
  </si>
  <si>
    <t>W1PD5</t>
  </si>
  <si>
    <t>/Volumes/Archive/W1PD512/images</t>
  </si>
  <si>
    <t>W1PD512</t>
  </si>
  <si>
    <t>/Volumes/Archive/W1PD5282/images</t>
  </si>
  <si>
    <t>W1PD5282</t>
  </si>
  <si>
    <t>/Volumes/Archive/W1PD5283/images</t>
  </si>
  <si>
    <t>W1PD5283</t>
  </si>
  <si>
    <t>/Volumes/Archive/W1PD5284/images</t>
  </si>
  <si>
    <t>W1PD5284</t>
  </si>
  <si>
    <t>/Volumes/Archive/W1PD5297/images</t>
  </si>
  <si>
    <t>W1PD5297</t>
  </si>
  <si>
    <t>/Volumes/Archive/W1PD5298/images</t>
  </si>
  <si>
    <t>W1PD5298</t>
  </si>
  <si>
    <t>/Volumes/Archive/W1PD5299/images</t>
  </si>
  <si>
    <t>W1PD5299</t>
  </si>
  <si>
    <t>/Volumes/Archive/W1PD5300/images</t>
  </si>
  <si>
    <t>W1PD5300</t>
  </si>
  <si>
    <t>/Volumes/Archive/W1PD5302/images</t>
  </si>
  <si>
    <t>W1PD5302</t>
  </si>
  <si>
    <t>/Volumes/Archive/W1PD5314/images</t>
  </si>
  <si>
    <t>W1PD5314</t>
  </si>
  <si>
    <t>/Volumes/Archive/W1PD53256/images</t>
  </si>
  <si>
    <t>W1PD53256</t>
  </si>
  <si>
    <t>/Volumes/Archive/W1PD53257/images</t>
  </si>
  <si>
    <t>W1PD53257</t>
  </si>
  <si>
    <t>/Volumes/Archive/W1PD53258/images</t>
  </si>
  <si>
    <t>W1PD53258</t>
  </si>
  <si>
    <t>/Volumes/Archive/W1PD53259/images</t>
  </si>
  <si>
    <t>W1PD53259</t>
  </si>
  <si>
    <t>/Volumes/Archive/W1PD53260/images</t>
  </si>
  <si>
    <t>W1PD53260</t>
  </si>
  <si>
    <t>/Volumes/Archive/W1PD53263/images</t>
  </si>
  <si>
    <t>W1PD53263</t>
  </si>
  <si>
    <t>/Volumes/Archive/W1PD53265/images</t>
  </si>
  <si>
    <t>W1PD53265</t>
  </si>
  <si>
    <t>/Volumes/Archive/W1PD53268/images</t>
  </si>
  <si>
    <t>W1PD53268</t>
  </si>
  <si>
    <t>/Volumes/Archive/W1PD53269/images</t>
  </si>
  <si>
    <t>W1PD53269</t>
  </si>
  <si>
    <t>/Volumes/Archive/W1PD53271/images</t>
  </si>
  <si>
    <t>W1PD53271</t>
  </si>
  <si>
    <t>/Volumes/Archive/W1PD53272/images</t>
  </si>
  <si>
    <t>W1PD53272</t>
  </si>
  <si>
    <t>/Volumes/Archive/W1PD53273/images</t>
  </si>
  <si>
    <t>W1PD53273</t>
  </si>
  <si>
    <t>/Volumes/Archive/W1PD53274/images</t>
  </si>
  <si>
    <t>W1PD53274</t>
  </si>
  <si>
    <t>/Volumes/Archive/W1PD53275/images</t>
  </si>
  <si>
    <t>W1PD53275</t>
  </si>
  <si>
    <t>/Volumes/Archive/W1PD53276/images</t>
  </si>
  <si>
    <t>W1PD53276</t>
  </si>
  <si>
    <t>/Volumes/Archive/W1PD53277/images</t>
  </si>
  <si>
    <t>W1PD53277</t>
  </si>
  <si>
    <t>/Volumes/Archive/W1PD53745/images</t>
  </si>
  <si>
    <t>W1PD53745</t>
  </si>
  <si>
    <t>/Volumes/Archive/W1PD53746/images</t>
  </si>
  <si>
    <t>W1PD53746</t>
  </si>
  <si>
    <t>/Volumes/Archive/W1PD53748/images</t>
  </si>
  <si>
    <t>W1PD53748</t>
  </si>
  <si>
    <t>/Volumes/Archive/W1PD53749/images</t>
  </si>
  <si>
    <t>W1PD53749</t>
  </si>
  <si>
    <t>/Volumes/Archive/W1PD53750/images</t>
  </si>
  <si>
    <t>W1PD53750</t>
  </si>
  <si>
    <t>/Volumes/Archive/W1PD6/images</t>
  </si>
  <si>
    <t>W1PD6</t>
  </si>
  <si>
    <t>/Volumes/Archive/W1PD76231/images</t>
  </si>
  <si>
    <t>W1PD76231</t>
  </si>
  <si>
    <t>/Volumes/Archive/W1PD76232/images</t>
  </si>
  <si>
    <t>W1PD76232</t>
  </si>
  <si>
    <t>/Volumes/Archive/W1PD76384/images</t>
  </si>
  <si>
    <t>W1PD76384</t>
  </si>
  <si>
    <t>/Volumes/Archive/W1PD76588/images</t>
  </si>
  <si>
    <t>W1PD76588</t>
  </si>
  <si>
    <t>/Volumes/Archive/W1PD76592/images</t>
  </si>
  <si>
    <t>W1PD76592</t>
  </si>
  <si>
    <t>/Volumes/Archive/W1PD76618/images</t>
  </si>
  <si>
    <t>W1PD76618</t>
  </si>
  <si>
    <t>/Volumes/Archive/W1PD76619/images</t>
  </si>
  <si>
    <t>W1PD76619</t>
  </si>
  <si>
    <t>/Volumes/Archive/W1PD76620/images</t>
  </si>
  <si>
    <t>W1PD76620</t>
  </si>
  <si>
    <t>/Volumes/Archive/W1PD76622/images</t>
  </si>
  <si>
    <t>W1PD76622</t>
  </si>
  <si>
    <t>/Volumes/Archive/W1PD77570/images</t>
  </si>
  <si>
    <t>W1PD77570</t>
  </si>
  <si>
    <t>/Volumes/Archive/W1PD8/images</t>
  </si>
  <si>
    <t>W1PD8</t>
  </si>
  <si>
    <t>/Volumes/Archive/W1PD82085/images</t>
  </si>
  <si>
    <t>W1PD82085</t>
  </si>
  <si>
    <t>/Volumes/Archive/W1PD82465/images</t>
  </si>
  <si>
    <t>W1PD82465</t>
  </si>
  <si>
    <t>/Volumes/Archive/W1PD83960/images</t>
  </si>
  <si>
    <t>W1PD83960</t>
  </si>
  <si>
    <t>/Volumes/Archive/W1PD83963/images</t>
  </si>
  <si>
    <t>W1PD83963</t>
  </si>
  <si>
    <t>/Volumes/Archive/W1PD83964/images</t>
  </si>
  <si>
    <t>W1PD83964</t>
  </si>
  <si>
    <t>/Volumes/Archive/W1PD83965/images</t>
  </si>
  <si>
    <t>W1PD83965</t>
  </si>
  <si>
    <t>/Volumes/Archive/W1PD83972/images</t>
  </si>
  <si>
    <t>W1PD83972</t>
  </si>
  <si>
    <t>/Volumes/Archive/W1PD83973/images</t>
  </si>
  <si>
    <t>W1PD83973</t>
  </si>
  <si>
    <t>/Volumes/Archive/W1PD83974/images</t>
  </si>
  <si>
    <t>W1PD83974</t>
  </si>
  <si>
    <t>/Volumes/Archive/W1PD83975/images</t>
  </si>
  <si>
    <t>W1PD83975</t>
  </si>
  <si>
    <t>/Volumes/Archive/W1PD83976/images</t>
  </si>
  <si>
    <t>W1PD83976</t>
  </si>
  <si>
    <t>/Volumes/Archive/W1PD83977/images</t>
  </si>
  <si>
    <t>W1PD83977</t>
  </si>
  <si>
    <t>/Volumes/Archive/W1PD83981/images</t>
  </si>
  <si>
    <t>W1PD83981</t>
  </si>
  <si>
    <t>/Volumes/Archive/W1PD85356/images</t>
  </si>
  <si>
    <t>W1PD85356</t>
  </si>
  <si>
    <t>/Volumes/Archive/W1PD86468/images</t>
  </si>
  <si>
    <t>W1PD86468</t>
  </si>
  <si>
    <t>/Volumes/Archive/W1PD86474/images</t>
  </si>
  <si>
    <t>W1PD86474</t>
  </si>
  <si>
    <t>/Volumes/Archive/W1PD87837/images</t>
  </si>
  <si>
    <t>W1PD87837</t>
  </si>
  <si>
    <t>/Volumes/Archive/W1PD88197/images</t>
  </si>
  <si>
    <t>W1PD88197</t>
  </si>
  <si>
    <t>/Volumes/Archive/W1PD88206/images</t>
  </si>
  <si>
    <t>W1PD88206</t>
  </si>
  <si>
    <t>/Volumes/Archive/W1PD88207/images</t>
  </si>
  <si>
    <t>W1PD88207</t>
  </si>
  <si>
    <t>/Volumes/Archive/W1PD88780/images</t>
  </si>
  <si>
    <t>W1PD88780</t>
  </si>
  <si>
    <t>/Volumes/Archive/W1PD88781/images</t>
  </si>
  <si>
    <t>W1PD88781</t>
  </si>
  <si>
    <t>/Volumes/Archive/W1PD88783/images</t>
  </si>
  <si>
    <t>W1PD88783</t>
  </si>
  <si>
    <t>/Volumes/Archive/W1PD88977/images</t>
  </si>
  <si>
    <t>W1PD88977</t>
  </si>
  <si>
    <t>/Volumes/Archive/W1PD88978/images</t>
  </si>
  <si>
    <t>W1PD88978</t>
  </si>
  <si>
    <t>/Volumes/Archive/W1PD88980/images</t>
  </si>
  <si>
    <t>W1PD88980</t>
  </si>
  <si>
    <t>/Volumes/Archive/W1PD88983/images</t>
  </si>
  <si>
    <t>W1PD88983</t>
  </si>
  <si>
    <t>/Volumes/Archive/W1PD88984/images</t>
  </si>
  <si>
    <t>W1PD88984</t>
  </si>
  <si>
    <t>/Volumes/Archive/W1PD88985/images</t>
  </si>
  <si>
    <t>W1PD88985</t>
  </si>
  <si>
    <t>/Volumes/Archive/W1PD88986/images</t>
  </si>
  <si>
    <t>W1PD88986</t>
  </si>
  <si>
    <t>/Volumes/Archive/W1PD88988/images</t>
  </si>
  <si>
    <t>W1PD88988</t>
  </si>
  <si>
    <t>/Volumes/Archive/W1PD88989/images</t>
  </si>
  <si>
    <t>W1PD88989</t>
  </si>
  <si>
    <t>/Volumes/Archive/W1PD88990/images</t>
  </si>
  <si>
    <t>W1PD88990</t>
  </si>
  <si>
    <t>/Volumes/Archive/W1PD88991/images</t>
  </si>
  <si>
    <t>W1PD88991</t>
  </si>
  <si>
    <t>/Volumes/Archive/W1PD88992/images</t>
  </si>
  <si>
    <t>W1PD88992</t>
  </si>
  <si>
    <t>/Volumes/Archive/W1PD88993/images</t>
  </si>
  <si>
    <t>W1PD88993</t>
  </si>
  <si>
    <t>/Volumes/Archive/W1PD88994/images</t>
  </si>
  <si>
    <t>W1PD88994</t>
  </si>
  <si>
    <t>/Volumes/Archive/W1PD88995/images</t>
  </si>
  <si>
    <t>W1PD88995</t>
  </si>
  <si>
    <t>/Volumes/Archive/W1PD88996/images</t>
  </si>
  <si>
    <t>W1PD88996</t>
  </si>
  <si>
    <t>/Volumes/Archive/W1PD88997/images</t>
  </si>
  <si>
    <t>W1PD88997</t>
  </si>
  <si>
    <t>/Volumes/Archive/W1PD88999/images</t>
  </si>
  <si>
    <t>W1PD88999</t>
  </si>
  <si>
    <t>/Volumes/Archive/W1PD89/images</t>
  </si>
  <si>
    <t>W1PD89</t>
  </si>
  <si>
    <t>/Volumes/Archive/W1PD89022/images</t>
  </si>
  <si>
    <t>W1PD89022</t>
  </si>
  <si>
    <t>/Volumes/Archive/W1PD89023/images</t>
  </si>
  <si>
    <t>W1PD89023</t>
  </si>
  <si>
    <t>/Volumes/Archive/W1PD89024/images</t>
  </si>
  <si>
    <t>W1PD89024</t>
  </si>
  <si>
    <t>/Volumes/Archive/W1PD89051/images</t>
  </si>
  <si>
    <t>W1PD89051</t>
  </si>
  <si>
    <t>/Volumes/Archive/W1PD89084/images</t>
  </si>
  <si>
    <t>W1PD89084</t>
  </si>
  <si>
    <t>/Volumes/Archive/W1PD89340/images</t>
  </si>
  <si>
    <t>W1PD89340</t>
  </si>
  <si>
    <t>/Volumes/Archive/W1PD89897/images</t>
  </si>
  <si>
    <t>W1PD89897</t>
  </si>
  <si>
    <t>/Volumes/Archive/W1PD89986/images</t>
  </si>
  <si>
    <t>W1PD89986</t>
  </si>
  <si>
    <t>/Volumes/Archive/W1PD89990/images</t>
  </si>
  <si>
    <t>W1PD89990</t>
  </si>
  <si>
    <t>/Volumes/Archive/W1PD89994/images</t>
  </si>
  <si>
    <t>W1PD89994</t>
  </si>
  <si>
    <t>/Volumes/Archive/W1PD89996/images</t>
  </si>
  <si>
    <t>W1PD89996</t>
  </si>
  <si>
    <t>/Volumes/Archive/W1PD89997/images</t>
  </si>
  <si>
    <t>W1PD89997</t>
  </si>
  <si>
    <t>/Volumes/Archive/W1PD89998/images</t>
  </si>
  <si>
    <t>W1PD89998</t>
  </si>
  <si>
    <t>/Volumes/Archive/W1PD9/images</t>
  </si>
  <si>
    <t>W1PD9</t>
  </si>
  <si>
    <t>/Volumes/Archive/W1PD90002/images</t>
  </si>
  <si>
    <t>W1PD90002</t>
  </si>
  <si>
    <t>/Volumes/Archive/W1PD90003/images</t>
  </si>
  <si>
    <t>W1PD90003</t>
  </si>
  <si>
    <t>/Volumes/Archive/W1PD90005/images</t>
  </si>
  <si>
    <t>W1PD90005</t>
  </si>
  <si>
    <t>/Volumes/Archive/W1PD90006/images</t>
  </si>
  <si>
    <t>W1PD90006</t>
  </si>
  <si>
    <t>/Volumes/Archive/W1PD90007/images</t>
  </si>
  <si>
    <t>W1PD90007</t>
  </si>
  <si>
    <t>/Volumes/Archive/W1PD90008/images</t>
  </si>
  <si>
    <t>W1PD90008</t>
  </si>
  <si>
    <t>/Volumes/Archive/W1PD90009/images</t>
  </si>
  <si>
    <t>W1PD90009</t>
  </si>
  <si>
    <t>/Volumes/Archive/W1PD90010/images</t>
  </si>
  <si>
    <t>W1PD90010</t>
  </si>
  <si>
    <t>/Volumes/Archive/W1PD90011/images</t>
  </si>
  <si>
    <t>W1PD90011</t>
  </si>
  <si>
    <t>/Volumes/Archive/W1PD90012/images</t>
  </si>
  <si>
    <t>W1PD90012</t>
  </si>
  <si>
    <t>/Volumes/Archive/W1PD90017/images</t>
  </si>
  <si>
    <t>W1PD90017</t>
  </si>
  <si>
    <t>/Volumes/Archive/W1PD90018/images</t>
  </si>
  <si>
    <t>W1PD90018</t>
  </si>
  <si>
    <t>/Volumes/Archive/W1PD90019/images</t>
  </si>
  <si>
    <t>W1PD90019</t>
  </si>
  <si>
    <t>/Volumes/Archive/W1PD90023/images</t>
  </si>
  <si>
    <t>W1PD90023</t>
  </si>
  <si>
    <t>/Volumes/Archive/W1PD90024/images</t>
  </si>
  <si>
    <t>W1PD90024</t>
  </si>
  <si>
    <t>/Volumes/Archive/W1PD90025/images</t>
  </si>
  <si>
    <t>W1PD90025</t>
  </si>
  <si>
    <t>/Volumes/Archive/W1PD90026/images</t>
  </si>
  <si>
    <t>W1PD90026</t>
  </si>
  <si>
    <t>/Volumes/Archive/W1PD90027/images</t>
  </si>
  <si>
    <t>W1PD90027</t>
  </si>
  <si>
    <t>/Volumes/Archive/W1PD90028/images</t>
  </si>
  <si>
    <t>W1PD90028</t>
  </si>
  <si>
    <t>/Volumes/Archive/W1PD90029/images</t>
  </si>
  <si>
    <t>W1PD90029</t>
  </si>
  <si>
    <t>/Volumes/Archive/W1PD90030/images</t>
  </si>
  <si>
    <t>W1PD90030</t>
  </si>
  <si>
    <t>/Volumes/Archive/W1PD90031/images</t>
  </si>
  <si>
    <t>W1PD90031</t>
  </si>
  <si>
    <t>/Volumes/Archive/W1PD90032/images</t>
  </si>
  <si>
    <t>W1PD90032</t>
  </si>
  <si>
    <t>/Volumes/Archive/W1PD90033/images</t>
  </si>
  <si>
    <t>W1PD90033</t>
  </si>
  <si>
    <t>/Volumes/Archive/W1PD90113/images</t>
  </si>
  <si>
    <t>W1PD90113</t>
  </si>
  <si>
    <t>/Volumes/Archive/W1PD90115/images</t>
  </si>
  <si>
    <t>W1PD90115</t>
  </si>
  <si>
    <t>/Volumes/Archive/W1PD90117/images</t>
  </si>
  <si>
    <t>W1PD90117</t>
  </si>
  <si>
    <t>/Volumes/Archive/W1PD90118/images</t>
  </si>
  <si>
    <t>W1PD90118</t>
  </si>
  <si>
    <t>/Volumes/Archive/W1PD90119/images</t>
  </si>
  <si>
    <t>W1PD90119</t>
  </si>
  <si>
    <t>/Volumes/Archive/W1PD90120/images</t>
  </si>
  <si>
    <t>W1PD90120</t>
  </si>
  <si>
    <t>/Volumes/Archive/W1PD90121/images</t>
  </si>
  <si>
    <t>W1PD90121</t>
  </si>
  <si>
    <t>/Volumes/Archive/W1PD90122/images</t>
  </si>
  <si>
    <t>W1PD90122</t>
  </si>
  <si>
    <t>/Volumes/Archive/W1PD90123/images</t>
  </si>
  <si>
    <t>W1PD90123</t>
  </si>
  <si>
    <t>/Volumes/Archive/W1PD90124/images</t>
  </si>
  <si>
    <t>W1PD90124</t>
  </si>
  <si>
    <t>/Volumes/Archive/W1PD90125/images</t>
  </si>
  <si>
    <t>W1PD90125</t>
  </si>
  <si>
    <t>/Volumes/Archive/W1PD90126/images</t>
  </si>
  <si>
    <t>W1PD90126</t>
  </si>
  <si>
    <t>/Volumes/Archive/W1PD90127/images</t>
  </si>
  <si>
    <t>W1PD90127</t>
  </si>
  <si>
    <t>/Volumes/Archive/W1PD90128/images</t>
  </si>
  <si>
    <t>W1PD90128</t>
  </si>
  <si>
    <t>/Volumes/Archive/W1PD90129/images</t>
  </si>
  <si>
    <t>W1PD90129</t>
  </si>
  <si>
    <t>/Volumes/Archive/W1PD90154/images</t>
  </si>
  <si>
    <t>W1PD90154</t>
  </si>
  <si>
    <t>/Volumes/Archive/W1PD90230/images</t>
  </si>
  <si>
    <t>W1PD90230</t>
  </si>
  <si>
    <t>/Volumes/Archive/W1PD90416/images</t>
  </si>
  <si>
    <t>W1PD90416</t>
  </si>
  <si>
    <t>/Volumes/Archive/W1PD90704/images</t>
  </si>
  <si>
    <t>W1PD90704</t>
  </si>
  <si>
    <t>/Volumes/Archive/W1PD91/images</t>
  </si>
  <si>
    <t>W1PD91</t>
  </si>
  <si>
    <t>/Volumes/Archive/W1PD92/images</t>
  </si>
  <si>
    <t>W1PD92</t>
  </si>
  <si>
    <t>/Volumes/Archive/W1PD9229/images</t>
  </si>
  <si>
    <t>W1PD9229</t>
  </si>
  <si>
    <t>/Volumes/Archive/W1PD94/images</t>
  </si>
  <si>
    <t>W1PD94</t>
  </si>
  <si>
    <t>/Volumes/Archive/W1PD95675/images</t>
  </si>
  <si>
    <t>W1PD95675</t>
  </si>
  <si>
    <t>/Volumes/Archive/W1PD95677/images</t>
  </si>
  <si>
    <t>W1PD95677</t>
  </si>
  <si>
    <t>/Volumes/Archive/W1PD95698/images</t>
  </si>
  <si>
    <t>W1PD95698</t>
  </si>
  <si>
    <t>/Volumes/Archive/W1PD95727/images</t>
  </si>
  <si>
    <t>W1PD95727</t>
  </si>
  <si>
    <t>/Volumes/Archive/W1PD95746/images</t>
  </si>
  <si>
    <t>W1PD95746</t>
  </si>
  <si>
    <t>/Volumes/Archive/W1PD95747/images</t>
  </si>
  <si>
    <t>W1PD95747</t>
  </si>
  <si>
    <t>/Volumes/Archive/W1PD95787/images</t>
  </si>
  <si>
    <t>W1PD95787</t>
  </si>
  <si>
    <t>/Volumes/Archive/W1PD95791/images</t>
  </si>
  <si>
    <t>W1PD95791</t>
  </si>
  <si>
    <t>/Volumes/Archive/W1PD95799/images</t>
  </si>
  <si>
    <t>W1PD95799</t>
  </si>
  <si>
    <t>/Volumes/Archive/W1PD95802/images</t>
  </si>
  <si>
    <t>W1PD95802</t>
  </si>
  <si>
    <t>/Volumes/Archive/W1PD95805/images</t>
  </si>
  <si>
    <t>W1PD95805</t>
  </si>
  <si>
    <t>/Volumes/Archive/W1PD95807/images</t>
  </si>
  <si>
    <t>W1PD95807</t>
  </si>
  <si>
    <t>/Volumes/Archive/W1PD95808/images</t>
  </si>
  <si>
    <t>W1PD95808</t>
  </si>
  <si>
    <t>/Volumes/Archive/W1PD95809/images</t>
  </si>
  <si>
    <t>W1PD95809</t>
  </si>
  <si>
    <t>/Volumes/Archive/W1PD95810/images</t>
  </si>
  <si>
    <t>W1PD95810</t>
  </si>
  <si>
    <t>/Volumes/Archive/W1PD95811/images</t>
  </si>
  <si>
    <t>W1PD95811</t>
  </si>
  <si>
    <t>/Volumes/Archive/W1PD95812/images</t>
  </si>
  <si>
    <t>W1PD95812</t>
  </si>
  <si>
    <t>/Volumes/Archive/W1PD95813/images</t>
  </si>
  <si>
    <t>W1PD95813</t>
  </si>
  <si>
    <t>/Volumes/Archive/W1PD95814/images</t>
  </si>
  <si>
    <t>W1PD95814</t>
  </si>
  <si>
    <t>/Volumes/Archive/W1PD95815/images</t>
  </si>
  <si>
    <t>W1PD95815</t>
  </si>
  <si>
    <t>/Volumes/Archive/W1PD95844/images</t>
  </si>
  <si>
    <t>W1PD95844</t>
  </si>
  <si>
    <t>/Volumes/Archive/W1PD96069/images</t>
  </si>
  <si>
    <t>W1PD96069</t>
  </si>
  <si>
    <t>/Volumes/Archive/W1PD96085/images</t>
  </si>
  <si>
    <t>W1PD96085</t>
  </si>
  <si>
    <t>/Volumes/Archive/W1PD96141/images</t>
  </si>
  <si>
    <t>W1PD96141</t>
  </si>
  <si>
    <t>/Volumes/Archive/W1PD96185/images</t>
  </si>
  <si>
    <t>W1PD96185</t>
  </si>
  <si>
    <t>/Volumes/Archive/W1PD96301/images</t>
  </si>
  <si>
    <t>W1PD96301</t>
  </si>
  <si>
    <t>/Volumes/Archive/W1PD96313/images</t>
  </si>
  <si>
    <t>W1PD96313</t>
  </si>
  <si>
    <t>/Volumes/Archive/W1PD96348/images</t>
  </si>
  <si>
    <t>W1PD96348</t>
  </si>
  <si>
    <t>/Volumes/Archive/W1PD96438/images</t>
  </si>
  <si>
    <t>W1PD96438</t>
  </si>
  <si>
    <t>/Volumes/Archive/W1PD96682/images</t>
  </si>
  <si>
    <t>W1PD96682</t>
  </si>
  <si>
    <t>/Volumes/Archive/W1PD96684/images</t>
  </si>
  <si>
    <t>W1PD96684</t>
  </si>
  <si>
    <t>/Volumes/Archive/W1PD96685/images</t>
  </si>
  <si>
    <t>W1PD96685</t>
  </si>
  <si>
    <t>/Volumes/Archive/W1PD96945/images</t>
  </si>
  <si>
    <t>W1PD96945</t>
  </si>
  <si>
    <t>/Volumes/Archive/W1PD96997/images</t>
  </si>
  <si>
    <t>W1PD96997</t>
  </si>
  <si>
    <t>/Volumes/Archive/W1PD97/images</t>
  </si>
  <si>
    <t>W1PD97</t>
  </si>
  <si>
    <t>/Volumes/Archive/W1PD97485/images</t>
  </si>
  <si>
    <t>W1PD97485</t>
  </si>
  <si>
    <t>/Volumes/Archive/W1PD97739/images</t>
  </si>
  <si>
    <t>W1PD97739</t>
  </si>
  <si>
    <t>/Volumes/Archive/W1PD97741/images</t>
  </si>
  <si>
    <t>W1PD97741</t>
  </si>
  <si>
    <t>/Volumes/Archive/W1PD98/images</t>
  </si>
  <si>
    <t>W1PD98</t>
  </si>
  <si>
    <t>/Volumes/Archive/W20000/images</t>
  </si>
  <si>
    <t>W20000</t>
  </si>
  <si>
    <t>/Volumes/Archive/W20002/images</t>
  </si>
  <si>
    <t>W20002</t>
  </si>
  <si>
    <t>/Volumes/Archive/W20004/images</t>
  </si>
  <si>
    <t>W20004</t>
  </si>
  <si>
    <t>/Volumes/Archive/W20007/images</t>
  </si>
  <si>
    <t>W20007</t>
  </si>
  <si>
    <t>/Volumes/Archive/W20009/images</t>
  </si>
  <si>
    <t>W20009</t>
  </si>
  <si>
    <t>/Volumes/Archive/W20010/images</t>
  </si>
  <si>
    <t>W20010</t>
  </si>
  <si>
    <t>/Volumes/Archive/W20011/images</t>
  </si>
  <si>
    <t>W20011</t>
  </si>
  <si>
    <t>/Volumes/Archive/W20013/images</t>
  </si>
  <si>
    <t>W20013</t>
  </si>
  <si>
    <t>/Volumes/Archive/W20014/images</t>
  </si>
  <si>
    <t>W20014</t>
  </si>
  <si>
    <t>/Volumes/Archive/W20015/images</t>
  </si>
  <si>
    <t>W20015</t>
  </si>
  <si>
    <t>/Volumes/Archive/W20016/images</t>
  </si>
  <si>
    <t>W20016</t>
  </si>
  <si>
    <t>/Volumes/Archive/W20017/images</t>
  </si>
  <si>
    <t>W20017</t>
  </si>
  <si>
    <t>/Volumes/Archive/W20018/images</t>
  </si>
  <si>
    <t>W20018</t>
  </si>
  <si>
    <t>/Volumes/Archive/W20019/images</t>
  </si>
  <si>
    <t>W20019</t>
  </si>
  <si>
    <t>/Volumes/Archive/W20023/images</t>
  </si>
  <si>
    <t>W20023</t>
  </si>
  <si>
    <t>/Volumes/Archive/W20025/images</t>
  </si>
  <si>
    <t>W20025</t>
  </si>
  <si>
    <t>/Volumes/Archive/W20026/images</t>
  </si>
  <si>
    <t>W20026</t>
  </si>
  <si>
    <t>/Volumes/Archive/W20027/images</t>
  </si>
  <si>
    <t>W20027</t>
  </si>
  <si>
    <t>/Volumes/Archive/W20028/images</t>
  </si>
  <si>
    <t>W20028</t>
  </si>
  <si>
    <t>/Volumes/Archive/W20029/images</t>
  </si>
  <si>
    <t>W20029</t>
  </si>
  <si>
    <t>/Volumes/Archive/W20030/images</t>
  </si>
  <si>
    <t>W20030</t>
  </si>
  <si>
    <t>/Volumes/Archive/W20031/images</t>
  </si>
  <si>
    <t>W20031</t>
  </si>
  <si>
    <t>/Volumes/Archive/W20033/images</t>
  </si>
  <si>
    <t>W20033</t>
  </si>
  <si>
    <t>/Volumes/Archive/W20034/images</t>
  </si>
  <si>
    <t>W20034</t>
  </si>
  <si>
    <t>/Volumes/Archive/W20036/images</t>
  </si>
  <si>
    <t>W20036</t>
  </si>
  <si>
    <t>/Volumes/Archive/W20037/images</t>
  </si>
  <si>
    <t>W20037</t>
  </si>
  <si>
    <t>/Volumes/Archive/W20040/images</t>
  </si>
  <si>
    <t>W20040</t>
  </si>
  <si>
    <t>/Volumes/Archive/W20041/images</t>
  </si>
  <si>
    <t>W20041</t>
  </si>
  <si>
    <t>/Volumes/Archive/W20042/images</t>
  </si>
  <si>
    <t>W20042</t>
  </si>
  <si>
    <t>/Volumes/Archive/W20043/images</t>
  </si>
  <si>
    <t>W20043</t>
  </si>
  <si>
    <t>/Volumes/Archive/W20044/images</t>
  </si>
  <si>
    <t>W20044</t>
  </si>
  <si>
    <t>/Volumes/Archive/W20062/images</t>
  </si>
  <si>
    <t>W20062</t>
  </si>
  <si>
    <t>/Volumes/Archive/W20063/images</t>
  </si>
  <si>
    <t>W20063</t>
  </si>
  <si>
    <t>/Volumes/Archive/W20065/images</t>
  </si>
  <si>
    <t>W20065</t>
  </si>
  <si>
    <t>/Volumes/Archive/W20066/images</t>
  </si>
  <si>
    <t>W20066</t>
  </si>
  <si>
    <t>/Volumes/Archive/W20068/images</t>
  </si>
  <si>
    <t>W20068</t>
  </si>
  <si>
    <t>/Volumes/Archive/W20069/images</t>
  </si>
  <si>
    <t>W20069</t>
  </si>
  <si>
    <t>/Volumes/Archive/W20070/images</t>
  </si>
  <si>
    <t>W20070</t>
  </si>
  <si>
    <t>/Volumes/Archive/W20071/images</t>
  </si>
  <si>
    <t>W20071</t>
  </si>
  <si>
    <t>/Volumes/Archive/W20074/images</t>
  </si>
  <si>
    <t>W20074</t>
  </si>
  <si>
    <t>/Volumes/Archive/W20075/images</t>
  </si>
  <si>
    <t>W20075</t>
  </si>
  <si>
    <t>/Volumes/Archive/W20076/images</t>
  </si>
  <si>
    <t>W20076</t>
  </si>
  <si>
    <t>/Volumes/Archive/W20077/images</t>
  </si>
  <si>
    <t>W20077</t>
  </si>
  <si>
    <t>/Volumes/Archive/W20078/images</t>
  </si>
  <si>
    <t>W20078</t>
  </si>
  <si>
    <t>/Volumes/Archive/W20081/images</t>
  </si>
  <si>
    <t>W20081</t>
  </si>
  <si>
    <t>/Volumes/Archive/W20082/images</t>
  </si>
  <si>
    <t>W20082</t>
  </si>
  <si>
    <t>/Volumes/Archive/W20083/images</t>
  </si>
  <si>
    <t>W20083</t>
  </si>
  <si>
    <t>/Volumes/Archive/W20084/images</t>
  </si>
  <si>
    <t>W20084</t>
  </si>
  <si>
    <t>/Volumes/Archive/W20085/images</t>
  </si>
  <si>
    <t>W20085</t>
  </si>
  <si>
    <t>/Volumes/Archive/W20086/images</t>
  </si>
  <si>
    <t>W20086</t>
  </si>
  <si>
    <t>/Volumes/Archive/W20087/images</t>
  </si>
  <si>
    <t>W20087</t>
  </si>
  <si>
    <t>/Volumes/Archive/W20088/images</t>
  </si>
  <si>
    <t>W20088</t>
  </si>
  <si>
    <t>/Volumes/Archive/W20089/images</t>
  </si>
  <si>
    <t>W20089</t>
  </si>
  <si>
    <t>/Volumes/Archive/W20091/images</t>
  </si>
  <si>
    <t>W20091</t>
  </si>
  <si>
    <t>/Volumes/Archive/W20092/images</t>
  </si>
  <si>
    <t>W20092</t>
  </si>
  <si>
    <t>/Volumes/Archive/W20094/images</t>
  </si>
  <si>
    <t>W20094</t>
  </si>
  <si>
    <t>/Volumes/Archive/W20095/images</t>
  </si>
  <si>
    <t>W20095</t>
  </si>
  <si>
    <t>/Volumes/Archive/W20097/images</t>
  </si>
  <si>
    <t>W20097</t>
  </si>
  <si>
    <t>/Volumes/Archive/W20099/images</t>
  </si>
  <si>
    <t>W20099</t>
  </si>
  <si>
    <t>/Volumes/Archive/W20100/images</t>
  </si>
  <si>
    <t>W20100</t>
  </si>
  <si>
    <t>/Volumes/Archive/W20101/images</t>
  </si>
  <si>
    <t>W20101</t>
  </si>
  <si>
    <t>/Volumes/Archive/W20102/images</t>
  </si>
  <si>
    <t>W20102</t>
  </si>
  <si>
    <t>/Volumes/Archive/W20103/images</t>
  </si>
  <si>
    <t>W20103</t>
  </si>
  <si>
    <t>/Volumes/Archive/W20105/images</t>
  </si>
  <si>
    <t>W20105</t>
  </si>
  <si>
    <t>/Volumes/Archive/W20106/images</t>
  </si>
  <si>
    <t>W20106</t>
  </si>
  <si>
    <t>/Volumes/Archive/W20107/images</t>
  </si>
  <si>
    <t>W20107</t>
  </si>
  <si>
    <t>/Volumes/Archive/W20108/images</t>
  </si>
  <si>
    <t>W20108</t>
  </si>
  <si>
    <t>/Volumes/Archive/W20109/images</t>
  </si>
  <si>
    <t>W20109</t>
  </si>
  <si>
    <t>/Volumes/Archive/W20111/images</t>
  </si>
  <si>
    <t>W20111</t>
  </si>
  <si>
    <t>/Volumes/Archive/W20112/images</t>
  </si>
  <si>
    <t>W20112</t>
  </si>
  <si>
    <t>/Volumes/Archive/W20113/images</t>
  </si>
  <si>
    <t>W20113</t>
  </si>
  <si>
    <t>/Volumes/Archive/W20114/images</t>
  </si>
  <si>
    <t>W20114</t>
  </si>
  <si>
    <t>/Volumes/Archive/W20115/images</t>
  </si>
  <si>
    <t>W20115</t>
  </si>
  <si>
    <t>/Volumes/Archive/W20123/images</t>
  </si>
  <si>
    <t>W20123</t>
  </si>
  <si>
    <t>/Volumes/Archive/W20124/images</t>
  </si>
  <si>
    <t>W20124</t>
  </si>
  <si>
    <t>/Volumes/Archive/W20127/images</t>
  </si>
  <si>
    <t>W20127</t>
  </si>
  <si>
    <t>/Volumes/Archive/W20128/images</t>
  </si>
  <si>
    <t>W20128</t>
  </si>
  <si>
    <t>/Volumes/Archive/W20129/images</t>
  </si>
  <si>
    <t>W20129</t>
  </si>
  <si>
    <t>/Volumes/Archive/W20130/images</t>
  </si>
  <si>
    <t>W20130</t>
  </si>
  <si>
    <t>/Volumes/Archive/W20131/images</t>
  </si>
  <si>
    <t>W20131</t>
  </si>
  <si>
    <t>/Volumes/Archive/W20132/images</t>
  </si>
  <si>
    <t>W20132</t>
  </si>
  <si>
    <t>/Volumes/Archive/W20133/images</t>
  </si>
  <si>
    <t>W20133</t>
  </si>
  <si>
    <t>/Volumes/Archive/W20134/images</t>
  </si>
  <si>
    <t>W20134</t>
  </si>
  <si>
    <t>/Volumes/Archive/W20135/images</t>
  </si>
  <si>
    <t>W20135</t>
  </si>
  <si>
    <t>/Volumes/Archive/W20136/images</t>
  </si>
  <si>
    <t>W20136</t>
  </si>
  <si>
    <t>/Volumes/Archive/W20137/images</t>
  </si>
  <si>
    <t>W20137</t>
  </si>
  <si>
    <t>/Volumes/Archive/W20138/images</t>
  </si>
  <si>
    <t>W20138</t>
  </si>
  <si>
    <t>/Volumes/Archive/W20140/images</t>
  </si>
  <si>
    <t>W20140</t>
  </si>
  <si>
    <t>/Volumes/Archive/W20141/images</t>
  </si>
  <si>
    <t>W20141</t>
  </si>
  <si>
    <t>/Volumes/Archive/W20142/images</t>
  </si>
  <si>
    <t>W20142</t>
  </si>
  <si>
    <t>/Volumes/Archive/W20143/images</t>
  </si>
  <si>
    <t>W20143</t>
  </si>
  <si>
    <t>/Volumes/Archive/W20146/images</t>
  </si>
  <si>
    <t>W20146</t>
  </si>
  <si>
    <t>/Volumes/Archive/W20149/images</t>
  </si>
  <si>
    <t>W20149</t>
  </si>
  <si>
    <t>/Volumes/Archive/W20152/images</t>
  </si>
  <si>
    <t>W20152</t>
  </si>
  <si>
    <t>/Volumes/Archive/W20158/images</t>
  </si>
  <si>
    <t>W20158</t>
  </si>
  <si>
    <t>/Volumes/Archive/W20166/images</t>
  </si>
  <si>
    <t>W20166</t>
  </si>
  <si>
    <t>/Volumes/Archive/W20169/images</t>
  </si>
  <si>
    <t>W20169</t>
  </si>
  <si>
    <t>/Volumes/Archive/W20170/images</t>
  </si>
  <si>
    <t>W20170</t>
  </si>
  <si>
    <t>/Volumes/Archive/W20171/images</t>
  </si>
  <si>
    <t>W20171</t>
  </si>
  <si>
    <t>/Volumes/Archive/W20172/images</t>
  </si>
  <si>
    <t>W20172</t>
  </si>
  <si>
    <t>/Volumes/Archive/W20173/images</t>
  </si>
  <si>
    <t>W20173</t>
  </si>
  <si>
    <t>/Volumes/Archive/W20176/images</t>
  </si>
  <si>
    <t>W20176</t>
  </si>
  <si>
    <t>/Volumes/Archive/W20179/images</t>
  </si>
  <si>
    <t>W20179</t>
  </si>
  <si>
    <t>/Volumes/Archive/W20181/images</t>
  </si>
  <si>
    <t>W20181</t>
  </si>
  <si>
    <t>/Volumes/Archive/W20183/images</t>
  </si>
  <si>
    <t>W20183</t>
  </si>
  <si>
    <t>/Volumes/Archive/W20184/images</t>
  </si>
  <si>
    <t>W20184</t>
  </si>
  <si>
    <t>/Volumes/Archive/W20185/images</t>
  </si>
  <si>
    <t>W20185</t>
  </si>
  <si>
    <t>/Volumes/Archive/W20186/images</t>
  </si>
  <si>
    <t>W20186</t>
  </si>
  <si>
    <t>/Volumes/Archive/W20189/images</t>
  </si>
  <si>
    <t>W20189</t>
  </si>
  <si>
    <t>/Volumes/Archive/W20191/images</t>
  </si>
  <si>
    <t>W20191</t>
  </si>
  <si>
    <t>/Volumes/Archive/W20193/images</t>
  </si>
  <si>
    <t>W20193</t>
  </si>
  <si>
    <t>/Volumes/Archive/W20194/images</t>
  </si>
  <si>
    <t>W20194</t>
  </si>
  <si>
    <t>/Volumes/Archive/W20197/images</t>
  </si>
  <si>
    <t>W20197</t>
  </si>
  <si>
    <t>/Volumes/Archive/W20198/images</t>
  </si>
  <si>
    <t>W20198</t>
  </si>
  <si>
    <t>/Volumes/Archive/W20202/images</t>
  </si>
  <si>
    <t>W20202</t>
  </si>
  <si>
    <t>/Volumes/Archive/W20204/images</t>
  </si>
  <si>
    <t>W20204</t>
  </si>
  <si>
    <t>/Volumes/Archive/W20205/images</t>
  </si>
  <si>
    <t>W20205</t>
  </si>
  <si>
    <t>/Volumes/Archive/W20208/images</t>
  </si>
  <si>
    <t>W20208</t>
  </si>
  <si>
    <t>/Volumes/Archive/W20209/images</t>
  </si>
  <si>
    <t>W20209</t>
  </si>
  <si>
    <t>/Volumes/Archive/W20212/images</t>
  </si>
  <si>
    <t>W20212</t>
  </si>
  <si>
    <t>/Volumes/Archive/W20214/images</t>
  </si>
  <si>
    <t>W20214</t>
  </si>
  <si>
    <t>/Volumes/Archive/W20215/images</t>
  </si>
  <si>
    <t>W20215</t>
  </si>
  <si>
    <t>/Volumes/Archive/W20218/images</t>
  </si>
  <si>
    <t>W20218</t>
  </si>
  <si>
    <t>/Volumes/Archive/W20220/images</t>
  </si>
  <si>
    <t>W20220</t>
  </si>
  <si>
    <t>/Volumes/Archive/W20221/images</t>
  </si>
  <si>
    <t>W20221</t>
  </si>
  <si>
    <t>/Volumes/Archive/W20222/images</t>
  </si>
  <si>
    <t>W20222</t>
  </si>
  <si>
    <t>/Volumes/Archive/W20224/images</t>
  </si>
  <si>
    <t>W20224</t>
  </si>
  <si>
    <t>/Volumes/Archive/W20225/images</t>
  </si>
  <si>
    <t>W20225</t>
  </si>
  <si>
    <t>/Volumes/Archive/W20226/images</t>
  </si>
  <si>
    <t>W20226</t>
  </si>
  <si>
    <t>/Volumes/Archive/W20227/images</t>
  </si>
  <si>
    <t>W20227</t>
  </si>
  <si>
    <t>/Volumes/Archive/W20229/images</t>
  </si>
  <si>
    <t>W20229</t>
  </si>
  <si>
    <t>/Volumes/Archive/W20230/images</t>
  </si>
  <si>
    <t>W20230</t>
  </si>
  <si>
    <t>/Volumes/Archive/W20233/images</t>
  </si>
  <si>
    <t>W20233</t>
  </si>
  <si>
    <t>/Volumes/Archive/W20234/images</t>
  </si>
  <si>
    <t>W20234</t>
  </si>
  <si>
    <t>/Volumes/Archive/W20235/images</t>
  </si>
  <si>
    <t>W20235</t>
  </si>
  <si>
    <t>/Volumes/Archive/W20240/images</t>
  </si>
  <si>
    <t>W20240</t>
  </si>
  <si>
    <t>/Volumes/Archive/W20241/images</t>
  </si>
  <si>
    <t>W20241</t>
  </si>
  <si>
    <t>/Volumes/Archive/W20242/images</t>
  </si>
  <si>
    <t>W20242</t>
  </si>
  <si>
    <t>/Volumes/Archive/W20244/images</t>
  </si>
  <si>
    <t>W20244</t>
  </si>
  <si>
    <t>/Volumes/Archive/W20249/images</t>
  </si>
  <si>
    <t>W20249</t>
  </si>
  <si>
    <t>/Volumes/Archive/W20250/images</t>
  </si>
  <si>
    <t>W20250</t>
  </si>
  <si>
    <t>/Volumes/Archive/W20268/images</t>
  </si>
  <si>
    <t>W20268</t>
  </si>
  <si>
    <t>/Volumes/Archive/W20304/images</t>
  </si>
  <si>
    <t>W20304</t>
  </si>
  <si>
    <t>/Volumes/Archive/W20319/images</t>
  </si>
  <si>
    <t>W20319</t>
  </si>
  <si>
    <t>/Volumes/Archive/W20325/images</t>
  </si>
  <si>
    <t>W20325</t>
  </si>
  <si>
    <t>/Volumes/Archive/W20334/images</t>
  </si>
  <si>
    <t>W20334</t>
  </si>
  <si>
    <t>/Volumes/Archive/W20337/images</t>
  </si>
  <si>
    <t>W20337</t>
  </si>
  <si>
    <t>/Volumes/Archive/W20338/images</t>
  </si>
  <si>
    <t>W20338</t>
  </si>
  <si>
    <t>/Volumes/Archive/W20381/images</t>
  </si>
  <si>
    <t>W20381</t>
  </si>
  <si>
    <t>/Volumes/Archive/W20382/images</t>
  </si>
  <si>
    <t>W20382</t>
  </si>
  <si>
    <t>/Volumes/Archive/W20384/images</t>
  </si>
  <si>
    <t>W20384</t>
  </si>
  <si>
    <t>/Volumes/Archive/W20386/images</t>
  </si>
  <si>
    <t>W20386</t>
  </si>
  <si>
    <t>/Volumes/Archive/W20387/images</t>
  </si>
  <si>
    <t>W20387</t>
  </si>
  <si>
    <t>/Volumes/Archive/W20390/images</t>
  </si>
  <si>
    <t>W20390</t>
  </si>
  <si>
    <t>/Volumes/Archive/W20392/images</t>
  </si>
  <si>
    <t>W20392</t>
  </si>
  <si>
    <t>/Volumes/Archive/W20393/images</t>
  </si>
  <si>
    <t>W20393</t>
  </si>
  <si>
    <t>/Volumes/Archive/W20395/images</t>
  </si>
  <si>
    <t>W20395</t>
  </si>
  <si>
    <t>/Volumes/Archive/W20396/images</t>
  </si>
  <si>
    <t>W20396</t>
  </si>
  <si>
    <t>/Volumes/Archive/W20397/images</t>
  </si>
  <si>
    <t>W20397</t>
  </si>
  <si>
    <t>/Volumes/Archive/W20398/images</t>
  </si>
  <si>
    <t>W20398</t>
  </si>
  <si>
    <t>/Volumes/Archive/W20399/images</t>
  </si>
  <si>
    <t>W20399</t>
  </si>
  <si>
    <t>/Volumes/Archive/W20400/images</t>
  </si>
  <si>
    <t>W20400</t>
  </si>
  <si>
    <t>/Volumes/Archive/W20401/images</t>
  </si>
  <si>
    <t>W20401</t>
  </si>
  <si>
    <t>/Volumes/Archive/W20402/images</t>
  </si>
  <si>
    <t>W20402</t>
  </si>
  <si>
    <t>/Volumes/Archive/W20403/images</t>
  </si>
  <si>
    <t>W20403</t>
  </si>
  <si>
    <t>/Volumes/Archive/W20404/images</t>
  </si>
  <si>
    <t>W20404</t>
  </si>
  <si>
    <t>/Volumes/Archive/W20405/images</t>
  </si>
  <si>
    <t>W20405</t>
  </si>
  <si>
    <t>/Volumes/Archive/W20406/images</t>
  </si>
  <si>
    <t>W20406</t>
  </si>
  <si>
    <t>/Volumes/Archive/W20407/images</t>
  </si>
  <si>
    <t>W20407</t>
  </si>
  <si>
    <t>/Volumes/Archive/W20408/images</t>
  </si>
  <si>
    <t>W20408</t>
  </si>
  <si>
    <t>/Volumes/Archive/W20409/images</t>
  </si>
  <si>
    <t>W20409</t>
  </si>
  <si>
    <t>/Volumes/Archive/W20410/images</t>
  </si>
  <si>
    <t>W20410</t>
  </si>
  <si>
    <t>/Volumes/Archive/W20411/images</t>
  </si>
  <si>
    <t>W20411</t>
  </si>
  <si>
    <t>/Volumes/Archive/W20414/images</t>
  </si>
  <si>
    <t>W20414</t>
  </si>
  <si>
    <t>/Volumes/Archive/W20415/images</t>
  </si>
  <si>
    <t>W20415</t>
  </si>
  <si>
    <t>/Volumes/Archive/W20417/images</t>
  </si>
  <si>
    <t>W20417</t>
  </si>
  <si>
    <t>/Volumes/Archive/W20418/images</t>
  </si>
  <si>
    <t>W20418</t>
  </si>
  <si>
    <t>/Volumes/Archive/W20420/images</t>
  </si>
  <si>
    <t>W20420</t>
  </si>
  <si>
    <t>/Volumes/Archive/W20423/images</t>
  </si>
  <si>
    <t>W20423</t>
  </si>
  <si>
    <t>/Volumes/Archive/W20424/images</t>
  </si>
  <si>
    <t>W20424</t>
  </si>
  <si>
    <t>/Volumes/Archive/W20425/images</t>
  </si>
  <si>
    <t>W20425</t>
  </si>
  <si>
    <t>/Volumes/Archive/W20426/images</t>
  </si>
  <si>
    <t>W20426</t>
  </si>
  <si>
    <t>/Volumes/Archive/W20427/images</t>
  </si>
  <si>
    <t>W20427</t>
  </si>
  <si>
    <t>/Volumes/Archive/W20428/images</t>
  </si>
  <si>
    <t>W20428</t>
  </si>
  <si>
    <t>/Volumes/Archive/W20430/images</t>
  </si>
  <si>
    <t>W20430</t>
  </si>
  <si>
    <t>/Volumes/Archive/W20431/images</t>
  </si>
  <si>
    <t>W20431</t>
  </si>
  <si>
    <t>/Volumes/Archive/W20432/images</t>
  </si>
  <si>
    <t>W20432</t>
  </si>
  <si>
    <t>/Volumes/Archive/W20433/images</t>
  </si>
  <si>
    <t>W20433</t>
  </si>
  <si>
    <t>/Volumes/Archive/W20434/images</t>
  </si>
  <si>
    <t>W20434</t>
  </si>
  <si>
    <t>/Volumes/Archive/W20438/images</t>
  </si>
  <si>
    <t>W20438</t>
  </si>
  <si>
    <t>/Volumes/Archive/W20441/images</t>
  </si>
  <si>
    <t>W20441</t>
  </si>
  <si>
    <t>/Volumes/Archive/W20442/images</t>
  </si>
  <si>
    <t>W20442</t>
  </si>
  <si>
    <t>/Volumes/Archive/W20443/images</t>
  </si>
  <si>
    <t>W20443</t>
  </si>
  <si>
    <t>/Volumes/Archive/W20444/images</t>
  </si>
  <si>
    <t>W20444</t>
  </si>
  <si>
    <t>/Volumes/Archive/W20446/images</t>
  </si>
  <si>
    <t>W20446</t>
  </si>
  <si>
    <t>/Volumes/Archive/W20448/images</t>
  </si>
  <si>
    <t>W20448</t>
  </si>
  <si>
    <t>/Volumes/Archive/W20450/images</t>
  </si>
  <si>
    <t>W20450</t>
  </si>
  <si>
    <t>/Volumes/Archive/W20452/images</t>
  </si>
  <si>
    <t>W20452</t>
  </si>
  <si>
    <t>/Volumes/Archive/W20453/images</t>
  </si>
  <si>
    <t>W20453</t>
  </si>
  <si>
    <t>/Volumes/Archive/W20454/images</t>
  </si>
  <si>
    <t>W20454</t>
  </si>
  <si>
    <t>/Volumes/Archive/W20455/images</t>
  </si>
  <si>
    <t>W20455</t>
  </si>
  <si>
    <t>/Volumes/Archive/W20456/images</t>
  </si>
  <si>
    <t>W20456</t>
  </si>
  <si>
    <t>/Volumes/Archive/W20457/images</t>
  </si>
  <si>
    <t>W20457</t>
  </si>
  <si>
    <t>/Volumes/Archive/W20459/images</t>
  </si>
  <si>
    <t>W20459</t>
  </si>
  <si>
    <t>/Volumes/Archive/W2046/images</t>
  </si>
  <si>
    <t>W2046</t>
  </si>
  <si>
    <t>/Volumes/Archive/W20461/images</t>
  </si>
  <si>
    <t>W20461</t>
  </si>
  <si>
    <t>/Volumes/Archive/W20462/images</t>
  </si>
  <si>
    <t>W20462</t>
  </si>
  <si>
    <t>/Volumes/Archive/W20463/images</t>
  </si>
  <si>
    <t>W20463</t>
  </si>
  <si>
    <t>/Volumes/Archive/W20464/images</t>
  </si>
  <si>
    <t>W20464</t>
  </si>
  <si>
    <t>/Volumes/Archive/W20466/images</t>
  </si>
  <si>
    <t>W20466</t>
  </si>
  <si>
    <t>/Volumes/Archive/W20468/images</t>
  </si>
  <si>
    <t>W20468</t>
  </si>
  <si>
    <t>/Volumes/Archive/W20471/images</t>
  </si>
  <si>
    <t>W20471</t>
  </si>
  <si>
    <t>/Volumes/Archive/W20473/images</t>
  </si>
  <si>
    <t>W20473</t>
  </si>
  <si>
    <t>/Volumes/Archive/W20476/images</t>
  </si>
  <si>
    <t>W20476</t>
  </si>
  <si>
    <t>/Volumes/Archive/W20477/images</t>
  </si>
  <si>
    <t>W20477</t>
  </si>
  <si>
    <t>/Volumes/Archive/W20479/images</t>
  </si>
  <si>
    <t>W20479</t>
  </si>
  <si>
    <t>/Volumes/Archive/W20481/images</t>
  </si>
  <si>
    <t>W20481</t>
  </si>
  <si>
    <t>/Volumes/Archive/W20482/images</t>
  </si>
  <si>
    <t>W20482</t>
  </si>
  <si>
    <t>/Volumes/Archive/W20485/images</t>
  </si>
  <si>
    <t>W20485</t>
  </si>
  <si>
    <t>/Volumes/Archive/W20487/images</t>
  </si>
  <si>
    <t>W20487</t>
  </si>
  <si>
    <t>/Volumes/Archive/W20489/images</t>
  </si>
  <si>
    <t>W20489</t>
  </si>
  <si>
    <t>/Volumes/Archive/W20499/images</t>
  </si>
  <si>
    <t>W20499</t>
  </si>
  <si>
    <t>/Volumes/Archive/W20503/images</t>
  </si>
  <si>
    <t>W20503</t>
  </si>
  <si>
    <t>/Volumes/Archive/W20509/images</t>
  </si>
  <si>
    <t>W20509</t>
  </si>
  <si>
    <t>/Volumes/Archive/W20510/images</t>
  </si>
  <si>
    <t>W20510</t>
  </si>
  <si>
    <t>/Volumes/Archive/W20511/images</t>
  </si>
  <si>
    <t>W20511</t>
  </si>
  <si>
    <t>/Volumes/Archive/W20515/images</t>
  </si>
  <si>
    <t>W20515</t>
  </si>
  <si>
    <t>/Volumes/Archive/W20517/images</t>
  </si>
  <si>
    <t>W20517</t>
  </si>
  <si>
    <t>/Volumes/Archive/W20519/images</t>
  </si>
  <si>
    <t>W20519</t>
  </si>
  <si>
    <t>/Volumes/Archive/W20520/images</t>
  </si>
  <si>
    <t>W20520</t>
  </si>
  <si>
    <t>/Volumes/Archive/W20522/images</t>
  </si>
  <si>
    <t>W20522</t>
  </si>
  <si>
    <t>/Volumes/Archive/W20528/images</t>
  </si>
  <si>
    <t>W20528</t>
  </si>
  <si>
    <t>/Volumes/Archive/W20530/images</t>
  </si>
  <si>
    <t>W20530</t>
  </si>
  <si>
    <t>/Volumes/Archive/W20531/images</t>
  </si>
  <si>
    <t>W20531</t>
  </si>
  <si>
    <t>/Volumes/Archive/W20532/images</t>
  </si>
  <si>
    <t>W20532</t>
  </si>
  <si>
    <t>/Volumes/Archive/W20533/images</t>
  </si>
  <si>
    <t>W20533</t>
  </si>
  <si>
    <t>/Volumes/Archive/W20534/images</t>
  </si>
  <si>
    <t>W20534</t>
  </si>
  <si>
    <t>/Volumes/Archive/W20539/images</t>
  </si>
  <si>
    <t>W20539</t>
  </si>
  <si>
    <t>/Volumes/Archive/W20540/images</t>
  </si>
  <si>
    <t>W20540</t>
  </si>
  <si>
    <t>/Volumes/Archive/W20541/images</t>
  </si>
  <si>
    <t>W20541</t>
  </si>
  <si>
    <t>/Volumes/Archive/W20548/images</t>
  </si>
  <si>
    <t>W20548</t>
  </si>
  <si>
    <t>/Volumes/Archive/W20555/images</t>
  </si>
  <si>
    <t>W20555</t>
  </si>
  <si>
    <t>/Volumes/Archive/W20556/images</t>
  </si>
  <si>
    <t>W20556</t>
  </si>
  <si>
    <t>/Volumes/Archive/W20557/images</t>
  </si>
  <si>
    <t>W20557</t>
  </si>
  <si>
    <t>/Volumes/Archive/W20558/images</t>
  </si>
  <si>
    <t>W20558</t>
  </si>
  <si>
    <t>/Volumes/Archive/W20559/images</t>
  </si>
  <si>
    <t>W20559</t>
  </si>
  <si>
    <t>/Volumes/Archive/W20562/images</t>
  </si>
  <si>
    <t>W20562</t>
  </si>
  <si>
    <t>/Volumes/Archive/W20563/images</t>
  </si>
  <si>
    <t>W20563</t>
  </si>
  <si>
    <t>/Volumes/Archive/W20564/images</t>
  </si>
  <si>
    <t>W20564</t>
  </si>
  <si>
    <t>/Volumes/Archive/W20565/images</t>
  </si>
  <si>
    <t>W20565</t>
  </si>
  <si>
    <t>/Volumes/Archive/W20566/images</t>
  </si>
  <si>
    <t>W20566</t>
  </si>
  <si>
    <t>/Volumes/Archive/W20568/images</t>
  </si>
  <si>
    <t>W20568</t>
  </si>
  <si>
    <t>/Volumes/Archive/W20571/images</t>
  </si>
  <si>
    <t>W20571</t>
  </si>
  <si>
    <t>/Volumes/Archive/W20574/images</t>
  </si>
  <si>
    <t>W20574</t>
  </si>
  <si>
    <t>/Volumes/Archive/W20575/images</t>
  </si>
  <si>
    <t>W20575</t>
  </si>
  <si>
    <t>/Volumes/Archive/W20576/images</t>
  </si>
  <si>
    <t>W20576</t>
  </si>
  <si>
    <t>/Volumes/Archive/W20577/images</t>
  </si>
  <si>
    <t>W20577</t>
  </si>
  <si>
    <t>/Volumes/Archive/W20578/images</t>
  </si>
  <si>
    <t>W20578</t>
  </si>
  <si>
    <t>/Volumes/Archive/W2059/images</t>
  </si>
  <si>
    <t>W2059</t>
  </si>
  <si>
    <t>/Volumes/Archive/W20745/images</t>
  </si>
  <si>
    <t>W20745</t>
  </si>
  <si>
    <t>/Volumes/Archive/W20749/images</t>
  </si>
  <si>
    <t>W20749</t>
  </si>
  <si>
    <t>/Volumes/Archive/W20751/images</t>
  </si>
  <si>
    <t>W20751</t>
  </si>
  <si>
    <t>/Volumes/Archive/W20811/images</t>
  </si>
  <si>
    <t>W20811</t>
  </si>
  <si>
    <t>/Volumes/Archive/W20812/images</t>
  </si>
  <si>
    <t>W20812</t>
  </si>
  <si>
    <t>/Volumes/Archive/W20813/images</t>
  </si>
  <si>
    <t>W20813</t>
  </si>
  <si>
    <t>/Volumes/Archive/W20814/images</t>
  </si>
  <si>
    <t>W20814</t>
  </si>
  <si>
    <t>/Volumes/Archive/W20816/images</t>
  </si>
  <si>
    <t>W20816</t>
  </si>
  <si>
    <t>/Volumes/Archive/W20817/images</t>
  </si>
  <si>
    <t>W20817</t>
  </si>
  <si>
    <t>/Volumes/Archive/W20818/images</t>
  </si>
  <si>
    <t>W20818</t>
  </si>
  <si>
    <t>/Volumes/Archive/W20819/images</t>
  </si>
  <si>
    <t>W20819</t>
  </si>
  <si>
    <t>/Volumes/Archive/W20820/images</t>
  </si>
  <si>
    <t>W20820</t>
  </si>
  <si>
    <t>/Volumes/Archive/W20821/images</t>
  </si>
  <si>
    <t>W20821</t>
  </si>
  <si>
    <t>/Volumes/Archive/W20823/images</t>
  </si>
  <si>
    <t>W20823</t>
  </si>
  <si>
    <t>/Volumes/Archive/W20826/images</t>
  </si>
  <si>
    <t>W20826</t>
  </si>
  <si>
    <t>/Volumes/Archive/W20827/images</t>
  </si>
  <si>
    <t>W20827</t>
  </si>
  <si>
    <t>/Volumes/Archive/W20828/images</t>
  </si>
  <si>
    <t>W20828</t>
  </si>
  <si>
    <t>/Volumes/Archive/W20829/images</t>
  </si>
  <si>
    <t>W20829</t>
  </si>
  <si>
    <t>/Volumes/Archive/W20830/images</t>
  </si>
  <si>
    <t>W20830</t>
  </si>
  <si>
    <t>/Volumes/Archive/W20831/images</t>
  </si>
  <si>
    <t>W20831</t>
  </si>
  <si>
    <t>/Volumes/Archive/W20832/images</t>
  </si>
  <si>
    <t>W20832</t>
  </si>
  <si>
    <t>/Volumes/Archive/W20834/images</t>
  </si>
  <si>
    <t>W20834</t>
  </si>
  <si>
    <t>/Volumes/Archive/W20835/images</t>
  </si>
  <si>
    <t>W20835</t>
  </si>
  <si>
    <t>/Volumes/Archive/W20836/images</t>
  </si>
  <si>
    <t>W20836</t>
  </si>
  <si>
    <t>/Volumes/Archive/W20837/images</t>
  </si>
  <si>
    <t>W20837</t>
  </si>
  <si>
    <t>/Volumes/Archive/W20838/images</t>
  </si>
  <si>
    <t>W20838</t>
  </si>
  <si>
    <t>/Volumes/Archive/W20839/images</t>
  </si>
  <si>
    <t>W20839</t>
  </si>
  <si>
    <t>/Volumes/Archive/W20840/images</t>
  </si>
  <si>
    <t>W20840</t>
  </si>
  <si>
    <t>/Volumes/Archive/W20841/images</t>
  </si>
  <si>
    <t>W20841</t>
  </si>
  <si>
    <t>/Volumes/Archive/W20842/images</t>
  </si>
  <si>
    <t>W20842</t>
  </si>
  <si>
    <t>/Volumes/Archive/W20843/images</t>
  </si>
  <si>
    <t>W20843</t>
  </si>
  <si>
    <t>/Volumes/Archive/W20844/images</t>
  </si>
  <si>
    <t>W20844</t>
  </si>
  <si>
    <t>/Volumes/Archive/W20846/images</t>
  </si>
  <si>
    <t>W20846</t>
  </si>
  <si>
    <t>/Volumes/Archive/W20847/images</t>
  </si>
  <si>
    <t>W20847</t>
  </si>
  <si>
    <t>/Volumes/Archive/W20848/images</t>
  </si>
  <si>
    <t>W20848</t>
  </si>
  <si>
    <t>/Volumes/Archive/W20849/images</t>
  </si>
  <si>
    <t>W20849</t>
  </si>
  <si>
    <t>/Volumes/Archive/W20850/images</t>
  </si>
  <si>
    <t>W20850</t>
  </si>
  <si>
    <t>/Volumes/Archive/W20851/images</t>
  </si>
  <si>
    <t>W20851</t>
  </si>
  <si>
    <t>/Volumes/Archive/W20852/images</t>
  </si>
  <si>
    <t>W20852</t>
  </si>
  <si>
    <t>/Volumes/Archive/W20855/images</t>
  </si>
  <si>
    <t>W20855</t>
  </si>
  <si>
    <t>/Volumes/Archive/W20856/images</t>
  </si>
  <si>
    <t>W20856</t>
  </si>
  <si>
    <t>/Volumes/Archive/W20857/images</t>
  </si>
  <si>
    <t>W20857</t>
  </si>
  <si>
    <t>/Volumes/Archive/W20858/images</t>
  </si>
  <si>
    <t>W20858</t>
  </si>
  <si>
    <t>/Volumes/Archive/W20859/images</t>
  </si>
  <si>
    <t>W20859</t>
  </si>
  <si>
    <t>/Volumes/Archive/W20860/images</t>
  </si>
  <si>
    <t>W20860</t>
  </si>
  <si>
    <t>/Volumes/Archive/W20865/images</t>
  </si>
  <si>
    <t>W20865</t>
  </si>
  <si>
    <t>/Volumes/Archive/W20866/images</t>
  </si>
  <si>
    <t>W20866</t>
  </si>
  <si>
    <t>/Volumes/Archive/W20867/images</t>
  </si>
  <si>
    <t>W20867</t>
  </si>
  <si>
    <t>/Volumes/Archive/W20868/images</t>
  </si>
  <si>
    <t>W20868</t>
  </si>
  <si>
    <t>/Volumes/Archive/W20869/images</t>
  </si>
  <si>
    <t>W20869</t>
  </si>
  <si>
    <t>/Volumes/Archive/W20873/images</t>
  </si>
  <si>
    <t>W20873</t>
  </si>
  <si>
    <t>/Volumes/Archive/W20876/images</t>
  </si>
  <si>
    <t>W20876</t>
  </si>
  <si>
    <t>/Volumes/Archive/W20877/images</t>
  </si>
  <si>
    <t>W20877</t>
  </si>
  <si>
    <t>/Volumes/Archive/W20880/images</t>
  </si>
  <si>
    <t>W20880</t>
  </si>
  <si>
    <t>/Volumes/Archive/W20905/images</t>
  </si>
  <si>
    <t>W20905</t>
  </si>
  <si>
    <t>/Volumes/Archive/W20907/images</t>
  </si>
  <si>
    <t>W20907</t>
  </si>
  <si>
    <t>/Volumes/Archive/W20910/images</t>
  </si>
  <si>
    <t>W20910</t>
  </si>
  <si>
    <t>/Volumes/Archive/W20913/images</t>
  </si>
  <si>
    <t>W20913</t>
  </si>
  <si>
    <t>/Volumes/Archive/W20914/images</t>
  </si>
  <si>
    <t>W20914</t>
  </si>
  <si>
    <t>/Volumes/Archive/W20916/images</t>
  </si>
  <si>
    <t>W20916</t>
  </si>
  <si>
    <t>/Volumes/Archive/W20953/images</t>
  </si>
  <si>
    <t>W20953</t>
  </si>
  <si>
    <t>/Volumes/Archive/W21015/images</t>
  </si>
  <si>
    <t>W21015</t>
  </si>
  <si>
    <t>/Volumes/Archive/W21016/images</t>
  </si>
  <si>
    <t>W21016</t>
  </si>
  <si>
    <t>/Volumes/Archive/W21017/images</t>
  </si>
  <si>
    <t>W21017</t>
  </si>
  <si>
    <t>/Volumes/Archive/W21018/images</t>
  </si>
  <si>
    <t>W21018</t>
  </si>
  <si>
    <t>/Volumes/Archive/W21019/images</t>
  </si>
  <si>
    <t>W21019</t>
  </si>
  <si>
    <t>/Volumes/Archive/W21020/images</t>
  </si>
  <si>
    <t>W21020</t>
  </si>
  <si>
    <t>/Volumes/Archive/W21022/images</t>
  </si>
  <si>
    <t>W21022</t>
  </si>
  <si>
    <t>/Volumes/Archive/W21023/images</t>
  </si>
  <si>
    <t>W21023</t>
  </si>
  <si>
    <t>/Volumes/Archive/W21024/images</t>
  </si>
  <si>
    <t>W21024</t>
  </si>
  <si>
    <t>/Volumes/Archive/W21025/images</t>
  </si>
  <si>
    <t>W21025</t>
  </si>
  <si>
    <t>/Volumes/Archive/W21026/images</t>
  </si>
  <si>
    <t>W21026</t>
  </si>
  <si>
    <t>/Volumes/Archive/W21027/images</t>
  </si>
  <si>
    <t>W21027</t>
  </si>
  <si>
    <t>/Volumes/Archive/W21140/images</t>
  </si>
  <si>
    <t>W21140</t>
  </si>
  <si>
    <t>/Volumes/Archive/W21141/images</t>
  </si>
  <si>
    <t>W21141</t>
  </si>
  <si>
    <t>/Volumes/Archive/W21143/images</t>
  </si>
  <si>
    <t>W21143</t>
  </si>
  <si>
    <t>/Volumes/Archive/W21145/images</t>
  </si>
  <si>
    <t>W21145</t>
  </si>
  <si>
    <t>/Volumes/Archive/W21208/images</t>
  </si>
  <si>
    <t>W21208</t>
  </si>
  <si>
    <t>/Volumes/Archive/W2122/images</t>
  </si>
  <si>
    <t>W2122</t>
  </si>
  <si>
    <t>/Volumes/Archive/W2123/images</t>
  </si>
  <si>
    <t>W2123</t>
  </si>
  <si>
    <t>/Volumes/Archive/W21237/images</t>
  </si>
  <si>
    <t>W21237</t>
  </si>
  <si>
    <t>/Volumes/Archive/W2124/images</t>
  </si>
  <si>
    <t>W2124</t>
  </si>
  <si>
    <t>/Volumes/Archive/W21295/images</t>
  </si>
  <si>
    <t>W21295</t>
  </si>
  <si>
    <t>/Volumes/Archive/W21296/images</t>
  </si>
  <si>
    <t>W21296</t>
  </si>
  <si>
    <t>/Volumes/Archive/W21366/images</t>
  </si>
  <si>
    <t>W21366</t>
  </si>
  <si>
    <t>/Volumes/Archive/W21492/images</t>
  </si>
  <si>
    <t>W21492</t>
  </si>
  <si>
    <t>/Volumes/Archive/W21493/images</t>
  </si>
  <si>
    <t>W21493</t>
  </si>
  <si>
    <t>/Volumes/Archive/W21494/images</t>
  </si>
  <si>
    <t>W21494</t>
  </si>
  <si>
    <t>/Volumes/Archive/W21495/images</t>
  </si>
  <si>
    <t>W21495</t>
  </si>
  <si>
    <t>/Volumes/Archive/W21496/images</t>
  </si>
  <si>
    <t>W21496</t>
  </si>
  <si>
    <t>/Volumes/Archive/W21498/images</t>
  </si>
  <si>
    <t>W21498</t>
  </si>
  <si>
    <t>/Volumes/Archive/W21499/images</t>
  </si>
  <si>
    <t>W21499</t>
  </si>
  <si>
    <t>/Volumes/Archive/W21500/images</t>
  </si>
  <si>
    <t>W21500</t>
  </si>
  <si>
    <t>/Volumes/Archive/W21501/images</t>
  </si>
  <si>
    <t>W21501</t>
  </si>
  <si>
    <t>/Volumes/Archive/W21503/images</t>
  </si>
  <si>
    <t>W21503</t>
  </si>
  <si>
    <t>/Volumes/Archive/W21504/images</t>
  </si>
  <si>
    <t>W21504</t>
  </si>
  <si>
    <t>/Volumes/Archive/W21505/images</t>
  </si>
  <si>
    <t>W21505</t>
  </si>
  <si>
    <t>/Volumes/Archive/W21506/images</t>
  </si>
  <si>
    <t>W21506</t>
  </si>
  <si>
    <t>/Volumes/Archive/W21507/images</t>
  </si>
  <si>
    <t>W21507</t>
  </si>
  <si>
    <t>/Volumes/Archive/W21508/images</t>
  </si>
  <si>
    <t>W21508</t>
  </si>
  <si>
    <t>/Volumes/Archive/W21509/images</t>
  </si>
  <si>
    <t>W21509</t>
  </si>
  <si>
    <t>/Volumes/Archive/W21510/images</t>
  </si>
  <si>
    <t>W21510</t>
  </si>
  <si>
    <t>/Volumes/Archive/W21511/images</t>
  </si>
  <si>
    <t>W21511</t>
  </si>
  <si>
    <t>/Volumes/Archive/W21512/images</t>
  </si>
  <si>
    <t>W21512</t>
  </si>
  <si>
    <t>/Volumes/Archive/W21518/images</t>
  </si>
  <si>
    <t>W21518</t>
  </si>
  <si>
    <t>/Volumes/Archive/W21519/images</t>
  </si>
  <si>
    <t>W21519</t>
  </si>
  <si>
    <t>/Volumes/Archive/W21520/images</t>
  </si>
  <si>
    <t>W21520</t>
  </si>
  <si>
    <t>/Volumes/Archive/W21521/images</t>
  </si>
  <si>
    <t>W21521</t>
  </si>
  <si>
    <t>/Volumes/Archive/W21523/images</t>
  </si>
  <si>
    <t>W21523</t>
  </si>
  <si>
    <t>/Volumes/Archive/W21527/images</t>
  </si>
  <si>
    <t>W21527</t>
  </si>
  <si>
    <t>/Volumes/Archive/W21549/images</t>
  </si>
  <si>
    <t>W21549</t>
  </si>
  <si>
    <t>/Volumes/Archive/W21550/images</t>
  </si>
  <si>
    <t>W21550</t>
  </si>
  <si>
    <t>/Volumes/Archive/W21551/images</t>
  </si>
  <si>
    <t>W21551</t>
  </si>
  <si>
    <t>/Volumes/Archive/W21552/images</t>
  </si>
  <si>
    <t>W21552</t>
  </si>
  <si>
    <t>/Volumes/Archive/W21553/images</t>
  </si>
  <si>
    <t>W21553</t>
  </si>
  <si>
    <t>/Volumes/Archive/W21554/images</t>
  </si>
  <si>
    <t>W21554</t>
  </si>
  <si>
    <t>/Volumes/Archive/W21555/images</t>
  </si>
  <si>
    <t>W21555</t>
  </si>
  <si>
    <t>/Volumes/Archive/W21557/images</t>
  </si>
  <si>
    <t>W21557</t>
  </si>
  <si>
    <t>/Volumes/Archive/W21558/images</t>
  </si>
  <si>
    <t>W21558</t>
  </si>
  <si>
    <t>/Volumes/Archive/W21559/images</t>
  </si>
  <si>
    <t>W21559</t>
  </si>
  <si>
    <t>/Volumes/Archive/W21560/images</t>
  </si>
  <si>
    <t>W21560</t>
  </si>
  <si>
    <t>/Volumes/Archive/W21562/images</t>
  </si>
  <si>
    <t>W21562</t>
  </si>
  <si>
    <t>/Volumes/Archive/W21576/images</t>
  </si>
  <si>
    <t>W21576</t>
  </si>
  <si>
    <t>/Volumes/Archive/W21577/images</t>
  </si>
  <si>
    <t>W21577</t>
  </si>
  <si>
    <t>/Volumes/Archive/W21578/images</t>
  </si>
  <si>
    <t>W21578</t>
  </si>
  <si>
    <t>/Volumes/Archive/W21582/images</t>
  </si>
  <si>
    <t>W21582</t>
  </si>
  <si>
    <t>/Volumes/Archive/W21586/images</t>
  </si>
  <si>
    <t>W21586</t>
  </si>
  <si>
    <t>/Volumes/Archive/W21587/images</t>
  </si>
  <si>
    <t>W21587</t>
  </si>
  <si>
    <t>/Volumes/Archive/W21588/images</t>
  </si>
  <si>
    <t>W21588</t>
  </si>
  <si>
    <t>/Volumes/Archive/W21592/images</t>
  </si>
  <si>
    <t>W21592</t>
  </si>
  <si>
    <t>/Volumes/Archive/W21595/images</t>
  </si>
  <si>
    <t>W21595</t>
  </si>
  <si>
    <t>/Volumes/Archive/W21597/images</t>
  </si>
  <si>
    <t>W21597</t>
  </si>
  <si>
    <t>/Volumes/Archive/W21598/images</t>
  </si>
  <si>
    <t>W21598</t>
  </si>
  <si>
    <t>/Volumes/Archive/W21599/images</t>
  </si>
  <si>
    <t>W21599</t>
  </si>
  <si>
    <t>/Volumes/Archive/W21600/images</t>
  </si>
  <si>
    <t>W21600</t>
  </si>
  <si>
    <t>/Volumes/Archive/W21601/images</t>
  </si>
  <si>
    <t>W21601</t>
  </si>
  <si>
    <t>/Volumes/Archive/W21602/images</t>
  </si>
  <si>
    <t>W21602</t>
  </si>
  <si>
    <t>/Volumes/Archive/W21604/images</t>
  </si>
  <si>
    <t>W21604</t>
  </si>
  <si>
    <t>/Volumes/Archive/W21605/images</t>
  </si>
  <si>
    <t>W21605</t>
  </si>
  <si>
    <t>/Volumes/Archive/W21606/images</t>
  </si>
  <si>
    <t>W21606</t>
  </si>
  <si>
    <t>/Volumes/Archive/W21608/images</t>
  </si>
  <si>
    <t>W21608</t>
  </si>
  <si>
    <t>/Volumes/Archive/W21609/images</t>
  </si>
  <si>
    <t>W21609</t>
  </si>
  <si>
    <t>/Volumes/Archive/W21610/images</t>
  </si>
  <si>
    <t>W21610</t>
  </si>
  <si>
    <t>/Volumes/Archive/W21611/images</t>
  </si>
  <si>
    <t>W21611</t>
  </si>
  <si>
    <t>/Volumes/Archive/W21612/images</t>
  </si>
  <si>
    <t>W21612</t>
  </si>
  <si>
    <t>/Volumes/Archive/W21613/images</t>
  </si>
  <si>
    <t>W21613</t>
  </si>
  <si>
    <t>/Volumes/Archive/W21615/images</t>
  </si>
  <si>
    <t>W21615</t>
  </si>
  <si>
    <t>/Volumes/Archive/W21617/images</t>
  </si>
  <si>
    <t>W21617</t>
  </si>
  <si>
    <t>/Volumes/Archive/W21618/images</t>
  </si>
  <si>
    <t>W21618</t>
  </si>
  <si>
    <t>/Volumes/Archive/W21619/images</t>
  </si>
  <si>
    <t>W21619</t>
  </si>
  <si>
    <t>/Volumes/Archive/W21620/images</t>
  </si>
  <si>
    <t>W21620</t>
  </si>
  <si>
    <t>/Volumes/Archive/W21621/images</t>
  </si>
  <si>
    <t>W21621</t>
  </si>
  <si>
    <t>/Volumes/Archive/W21623/images</t>
  </si>
  <si>
    <t>W21623</t>
  </si>
  <si>
    <t>/Volumes/Archive/W21624/images</t>
  </si>
  <si>
    <t>W21624</t>
  </si>
  <si>
    <t>/Volumes/Archive/W21625/images</t>
  </si>
  <si>
    <t>W21625</t>
  </si>
  <si>
    <t>/Volumes/Archive/W21626/images</t>
  </si>
  <si>
    <t>W21626</t>
  </si>
  <si>
    <t>/Volumes/Archive/W21627/images</t>
  </si>
  <si>
    <t>W21627</t>
  </si>
  <si>
    <t>/Volumes/Archive/W21634/images</t>
  </si>
  <si>
    <t>W21634</t>
  </si>
  <si>
    <t>/Volumes/Archive/W21636/images</t>
  </si>
  <si>
    <t>W21636</t>
  </si>
  <si>
    <t>/Volumes/Archive/W21637/images</t>
  </si>
  <si>
    <t>W21637</t>
  </si>
  <si>
    <t>/Volumes/Archive/W21638/images</t>
  </si>
  <si>
    <t>W21638</t>
  </si>
  <si>
    <t>/Volumes/Archive/W21652/images</t>
  </si>
  <si>
    <t>W21652</t>
  </si>
  <si>
    <t>/Volumes/Archive/W21653/images</t>
  </si>
  <si>
    <t>W21653</t>
  </si>
  <si>
    <t>/Volumes/Archive/W21655/images</t>
  </si>
  <si>
    <t>W21655</t>
  </si>
  <si>
    <t>/Volumes/Archive/W21656/images</t>
  </si>
  <si>
    <t>W21656</t>
  </si>
  <si>
    <t>/Volumes/Archive/W21657/images</t>
  </si>
  <si>
    <t>W21657</t>
  </si>
  <si>
    <t>/Volumes/Archive/W21658/images</t>
  </si>
  <si>
    <t>W21658</t>
  </si>
  <si>
    <t>/Volumes/Archive/W21659/images</t>
  </si>
  <si>
    <t>W21659</t>
  </si>
  <si>
    <t>/Volumes/Archive/W21660/images</t>
  </si>
  <si>
    <t>W21660</t>
  </si>
  <si>
    <t>/Volumes/Archive/W21661/images</t>
  </si>
  <si>
    <t>W21661</t>
  </si>
  <si>
    <t>/Volumes/Archive/W21662/images</t>
  </si>
  <si>
    <t>W21662</t>
  </si>
  <si>
    <t>/Volumes/Archive/W21663/images</t>
  </si>
  <si>
    <t>W21663</t>
  </si>
  <si>
    <t>/Volumes/Archive/W21664/images</t>
  </si>
  <si>
    <t>W21664</t>
  </si>
  <si>
    <t>/Volumes/Archive/W21672/images</t>
  </si>
  <si>
    <t>W21672</t>
  </si>
  <si>
    <t>/Volumes/Archive/W21673/images</t>
  </si>
  <si>
    <t>W21673</t>
  </si>
  <si>
    <t>/Volumes/Archive/W21674/images</t>
  </si>
  <si>
    <t>W21674</t>
  </si>
  <si>
    <t>/Volumes/Archive/W21678/images</t>
  </si>
  <si>
    <t>W21678</t>
  </si>
  <si>
    <t>/Volumes/Archive/W21679/images</t>
  </si>
  <si>
    <t>W21679</t>
  </si>
  <si>
    <t>/Volumes/Archive/W21680/images</t>
  </si>
  <si>
    <t>W21680</t>
  </si>
  <si>
    <t>/Volumes/Archive/W21682/images</t>
  </si>
  <si>
    <t>W21682</t>
  </si>
  <si>
    <t>/Volumes/Archive/W21683/images</t>
  </si>
  <si>
    <t>W21683</t>
  </si>
  <si>
    <t>/Volumes/Archive/W21685/images</t>
  </si>
  <si>
    <t>W21685</t>
  </si>
  <si>
    <t>/Volumes/Archive/W21686/images</t>
  </si>
  <si>
    <t>W21686</t>
  </si>
  <si>
    <t>/Volumes/Archive/W21687/images</t>
  </si>
  <si>
    <t>W21687</t>
  </si>
  <si>
    <t>/Volumes/Archive/W21689/images</t>
  </si>
  <si>
    <t>W21689</t>
  </si>
  <si>
    <t>/Volumes/Archive/W21690/images</t>
  </si>
  <si>
    <t>W21690</t>
  </si>
  <si>
    <t>/Volumes/Archive/W21693/images</t>
  </si>
  <si>
    <t>W21693</t>
  </si>
  <si>
    <t>/Volumes/Archive/W21694/images</t>
  </si>
  <si>
    <t>W21694</t>
  </si>
  <si>
    <t>/Volumes/Archive/W21696/images</t>
  </si>
  <si>
    <t>W21696</t>
  </si>
  <si>
    <t>/Volumes/Archive/W21699/images</t>
  </si>
  <si>
    <t>W21699</t>
  </si>
  <si>
    <t>/Volumes/Archive/W21700/images</t>
  </si>
  <si>
    <t>W21700</t>
  </si>
  <si>
    <t>/Volumes/Archive/W21701/images</t>
  </si>
  <si>
    <t>W21701</t>
  </si>
  <si>
    <t>/Volumes/Archive/W21707/images</t>
  </si>
  <si>
    <t>W21707</t>
  </si>
  <si>
    <t>/Volumes/Archive/W21708/images</t>
  </si>
  <si>
    <t>W21708</t>
  </si>
  <si>
    <t>/Volumes/Archive/W21709/images</t>
  </si>
  <si>
    <t>W21709</t>
  </si>
  <si>
    <t>/Volumes/Archive/W21715/images</t>
  </si>
  <si>
    <t>W21715</t>
  </si>
  <si>
    <t>/Volumes/Archive/W21716/images</t>
  </si>
  <si>
    <t>W21716</t>
  </si>
  <si>
    <t>/Volumes/Archive/W21717/images</t>
  </si>
  <si>
    <t>W21717</t>
  </si>
  <si>
    <t>/Volumes/Archive/W21718/images</t>
  </si>
  <si>
    <t>W21718</t>
  </si>
  <si>
    <t>/Volumes/Archive/W21720/images</t>
  </si>
  <si>
    <t>W21720</t>
  </si>
  <si>
    <t>/Volumes/Archive/W21722/images</t>
  </si>
  <si>
    <t>W21722</t>
  </si>
  <si>
    <t>/Volumes/Archive/W21723/images</t>
  </si>
  <si>
    <t>W21723</t>
  </si>
  <si>
    <t>/Volumes/Archive/W21724/images</t>
  </si>
  <si>
    <t>W21724</t>
  </si>
  <si>
    <t>/Volumes/Archive/W21725/images</t>
  </si>
  <si>
    <t>W21725</t>
  </si>
  <si>
    <t>/Volumes/Archive/W21726/images</t>
  </si>
  <si>
    <t>W21726</t>
  </si>
  <si>
    <t>/Volumes/Archive/W21727/images</t>
  </si>
  <si>
    <t>W21727</t>
  </si>
  <si>
    <t>/Volumes/Archive/W21728/images</t>
  </si>
  <si>
    <t>W21728</t>
  </si>
  <si>
    <t>/Volumes/Archive/W21729/images</t>
  </si>
  <si>
    <t>W21729</t>
  </si>
  <si>
    <t>/Volumes/Archive/W21730/images</t>
  </si>
  <si>
    <t>W21730</t>
  </si>
  <si>
    <t>/Volumes/Archive/W21731/images</t>
  </si>
  <si>
    <t>W21731</t>
  </si>
  <si>
    <t>/Volumes/Archive/W21732/images</t>
  </si>
  <si>
    <t>W21732</t>
  </si>
  <si>
    <t>/Volumes/Archive/W21733/images</t>
  </si>
  <si>
    <t>W21733</t>
  </si>
  <si>
    <t>/Volumes/Archive/W21734/images</t>
  </si>
  <si>
    <t>W21734</t>
  </si>
  <si>
    <t>/Volumes/Archive/W21735/images</t>
  </si>
  <si>
    <t>W21735</t>
  </si>
  <si>
    <t>/Volumes/Archive/W21736/images</t>
  </si>
  <si>
    <t>W21736</t>
  </si>
  <si>
    <t>/Volumes/Archive/W21737/images</t>
  </si>
  <si>
    <t>W21737</t>
  </si>
  <si>
    <t>/Volumes/Archive/W21738/images</t>
  </si>
  <si>
    <t>W21738</t>
  </si>
  <si>
    <t>/Volumes/Archive/W21739/images</t>
  </si>
  <si>
    <t>W21739</t>
  </si>
  <si>
    <t>/Volumes/Archive/W21740/images</t>
  </si>
  <si>
    <t>W21740</t>
  </si>
  <si>
    <t>/Volumes/Archive/W21741/images</t>
  </si>
  <si>
    <t>W21741</t>
  </si>
  <si>
    <t>/Volumes/Archive/W21742/images</t>
  </si>
  <si>
    <t>W21742</t>
  </si>
  <si>
    <t>/Volumes/Archive/W21743/images</t>
  </si>
  <si>
    <t>W21743</t>
  </si>
  <si>
    <t>/Volumes/Archive/W21744/images</t>
  </si>
  <si>
    <t>W21744</t>
  </si>
  <si>
    <t>/Volumes/Archive/W21746/images</t>
  </si>
  <si>
    <t>W21746</t>
  </si>
  <si>
    <t>/Volumes/Archive/W21747/images</t>
  </si>
  <si>
    <t>W21747</t>
  </si>
  <si>
    <t>/Volumes/Archive/W21750/images</t>
  </si>
  <si>
    <t>W21750</t>
  </si>
  <si>
    <t>/Volumes/Archive/W21752/images</t>
  </si>
  <si>
    <t>W21752</t>
  </si>
  <si>
    <t>/Volumes/Archive/W21754/images</t>
  </si>
  <si>
    <t>W21754</t>
  </si>
  <si>
    <t>/Volumes/Archive/W21756/images</t>
  </si>
  <si>
    <t>W21756</t>
  </si>
  <si>
    <t>/Volumes/Archive/W21757/images</t>
  </si>
  <si>
    <t>W21757</t>
  </si>
  <si>
    <t>/Volumes/Archive/W21759/images</t>
  </si>
  <si>
    <t>W21759</t>
  </si>
  <si>
    <t>/Volumes/Archive/W21761/images</t>
  </si>
  <si>
    <t>W21761</t>
  </si>
  <si>
    <t>/Volumes/Archive/W21762/images</t>
  </si>
  <si>
    <t>W21762</t>
  </si>
  <si>
    <t>/Volumes/Archive/W21763/images</t>
  </si>
  <si>
    <t>W21763</t>
  </si>
  <si>
    <t>/Volumes/Archive/W21767/images</t>
  </si>
  <si>
    <t>W21767</t>
  </si>
  <si>
    <t>/Volumes/Archive/W21768/images</t>
  </si>
  <si>
    <t>W21768</t>
  </si>
  <si>
    <t>/Volumes/Archive/W21769/images</t>
  </si>
  <si>
    <t>W21769</t>
  </si>
  <si>
    <t>/Volumes/Archive/W21770/images</t>
  </si>
  <si>
    <t>W21770</t>
  </si>
  <si>
    <t>/Volumes/Archive/W21774/images</t>
  </si>
  <si>
    <t>W21774</t>
  </si>
  <si>
    <t>/Volumes/Archive/W21780/images</t>
  </si>
  <si>
    <t>W21780</t>
  </si>
  <si>
    <t>/Volumes/Archive/W21781/images</t>
  </si>
  <si>
    <t>W21781</t>
  </si>
  <si>
    <t>/Volumes/Archive/W21782/images</t>
  </si>
  <si>
    <t>W21782</t>
  </si>
  <si>
    <t>/Volumes/Archive/W21783/images</t>
  </si>
  <si>
    <t>W21783</t>
  </si>
  <si>
    <t>/Volumes/Archive/W21784/images</t>
  </si>
  <si>
    <t>W21784</t>
  </si>
  <si>
    <t>/Volumes/Archive/W21793/images</t>
  </si>
  <si>
    <t>W21793</t>
  </si>
  <si>
    <t>/Volumes/Archive/W21797/images</t>
  </si>
  <si>
    <t>W21797</t>
  </si>
  <si>
    <t>/Volumes/Archive/W21804/images</t>
  </si>
  <si>
    <t>W21804</t>
  </si>
  <si>
    <t>/Volumes/Archive/W21805/images</t>
  </si>
  <si>
    <t>W21805</t>
  </si>
  <si>
    <t>/Volumes/Archive/W21807/images</t>
  </si>
  <si>
    <t>W21807</t>
  </si>
  <si>
    <t>/Volumes/Archive/W21808/images</t>
  </si>
  <si>
    <t>W21808</t>
  </si>
  <si>
    <t>/Volumes/Archive/W21809/images</t>
  </si>
  <si>
    <t>W21809</t>
  </si>
  <si>
    <t>/Volumes/Archive/W21810/images</t>
  </si>
  <si>
    <t>W21810</t>
  </si>
  <si>
    <t>/Volumes/Archive/W21811/images</t>
  </si>
  <si>
    <t>W21811</t>
  </si>
  <si>
    <t>/Volumes/Archive/W21813/images</t>
  </si>
  <si>
    <t>W21813</t>
  </si>
  <si>
    <t>/Volumes/Archive/W21814/images</t>
  </si>
  <si>
    <t>W21814</t>
  </si>
  <si>
    <t>/Volumes/Archive/W21816/images</t>
  </si>
  <si>
    <t>W21816</t>
  </si>
  <si>
    <t>/Volumes/Archive/W21818/images</t>
  </si>
  <si>
    <t>W21818</t>
  </si>
  <si>
    <t>/Volumes/Archive/W21819/images</t>
  </si>
  <si>
    <t>W21819</t>
  </si>
  <si>
    <t>/Volumes/Archive/W21821/images</t>
  </si>
  <si>
    <t>W21821</t>
  </si>
  <si>
    <t>/Volumes/Archive/W21822/images</t>
  </si>
  <si>
    <t>W21822</t>
  </si>
  <si>
    <t>/Volumes/Archive/W21824/images</t>
  </si>
  <si>
    <t>W21824</t>
  </si>
  <si>
    <t>/Volumes/Archive/W21825/images</t>
  </si>
  <si>
    <t>W21825</t>
  </si>
  <si>
    <t>/Volumes/Archive/W21826/images</t>
  </si>
  <si>
    <t>W21826</t>
  </si>
  <si>
    <t>/Volumes/Archive/W21827/images</t>
  </si>
  <si>
    <t>W21827</t>
  </si>
  <si>
    <t>/Volumes/Archive/W21828/images</t>
  </si>
  <si>
    <t>W21828</t>
  </si>
  <si>
    <t>/Volumes/Archive/W21838/images</t>
  </si>
  <si>
    <t>W21838</t>
  </si>
  <si>
    <t>/Volumes/Archive/W21840/images</t>
  </si>
  <si>
    <t>W21840</t>
  </si>
  <si>
    <t>/Volumes/Archive/W21841/images</t>
  </si>
  <si>
    <t>W21841</t>
  </si>
  <si>
    <t>/Volumes/Archive/W21842/images</t>
  </si>
  <si>
    <t>W21842</t>
  </si>
  <si>
    <t>/Volumes/Archive/W21846/images</t>
  </si>
  <si>
    <t>W21846</t>
  </si>
  <si>
    <t>/Volumes/Archive/W21847/images</t>
  </si>
  <si>
    <t>W21847</t>
  </si>
  <si>
    <t>/Volumes/Archive/W21848/images</t>
  </si>
  <si>
    <t>W21848</t>
  </si>
  <si>
    <t>/Volumes/Archive/W21849/images</t>
  </si>
  <si>
    <t>W21849</t>
  </si>
  <si>
    <t>/Volumes/Archive/W21851/images</t>
  </si>
  <si>
    <t>W21851</t>
  </si>
  <si>
    <t>/Volumes/Archive/W21853/images</t>
  </si>
  <si>
    <t>W21853</t>
  </si>
  <si>
    <t>/Volumes/Archive/W21854/images</t>
  </si>
  <si>
    <t>W21854</t>
  </si>
  <si>
    <t>/Volumes/Archive/W21855/images</t>
  </si>
  <si>
    <t>W21855</t>
  </si>
  <si>
    <t>/Volumes/Archive/W21856/images</t>
  </si>
  <si>
    <t>W21856</t>
  </si>
  <si>
    <t>/Volumes/Archive/W21857/images</t>
  </si>
  <si>
    <t>W21857</t>
  </si>
  <si>
    <t>/Volumes/Archive/W21858/images</t>
  </si>
  <si>
    <t>W21858</t>
  </si>
  <si>
    <t>/Volumes/Archive/W21859/images</t>
  </si>
  <si>
    <t>W21859</t>
  </si>
  <si>
    <t>/Volumes/Archive/W21860/images</t>
  </si>
  <si>
    <t>W21860</t>
  </si>
  <si>
    <t>/Volumes/Archive/W21861/images</t>
  </si>
  <si>
    <t>W21861</t>
  </si>
  <si>
    <t>/Volumes/Archive/W21863/images</t>
  </si>
  <si>
    <t>W21863</t>
  </si>
  <si>
    <t>/Volumes/Archive/W21864/images</t>
  </si>
  <si>
    <t>W21864</t>
  </si>
  <si>
    <t>/Volumes/Archive/W21865/images</t>
  </si>
  <si>
    <t>W21865</t>
  </si>
  <si>
    <t>/Volumes/Archive/W21871/images</t>
  </si>
  <si>
    <t>W21871</t>
  </si>
  <si>
    <t>/Volumes/Archive/W21872/images</t>
  </si>
  <si>
    <t>W21872</t>
  </si>
  <si>
    <t>/Volumes/Archive/W21873/images</t>
  </si>
  <si>
    <t>W21873</t>
  </si>
  <si>
    <t>/Volumes/Archive/W21875/images</t>
  </si>
  <si>
    <t>W21875</t>
  </si>
  <si>
    <t>/Volumes/Archive/W21878/images</t>
  </si>
  <si>
    <t>W21878</t>
  </si>
  <si>
    <t>/Volumes/Archive/W21879/images</t>
  </si>
  <si>
    <t>W21879</t>
  </si>
  <si>
    <t>/Volumes/Archive/W21880/images</t>
  </si>
  <si>
    <t>W21880</t>
  </si>
  <si>
    <t>/Volumes/Archive/W21882/images</t>
  </si>
  <si>
    <t>W21882</t>
  </si>
  <si>
    <t>/Volumes/Archive/W21884/images</t>
  </si>
  <si>
    <t>W21884</t>
  </si>
  <si>
    <t>/Volumes/Archive/W21886/images</t>
  </si>
  <si>
    <t>W21886</t>
  </si>
  <si>
    <t>/Volumes/Archive/W21888/images</t>
  </si>
  <si>
    <t>W21888</t>
  </si>
  <si>
    <t>/Volumes/Archive/W21889/images</t>
  </si>
  <si>
    <t>W21889</t>
  </si>
  <si>
    <t>/Volumes/Archive/W21892/images</t>
  </si>
  <si>
    <t>W21892</t>
  </si>
  <si>
    <t>/Volumes/Archive/W21893/images</t>
  </si>
  <si>
    <t>W21893</t>
  </si>
  <si>
    <t>/Volumes/Archive/W21894/images</t>
  </si>
  <si>
    <t>W21894</t>
  </si>
  <si>
    <t>/Volumes/Archive/W21895/images</t>
  </si>
  <si>
    <t>W21895</t>
  </si>
  <si>
    <t>/Volumes/Archive/W21896/images</t>
  </si>
  <si>
    <t>W21896</t>
  </si>
  <si>
    <t>/Volumes/Archive/W21897/images</t>
  </si>
  <si>
    <t>W21897</t>
  </si>
  <si>
    <t>/Volumes/Archive/W21898/images</t>
  </si>
  <si>
    <t>W21898</t>
  </si>
  <si>
    <t>/Volumes/Archive/W21902/images</t>
  </si>
  <si>
    <t>W21902</t>
  </si>
  <si>
    <t>/Volumes/Archive/W21907/images</t>
  </si>
  <si>
    <t>W21907</t>
  </si>
  <si>
    <t>/Volumes/Archive/W21908/images</t>
  </si>
  <si>
    <t>W21908</t>
  </si>
  <si>
    <t>/Volumes/Archive/W21909/images</t>
  </si>
  <si>
    <t>W21909</t>
  </si>
  <si>
    <t>/Volumes/Archive/W21910/images</t>
  </si>
  <si>
    <t>W21910</t>
  </si>
  <si>
    <t>/Volumes/Archive/W21911/images</t>
  </si>
  <si>
    <t>W21911</t>
  </si>
  <si>
    <t>/Volumes/Archive/W21912/images</t>
  </si>
  <si>
    <t>W21912</t>
  </si>
  <si>
    <t>/Volumes/Archive/W21913/images</t>
  </si>
  <si>
    <t>W21913</t>
  </si>
  <si>
    <t>/Volumes/Archive/W21914/images</t>
  </si>
  <si>
    <t>W21914</t>
  </si>
  <si>
    <t>/Volumes/Archive/W21915/images</t>
  </si>
  <si>
    <t>W21915</t>
  </si>
  <si>
    <t>/Volumes/Archive/W21916/images</t>
  </si>
  <si>
    <t>W21916</t>
  </si>
  <si>
    <t>/Volumes/Archive/W21921/images</t>
  </si>
  <si>
    <t>W21921</t>
  </si>
  <si>
    <t>/Volumes/Archive/W21923/images</t>
  </si>
  <si>
    <t>W21923</t>
  </si>
  <si>
    <t>/Volumes/Archive/W21925/images</t>
  </si>
  <si>
    <t>W21925</t>
  </si>
  <si>
    <t>/Volumes/Archive/W21926/images</t>
  </si>
  <si>
    <t>W21926</t>
  </si>
  <si>
    <t>/Volumes/Archive/W21929/images</t>
  </si>
  <si>
    <t>W21929</t>
  </si>
  <si>
    <t>/Volumes/Archive/W21932/images</t>
  </si>
  <si>
    <t>W21932</t>
  </si>
  <si>
    <t>/Volumes/Archive/W21933/images</t>
  </si>
  <si>
    <t>W21933</t>
  </si>
  <si>
    <t>/Volumes/Archive/W21934/images</t>
  </si>
  <si>
    <t>W21934</t>
  </si>
  <si>
    <t>/Volumes/Archive/W21939/images</t>
  </si>
  <si>
    <t>W21939</t>
  </si>
  <si>
    <t>/Volumes/Archive/W21943/images</t>
  </si>
  <si>
    <t>W21943</t>
  </si>
  <si>
    <t>/Volumes/Archive/W21945/images</t>
  </si>
  <si>
    <t>W21945</t>
  </si>
  <si>
    <t>/Volumes/Archive/W21947/images</t>
  </si>
  <si>
    <t>W21947</t>
  </si>
  <si>
    <t>/Volumes/Archive/W21949/images</t>
  </si>
  <si>
    <t>W21949</t>
  </si>
  <si>
    <t>/Volumes/Archive/W21950/images</t>
  </si>
  <si>
    <t>W21950</t>
  </si>
  <si>
    <t>/Volumes/Archive/W21951/images</t>
  </si>
  <si>
    <t>W21951</t>
  </si>
  <si>
    <t>/Volumes/Archive/W21952/images</t>
  </si>
  <si>
    <t>W21952</t>
  </si>
  <si>
    <t>/Volumes/Archive/W21953/images</t>
  </si>
  <si>
    <t>W21953</t>
  </si>
  <si>
    <t>/Volumes/Archive/W21954/images</t>
  </si>
  <si>
    <t>W21954</t>
  </si>
  <si>
    <t>/Volumes/Archive/W21955/images</t>
  </si>
  <si>
    <t>W21955</t>
  </si>
  <si>
    <t>/Volumes/Archive/W21956/images</t>
  </si>
  <si>
    <t>W21956</t>
  </si>
  <si>
    <t>/Volumes/Archive/W21957/images</t>
  </si>
  <si>
    <t>W21957</t>
  </si>
  <si>
    <t>/Volumes/Archive/W21959/images</t>
  </si>
  <si>
    <t>W21959</t>
  </si>
  <si>
    <t>/Volumes/Archive/W21960/images</t>
  </si>
  <si>
    <t>W21960</t>
  </si>
  <si>
    <t>/Volumes/Archive/W21961/images</t>
  </si>
  <si>
    <t>W21961</t>
  </si>
  <si>
    <t>/Volumes/Archive/W21962/images</t>
  </si>
  <si>
    <t>W21962</t>
  </si>
  <si>
    <t>/Volumes/Archive/W21963/images</t>
  </si>
  <si>
    <t>W21963</t>
  </si>
  <si>
    <t>/Volumes/Archive/W21964/images</t>
  </si>
  <si>
    <t>W21964</t>
  </si>
  <si>
    <t>/Volumes/Archive/W21966/images</t>
  </si>
  <si>
    <t>W21966</t>
  </si>
  <si>
    <t>/Volumes/Archive/W21967/images</t>
  </si>
  <si>
    <t>W21967</t>
  </si>
  <si>
    <t>/Volumes/Archive/W21968/images</t>
  </si>
  <si>
    <t>W21968</t>
  </si>
  <si>
    <t>/Volumes/Archive/W21969/images</t>
  </si>
  <si>
    <t>W21969</t>
  </si>
  <si>
    <t>/Volumes/Archive/W21970/images</t>
  </si>
  <si>
    <t>W21970</t>
  </si>
  <si>
    <t>/Volumes/Archive/W21971/images</t>
  </si>
  <si>
    <t>W21971</t>
  </si>
  <si>
    <t>/Volumes/Archive/W21973/images</t>
  </si>
  <si>
    <t>W21973</t>
  </si>
  <si>
    <t>/Volumes/Archive/W21974/images</t>
  </si>
  <si>
    <t>W21974</t>
  </si>
  <si>
    <t>/Volumes/Archive/W21975/images</t>
  </si>
  <si>
    <t>W21975</t>
  </si>
  <si>
    <t>/Volumes/Archive/W21977/images</t>
  </si>
  <si>
    <t>W21977</t>
  </si>
  <si>
    <t>/Volumes/Archive/W21980/images</t>
  </si>
  <si>
    <t>W21980</t>
  </si>
  <si>
    <t>/Volumes/Archive/W21982/images</t>
  </si>
  <si>
    <t>W21982</t>
  </si>
  <si>
    <t>/Volumes/Archive/W21984/images</t>
  </si>
  <si>
    <t>W21984</t>
  </si>
  <si>
    <t>/Volumes/Archive/W21985/images</t>
  </si>
  <si>
    <t>W21985</t>
  </si>
  <si>
    <t>/Volumes/Archive/W21987/images</t>
  </si>
  <si>
    <t>W21987</t>
  </si>
  <si>
    <t>/Volumes/Archive/W21990/images</t>
  </si>
  <si>
    <t>W21990</t>
  </si>
  <si>
    <t>/Volumes/Archive/W21992/images</t>
  </si>
  <si>
    <t>W21992</t>
  </si>
  <si>
    <t>/Volumes/Archive/W21993/images</t>
  </si>
  <si>
    <t>W21993</t>
  </si>
  <si>
    <t>/Volumes/Archive/W21994/images</t>
  </si>
  <si>
    <t>W21994</t>
  </si>
  <si>
    <t>/Volumes/Archive/W21995/images</t>
  </si>
  <si>
    <t>W21995</t>
  </si>
  <si>
    <t>/Volumes/Archive/W21997/images</t>
  </si>
  <si>
    <t>W21997</t>
  </si>
  <si>
    <t>/Volumes/Archive/W21998/images</t>
  </si>
  <si>
    <t>W21998</t>
  </si>
  <si>
    <t>/Volumes/Archive/W21999/images</t>
  </si>
  <si>
    <t>W21999</t>
  </si>
  <si>
    <t>/Volumes/Archive/W22001/images</t>
  </si>
  <si>
    <t>W22001</t>
  </si>
  <si>
    <t>/Volumes/Archive/W22004/images</t>
  </si>
  <si>
    <t>W22004</t>
  </si>
  <si>
    <t>/Volumes/Archive/W22005/images</t>
  </si>
  <si>
    <t>W22005</t>
  </si>
  <si>
    <t>/Volumes/Archive/W22006/images</t>
  </si>
  <si>
    <t>W22006</t>
  </si>
  <si>
    <t>/Volumes/Archive/W22007/images</t>
  </si>
  <si>
    <t>W22007</t>
  </si>
  <si>
    <t>/Volumes/Archive/W22008/images</t>
  </si>
  <si>
    <t>W22008</t>
  </si>
  <si>
    <t>/Volumes/Archive/W22009/images</t>
  </si>
  <si>
    <t>W22009</t>
  </si>
  <si>
    <t>/Volumes/Archive/W22010/images</t>
  </si>
  <si>
    <t>W22010</t>
  </si>
  <si>
    <t>/Volumes/Archive/W22013/images</t>
  </si>
  <si>
    <t>W22013</t>
  </si>
  <si>
    <t>/Volumes/Archive/W22014/images</t>
  </si>
  <si>
    <t>W22014</t>
  </si>
  <si>
    <t>/Volumes/Archive/W22015/images</t>
  </si>
  <si>
    <t>W22015</t>
  </si>
  <si>
    <t>/Volumes/Archive/W22016/images</t>
  </si>
  <si>
    <t>W22016</t>
  </si>
  <si>
    <t>/Volumes/Archive/W22017/images</t>
  </si>
  <si>
    <t>W22017</t>
  </si>
  <si>
    <t>/Volumes/Archive/W22018/images</t>
  </si>
  <si>
    <t>W22018</t>
  </si>
  <si>
    <t>/Volumes/Archive/W22019/images</t>
  </si>
  <si>
    <t>W22019</t>
  </si>
  <si>
    <t>/Volumes/Archive/W22021/images</t>
  </si>
  <si>
    <t>W22021</t>
  </si>
  <si>
    <t>/Volumes/Archive/W22022/images</t>
  </si>
  <si>
    <t>W22022</t>
  </si>
  <si>
    <t>/Volumes/Archive/W22023/images</t>
  </si>
  <si>
    <t>W22023</t>
  </si>
  <si>
    <t>/Volumes/Archive/W22024/images</t>
  </si>
  <si>
    <t>W22024</t>
  </si>
  <si>
    <t>/Volumes/Archive/W22026/images</t>
  </si>
  <si>
    <t>W22026</t>
  </si>
  <si>
    <t>/Volumes/Archive/W22027/images</t>
  </si>
  <si>
    <t>W22027</t>
  </si>
  <si>
    <t>/Volumes/Archive/W22028/images</t>
  </si>
  <si>
    <t>W22028</t>
  </si>
  <si>
    <t>/Volumes/Archive/W22029/images</t>
  </si>
  <si>
    <t>W22029</t>
  </si>
  <si>
    <t>/Volumes/Archive/W22030/images</t>
  </si>
  <si>
    <t>W22030</t>
  </si>
  <si>
    <t>/Volumes/Archive/W22032/images</t>
  </si>
  <si>
    <t>W22032</t>
  </si>
  <si>
    <t>/Volumes/Archive/W22033/images</t>
  </si>
  <si>
    <t>W22033</t>
  </si>
  <si>
    <t>/Volumes/Archive/W22034/images</t>
  </si>
  <si>
    <t>W22034</t>
  </si>
  <si>
    <t>/Volumes/Archive/W22035/images</t>
  </si>
  <si>
    <t>W22035</t>
  </si>
  <si>
    <t>/Volumes/Archive/W22036/images</t>
  </si>
  <si>
    <t>W22036</t>
  </si>
  <si>
    <t>/Volumes/Archive/W22037/images</t>
  </si>
  <si>
    <t>W22037</t>
  </si>
  <si>
    <t>/Volumes/Archive/W22038/images</t>
  </si>
  <si>
    <t>W22038</t>
  </si>
  <si>
    <t>/Volumes/Archive/W22039/images</t>
  </si>
  <si>
    <t>W22039</t>
  </si>
  <si>
    <t>/Volumes/Archive/W22040/images</t>
  </si>
  <si>
    <t>W22040</t>
  </si>
  <si>
    <t>/Volumes/Archive/W22041/images</t>
  </si>
  <si>
    <t>W22041</t>
  </si>
  <si>
    <t>/Volumes/Archive/W22042/images</t>
  </si>
  <si>
    <t>W22042</t>
  </si>
  <si>
    <t>/Volumes/Archive/W22043/images</t>
  </si>
  <si>
    <t>W22043</t>
  </si>
  <si>
    <t>/Volumes/Archive/W22044/images</t>
  </si>
  <si>
    <t>W22044</t>
  </si>
  <si>
    <t>/Volumes/Archive/W22045/images</t>
  </si>
  <si>
    <t>W22045</t>
  </si>
  <si>
    <t>/Volumes/Archive/W22046/images</t>
  </si>
  <si>
    <t>W22046</t>
  </si>
  <si>
    <t>/Volumes/Archive/W22047/images</t>
  </si>
  <si>
    <t>W22047</t>
  </si>
  <si>
    <t>/Volumes/Archive/W22049/images</t>
  </si>
  <si>
    <t>W22049</t>
  </si>
  <si>
    <t>/Volumes/Archive/W22050/images</t>
  </si>
  <si>
    <t>W22050</t>
  </si>
  <si>
    <t>/Volumes/Archive/W22051/images</t>
  </si>
  <si>
    <t>W22051</t>
  </si>
  <si>
    <t>/Volumes/Archive/W22054/images</t>
  </si>
  <si>
    <t>W22054</t>
  </si>
  <si>
    <t>/Volumes/Archive/W22056/images</t>
  </si>
  <si>
    <t>W22056</t>
  </si>
  <si>
    <t>/Volumes/Archive/W22057/images</t>
  </si>
  <si>
    <t>W22057</t>
  </si>
  <si>
    <t>/Volumes/Archive/W22061/images</t>
  </si>
  <si>
    <t>W22061</t>
  </si>
  <si>
    <t>/Volumes/Archive/W22062/images</t>
  </si>
  <si>
    <t>W22062</t>
  </si>
  <si>
    <t>/Volumes/Archive/W22063/images</t>
  </si>
  <si>
    <t>W22063</t>
  </si>
  <si>
    <t>/Volumes/Archive/W22064/images</t>
  </si>
  <si>
    <t>W22064</t>
  </si>
  <si>
    <t>/Volumes/Archive/W22065/images</t>
  </si>
  <si>
    <t>W22065</t>
  </si>
  <si>
    <t>/Volumes/Archive/W22066/images</t>
  </si>
  <si>
    <t>W22066</t>
  </si>
  <si>
    <t>/Volumes/Archive/W22067/images</t>
  </si>
  <si>
    <t>W22067</t>
  </si>
  <si>
    <t>/Volumes/Archive/W22068/images</t>
  </si>
  <si>
    <t>W22068</t>
  </si>
  <si>
    <t>/Volumes/Archive/W22069/images</t>
  </si>
  <si>
    <t>W22069</t>
  </si>
  <si>
    <t>/Volumes/Archive/W22071/images</t>
  </si>
  <si>
    <t>W22071</t>
  </si>
  <si>
    <t>/Volumes/Archive/W22072/images</t>
  </si>
  <si>
    <t>W22072</t>
  </si>
  <si>
    <t>/Volumes/Archive/W22073/images</t>
  </si>
  <si>
    <t>W22073</t>
  </si>
  <si>
    <t>/Volumes/Archive/W22074/images</t>
  </si>
  <si>
    <t>W22074</t>
  </si>
  <si>
    <t>/Volumes/Archive/W22075/images</t>
  </si>
  <si>
    <t>W22075</t>
  </si>
  <si>
    <t>/Volumes/Archive/W22076/images</t>
  </si>
  <si>
    <t>W22076</t>
  </si>
  <si>
    <t>/Volumes/Archive/W22078/images</t>
  </si>
  <si>
    <t>W22078</t>
  </si>
  <si>
    <t>/Volumes/Archive/W22080/images</t>
  </si>
  <si>
    <t>W22080</t>
  </si>
  <si>
    <t>/Volumes/Archive/W22081/images</t>
  </si>
  <si>
    <t>W22081</t>
  </si>
  <si>
    <t>/Volumes/Archive/W22082/images</t>
  </si>
  <si>
    <t>W22082</t>
  </si>
  <si>
    <t>/Volumes/Archive/W22083/images</t>
  </si>
  <si>
    <t>W22083</t>
  </si>
  <si>
    <t>/Volumes/Archive/W22084/images</t>
  </si>
  <si>
    <t>W22084</t>
  </si>
  <si>
    <t>/Volumes/Archive/W22086/images</t>
  </si>
  <si>
    <t>W22086</t>
  </si>
  <si>
    <t>/Volumes/Archive/W22087/images</t>
  </si>
  <si>
    <t>W22087</t>
  </si>
  <si>
    <t>/Volumes/Archive/W22088/images</t>
  </si>
  <si>
    <t>W22088</t>
  </si>
  <si>
    <t>/Volumes/Archive/W22092/images</t>
  </si>
  <si>
    <t>W22092</t>
  </si>
  <si>
    <t>/Volumes/Archive/W22093/images</t>
  </si>
  <si>
    <t>W22093</t>
  </si>
  <si>
    <t>/Volumes/Archive/W22095/images</t>
  </si>
  <si>
    <t>W22095</t>
  </si>
  <si>
    <t>/Volumes/Archive/W22096/images</t>
  </si>
  <si>
    <t>W22096</t>
  </si>
  <si>
    <t>/Volumes/Archive/W22098/images</t>
  </si>
  <si>
    <t>W22098</t>
  </si>
  <si>
    <t>/Volumes/Archive/W22099/images</t>
  </si>
  <si>
    <t>W22099</t>
  </si>
  <si>
    <t>/Volumes/Archive/W22102/images</t>
  </si>
  <si>
    <t>W22102</t>
  </si>
  <si>
    <t>/Volumes/Archive/W22103/images</t>
  </si>
  <si>
    <t>W22103</t>
  </si>
  <si>
    <t>/Volumes/Archive/W22106/images</t>
  </si>
  <si>
    <t>W22106</t>
  </si>
  <si>
    <t>/Volumes/Archive/W22108/images</t>
  </si>
  <si>
    <t>W22108</t>
  </si>
  <si>
    <t>/Volumes/Archive/W22109/images</t>
  </si>
  <si>
    <t>W22109</t>
  </si>
  <si>
    <t>/Volumes/Archive/W22110/images</t>
  </si>
  <si>
    <t>W22110</t>
  </si>
  <si>
    <t>/Volumes/Archive/W22111/images</t>
  </si>
  <si>
    <t>W22111</t>
  </si>
  <si>
    <t>/Volumes/Archive/W22112/images</t>
  </si>
  <si>
    <t>W22112</t>
  </si>
  <si>
    <t>/Volumes/Archive/W22113/images</t>
  </si>
  <si>
    <t>W22113</t>
  </si>
  <si>
    <t>/Volumes/Archive/W22114/images</t>
  </si>
  <si>
    <t>W22114</t>
  </si>
  <si>
    <t>/Volumes/Archive/W22115/images</t>
  </si>
  <si>
    <t>W22115</t>
  </si>
  <si>
    <t>/Volumes/Archive/W22116/images</t>
  </si>
  <si>
    <t>W22116</t>
  </si>
  <si>
    <t>/Volumes/Archive/W22117/images</t>
  </si>
  <si>
    <t>W22117</t>
  </si>
  <si>
    <t>/Volumes/Archive/W22118/images</t>
  </si>
  <si>
    <t>W22118</t>
  </si>
  <si>
    <t>/Volumes/Archive/W22119/images</t>
  </si>
  <si>
    <t>W22119</t>
  </si>
  <si>
    <t>/Volumes/Archive/W22120/images</t>
  </si>
  <si>
    <t>W22120</t>
  </si>
  <si>
    <t>/Volumes/Archive/W22121/images</t>
  </si>
  <si>
    <t>W22121</t>
  </si>
  <si>
    <t>/Volumes/Archive/W22122/images</t>
  </si>
  <si>
    <t>W22122</t>
  </si>
  <si>
    <t>/Volumes/Archive/W22123/images</t>
  </si>
  <si>
    <t>W22123</t>
  </si>
  <si>
    <t>/Volumes/Archive/W22124/images</t>
  </si>
  <si>
    <t>W22124</t>
  </si>
  <si>
    <t>/Volumes/Archive/W22125/images</t>
  </si>
  <si>
    <t>W22125</t>
  </si>
  <si>
    <t>/Volumes/Archive/W22126/images</t>
  </si>
  <si>
    <t>W22126</t>
  </si>
  <si>
    <t>/Volumes/Archive/W22128/images</t>
  </si>
  <si>
    <t>W22128</t>
  </si>
  <si>
    <t>/Volumes/Archive/W22130/images</t>
  </si>
  <si>
    <t>W22130</t>
  </si>
  <si>
    <t>/Volumes/Archive/W22131/images</t>
  </si>
  <si>
    <t>W22131</t>
  </si>
  <si>
    <t>/Volumes/Archive/W22132/images</t>
  </si>
  <si>
    <t>W22132</t>
  </si>
  <si>
    <t>/Volumes/Archive/W22133/images</t>
  </si>
  <si>
    <t>W22133</t>
  </si>
  <si>
    <t>/Volumes/Archive/W22134/images</t>
  </si>
  <si>
    <t>W22134</t>
  </si>
  <si>
    <t>/Volumes/Archive/W22136/images</t>
  </si>
  <si>
    <t>W22136</t>
  </si>
  <si>
    <t>/Volumes/Archive/W22137/images</t>
  </si>
  <si>
    <t>W22137</t>
  </si>
  <si>
    <t>/Volumes/Archive/W22138/images</t>
  </si>
  <si>
    <t>W22138</t>
  </si>
  <si>
    <t>/Volumes/Archive/W22139/images</t>
  </si>
  <si>
    <t>W22139</t>
  </si>
  <si>
    <t>/Volumes/Archive/W22140/images</t>
  </si>
  <si>
    <t>W22140</t>
  </si>
  <si>
    <t>/Volumes/Archive/W22141/images</t>
  </si>
  <si>
    <t>W22141</t>
  </si>
  <si>
    <t>/Volumes/Archive/W22142/images</t>
  </si>
  <si>
    <t>W22142</t>
  </si>
  <si>
    <t>/Volumes/Archive/W22143/images</t>
  </si>
  <si>
    <t>W22143</t>
  </si>
  <si>
    <t>/Volumes/Archive/W22145/images</t>
  </si>
  <si>
    <t>W22145</t>
  </si>
  <si>
    <t>/Volumes/Archive/W22146/images</t>
  </si>
  <si>
    <t>W22146</t>
  </si>
  <si>
    <t>/Volumes/Archive/W22147/images</t>
  </si>
  <si>
    <t>W22147</t>
  </si>
  <si>
    <t>/Volumes/Archive/W22148/images</t>
  </si>
  <si>
    <t>W22148</t>
  </si>
  <si>
    <t>/Volumes/Archive/W22149/images</t>
  </si>
  <si>
    <t>W22149</t>
  </si>
  <si>
    <t>/Volumes/Archive/W22150/images</t>
  </si>
  <si>
    <t>W22150</t>
  </si>
  <si>
    <t>/Volumes/Archive/W22151/images</t>
  </si>
  <si>
    <t>W22151</t>
  </si>
  <si>
    <t>/Volumes/Archive/W22152/images</t>
  </si>
  <si>
    <t>W22152</t>
  </si>
  <si>
    <t>/Volumes/Archive/W22156/images</t>
  </si>
  <si>
    <t>W22156</t>
  </si>
  <si>
    <t>/Volumes/Archive/W22157/images</t>
  </si>
  <si>
    <t>W22157</t>
  </si>
  <si>
    <t>/Volumes/Archive/W22158/images</t>
  </si>
  <si>
    <t>W22158</t>
  </si>
  <si>
    <t>/Volumes/Archive/W22159/images</t>
  </si>
  <si>
    <t>W22159</t>
  </si>
  <si>
    <t>/Volumes/Archive/W22160/images</t>
  </si>
  <si>
    <t>W22160</t>
  </si>
  <si>
    <t>/Volumes/Archive/W22161/images</t>
  </si>
  <si>
    <t>W22161</t>
  </si>
  <si>
    <t>/Volumes/Archive/W22163/images</t>
  </si>
  <si>
    <t>W22163</t>
  </si>
  <si>
    <t>/Volumes/Archive/W22164/images</t>
  </si>
  <si>
    <t>W22164</t>
  </si>
  <si>
    <t>/Volumes/Archive/W22165/images</t>
  </si>
  <si>
    <t>W22165</t>
  </si>
  <si>
    <t>/Volumes/Archive/W22166/images</t>
  </si>
  <si>
    <t>W22166</t>
  </si>
  <si>
    <t>/Volumes/Archive/W22167/images</t>
  </si>
  <si>
    <t>W22167</t>
  </si>
  <si>
    <t>/Volumes/Archive/W22170/images</t>
  </si>
  <si>
    <t>W22170</t>
  </si>
  <si>
    <t>/Volumes/Archive/W22171/images</t>
  </si>
  <si>
    <t>W22171</t>
  </si>
  <si>
    <t>/Volumes/Archive/W22172/images</t>
  </si>
  <si>
    <t>W22172</t>
  </si>
  <si>
    <t>/Volumes/Archive/W22174/images</t>
  </si>
  <si>
    <t>W22174</t>
  </si>
  <si>
    <t>/Volumes/Archive/W22175/images</t>
  </si>
  <si>
    <t>W22175</t>
  </si>
  <si>
    <t>/Volumes/Archive/W22177/images</t>
  </si>
  <si>
    <t>W22177</t>
  </si>
  <si>
    <t>/Volumes/Archive/W22179/images</t>
  </si>
  <si>
    <t>W22179</t>
  </si>
  <si>
    <t>/Volumes/Archive/W22180/images</t>
  </si>
  <si>
    <t>W22180</t>
  </si>
  <si>
    <t>/Volumes/Archive/W22181/images</t>
  </si>
  <si>
    <t>W22181</t>
  </si>
  <si>
    <t>/Volumes/Archive/W22182/images</t>
  </si>
  <si>
    <t>W22182</t>
  </si>
  <si>
    <t>/Volumes/Archive/W22183/images</t>
  </si>
  <si>
    <t>W22183</t>
  </si>
  <si>
    <t>/Volumes/Archive/W22184/images</t>
  </si>
  <si>
    <t>W22184</t>
  </si>
  <si>
    <t>/Volumes/Archive/W22185/images</t>
  </si>
  <si>
    <t>W22185</t>
  </si>
  <si>
    <t>/Volumes/Archive/W22186/images</t>
  </si>
  <si>
    <t>W22186</t>
  </si>
  <si>
    <t>/Volumes/Archive/W22188/images</t>
  </si>
  <si>
    <t>W22188</t>
  </si>
  <si>
    <t>/Volumes/Archive/W22189/images</t>
  </si>
  <si>
    <t>W22189</t>
  </si>
  <si>
    <t>/Volumes/Archive/W22191/images</t>
  </si>
  <si>
    <t>W22191</t>
  </si>
  <si>
    <t>/Volumes/Archive/W22192/images</t>
  </si>
  <si>
    <t>W22192</t>
  </si>
  <si>
    <t>/Volumes/Archive/W22194/images</t>
  </si>
  <si>
    <t>W22194</t>
  </si>
  <si>
    <t>/Volumes/Archive/W22195/images</t>
  </si>
  <si>
    <t>W22195</t>
  </si>
  <si>
    <t>/Volumes/Archive/W22197/images</t>
  </si>
  <si>
    <t>W22197</t>
  </si>
  <si>
    <t>/Volumes/Archive/W22200/images</t>
  </si>
  <si>
    <t>W22200</t>
  </si>
  <si>
    <t>/Volumes/Archive/W22201/images</t>
  </si>
  <si>
    <t>W22201</t>
  </si>
  <si>
    <t>/Volumes/Archive/W22202/images</t>
  </si>
  <si>
    <t>W22202</t>
  </si>
  <si>
    <t>/Volumes/Archive/W22203/images</t>
  </si>
  <si>
    <t>W22203</t>
  </si>
  <si>
    <t>/Volumes/Archive/W22204/images</t>
  </si>
  <si>
    <t>W22204</t>
  </si>
  <si>
    <t>/Volumes/Archive/W22245/images</t>
  </si>
  <si>
    <t>W22245</t>
  </si>
  <si>
    <t>/Volumes/Archive/W22246/images</t>
  </si>
  <si>
    <t>W22246</t>
  </si>
  <si>
    <t>/Volumes/Archive/W22247/images</t>
  </si>
  <si>
    <t>W22247</t>
  </si>
  <si>
    <t>/Volumes/Archive/W22248/images</t>
  </si>
  <si>
    <t>W22248</t>
  </si>
  <si>
    <t>/Volumes/Archive/W22249/images</t>
  </si>
  <si>
    <t>W22249</t>
  </si>
  <si>
    <t>/Volumes/Archive/W22250/images</t>
  </si>
  <si>
    <t>W22250</t>
  </si>
  <si>
    <t>/Volumes/Archive/W22255/images</t>
  </si>
  <si>
    <t>W22255</t>
  </si>
  <si>
    <t>/Volumes/Archive/W22259/images</t>
  </si>
  <si>
    <t>W22259</t>
  </si>
  <si>
    <t>/Volumes/Archive/W22270/images</t>
  </si>
  <si>
    <t>W22270</t>
  </si>
  <si>
    <t>/Volumes/Archive/W22271/images</t>
  </si>
  <si>
    <t>W22271</t>
  </si>
  <si>
    <t>/Volumes/Archive/W22272/images</t>
  </si>
  <si>
    <t>W22272</t>
  </si>
  <si>
    <t>/Volumes/Archive/W22273/images</t>
  </si>
  <si>
    <t>W22273</t>
  </si>
  <si>
    <t>/Volumes/Archive/W22274/images</t>
  </si>
  <si>
    <t>W22274</t>
  </si>
  <si>
    <t>/Volumes/Archive/W22275/images</t>
  </si>
  <si>
    <t>W22275</t>
  </si>
  <si>
    <t>/Volumes/Archive/W22276/images</t>
  </si>
  <si>
    <t>W22276</t>
  </si>
  <si>
    <t>/Volumes/Archive/W22277/images</t>
  </si>
  <si>
    <t>W22277</t>
  </si>
  <si>
    <t>/Volumes/Archive/W22279/images</t>
  </si>
  <si>
    <t>W22279</t>
  </si>
  <si>
    <t>/Volumes/Archive/W22280/images</t>
  </si>
  <si>
    <t>W22280</t>
  </si>
  <si>
    <t>/Volumes/Archive/W22281/images</t>
  </si>
  <si>
    <t>W22281</t>
  </si>
  <si>
    <t>/Volumes/Archive/W22283/images</t>
  </si>
  <si>
    <t>W22283</t>
  </si>
  <si>
    <t>/Volumes/Archive/W22290/images</t>
  </si>
  <si>
    <t>W22290</t>
  </si>
  <si>
    <t>/Volumes/Archive/W22294/images</t>
  </si>
  <si>
    <t>W22294</t>
  </si>
  <si>
    <t>/Volumes/Archive/W22298/images</t>
  </si>
  <si>
    <t>W22298</t>
  </si>
  <si>
    <t>/Volumes/Archive/W22299/images</t>
  </si>
  <si>
    <t>W22299</t>
  </si>
  <si>
    <t>/Volumes/Archive/W22300/images</t>
  </si>
  <si>
    <t>W22300</t>
  </si>
  <si>
    <t>/Volumes/Archive/W22308/images</t>
  </si>
  <si>
    <t>W22308</t>
  </si>
  <si>
    <t>/Volumes/Archive/W22309/images</t>
  </si>
  <si>
    <t>W22309</t>
  </si>
  <si>
    <t>/Volumes/Archive/W22310/images</t>
  </si>
  <si>
    <t>W22310</t>
  </si>
  <si>
    <t>/Volumes/Archive/W22311/images</t>
  </si>
  <si>
    <t>W22311</t>
  </si>
  <si>
    <t>/Volumes/Archive/W22313/images</t>
  </si>
  <si>
    <t>W22313</t>
  </si>
  <si>
    <t>/Volumes/Archive/W22314/images</t>
  </si>
  <si>
    <t>W22314</t>
  </si>
  <si>
    <t>/Volumes/Archive/W22315/images</t>
  </si>
  <si>
    <t>W22315</t>
  </si>
  <si>
    <t>/Volumes/Archive/W22316/images</t>
  </si>
  <si>
    <t>W22316</t>
  </si>
  <si>
    <t>/Volumes/Archive/W22317/images</t>
  </si>
  <si>
    <t>W22317</t>
  </si>
  <si>
    <t>/Volumes/Archive/W22318/images</t>
  </si>
  <si>
    <t>W22318</t>
  </si>
  <si>
    <t>/Volumes/Archive/W22319/images</t>
  </si>
  <si>
    <t>W22319</t>
  </si>
  <si>
    <t>/Volumes/Archive/W22320/images</t>
  </si>
  <si>
    <t>W22320</t>
  </si>
  <si>
    <t>/Volumes/Archive/W22321/images</t>
  </si>
  <si>
    <t>W22321</t>
  </si>
  <si>
    <t>/Volumes/Archive/W22322/images</t>
  </si>
  <si>
    <t>W22322</t>
  </si>
  <si>
    <t>/Volumes/Archive/W22323/images</t>
  </si>
  <si>
    <t>W22323</t>
  </si>
  <si>
    <t>/Volumes/Archive/W22324/images</t>
  </si>
  <si>
    <t>W22324</t>
  </si>
  <si>
    <t>/Volumes/Archive/W22325/images</t>
  </si>
  <si>
    <t>W22325</t>
  </si>
  <si>
    <t>/Volumes/Archive/W22326/images</t>
  </si>
  <si>
    <t>W22326</t>
  </si>
  <si>
    <t>/Volumes/Archive/W22327/images</t>
  </si>
  <si>
    <t>W22327</t>
  </si>
  <si>
    <t>/Volumes/Archive/W22334/images</t>
  </si>
  <si>
    <t>W22334</t>
  </si>
  <si>
    <t>/Volumes/Archive/W22337/images</t>
  </si>
  <si>
    <t>W22337</t>
  </si>
  <si>
    <t>/Volumes/Archive/W22340/images</t>
  </si>
  <si>
    <t>W22340</t>
  </si>
  <si>
    <t>/Volumes/Archive/W22343/images</t>
  </si>
  <si>
    <t>W22343</t>
  </si>
  <si>
    <t>/Volumes/Archive/W22344/images</t>
  </si>
  <si>
    <t>W22344</t>
  </si>
  <si>
    <t>/Volumes/Archive/W22345/images</t>
  </si>
  <si>
    <t>W22345</t>
  </si>
  <si>
    <t>/Volumes/Archive/W22346/images</t>
  </si>
  <si>
    <t>W22346</t>
  </si>
  <si>
    <t>/Volumes/Archive/W22347/images</t>
  </si>
  <si>
    <t>W22347</t>
  </si>
  <si>
    <t>/Volumes/Archive/W22348/images</t>
  </si>
  <si>
    <t>W22348</t>
  </si>
  <si>
    <t>/Volumes/Archive/W22349/images</t>
  </si>
  <si>
    <t>W22349</t>
  </si>
  <si>
    <t>/Volumes/Archive/W22350/images</t>
  </si>
  <si>
    <t>W22350</t>
  </si>
  <si>
    <t>/Volumes/Archive/W22351/images</t>
  </si>
  <si>
    <t>W22351</t>
  </si>
  <si>
    <t>/Volumes/Archive/W22352/images</t>
  </si>
  <si>
    <t>W22352</t>
  </si>
  <si>
    <t>/Volumes/Archive/W22353/images</t>
  </si>
  <si>
    <t>W22353</t>
  </si>
  <si>
    <t>/Volumes/Archive/W22354/images</t>
  </si>
  <si>
    <t>W22354</t>
  </si>
  <si>
    <t>/Volumes/Archive/W22355/images</t>
  </si>
  <si>
    <t>W22355</t>
  </si>
  <si>
    <t>/Volumes/Archive/W22356/images</t>
  </si>
  <si>
    <t>W22356</t>
  </si>
  <si>
    <t>/Volumes/Archive/W22358/images</t>
  </si>
  <si>
    <t>W22358</t>
  </si>
  <si>
    <t>/Volumes/Archive/W22359/images</t>
  </si>
  <si>
    <t>W22359</t>
  </si>
  <si>
    <t>/Volumes/Archive/W22361/images</t>
  </si>
  <si>
    <t>W22361</t>
  </si>
  <si>
    <t>/Volumes/Archive/W22362/images</t>
  </si>
  <si>
    <t>W22362</t>
  </si>
  <si>
    <t>/Volumes/Archive/W22378/images</t>
  </si>
  <si>
    <t>W22378</t>
  </si>
  <si>
    <t>/Volumes/Archive/W22379/images</t>
  </si>
  <si>
    <t>W22379</t>
  </si>
  <si>
    <t>/Volumes/Archive/W22380/images</t>
  </si>
  <si>
    <t>W22380</t>
  </si>
  <si>
    <t>/Volumes/Archive/W22389/images</t>
  </si>
  <si>
    <t>W22389</t>
  </si>
  <si>
    <t>/Volumes/Archive/W22393/images</t>
  </si>
  <si>
    <t>W22393</t>
  </si>
  <si>
    <t>/Volumes/Archive/W22432/images</t>
  </si>
  <si>
    <t>W22432</t>
  </si>
  <si>
    <t>/Volumes/Archive/W22433/images</t>
  </si>
  <si>
    <t>W22433</t>
  </si>
  <si>
    <t>/Volumes/Archive/W22434/images</t>
  </si>
  <si>
    <t>W22434</t>
  </si>
  <si>
    <t>/Volumes/Archive/W22466/images</t>
  </si>
  <si>
    <t>W22466</t>
  </si>
  <si>
    <t>/Volumes/Archive/W22467/images</t>
  </si>
  <si>
    <t>W22467</t>
  </si>
  <si>
    <t>/Volumes/Archive/W22468/images</t>
  </si>
  <si>
    <t>W22468</t>
  </si>
  <si>
    <t>/Volumes/Archive/W22469/images</t>
  </si>
  <si>
    <t>W22469</t>
  </si>
  <si>
    <t>/Volumes/Archive/W22505/images</t>
  </si>
  <si>
    <t>W22505</t>
  </si>
  <si>
    <t>/Volumes/Archive/W22642/images</t>
  </si>
  <si>
    <t>W22642</t>
  </si>
  <si>
    <t>/Volumes/Archive/W22703/images</t>
  </si>
  <si>
    <t>W22703</t>
  </si>
  <si>
    <t>/Volumes/Archive/W22704/images</t>
  </si>
  <si>
    <t>W22704</t>
  </si>
  <si>
    <t>/Volumes/Archive/W22705/images</t>
  </si>
  <si>
    <t>W22705</t>
  </si>
  <si>
    <t>/Volumes/Archive/W22709/images</t>
  </si>
  <si>
    <t>W22709</t>
  </si>
  <si>
    <t>/Volumes/Archive/W22712/images</t>
  </si>
  <si>
    <t>W22712</t>
  </si>
  <si>
    <t>/Volumes/Archive/W22713/images</t>
  </si>
  <si>
    <t>W22713</t>
  </si>
  <si>
    <t>/Volumes/Archive/W22720/images</t>
  </si>
  <si>
    <t>W22720</t>
  </si>
  <si>
    <t>/Volumes/Archive/W22721/images</t>
  </si>
  <si>
    <t>W22721</t>
  </si>
  <si>
    <t>/Volumes/Archive/W22737/images</t>
  </si>
  <si>
    <t>W22737</t>
  </si>
  <si>
    <t>/Volumes/Archive/W22787/images</t>
  </si>
  <si>
    <t>W22787</t>
  </si>
  <si>
    <t>/Volumes/Archive/W22914/images</t>
  </si>
  <si>
    <t>W22914</t>
  </si>
  <si>
    <t>/Volumes/Archive/W22917/images</t>
  </si>
  <si>
    <t>W22917</t>
  </si>
  <si>
    <t>/Volumes/Archive/W22920/images</t>
  </si>
  <si>
    <t>W22920</t>
  </si>
  <si>
    <t>/Volumes/Archive/W22927/images</t>
  </si>
  <si>
    <t>W22927</t>
  </si>
  <si>
    <t>/Volumes/Archive/W22933/images</t>
  </si>
  <si>
    <t>W22933</t>
  </si>
  <si>
    <t>/Volumes/Archive/W22936/images</t>
  </si>
  <si>
    <t>W22936</t>
  </si>
  <si>
    <t>/Volumes/Archive/W22938/images</t>
  </si>
  <si>
    <t>W22938</t>
  </si>
  <si>
    <t>/Volumes/Archive/W22946/images</t>
  </si>
  <si>
    <t>W22946</t>
  </si>
  <si>
    <t>/Volumes/Archive/W22949/images</t>
  </si>
  <si>
    <t>W22949</t>
  </si>
  <si>
    <t>/Volumes/Archive/W22982/images</t>
  </si>
  <si>
    <t>W22982</t>
  </si>
  <si>
    <t>/Volumes/Archive/W23151/images</t>
  </si>
  <si>
    <t>W23151</t>
  </si>
  <si>
    <t>/Volumes/Archive/W23154/images</t>
  </si>
  <si>
    <t>W23154</t>
  </si>
  <si>
    <t>/Volumes/Archive/W23155/images</t>
  </si>
  <si>
    <t>W23155</t>
  </si>
  <si>
    <t>/Volumes/Archive/W23156/images</t>
  </si>
  <si>
    <t>W23156</t>
  </si>
  <si>
    <t>/Volumes/Archive/W23157/images</t>
  </si>
  <si>
    <t>W23157</t>
  </si>
  <si>
    <t>/Volumes/Archive/W23158/images</t>
  </si>
  <si>
    <t>W23158</t>
  </si>
  <si>
    <t>/Volumes/Archive/W23159/images</t>
  </si>
  <si>
    <t>W23159</t>
  </si>
  <si>
    <t>/Volumes/Archive/W23160/images</t>
  </si>
  <si>
    <t>W23160</t>
  </si>
  <si>
    <t>/Volumes/Archive/W23161/images</t>
  </si>
  <si>
    <t>W23161</t>
  </si>
  <si>
    <t>/Volumes/Archive/W23162/images</t>
  </si>
  <si>
    <t>W23162</t>
  </si>
  <si>
    <t>/Volumes/Archive/W23163/images</t>
  </si>
  <si>
    <t>W23163</t>
  </si>
  <si>
    <t>/Volumes/Archive/W23164/images</t>
  </si>
  <si>
    <t>W23164</t>
  </si>
  <si>
    <t>/Volumes/Archive/W23165/images</t>
  </si>
  <si>
    <t>W23165</t>
  </si>
  <si>
    <t>/Volumes/Archive/W23166/images</t>
  </si>
  <si>
    <t>W23166</t>
  </si>
  <si>
    <t>/Volumes/Archive/W23167/images</t>
  </si>
  <si>
    <t>W23167</t>
  </si>
  <si>
    <t>/Volumes/Archive/W23169/images</t>
  </si>
  <si>
    <t>W23169</t>
  </si>
  <si>
    <t>/Volumes/Archive/W23170/images</t>
  </si>
  <si>
    <t>W23170</t>
  </si>
  <si>
    <t>/Volumes/Archive/W23171/images</t>
  </si>
  <si>
    <t>W23171</t>
  </si>
  <si>
    <t>/Volumes/Archive/W23172/images</t>
  </si>
  <si>
    <t>W23172</t>
  </si>
  <si>
    <t>/Volumes/Archive/W23173/images</t>
  </si>
  <si>
    <t>W23173</t>
  </si>
  <si>
    <t>/Volumes/Archive/W23174/images</t>
  </si>
  <si>
    <t>W23174</t>
  </si>
  <si>
    <t>/Volumes/Archive/W23175/images</t>
  </si>
  <si>
    <t>W23175</t>
  </si>
  <si>
    <t>/Volumes/Archive/W23176/images</t>
  </si>
  <si>
    <t>W23176</t>
  </si>
  <si>
    <t>/Volumes/Archive/W23177/images</t>
  </si>
  <si>
    <t>W23177</t>
  </si>
  <si>
    <t>/Volumes/Archive/W23179/images</t>
  </si>
  <si>
    <t>W23179</t>
  </si>
  <si>
    <t>/Volumes/Archive/W23180/images</t>
  </si>
  <si>
    <t>W23180</t>
  </si>
  <si>
    <t>/Volumes/Archive/W23181/images</t>
  </si>
  <si>
    <t>W23181</t>
  </si>
  <si>
    <t>/Volumes/Archive/W23183/images</t>
  </si>
  <si>
    <t>W23183</t>
  </si>
  <si>
    <t>/Volumes/Archive/W23184/images</t>
  </si>
  <si>
    <t>W23184</t>
  </si>
  <si>
    <t>/Volumes/Archive/W23185/images</t>
  </si>
  <si>
    <t>W23185</t>
  </si>
  <si>
    <t>/Volumes/Archive/W23186/images</t>
  </si>
  <si>
    <t>W23186</t>
  </si>
  <si>
    <t>/Volumes/Archive/W23187/images</t>
  </si>
  <si>
    <t>W23187</t>
  </si>
  <si>
    <t>/Volumes/Archive/W23188/images</t>
  </si>
  <si>
    <t>W23188</t>
  </si>
  <si>
    <t>/Volumes/Archive/W23189/images</t>
  </si>
  <si>
    <t>W23189</t>
  </si>
  <si>
    <t>/Volumes/Archive/W23190/images</t>
  </si>
  <si>
    <t>W23190</t>
  </si>
  <si>
    <t>/Volumes/Archive/W23191/images</t>
  </si>
  <si>
    <t>W23191</t>
  </si>
  <si>
    <t>/Volumes/Archive/W23192/images</t>
  </si>
  <si>
    <t>W23192</t>
  </si>
  <si>
    <t>/Volumes/Archive/W23193/images</t>
  </si>
  <si>
    <t>W23193</t>
  </si>
  <si>
    <t>/Volumes/Archive/W23194/images</t>
  </si>
  <si>
    <t>W23194</t>
  </si>
  <si>
    <t>/Volumes/Archive/W23195/images</t>
  </si>
  <si>
    <t>W23195</t>
  </si>
  <si>
    <t>/Volumes/Archive/W23196/images</t>
  </si>
  <si>
    <t>W23196</t>
  </si>
  <si>
    <t>/Volumes/Archive/W23197/images</t>
  </si>
  <si>
    <t>W23197</t>
  </si>
  <si>
    <t>/Volumes/Archive/W23198/images</t>
  </si>
  <si>
    <t>W23198</t>
  </si>
  <si>
    <t>/Volumes/Archive/W23199/images</t>
  </si>
  <si>
    <t>W23199</t>
  </si>
  <si>
    <t>/Volumes/Archive/W23200/images</t>
  </si>
  <si>
    <t>W23200</t>
  </si>
  <si>
    <t>/Volumes/Archive/W23201/images</t>
  </si>
  <si>
    <t>W23201</t>
  </si>
  <si>
    <t>/Volumes/Archive/W23202/images</t>
  </si>
  <si>
    <t>W23202</t>
  </si>
  <si>
    <t>/Volumes/Archive/W23203/images</t>
  </si>
  <si>
    <t>W23203</t>
  </si>
  <si>
    <t>/Volumes/Archive/W23204/images</t>
  </si>
  <si>
    <t>W23204</t>
  </si>
  <si>
    <t>/Volumes/Archive/W23205/images</t>
  </si>
  <si>
    <t>W23205</t>
  </si>
  <si>
    <t>/Volumes/Archive/W23206/images</t>
  </si>
  <si>
    <t>W23206</t>
  </si>
  <si>
    <t>/Volumes/Archive/W23208/images</t>
  </si>
  <si>
    <t>W23208</t>
  </si>
  <si>
    <t>/Volumes/Archive/W23209/images</t>
  </si>
  <si>
    <t>W23209</t>
  </si>
  <si>
    <t>/Volumes/Archive/W23210/images</t>
  </si>
  <si>
    <t>W23210</t>
  </si>
  <si>
    <t>/Volumes/Archive/W23211/images</t>
  </si>
  <si>
    <t>W23211</t>
  </si>
  <si>
    <t>/Volumes/Archive/W23212/images</t>
  </si>
  <si>
    <t>W23212</t>
  </si>
  <si>
    <t>/Volumes/Archive/W23213/images</t>
  </si>
  <si>
    <t>W23213</t>
  </si>
  <si>
    <t>/Volumes/Archive/W23214/images</t>
  </si>
  <si>
    <t>W23214</t>
  </si>
  <si>
    <t>/Volumes/Archive/W23215/images</t>
  </si>
  <si>
    <t>W23215</t>
  </si>
  <si>
    <t>/Volumes/Archive/W23216/images</t>
  </si>
  <si>
    <t>W23216</t>
  </si>
  <si>
    <t>/Volumes/Archive/W23218/images</t>
  </si>
  <si>
    <t>W23218</t>
  </si>
  <si>
    <t>/Volumes/Archive/W23219/images</t>
  </si>
  <si>
    <t>W23219</t>
  </si>
  <si>
    <t>/Volumes/Archive/W23220/images</t>
  </si>
  <si>
    <t>W23220</t>
  </si>
  <si>
    <t>/Volumes/Archive/W23221/images</t>
  </si>
  <si>
    <t>W23221</t>
  </si>
  <si>
    <t>/Volumes/Archive/W23222/images</t>
  </si>
  <si>
    <t>W23222</t>
  </si>
  <si>
    <t>/Volumes/Archive/W23223/images</t>
  </si>
  <si>
    <t>W23223</t>
  </si>
  <si>
    <t>/Volumes/Archive/W23224/images</t>
  </si>
  <si>
    <t>W23224</t>
  </si>
  <si>
    <t>/Volumes/Archive/W23225/images</t>
  </si>
  <si>
    <t>W23225</t>
  </si>
  <si>
    <t>/Volumes/Archive/W23227/images</t>
  </si>
  <si>
    <t>W23227</t>
  </si>
  <si>
    <t>/Volumes/Archive/W23228/images</t>
  </si>
  <si>
    <t>W23228</t>
  </si>
  <si>
    <t>/Volumes/Archive/W23229/images</t>
  </si>
  <si>
    <t>W23229</t>
  </si>
  <si>
    <t>/Volumes/Archive/W23230/images</t>
  </si>
  <si>
    <t>W23230</t>
  </si>
  <si>
    <t>/Volumes/Archive/W23231/images</t>
  </si>
  <si>
    <t>W23231</t>
  </si>
  <si>
    <t>/Volumes/Archive/W23233/images</t>
  </si>
  <si>
    <t>W23233</t>
  </si>
  <si>
    <t>/Volumes/Archive/W23259/images</t>
  </si>
  <si>
    <t>W23259</t>
  </si>
  <si>
    <t>/Volumes/Archive/W23344/images</t>
  </si>
  <si>
    <t>W23344</t>
  </si>
  <si>
    <t>/Volumes/Archive/W23345/images</t>
  </si>
  <si>
    <t>W23345</t>
  </si>
  <si>
    <t>/Volumes/Archive/W23346/images</t>
  </si>
  <si>
    <t>W23346</t>
  </si>
  <si>
    <t>/Volumes/Archive/W23347/images</t>
  </si>
  <si>
    <t>W23347</t>
  </si>
  <si>
    <t>/Volumes/Archive/W23348/images</t>
  </si>
  <si>
    <t>W23348</t>
  </si>
  <si>
    <t>/Volumes/Archive/W23349/images</t>
  </si>
  <si>
    <t>W23349</t>
  </si>
  <si>
    <t>/Volumes/Archive/W23350/images</t>
  </si>
  <si>
    <t>W23350</t>
  </si>
  <si>
    <t>/Volumes/Archive/W23351/images</t>
  </si>
  <si>
    <t>W23351</t>
  </si>
  <si>
    <t>/Volumes/Archive/W23352/images</t>
  </si>
  <si>
    <t>W23352</t>
  </si>
  <si>
    <t>/Volumes/Archive/W23367/images</t>
  </si>
  <si>
    <t>W23367</t>
  </si>
  <si>
    <t>/Volumes/Archive/W23368/images</t>
  </si>
  <si>
    <t>W23368</t>
  </si>
  <si>
    <t>/Volumes/Archive/W23369/images</t>
  </si>
  <si>
    <t>W23369</t>
  </si>
  <si>
    <t>/Volumes/Archive/W23370/images</t>
  </si>
  <si>
    <t>W23370</t>
  </si>
  <si>
    <t>/Volumes/Archive/W23371/images</t>
  </si>
  <si>
    <t>W23371</t>
  </si>
  <si>
    <t>/Volumes/Archive/W23372/images</t>
  </si>
  <si>
    <t>W23372</t>
  </si>
  <si>
    <t>/Volumes/Archive/W23373/images</t>
  </si>
  <si>
    <t>W23373</t>
  </si>
  <si>
    <t>/Volumes/Archive/W23374/images</t>
  </si>
  <si>
    <t>W23374</t>
  </si>
  <si>
    <t>/Volumes/Archive/W23375/images</t>
  </si>
  <si>
    <t>W23375</t>
  </si>
  <si>
    <t>/Volumes/Archive/W23376/images</t>
  </si>
  <si>
    <t>W23376</t>
  </si>
  <si>
    <t>/Volumes/Archive/W23379/images</t>
  </si>
  <si>
    <t>W23379</t>
  </si>
  <si>
    <t>/Volumes/Archive/W23380/images</t>
  </si>
  <si>
    <t>W23380</t>
  </si>
  <si>
    <t>/Volumes/Archive/W23386/images</t>
  </si>
  <si>
    <t>W23386</t>
  </si>
  <si>
    <t>/Volumes/Archive/W23387/images</t>
  </si>
  <si>
    <t>W23387</t>
  </si>
  <si>
    <t>/Volumes/Archive/W23390/images</t>
  </si>
  <si>
    <t>W23390</t>
  </si>
  <si>
    <t>/Volumes/Archive/W23416/images</t>
  </si>
  <si>
    <t>W23416</t>
  </si>
  <si>
    <t>/Volumes/Archive/W23417/images</t>
  </si>
  <si>
    <t>W23417</t>
  </si>
  <si>
    <t>/Volumes/Archive/W23419/images</t>
  </si>
  <si>
    <t>W23419</t>
  </si>
  <si>
    <t>/Volumes/Archive/W23420/images</t>
  </si>
  <si>
    <t>W23420</t>
  </si>
  <si>
    <t>/Volumes/Archive/W23421/images</t>
  </si>
  <si>
    <t>W23421</t>
  </si>
  <si>
    <t>/Volumes/Archive/W23422/images</t>
  </si>
  <si>
    <t>W23422</t>
  </si>
  <si>
    <t>/Volumes/Archive/W23423/images</t>
  </si>
  <si>
    <t>W23423</t>
  </si>
  <si>
    <t>/Volumes/Archive/W23424/images</t>
  </si>
  <si>
    <t>W23424</t>
  </si>
  <si>
    <t>/Volumes/Archive/W23425/images</t>
  </si>
  <si>
    <t>W23425</t>
  </si>
  <si>
    <t>/Volumes/Archive/W23426/images</t>
  </si>
  <si>
    <t>W23426</t>
  </si>
  <si>
    <t>/Volumes/Archive/W23427/images</t>
  </si>
  <si>
    <t>W23427</t>
  </si>
  <si>
    <t>/Volumes/Archive/W23429/images</t>
  </si>
  <si>
    <t>W23429</t>
  </si>
  <si>
    <t>/Volumes/Archive/W23430/images</t>
  </si>
  <si>
    <t>W23430</t>
  </si>
  <si>
    <t>/Volumes/Archive/W23431/images</t>
  </si>
  <si>
    <t>W23431</t>
  </si>
  <si>
    <t>/Volumes/Archive/W23432/images</t>
  </si>
  <si>
    <t>W23432</t>
  </si>
  <si>
    <t>/Volumes/Archive/W23433/images</t>
  </si>
  <si>
    <t>W23433</t>
  </si>
  <si>
    <t>/Volumes/Archive/W23434/images</t>
  </si>
  <si>
    <t>W23434</t>
  </si>
  <si>
    <t>/Volumes/Archive/W23435/images</t>
  </si>
  <si>
    <t>W23435</t>
  </si>
  <si>
    <t>/Volumes/Archive/W23436/images</t>
  </si>
  <si>
    <t>W23436</t>
  </si>
  <si>
    <t>/Volumes/Archive/W23437/images</t>
  </si>
  <si>
    <t>W23437</t>
  </si>
  <si>
    <t>/Volumes/Archive/W23438/images</t>
  </si>
  <si>
    <t>W23438</t>
  </si>
  <si>
    <t>/Volumes/Archive/W23439/images</t>
  </si>
  <si>
    <t>W23439</t>
  </si>
  <si>
    <t>/Volumes/Archive/W23440/images</t>
  </si>
  <si>
    <t>W23440</t>
  </si>
  <si>
    <t>/Volumes/Archive/W23442/images</t>
  </si>
  <si>
    <t>W23442</t>
  </si>
  <si>
    <t>/Volumes/Archive/W23443/images</t>
  </si>
  <si>
    <t>W23443</t>
  </si>
  <si>
    <t>/Volumes/Archive/W23444/images</t>
  </si>
  <si>
    <t>W23444</t>
  </si>
  <si>
    <t>/Volumes/Archive/W23445/images</t>
  </si>
  <si>
    <t>W23445</t>
  </si>
  <si>
    <t>/Volumes/Archive/W23446/images</t>
  </si>
  <si>
    <t>W23446</t>
  </si>
  <si>
    <t>/Volumes/Archive/W23447/images</t>
  </si>
  <si>
    <t>W23447</t>
  </si>
  <si>
    <t>/Volumes/Archive/W23448/images</t>
  </si>
  <si>
    <t>W23448</t>
  </si>
  <si>
    <t>/Volumes/Archive/W23449/images</t>
  </si>
  <si>
    <t>W23449</t>
  </si>
  <si>
    <t>/Volumes/Archive/W23450/images</t>
  </si>
  <si>
    <t>W23450</t>
  </si>
  <si>
    <t>/Volumes/Archive/W23451/images</t>
  </si>
  <si>
    <t>W23451</t>
  </si>
  <si>
    <t>/Volumes/Archive/W23453/images</t>
  </si>
  <si>
    <t>W23453</t>
  </si>
  <si>
    <t>/Volumes/Archive/W23454/images</t>
  </si>
  <si>
    <t>W23454</t>
  </si>
  <si>
    <t>/Volumes/Archive/W23455/images</t>
  </si>
  <si>
    <t>W23455</t>
  </si>
  <si>
    <t>/Volumes/Archive/W23456/images</t>
  </si>
  <si>
    <t>W23456</t>
  </si>
  <si>
    <t>/Volumes/Archive/W23457/images</t>
  </si>
  <si>
    <t>W23457</t>
  </si>
  <si>
    <t>/Volumes/Archive/W23458/images</t>
  </si>
  <si>
    <t>W23458</t>
  </si>
  <si>
    <t>/Volumes/Archive/W23459/images</t>
  </si>
  <si>
    <t>W23459</t>
  </si>
  <si>
    <t>/Volumes/Archive/W23460/images</t>
  </si>
  <si>
    <t>W23460</t>
  </si>
  <si>
    <t>/Volumes/Archive/W23462/images</t>
  </si>
  <si>
    <t>W23462</t>
  </si>
  <si>
    <t>/Volumes/Archive/W23463/images</t>
  </si>
  <si>
    <t>W23463</t>
  </si>
  <si>
    <t>/Volumes/Archive/W23464/images</t>
  </si>
  <si>
    <t>W23464</t>
  </si>
  <si>
    <t>/Volumes/Archive/W23465/images</t>
  </si>
  <si>
    <t>W23465</t>
  </si>
  <si>
    <t>/Volumes/Archive/W23466/images</t>
  </si>
  <si>
    <t>W23466</t>
  </si>
  <si>
    <t>/Volumes/Archive/W23468/images</t>
  </si>
  <si>
    <t>W23468</t>
  </si>
  <si>
    <t>/Volumes/Archive/W23469/images</t>
  </si>
  <si>
    <t>W23469</t>
  </si>
  <si>
    <t>/Volumes/Archive/W23471/images</t>
  </si>
  <si>
    <t>W23471</t>
  </si>
  <si>
    <t>/Volumes/Archive/W23477/images</t>
  </si>
  <si>
    <t>W23477</t>
  </si>
  <si>
    <t>/Volumes/Archive/W23478/images</t>
  </si>
  <si>
    <t>W23478</t>
  </si>
  <si>
    <t>/Volumes/Archive/W23504/images</t>
  </si>
  <si>
    <t>W23504</t>
  </si>
  <si>
    <t>/Volumes/Archive/W23505/images</t>
  </si>
  <si>
    <t>W23505</t>
  </si>
  <si>
    <t>/Volumes/Archive/W23506/images</t>
  </si>
  <si>
    <t>W23506</t>
  </si>
  <si>
    <t>/Volumes/Archive/W23543/images</t>
  </si>
  <si>
    <t>W23543</t>
  </si>
  <si>
    <t>/Volumes/Archive/W23545/images</t>
  </si>
  <si>
    <t>W23545</t>
  </si>
  <si>
    <t>/Volumes/Archive/W23546/images</t>
  </si>
  <si>
    <t>W23546</t>
  </si>
  <si>
    <t>/Volumes/Archive/W23547/images</t>
  </si>
  <si>
    <t>W23547</t>
  </si>
  <si>
    <t>/Volumes/Archive/W23548/images</t>
  </si>
  <si>
    <t>W23548</t>
  </si>
  <si>
    <t>/Volumes/Archive/W23549/images</t>
  </si>
  <si>
    <t>W23549</t>
  </si>
  <si>
    <t>/Volumes/Archive/W23550/images</t>
  </si>
  <si>
    <t>W23550</t>
  </si>
  <si>
    <t>/Volumes/Archive/W23551/images</t>
  </si>
  <si>
    <t>W23551</t>
  </si>
  <si>
    <t>/Volumes/Archive/W23552/images</t>
  </si>
  <si>
    <t>W23552</t>
  </si>
  <si>
    <t>/Volumes/Archive/W23553/images</t>
  </si>
  <si>
    <t>W23553</t>
  </si>
  <si>
    <t>/Volumes/Archive/W23554/images</t>
  </si>
  <si>
    <t>W23554</t>
  </si>
  <si>
    <t>/Volumes/Archive/W23555/images</t>
  </si>
  <si>
    <t>W23555</t>
  </si>
  <si>
    <t>/Volumes/Archive/W23556/images</t>
  </si>
  <si>
    <t>W23556</t>
  </si>
  <si>
    <t>/Volumes/Archive/W23557/images</t>
  </si>
  <si>
    <t>W23557</t>
  </si>
  <si>
    <t>/Volumes/Archive/W23558/images</t>
  </si>
  <si>
    <t>W23558</t>
  </si>
  <si>
    <t>/Volumes/Archive/W23559/images</t>
  </si>
  <si>
    <t>W23559</t>
  </si>
  <si>
    <t>/Volumes/Archive/W23560/images</t>
  </si>
  <si>
    <t>W23560</t>
  </si>
  <si>
    <t>/Volumes/Archive/W23561/images</t>
  </si>
  <si>
    <t>W23561</t>
  </si>
  <si>
    <t>/Volumes/Archive/W23562/images</t>
  </si>
  <si>
    <t>W23562</t>
  </si>
  <si>
    <t>/Volumes/Archive/W23563/images</t>
  </si>
  <si>
    <t>W23563</t>
  </si>
  <si>
    <t>/Volumes/Archive/W23564/images</t>
  </si>
  <si>
    <t>W23564</t>
  </si>
  <si>
    <t>/Volumes/Archive/W23565/images</t>
  </si>
  <si>
    <t>W23565</t>
  </si>
  <si>
    <t>/Volumes/Archive/W23566/images</t>
  </si>
  <si>
    <t>W23566</t>
  </si>
  <si>
    <t>/Volumes/Archive/W23567/images</t>
  </si>
  <si>
    <t>W23567</t>
  </si>
  <si>
    <t>/Volumes/Archive/W23568/images</t>
  </si>
  <si>
    <t>W23568</t>
  </si>
  <si>
    <t>/Volumes/Archive/W23571/images</t>
  </si>
  <si>
    <t>W23571</t>
  </si>
  <si>
    <t>/Volumes/Archive/W23572/images</t>
  </si>
  <si>
    <t>W23572</t>
  </si>
  <si>
    <t>/Volumes/Archive/W23574/images</t>
  </si>
  <si>
    <t>W23574</t>
  </si>
  <si>
    <t>/Volumes/Archive/W23576/images</t>
  </si>
  <si>
    <t>W23576</t>
  </si>
  <si>
    <t>/Volumes/Archive/W23578/images</t>
  </si>
  <si>
    <t>W23578</t>
  </si>
  <si>
    <t>/Volumes/Archive/W23602/images</t>
  </si>
  <si>
    <t>W23602</t>
  </si>
  <si>
    <t>/Volumes/Archive/W23603/images</t>
  </si>
  <si>
    <t>W23603</t>
  </si>
  <si>
    <t>/Volumes/Archive/W23604/images</t>
  </si>
  <si>
    <t>W23604</t>
  </si>
  <si>
    <t>/Volumes/Archive/W23605/images</t>
  </si>
  <si>
    <t>W23605</t>
  </si>
  <si>
    <t>/Volumes/Archive/W23606/images</t>
  </si>
  <si>
    <t>W23606</t>
  </si>
  <si>
    <t>/Volumes/Archive/W23607/images</t>
  </si>
  <si>
    <t>W23607</t>
  </si>
  <si>
    <t>/Volumes/Archive/W23608/images</t>
  </si>
  <si>
    <t>W23608</t>
  </si>
  <si>
    <t>/Volumes/Archive/W23609/images</t>
  </si>
  <si>
    <t>W23609</t>
  </si>
  <si>
    <t>/Volumes/Archive/W23610/images</t>
  </si>
  <si>
    <t>W23610</t>
  </si>
  <si>
    <t>/Volumes/Archive/W23611/images</t>
  </si>
  <si>
    <t>W23611</t>
  </si>
  <si>
    <t>/Volumes/Archive/W23612/images</t>
  </si>
  <si>
    <t>W23612</t>
  </si>
  <si>
    <t>/Volumes/Archive/W23613/images</t>
  </si>
  <si>
    <t>W23613</t>
  </si>
  <si>
    <t>/Volumes/Archive/W23615/images</t>
  </si>
  <si>
    <t>W23615</t>
  </si>
  <si>
    <t>/Volumes/Archive/W23616/images</t>
  </si>
  <si>
    <t>W23616</t>
  </si>
  <si>
    <t>/Volumes/Archive/W23618/images</t>
  </si>
  <si>
    <t>W23618</t>
  </si>
  <si>
    <t>/Volumes/Archive/W23619/images</t>
  </si>
  <si>
    <t>W23619</t>
  </si>
  <si>
    <t>/Volumes/Archive/W23621/images</t>
  </si>
  <si>
    <t>W23621</t>
  </si>
  <si>
    <t>/Volumes/Archive/W23622/images</t>
  </si>
  <si>
    <t>W23622</t>
  </si>
  <si>
    <t>/Volumes/Archive/W23623/images</t>
  </si>
  <si>
    <t>W23623</t>
  </si>
  <si>
    <t>/Volumes/Archive/W23624/images</t>
  </si>
  <si>
    <t>W23624</t>
  </si>
  <si>
    <t>/Volumes/Archive/W23625/images</t>
  </si>
  <si>
    <t>W23625</t>
  </si>
  <si>
    <t>/Volumes/Archive/W23626/images</t>
  </si>
  <si>
    <t>W23626</t>
  </si>
  <si>
    <t>/Volumes/Archive/W23627/images</t>
  </si>
  <si>
    <t>W23627</t>
  </si>
  <si>
    <t>/Volumes/Archive/W23628/images</t>
  </si>
  <si>
    <t>W23628</t>
  </si>
  <si>
    <t>/Volumes/Archive/W23629/images</t>
  </si>
  <si>
    <t>W23629</t>
  </si>
  <si>
    <t>/Volumes/Archive/W23630/images</t>
  </si>
  <si>
    <t>W23630</t>
  </si>
  <si>
    <t>/Volumes/Archive/W23632/images</t>
  </si>
  <si>
    <t>W23632</t>
  </si>
  <si>
    <t>/Volumes/Archive/W23633/images</t>
  </si>
  <si>
    <t>W23633</t>
  </si>
  <si>
    <t>/Volumes/Archive/W23635/images</t>
  </si>
  <si>
    <t>W23635</t>
  </si>
  <si>
    <t>/Volumes/Archive/W23636/images</t>
  </si>
  <si>
    <t>W23636</t>
  </si>
  <si>
    <t>/Volumes/Archive/W23637/images</t>
  </si>
  <si>
    <t>W23637</t>
  </si>
  <si>
    <t>/Volumes/Archive/W23638/images</t>
  </si>
  <si>
    <t>W23638</t>
  </si>
  <si>
    <t>/Volumes/Archive/W23640/images</t>
  </si>
  <si>
    <t>W23640</t>
  </si>
  <si>
    <t>/Volumes/Archive/W23641/images</t>
  </si>
  <si>
    <t>W23641</t>
  </si>
  <si>
    <t>/Volumes/Archive/W23642/images</t>
  </si>
  <si>
    <t>W23642</t>
  </si>
  <si>
    <t>/Volumes/Archive/W23645/images</t>
  </si>
  <si>
    <t>W23645</t>
  </si>
  <si>
    <t>/Volumes/Archive/W23646/images</t>
  </si>
  <si>
    <t>W23646</t>
  </si>
  <si>
    <t>/Volumes/Archive/W23647/images</t>
  </si>
  <si>
    <t>W23647</t>
  </si>
  <si>
    <t>/Volumes/Archive/W23648/images</t>
  </si>
  <si>
    <t>W23648</t>
  </si>
  <si>
    <t>/Volumes/Archive/W23649/images</t>
  </si>
  <si>
    <t>W23649</t>
  </si>
  <si>
    <t>/Volumes/Archive/W23650/images</t>
  </si>
  <si>
    <t>W23650</t>
  </si>
  <si>
    <t>/Volumes/Archive/W23651/images</t>
  </si>
  <si>
    <t>W23651</t>
  </si>
  <si>
    <t>/Volumes/Archive/W23652/images</t>
  </si>
  <si>
    <t>W23652</t>
  </si>
  <si>
    <t>/Volumes/Archive/W23653/images</t>
  </si>
  <si>
    <t>W23653</t>
  </si>
  <si>
    <t>/Volumes/Archive/W23654/images</t>
  </si>
  <si>
    <t>W23654</t>
  </si>
  <si>
    <t>/Volumes/Archive/W23655/images</t>
  </si>
  <si>
    <t>W23655</t>
  </si>
  <si>
    <t>/Volumes/Archive/W23656/images</t>
  </si>
  <si>
    <t>W23656</t>
  </si>
  <si>
    <t>/Volumes/Archive/W23657/images</t>
  </si>
  <si>
    <t>W23657</t>
  </si>
  <si>
    <t>/Volumes/Archive/W23658/images</t>
  </si>
  <si>
    <t>W23658</t>
  </si>
  <si>
    <t>/Volumes/Archive/W23659/images</t>
  </si>
  <si>
    <t>W23659</t>
  </si>
  <si>
    <t>/Volumes/Archive/W23660/images</t>
  </si>
  <si>
    <t>W23660</t>
  </si>
  <si>
    <t>/Volumes/Archive/W23661/images</t>
  </si>
  <si>
    <t>W23661</t>
  </si>
  <si>
    <t>/Volumes/Archive/W23663/images</t>
  </si>
  <si>
    <t>W23663</t>
  </si>
  <si>
    <t>/Volumes/Archive/W23664/images</t>
  </si>
  <si>
    <t>W23664</t>
  </si>
  <si>
    <t>/Volumes/Archive/W23670/images</t>
  </si>
  <si>
    <t>W23670</t>
  </si>
  <si>
    <t>/Volumes/Archive/W23671/images</t>
  </si>
  <si>
    <t>W23671</t>
  </si>
  <si>
    <t>/Volumes/Archive/W23674/images</t>
  </si>
  <si>
    <t>W23674</t>
  </si>
  <si>
    <t>/Volumes/Archive/W23681/images</t>
  </si>
  <si>
    <t>W23681</t>
  </si>
  <si>
    <t>/Volumes/Archive/W23682/images</t>
  </si>
  <si>
    <t>W23682</t>
  </si>
  <si>
    <t>/Volumes/Archive/W23683/images</t>
  </si>
  <si>
    <t>W23683</t>
  </si>
  <si>
    <t>/Volumes/Archive/W23685/images</t>
  </si>
  <si>
    <t>W23685</t>
  </si>
  <si>
    <t>/Volumes/Archive/W23687/images</t>
  </si>
  <si>
    <t>W23687</t>
  </si>
  <si>
    <t>/Volumes/Archive/W23688/images</t>
  </si>
  <si>
    <t>W23688</t>
  </si>
  <si>
    <t>/Volumes/Archive/W23690/images</t>
  </si>
  <si>
    <t>W23690</t>
  </si>
  <si>
    <t>/Volumes/Archive/W23692/images</t>
  </si>
  <si>
    <t>W23692</t>
  </si>
  <si>
    <t>/Volumes/Archive/W23693/images</t>
  </si>
  <si>
    <t>W23693</t>
  </si>
  <si>
    <t>/Volumes/Archive/W23695/images</t>
  </si>
  <si>
    <t>W23695</t>
  </si>
  <si>
    <t>/Volumes/Archive/W23696/images</t>
  </si>
  <si>
    <t>W23696</t>
  </si>
  <si>
    <t>/Volumes/Archive/W23697/images</t>
  </si>
  <si>
    <t>W23697</t>
  </si>
  <si>
    <t>/Volumes/Archive/W23698/images</t>
  </si>
  <si>
    <t>W23698</t>
  </si>
  <si>
    <t>/Volumes/Archive/W23699/images</t>
  </si>
  <si>
    <t>W23699</t>
  </si>
  <si>
    <t>/Volumes/Archive/W237/images</t>
  </si>
  <si>
    <t>W237</t>
  </si>
  <si>
    <t>/Volumes/Archive/W23700/images</t>
  </si>
  <si>
    <t>W23700</t>
  </si>
  <si>
    <t>/Volumes/Archive/W23701/images</t>
  </si>
  <si>
    <t>W23701</t>
  </si>
  <si>
    <t>/Volumes/Archive/W23702/images</t>
  </si>
  <si>
    <t>W23702</t>
  </si>
  <si>
    <t>/Volumes/Archive/W23703/images</t>
  </si>
  <si>
    <t>W23703</t>
  </si>
  <si>
    <t>/Volumes/Archive/W23704/images</t>
  </si>
  <si>
    <t>W23704</t>
  </si>
  <si>
    <t>/Volumes/Archive/W23705/images</t>
  </si>
  <si>
    <t>W23705</t>
  </si>
  <si>
    <t>/Volumes/Archive/W23706/images</t>
  </si>
  <si>
    <t>W23706</t>
  </si>
  <si>
    <t>/Volumes/Archive/W23707/images</t>
  </si>
  <si>
    <t>W23707</t>
  </si>
  <si>
    <t>/Volumes/Archive/W23708/images</t>
  </si>
  <si>
    <t>W23708</t>
  </si>
  <si>
    <t>/Volumes/Archive/W23709/images</t>
  </si>
  <si>
    <t>W23709</t>
  </si>
  <si>
    <t>/Volumes/Archive/W23710/images</t>
  </si>
  <si>
    <t>W23710</t>
  </si>
  <si>
    <t>/Volumes/Archive/W23711/images</t>
  </si>
  <si>
    <t>W23711</t>
  </si>
  <si>
    <t>/Volumes/Archive/W23712/images</t>
  </si>
  <si>
    <t>W23712</t>
  </si>
  <si>
    <t>/Volumes/Archive/W23713/images</t>
  </si>
  <si>
    <t>W23713</t>
  </si>
  <si>
    <t>/Volumes/Archive/W23714/images</t>
  </si>
  <si>
    <t>W23714</t>
  </si>
  <si>
    <t>/Volumes/Archive/W23715/images</t>
  </si>
  <si>
    <t>W23715</t>
  </si>
  <si>
    <t>/Volumes/Archive/W23716/images</t>
  </si>
  <si>
    <t>W23716</t>
  </si>
  <si>
    <t>/Volumes/Archive/W23718/images</t>
  </si>
  <si>
    <t>W23718</t>
  </si>
  <si>
    <t>/Volumes/Archive/W23719/images</t>
  </si>
  <si>
    <t>W23719</t>
  </si>
  <si>
    <t>/Volumes/Archive/W23720/images</t>
  </si>
  <si>
    <t>W23720</t>
  </si>
  <si>
    <t>/Volumes/Archive/W23723/images</t>
  </si>
  <si>
    <t>W23723</t>
  </si>
  <si>
    <t>/Volumes/Archive/W23724/images</t>
  </si>
  <si>
    <t>W23724</t>
  </si>
  <si>
    <t>/Volumes/Archive/W23725/images</t>
  </si>
  <si>
    <t>W23725</t>
  </si>
  <si>
    <t>/Volumes/Archive/W23726/images</t>
  </si>
  <si>
    <t>W23726</t>
  </si>
  <si>
    <t>/Volumes/Archive/W23727/images</t>
  </si>
  <si>
    <t>W23727</t>
  </si>
  <si>
    <t>/Volumes/Archive/W23728/images</t>
  </si>
  <si>
    <t>W23728</t>
  </si>
  <si>
    <t>/Volumes/Archive/W23729/images</t>
  </si>
  <si>
    <t>W23729</t>
  </si>
  <si>
    <t>/Volumes/Archive/W23731/images</t>
  </si>
  <si>
    <t>W23731</t>
  </si>
  <si>
    <t>/Volumes/Archive/W23732/images</t>
  </si>
  <si>
    <t>W23732</t>
  </si>
  <si>
    <t>/Volumes/Archive/W23733/images</t>
  </si>
  <si>
    <t>W23733</t>
  </si>
  <si>
    <t>/Volumes/Archive/W23734/images</t>
  </si>
  <si>
    <t>W23734</t>
  </si>
  <si>
    <t>/Volumes/Archive/W23735/images</t>
  </si>
  <si>
    <t>W23735</t>
  </si>
  <si>
    <t>/Volumes/Archive/W23736/images</t>
  </si>
  <si>
    <t>W23736</t>
  </si>
  <si>
    <t>/Volumes/Archive/W23737/images</t>
  </si>
  <si>
    <t>W23737</t>
  </si>
  <si>
    <t>/Volumes/Archive/W23738/images</t>
  </si>
  <si>
    <t>W23738</t>
  </si>
  <si>
    <t>/Volumes/Archive/W23739/images</t>
  </si>
  <si>
    <t>W23739</t>
  </si>
  <si>
    <t>/Volumes/Archive/W23740/images</t>
  </si>
  <si>
    <t>W23740</t>
  </si>
  <si>
    <t>/Volumes/Archive/W23741/images</t>
  </si>
  <si>
    <t>W23741</t>
  </si>
  <si>
    <t>/Volumes/Archive/W23742/images</t>
  </si>
  <si>
    <t>W23742</t>
  </si>
  <si>
    <t>/Volumes/Archive/W23743/images</t>
  </si>
  <si>
    <t>W23743</t>
  </si>
  <si>
    <t>/Volumes/Archive/W23744/images</t>
  </si>
  <si>
    <t>W23744</t>
  </si>
  <si>
    <t>/Volumes/Archive/W23745/images</t>
  </si>
  <si>
    <t>W23745</t>
  </si>
  <si>
    <t>/Volumes/Archive/W23746/images</t>
  </si>
  <si>
    <t>W23746</t>
  </si>
  <si>
    <t>/Volumes/Archive/W23747/images</t>
  </si>
  <si>
    <t>W23747</t>
  </si>
  <si>
    <t>/Volumes/Archive/W23748/images</t>
  </si>
  <si>
    <t>W23748</t>
  </si>
  <si>
    <t>/Volumes/Archive/W23749/images</t>
  </si>
  <si>
    <t>W23749</t>
  </si>
  <si>
    <t>/Volumes/Archive/W23750/images</t>
  </si>
  <si>
    <t>W23750</t>
  </si>
  <si>
    <t>/Volumes/Archive/W23751/images</t>
  </si>
  <si>
    <t>W23751</t>
  </si>
  <si>
    <t>/Volumes/Archive/W23752/images</t>
  </si>
  <si>
    <t>W23752</t>
  </si>
  <si>
    <t>/Volumes/Archive/W23753/images</t>
  </si>
  <si>
    <t>W23753</t>
  </si>
  <si>
    <t>/Volumes/Archive/W23754/images</t>
  </si>
  <si>
    <t>W23754</t>
  </si>
  <si>
    <t>/Volumes/Archive/W23755/images</t>
  </si>
  <si>
    <t>W23755</t>
  </si>
  <si>
    <t>/Volumes/Archive/W23756/images</t>
  </si>
  <si>
    <t>W23756</t>
  </si>
  <si>
    <t>/Volumes/Archive/W23757/images</t>
  </si>
  <si>
    <t>W23757</t>
  </si>
  <si>
    <t>/Volumes/Archive/W23759/images</t>
  </si>
  <si>
    <t>W23759</t>
  </si>
  <si>
    <t>/Volumes/Archive/W23760/images</t>
  </si>
  <si>
    <t>W23760</t>
  </si>
  <si>
    <t>/Volumes/Archive/W23761/images</t>
  </si>
  <si>
    <t>W23761</t>
  </si>
  <si>
    <t>/Volumes/Archive/W23762/images</t>
  </si>
  <si>
    <t>W23762</t>
  </si>
  <si>
    <t>/Volumes/Archive/W23763/images</t>
  </si>
  <si>
    <t>W23763</t>
  </si>
  <si>
    <t>/Volumes/Archive/W23764/images</t>
  </si>
  <si>
    <t>W23764</t>
  </si>
  <si>
    <t>/Volumes/Archive/W23765/images</t>
  </si>
  <si>
    <t>W23765</t>
  </si>
  <si>
    <t>/Volumes/Archive/W23766/images</t>
  </si>
  <si>
    <t>W23766</t>
  </si>
  <si>
    <t>/Volumes/Archive/W23767/images</t>
  </si>
  <si>
    <t>W23767</t>
  </si>
  <si>
    <t>/Volumes/Archive/W23768/images</t>
  </si>
  <si>
    <t>W23768</t>
  </si>
  <si>
    <t>/Volumes/Archive/W23769/images</t>
  </si>
  <si>
    <t>W23769</t>
  </si>
  <si>
    <t>/Volumes/Archive/W23770/images</t>
  </si>
  <si>
    <t>W23770</t>
  </si>
  <si>
    <t>/Volumes/Archive/W23771/images</t>
  </si>
  <si>
    <t>W23771</t>
  </si>
  <si>
    <t>/Volumes/Archive/W23772/images</t>
  </si>
  <si>
    <t>W23772</t>
  </si>
  <si>
    <t>/Volumes/Archive/W23773/images</t>
  </si>
  <si>
    <t>W23773</t>
  </si>
  <si>
    <t>/Volumes/Archive/W23774/images</t>
  </si>
  <si>
    <t>W23774</t>
  </si>
  <si>
    <t>/Volumes/Archive/W23775/images</t>
  </si>
  <si>
    <t>W23775</t>
  </si>
  <si>
    <t>/Volumes/Archive/W23776/images</t>
  </si>
  <si>
    <t>W23776</t>
  </si>
  <si>
    <t>/Volumes/Archive/W23777/images</t>
  </si>
  <si>
    <t>W23777</t>
  </si>
  <si>
    <t>/Volumes/Archive/W23778/images</t>
  </si>
  <si>
    <t>W23778</t>
  </si>
  <si>
    <t>/Volumes/Archive/W23779/images</t>
  </si>
  <si>
    <t>W23779</t>
  </si>
  <si>
    <t>/Volumes/Archive/W23780/images</t>
  </si>
  <si>
    <t>W23780</t>
  </si>
  <si>
    <t>/Volumes/Archive/W23781/images</t>
  </si>
  <si>
    <t>W23781</t>
  </si>
  <si>
    <t>/Volumes/Archive/W23782/images</t>
  </si>
  <si>
    <t>W23782</t>
  </si>
  <si>
    <t>/Volumes/Archive/W23783/images</t>
  </si>
  <si>
    <t>W23783</t>
  </si>
  <si>
    <t>/Volumes/Archive/W23784/images</t>
  </si>
  <si>
    <t>W23784</t>
  </si>
  <si>
    <t>/Volumes/Archive/W23785/images</t>
  </si>
  <si>
    <t>W23785</t>
  </si>
  <si>
    <t>/Volumes/Archive/W23786/images</t>
  </si>
  <si>
    <t>W23786</t>
  </si>
  <si>
    <t>/Volumes/Archive/W23789/images</t>
  </si>
  <si>
    <t>W23789</t>
  </si>
  <si>
    <t>/Volumes/Archive/W23790/images</t>
  </si>
  <si>
    <t>W23790</t>
  </si>
  <si>
    <t>/Volumes/Archive/W23791/images</t>
  </si>
  <si>
    <t>W23791</t>
  </si>
  <si>
    <t>/Volumes/Archive/W23792/images</t>
  </si>
  <si>
    <t>W23792</t>
  </si>
  <si>
    <t>/Volumes/Archive/W23793/images</t>
  </si>
  <si>
    <t>W23793</t>
  </si>
  <si>
    <t>/Volumes/Archive/W23794/images</t>
  </si>
  <si>
    <t>W23794</t>
  </si>
  <si>
    <t>/Volumes/Archive/W23795/images</t>
  </si>
  <si>
    <t>W23795</t>
  </si>
  <si>
    <t>/Volumes/Archive/W23796/images</t>
  </si>
  <si>
    <t>W23796</t>
  </si>
  <si>
    <t>/Volumes/Archive/W23797/images</t>
  </si>
  <si>
    <t>W23797</t>
  </si>
  <si>
    <t>/Volumes/Archive/W23798/images</t>
  </si>
  <si>
    <t>W23798</t>
  </si>
  <si>
    <t>/Volumes/Archive/W23799/images</t>
  </si>
  <si>
    <t>W23799</t>
  </si>
  <si>
    <t>/Volumes/Archive/W23800/images</t>
  </si>
  <si>
    <t>W23800</t>
  </si>
  <si>
    <t>/Volumes/Archive/W23801/images</t>
  </si>
  <si>
    <t>W23801</t>
  </si>
  <si>
    <t>/Volumes/Archive/W23802/images</t>
  </si>
  <si>
    <t>W23802</t>
  </si>
  <si>
    <t>/Volumes/Archive/W23803/images</t>
  </si>
  <si>
    <t>W23803</t>
  </si>
  <si>
    <t>/Volumes/Archive/W23806/images</t>
  </si>
  <si>
    <t>W23806</t>
  </si>
  <si>
    <t>/Volumes/Archive/W23807/images</t>
  </si>
  <si>
    <t>W23807</t>
  </si>
  <si>
    <t>/Volumes/Archive/W23808/images</t>
  </si>
  <si>
    <t>W23808</t>
  </si>
  <si>
    <t>/Volumes/Archive/W23809/images</t>
  </si>
  <si>
    <t>W23809</t>
  </si>
  <si>
    <t>/Volumes/Archive/W23810/images</t>
  </si>
  <si>
    <t>W23810</t>
  </si>
  <si>
    <t>/Volumes/Archive/W23811/images</t>
  </si>
  <si>
    <t>W23811</t>
  </si>
  <si>
    <t>/Volumes/Archive/W23815/images</t>
  </si>
  <si>
    <t>W23815</t>
  </si>
  <si>
    <t>/Volumes/Archive/W23816/images</t>
  </si>
  <si>
    <t>W23816</t>
  </si>
  <si>
    <t>/Volumes/Archive/W23817/images</t>
  </si>
  <si>
    <t>W23817</t>
  </si>
  <si>
    <t>/Volumes/Archive/W23818/images</t>
  </si>
  <si>
    <t>W23818</t>
  </si>
  <si>
    <t>/Volumes/Archive/W23819/images</t>
  </si>
  <si>
    <t>W23819</t>
  </si>
  <si>
    <t>/Volumes/Archive/W23820/images</t>
  </si>
  <si>
    <t>W23820</t>
  </si>
  <si>
    <t>/Volumes/Archive/W23821/images</t>
  </si>
  <si>
    <t>W23821</t>
  </si>
  <si>
    <t>/Volumes/Archive/W23822/images</t>
  </si>
  <si>
    <t>W23822</t>
  </si>
  <si>
    <t>/Volumes/Archive/W23823/images</t>
  </si>
  <si>
    <t>W23823</t>
  </si>
  <si>
    <t>/Volumes/Archive/W23824/images</t>
  </si>
  <si>
    <t>W23824</t>
  </si>
  <si>
    <t>/Volumes/Archive/W23825/images</t>
  </si>
  <si>
    <t>W23825</t>
  </si>
  <si>
    <t>/Volumes/Archive/W23826/images</t>
  </si>
  <si>
    <t>W23826</t>
  </si>
  <si>
    <t>/Volumes/Archive/W23827/images</t>
  </si>
  <si>
    <t>W23827</t>
  </si>
  <si>
    <t>/Volumes/Archive/W23828/images</t>
  </si>
  <si>
    <t>W23828</t>
  </si>
  <si>
    <t>/Volumes/Archive/W23829/images</t>
  </si>
  <si>
    <t>W23829</t>
  </si>
  <si>
    <t>/Volumes/Archive/W23830/images</t>
  </si>
  <si>
    <t>W23830</t>
  </si>
  <si>
    <t>/Volumes/Archive/W23831/images</t>
  </si>
  <si>
    <t>W23831</t>
  </si>
  <si>
    <t>/Volumes/Archive/W23832/images</t>
  </si>
  <si>
    <t>W23832</t>
  </si>
  <si>
    <t>/Volumes/Archive/W23833/images</t>
  </si>
  <si>
    <t>W23833</t>
  </si>
  <si>
    <t>/Volumes/Archive/W23834/images</t>
  </si>
  <si>
    <t>W23834</t>
  </si>
  <si>
    <t>/Volumes/Archive/W23836/images</t>
  </si>
  <si>
    <t>W23836</t>
  </si>
  <si>
    <t>/Volumes/Archive/W23837/images</t>
  </si>
  <si>
    <t>W23837</t>
  </si>
  <si>
    <t>/Volumes/Archive/W23838/images</t>
  </si>
  <si>
    <t>W23838</t>
  </si>
  <si>
    <t>/Volumes/Archive/W23839/images</t>
  </si>
  <si>
    <t>W23839</t>
  </si>
  <si>
    <t>/Volumes/Archive/W23841/images</t>
  </si>
  <si>
    <t>W23841</t>
  </si>
  <si>
    <t>/Volumes/Archive/W23842/images</t>
  </si>
  <si>
    <t>W23842</t>
  </si>
  <si>
    <t>/Volumes/Archive/W23843/images</t>
  </si>
  <si>
    <t>W23843</t>
  </si>
  <si>
    <t>/Volumes/Archive/W23844/images</t>
  </si>
  <si>
    <t>W23844</t>
  </si>
  <si>
    <t>/Volumes/Archive/W23845/images</t>
  </si>
  <si>
    <t>W23845</t>
  </si>
  <si>
    <t>/Volumes/Archive/W23846/images</t>
  </si>
  <si>
    <t>W23846</t>
  </si>
  <si>
    <t>/Volumes/Archive/W23847/images</t>
  </si>
  <si>
    <t>W23847</t>
  </si>
  <si>
    <t>/Volumes/Archive/W23849/images</t>
  </si>
  <si>
    <t>W23849</t>
  </si>
  <si>
    <t>/Volumes/Archive/W23858/images</t>
  </si>
  <si>
    <t>W23858</t>
  </si>
  <si>
    <t>/Volumes/Archive/W23859/images</t>
  </si>
  <si>
    <t>W23859</t>
  </si>
  <si>
    <t>/Volumes/Archive/W23860/images</t>
  </si>
  <si>
    <t>W23860</t>
  </si>
  <si>
    <t>/Volumes/Archive/W23861/images</t>
  </si>
  <si>
    <t>W23861</t>
  </si>
  <si>
    <t>/Volumes/Archive/W23862/images</t>
  </si>
  <si>
    <t>W23862</t>
  </si>
  <si>
    <t>/Volumes/Archive/W23863/images</t>
  </si>
  <si>
    <t>W23863</t>
  </si>
  <si>
    <t>/Volumes/Archive/W23864/images</t>
  </si>
  <si>
    <t>W23864</t>
  </si>
  <si>
    <t>/Volumes/Archive/W23865/images</t>
  </si>
  <si>
    <t>W23865</t>
  </si>
  <si>
    <t>/Volumes/Archive/W23867/images</t>
  </si>
  <si>
    <t>W23867</t>
  </si>
  <si>
    <t>/Volumes/Archive/W23869/images</t>
  </si>
  <si>
    <t>W23869</t>
  </si>
  <si>
    <t>/Volumes/Archive/W23871/images</t>
  </si>
  <si>
    <t>W23871</t>
  </si>
  <si>
    <t>/Volumes/Archive/W23872/images</t>
  </si>
  <si>
    <t>W23872</t>
  </si>
  <si>
    <t>/Volumes/Archive/W23873/images</t>
  </si>
  <si>
    <t>W23873</t>
  </si>
  <si>
    <t>/Volumes/Archive/W23875/images</t>
  </si>
  <si>
    <t>W23875</t>
  </si>
  <si>
    <t>/Volumes/Archive/W23877/images</t>
  </si>
  <si>
    <t>W23877</t>
  </si>
  <si>
    <t>/Volumes/Archive/W23879/images</t>
  </si>
  <si>
    <t>W23879</t>
  </si>
  <si>
    <t>/Volumes/Archive/W23880/images</t>
  </si>
  <si>
    <t>W23880</t>
  </si>
  <si>
    <t>/Volumes/Archive/W23881/images</t>
  </si>
  <si>
    <t>W23881</t>
  </si>
  <si>
    <t>/Volumes/Archive/W23882/images</t>
  </si>
  <si>
    <t>W23882</t>
  </si>
  <si>
    <t>/Volumes/Archive/W23884/images</t>
  </si>
  <si>
    <t>W23884</t>
  </si>
  <si>
    <t>/Volumes/Archive/W23888/images</t>
  </si>
  <si>
    <t>W23888</t>
  </si>
  <si>
    <t>/Volumes/Archive/W23891/images</t>
  </si>
  <si>
    <t>W23891</t>
  </si>
  <si>
    <t>/Volumes/Archive/W23892/images</t>
  </si>
  <si>
    <t>W23892</t>
  </si>
  <si>
    <t>/Volumes/Archive/W23893/images</t>
  </si>
  <si>
    <t>W23893</t>
  </si>
  <si>
    <t>/Volumes/Archive/W23894/images</t>
  </si>
  <si>
    <t>W23894</t>
  </si>
  <si>
    <t>/Volumes/Archive/W23895/images</t>
  </si>
  <si>
    <t>W23895</t>
  </si>
  <si>
    <t>/Volumes/Archive/W23896/images</t>
  </si>
  <si>
    <t>W23896</t>
  </si>
  <si>
    <t>/Volumes/Archive/W23897/images</t>
  </si>
  <si>
    <t>W23897</t>
  </si>
  <si>
    <t>/Volumes/Archive/W23898/images</t>
  </si>
  <si>
    <t>W23898</t>
  </si>
  <si>
    <t>/Volumes/Archive/W23899/images</t>
  </si>
  <si>
    <t>W23899</t>
  </si>
  <si>
    <t>/Volumes/Archive/W23900/images</t>
  </si>
  <si>
    <t>W23900</t>
  </si>
  <si>
    <t>/Volumes/Archive/W23902/images</t>
  </si>
  <si>
    <t>W23902</t>
  </si>
  <si>
    <t>/Volumes/Archive/W23903/images</t>
  </si>
  <si>
    <t>W23903</t>
  </si>
  <si>
    <t>/Volumes/Archive/W23904/images</t>
  </si>
  <si>
    <t>W23904</t>
  </si>
  <si>
    <t>/Volumes/Archive/W23905/images</t>
  </si>
  <si>
    <t>W23905</t>
  </si>
  <si>
    <t>/Volumes/Archive/W23906/images</t>
  </si>
  <si>
    <t>W23906</t>
  </si>
  <si>
    <t>/Volumes/Archive/W23907/images</t>
  </si>
  <si>
    <t>W23907</t>
  </si>
  <si>
    <t>/Volumes/Archive/W23908/images</t>
  </si>
  <si>
    <t>W23908</t>
  </si>
  <si>
    <t>/Volumes/Archive/W23909/images</t>
  </si>
  <si>
    <t>W23909</t>
  </si>
  <si>
    <t>/Volumes/Archive/W23910/images</t>
  </si>
  <si>
    <t>W23910</t>
  </si>
  <si>
    <t>/Volumes/Archive/W23911/images</t>
  </si>
  <si>
    <t>W23911</t>
  </si>
  <si>
    <t>/Volumes/Archive/W23912/images</t>
  </si>
  <si>
    <t>W23912</t>
  </si>
  <si>
    <t>/Volumes/Archive/W23913/images</t>
  </si>
  <si>
    <t>W23913</t>
  </si>
  <si>
    <t>/Volumes/Archive/W23914/images</t>
  </si>
  <si>
    <t>W23914</t>
  </si>
  <si>
    <t>/Volumes/Archive/W23915/images</t>
  </si>
  <si>
    <t>W23915</t>
  </si>
  <si>
    <t>/Volumes/Archive/W23916/images</t>
  </si>
  <si>
    <t>W23916</t>
  </si>
  <si>
    <t>/Volumes/Archive/W23917/images</t>
  </si>
  <si>
    <t>W23917</t>
  </si>
  <si>
    <t>/Volumes/Archive/W23918/images</t>
  </si>
  <si>
    <t>W23918</t>
  </si>
  <si>
    <t>/Volumes/Archive/W23919/images</t>
  </si>
  <si>
    <t>W23919</t>
  </si>
  <si>
    <t>/Volumes/Archive/W23920/images</t>
  </si>
  <si>
    <t>W23920</t>
  </si>
  <si>
    <t>/Volumes/Archive/W23921/images</t>
  </si>
  <si>
    <t>W23921</t>
  </si>
  <si>
    <t>/Volumes/Archive/W23922/images</t>
  </si>
  <si>
    <t>W23922</t>
  </si>
  <si>
    <t>/Volumes/Archive/W23923/images</t>
  </si>
  <si>
    <t>W23923</t>
  </si>
  <si>
    <t>/Volumes/Archive/W23925/images</t>
  </si>
  <si>
    <t>W23925</t>
  </si>
  <si>
    <t>/Volumes/Archive/W23926/images</t>
  </si>
  <si>
    <t>W23926</t>
  </si>
  <si>
    <t>/Volumes/Archive/W23927/images</t>
  </si>
  <si>
    <t>W23927</t>
  </si>
  <si>
    <t>/Volumes/Archive/W23928/images</t>
  </si>
  <si>
    <t>W23928</t>
  </si>
  <si>
    <t>/Volumes/Archive/W23929/images</t>
  </si>
  <si>
    <t>W23929</t>
  </si>
  <si>
    <t>/Volumes/Archive/W23930/images</t>
  </si>
  <si>
    <t>W23930</t>
  </si>
  <si>
    <t>/Volumes/Archive/W23931/images</t>
  </si>
  <si>
    <t>W23931</t>
  </si>
  <si>
    <t>/Volumes/Archive/W23932/images</t>
  </si>
  <si>
    <t>W23932</t>
  </si>
  <si>
    <t>/Volumes/Archive/W23933/images</t>
  </si>
  <si>
    <t>W23933</t>
  </si>
  <si>
    <t>/Volumes/Archive/W23934/images</t>
  </si>
  <si>
    <t>W23934</t>
  </si>
  <si>
    <t>/Volumes/Archive/W23935/images</t>
  </si>
  <si>
    <t>W23935</t>
  </si>
  <si>
    <t>/Volumes/Archive/W23936/images</t>
  </si>
  <si>
    <t>W23936</t>
  </si>
  <si>
    <t>/Volumes/Archive/W23937/images</t>
  </si>
  <si>
    <t>W23937</t>
  </si>
  <si>
    <t>/Volumes/Archive/W23938/images</t>
  </si>
  <si>
    <t>W23938</t>
  </si>
  <si>
    <t>/Volumes/Archive/W23939/images</t>
  </si>
  <si>
    <t>W23939</t>
  </si>
  <si>
    <t>/Volumes/Archive/W23940/images</t>
  </si>
  <si>
    <t>W23940</t>
  </si>
  <si>
    <t>/Volumes/Archive/W23942/images</t>
  </si>
  <si>
    <t>W23942</t>
  </si>
  <si>
    <t>/Volumes/Archive/W23943/images</t>
  </si>
  <si>
    <t>W23943</t>
  </si>
  <si>
    <t>/Volumes/Archive/W23944/images</t>
  </si>
  <si>
    <t>W23944</t>
  </si>
  <si>
    <t>/Volumes/Archive/W23945/images</t>
  </si>
  <si>
    <t>W23945</t>
  </si>
  <si>
    <t>/Volumes/Archive/W23946/images</t>
  </si>
  <si>
    <t>W23946</t>
  </si>
  <si>
    <t>/Volumes/Archive/W23947/images</t>
  </si>
  <si>
    <t>W23947</t>
  </si>
  <si>
    <t>/Volumes/Archive/W23948/images</t>
  </si>
  <si>
    <t>W23948</t>
  </si>
  <si>
    <t>/Volumes/Archive/W23949/images</t>
  </si>
  <si>
    <t>W23949</t>
  </si>
  <si>
    <t>/Volumes/Archive/W23950/images</t>
  </si>
  <si>
    <t>W23950</t>
  </si>
  <si>
    <t>/Volumes/Archive/W23951/images</t>
  </si>
  <si>
    <t>W23951</t>
  </si>
  <si>
    <t>/Volumes/Archive/W23952/images</t>
  </si>
  <si>
    <t>W23952</t>
  </si>
  <si>
    <t>/Volumes/Archive/W23953/images</t>
  </si>
  <si>
    <t>W23953</t>
  </si>
  <si>
    <t>/Volumes/Archive/W23954/images</t>
  </si>
  <si>
    <t>W23954</t>
  </si>
  <si>
    <t>/Volumes/Archive/W23955/images</t>
  </si>
  <si>
    <t>W23955</t>
  </si>
  <si>
    <t>/Volumes/Archive/W23956/images</t>
  </si>
  <si>
    <t>W23956</t>
  </si>
  <si>
    <t>/Volumes/Archive/W23957/images</t>
  </si>
  <si>
    <t>W23957</t>
  </si>
  <si>
    <t>/Volumes/Archive/W23958/images</t>
  </si>
  <si>
    <t>W23958</t>
  </si>
  <si>
    <t>/Volumes/Archive/W23992/images</t>
  </si>
  <si>
    <t>W23992</t>
  </si>
  <si>
    <t>/Volumes/Archive/W23993/images</t>
  </si>
  <si>
    <t>W23993</t>
  </si>
  <si>
    <t>/Volumes/Archive/W23994/images</t>
  </si>
  <si>
    <t>W23994</t>
  </si>
  <si>
    <t>/Volumes/Archive/W23995/images</t>
  </si>
  <si>
    <t>W23995</t>
  </si>
  <si>
    <t>/Volumes/Archive/W23996/images</t>
  </si>
  <si>
    <t>W23996</t>
  </si>
  <si>
    <t>/Volumes/Archive/W23997/images</t>
  </si>
  <si>
    <t>W23997</t>
  </si>
  <si>
    <t>/Volumes/Archive/W23998/images</t>
  </si>
  <si>
    <t>W23998</t>
  </si>
  <si>
    <t>/Volumes/Archive/W23999/images</t>
  </si>
  <si>
    <t>W23999</t>
  </si>
  <si>
    <t>/Volumes/Archive/W24000/images</t>
  </si>
  <si>
    <t>W24000</t>
  </si>
  <si>
    <t>/Volumes/Archive/W24001/images</t>
  </si>
  <si>
    <t>W24001</t>
  </si>
  <si>
    <t>/Volumes/Archive/W24002/images</t>
  </si>
  <si>
    <t>W24002</t>
  </si>
  <si>
    <t>/Volumes/Archive/W24003/images</t>
  </si>
  <si>
    <t>W24003</t>
  </si>
  <si>
    <t>/Volumes/Archive/W24004/images</t>
  </si>
  <si>
    <t>W24004</t>
  </si>
  <si>
    <t>/Volumes/Archive/W24005/images</t>
  </si>
  <si>
    <t>W24005</t>
  </si>
  <si>
    <t>/Volumes/Archive/W24006/images</t>
  </si>
  <si>
    <t>W24006</t>
  </si>
  <si>
    <t>/Volumes/Archive/W24007/images</t>
  </si>
  <si>
    <t>W24007</t>
  </si>
  <si>
    <t>/Volumes/Archive/W24008/images</t>
  </si>
  <si>
    <t>W24008</t>
  </si>
  <si>
    <t>/Volumes/Archive/W24009/images</t>
  </si>
  <si>
    <t>W24009</t>
  </si>
  <si>
    <t>/Volumes/Archive/W24010/images</t>
  </si>
  <si>
    <t>W24010</t>
  </si>
  <si>
    <t>/Volumes/Archive/W24011/images</t>
  </si>
  <si>
    <t>W24011</t>
  </si>
  <si>
    <t>/Volumes/Archive/W24012/images</t>
  </si>
  <si>
    <t>W24012</t>
  </si>
  <si>
    <t>/Volumes/Archive/W24013/images</t>
  </si>
  <si>
    <t>W24013</t>
  </si>
  <si>
    <t>/Volumes/Archive/W24025/images</t>
  </si>
  <si>
    <t>W24025</t>
  </si>
  <si>
    <t>/Volumes/Archive/W24026/images</t>
  </si>
  <si>
    <t>W24026</t>
  </si>
  <si>
    <t>/Volumes/Archive/W24027/images</t>
  </si>
  <si>
    <t>W24027</t>
  </si>
  <si>
    <t>/Volumes/Archive/W24028/images</t>
  </si>
  <si>
    <t>W24028</t>
  </si>
  <si>
    <t>/Volumes/Archive/W24029/images</t>
  </si>
  <si>
    <t>W24029</t>
  </si>
  <si>
    <t>/Volumes/Archive/W24030/images</t>
  </si>
  <si>
    <t>W24030</t>
  </si>
  <si>
    <t>/Volumes/Archive/W24031/images</t>
  </si>
  <si>
    <t>W24031</t>
  </si>
  <si>
    <t>/Volumes/Archive/W24032/images</t>
  </si>
  <si>
    <t>W24032</t>
  </si>
  <si>
    <t>/Volumes/Archive/W24034/images</t>
  </si>
  <si>
    <t>W24034</t>
  </si>
  <si>
    <t>/Volumes/Archive/W24035/images</t>
  </si>
  <si>
    <t>W24035</t>
  </si>
  <si>
    <t>/Volumes/Archive/W24036/images</t>
  </si>
  <si>
    <t>W24036</t>
  </si>
  <si>
    <t>/Volumes/Archive/W24038/images</t>
  </si>
  <si>
    <t>W24038</t>
  </si>
  <si>
    <t>/Volumes/Archive/W24039/images</t>
  </si>
  <si>
    <t>W24039</t>
  </si>
  <si>
    <t>/Volumes/Archive/W24040/images</t>
  </si>
  <si>
    <t>W24040</t>
  </si>
  <si>
    <t>/Volumes/Archive/W24041/images</t>
  </si>
  <si>
    <t>W24041</t>
  </si>
  <si>
    <t>/Volumes/Archive/W24042/images</t>
  </si>
  <si>
    <t>W24042</t>
  </si>
  <si>
    <t>/Volumes/Archive/W24043/images</t>
  </si>
  <si>
    <t>W24043</t>
  </si>
  <si>
    <t>/Volumes/Archive/W24044/images</t>
  </si>
  <si>
    <t>W24044</t>
  </si>
  <si>
    <t>/Volumes/Archive/W24045/images</t>
  </si>
  <si>
    <t>W24045</t>
  </si>
  <si>
    <t>/Volumes/Archive/W24046/images</t>
  </si>
  <si>
    <t>W24046</t>
  </si>
  <si>
    <t>/Volumes/Archive/W24047/images</t>
  </si>
  <si>
    <t>W24047</t>
  </si>
  <si>
    <t>/Volumes/Archive/W24048/images</t>
  </si>
  <si>
    <t>W24048</t>
  </si>
  <si>
    <t>/Volumes/Archive/W24051/images</t>
  </si>
  <si>
    <t>W24051</t>
  </si>
  <si>
    <t>/Volumes/Archive/W24052/images</t>
  </si>
  <si>
    <t>W24052</t>
  </si>
  <si>
    <t>/Volumes/Archive/W24053/images</t>
  </si>
  <si>
    <t>W24053</t>
  </si>
  <si>
    <t>/Volumes/Archive/W24054/images</t>
  </si>
  <si>
    <t>W24054</t>
  </si>
  <si>
    <t>/Volumes/Archive/W24063/images</t>
  </si>
  <si>
    <t>W24063</t>
  </si>
  <si>
    <t>/Volumes/Archive/W24075/images</t>
  </si>
  <si>
    <t>W24075</t>
  </si>
  <si>
    <t>/Volumes/Archive/W2408/images</t>
  </si>
  <si>
    <t>W2408</t>
  </si>
  <si>
    <t>/Volumes/Archive/W24120/images</t>
  </si>
  <si>
    <t>W24120</t>
  </si>
  <si>
    <t>/Volumes/Archive/W24121/images</t>
  </si>
  <si>
    <t>W24121</t>
  </si>
  <si>
    <t>/Volumes/Archive/W24122/images</t>
  </si>
  <si>
    <t>W24122</t>
  </si>
  <si>
    <t>/Volumes/Archive/W24123/images</t>
  </si>
  <si>
    <t>W24123</t>
  </si>
  <si>
    <t>/Volumes/Archive/W24124/images</t>
  </si>
  <si>
    <t>W24124</t>
  </si>
  <si>
    <t>/Volumes/Archive/W24125/images</t>
  </si>
  <si>
    <t>W24125</t>
  </si>
  <si>
    <t>/Volumes/Archive/W24126/images</t>
  </si>
  <si>
    <t>W24126</t>
  </si>
  <si>
    <t>/Volumes/Archive/W24127/images</t>
  </si>
  <si>
    <t>W24127</t>
  </si>
  <si>
    <t>/Volumes/Archive/W24128/images</t>
  </si>
  <si>
    <t>W24128</t>
  </si>
  <si>
    <t>/Volumes/Archive/W24129/images</t>
  </si>
  <si>
    <t>W24129</t>
  </si>
  <si>
    <t>/Volumes/Archive/W24156/images</t>
  </si>
  <si>
    <t>W24156</t>
  </si>
  <si>
    <t>/Volumes/Archive/W24168/images</t>
  </si>
  <si>
    <t>W24168</t>
  </si>
  <si>
    <t>/Volumes/Archive/W24182/images</t>
  </si>
  <si>
    <t>W24182</t>
  </si>
  <si>
    <t>/Volumes/Archive/W24184/images</t>
  </si>
  <si>
    <t>W24184</t>
  </si>
  <si>
    <t>/Volumes/Archive/W24185/images</t>
  </si>
  <si>
    <t>W24185</t>
  </si>
  <si>
    <t>/Volumes/Archive/W24187/images</t>
  </si>
  <si>
    <t>W24187</t>
  </si>
  <si>
    <t>/Volumes/Archive/W24188/images</t>
  </si>
  <si>
    <t>W24188</t>
  </si>
  <si>
    <t>/Volumes/Archive/W2429/images</t>
  </si>
  <si>
    <t>W2429</t>
  </si>
  <si>
    <t>/Volumes/Archive/W24309/images</t>
  </si>
  <si>
    <t>W24309</t>
  </si>
  <si>
    <t>/Volumes/Archive/W24459/images</t>
  </si>
  <si>
    <t>W24459</t>
  </si>
  <si>
    <t>/Volumes/Archive/W24519/images</t>
  </si>
  <si>
    <t>W24519</t>
  </si>
  <si>
    <t>/Volumes/Archive/W24575/images</t>
  </si>
  <si>
    <t>W24575</t>
  </si>
  <si>
    <t>/Volumes/Archive/W24589/images</t>
  </si>
  <si>
    <t>W24589</t>
  </si>
  <si>
    <t>/Volumes/Archive/W24590/images</t>
  </si>
  <si>
    <t>W24590</t>
  </si>
  <si>
    <t>/Volumes/Archive/W24591/images</t>
  </si>
  <si>
    <t>W24591</t>
  </si>
  <si>
    <t>/Volumes/Archive/W24630/images</t>
  </si>
  <si>
    <t>W24630</t>
  </si>
  <si>
    <t>/Volumes/Archive/W24664/images</t>
  </si>
  <si>
    <t>W24664</t>
  </si>
  <si>
    <t>/Volumes/Archive/W24672/images</t>
  </si>
  <si>
    <t>W24672</t>
  </si>
  <si>
    <t>/Volumes/Archive/W24679/images</t>
  </si>
  <si>
    <t>W24679</t>
  </si>
  <si>
    <t>/Volumes/Archive/W24686/images</t>
  </si>
  <si>
    <t>W24686</t>
  </si>
  <si>
    <t>/Volumes/Archive/W24697/images</t>
  </si>
  <si>
    <t>W24697</t>
  </si>
  <si>
    <t>/Volumes/Archive/W24699/images</t>
  </si>
  <si>
    <t>W24699</t>
  </si>
  <si>
    <t>/Volumes/Archive/W24700/images</t>
  </si>
  <si>
    <t>W24700</t>
  </si>
  <si>
    <t>/Volumes/Archive/W24765/images</t>
  </si>
  <si>
    <t>W24765</t>
  </si>
  <si>
    <t>/Volumes/Archive/W24766/images</t>
  </si>
  <si>
    <t>W24766</t>
  </si>
  <si>
    <t>/Volumes/Archive/W24767/images</t>
  </si>
  <si>
    <t>W24767</t>
  </si>
  <si>
    <t>/Volumes/Archive/W24769/images</t>
  </si>
  <si>
    <t>W24769</t>
  </si>
  <si>
    <t>/Volumes/Archive/W24770/images</t>
  </si>
  <si>
    <t>W24770</t>
  </si>
  <si>
    <t>/Volumes/Archive/W24771/images</t>
  </si>
  <si>
    <t>W24771</t>
  </si>
  <si>
    <t>/Volumes/Archive/W24790/images</t>
  </si>
  <si>
    <t>W24790</t>
  </si>
  <si>
    <t>/Volumes/Archive/W24822/images</t>
  </si>
  <si>
    <t>W24822</t>
  </si>
  <si>
    <t>/Volumes/Archive/W24823/images</t>
  </si>
  <si>
    <t>W24823</t>
  </si>
  <si>
    <t>/Volumes/Archive/W24824/images</t>
  </si>
  <si>
    <t>W24824</t>
  </si>
  <si>
    <t>/Volumes/Archive/W24825/images</t>
  </si>
  <si>
    <t>W24825</t>
  </si>
  <si>
    <t>/Volumes/Archive/W24826/images</t>
  </si>
  <si>
    <t>W24826</t>
  </si>
  <si>
    <t>/Volumes/Archive/W24827/images</t>
  </si>
  <si>
    <t>W24827</t>
  </si>
  <si>
    <t>/Volumes/Archive/W24829/images</t>
  </si>
  <si>
    <t>W24829</t>
  </si>
  <si>
    <t>/Volumes/Archive/W24878/images</t>
  </si>
  <si>
    <t>W24878</t>
  </si>
  <si>
    <t>/Volumes/Archive/W24879/images</t>
  </si>
  <si>
    <t>W24879</t>
  </si>
  <si>
    <t>/Volumes/Archive/W24880/images</t>
  </si>
  <si>
    <t>W24880</t>
  </si>
  <si>
    <t>/Volumes/Archive/W24881/images</t>
  </si>
  <si>
    <t>W24881</t>
  </si>
  <si>
    <t>/Volumes/Archive/W24882/images</t>
  </si>
  <si>
    <t>W24882</t>
  </si>
  <si>
    <t>/Volumes/Archive/W24883/images</t>
  </si>
  <si>
    <t>W24883</t>
  </si>
  <si>
    <t>/Volumes/Archive/W24884/images</t>
  </si>
  <si>
    <t>W24884</t>
  </si>
  <si>
    <t>/Volumes/Archive/W24885/images</t>
  </si>
  <si>
    <t>W24885</t>
  </si>
  <si>
    <t>/Volumes/Archive/W24886/images</t>
  </si>
  <si>
    <t>W24886</t>
  </si>
  <si>
    <t>/Volumes/Archive/W24887/images</t>
  </si>
  <si>
    <t>W24887</t>
  </si>
  <si>
    <t>/Volumes/Archive/W24888/images</t>
  </si>
  <si>
    <t>W24888</t>
  </si>
  <si>
    <t>/Volumes/Archive/W24889/images</t>
  </si>
  <si>
    <t>W24889</t>
  </si>
  <si>
    <t>/Volumes/Archive/W24890/images</t>
  </si>
  <si>
    <t>W24890</t>
  </si>
  <si>
    <t>/Volumes/Archive/W24891/images</t>
  </si>
  <si>
    <t>W24891</t>
  </si>
  <si>
    <t>/Volumes/Archive/W24989/images</t>
  </si>
  <si>
    <t>W24989</t>
  </si>
  <si>
    <t>/Volumes/Archive/W25006/images</t>
  </si>
  <si>
    <t>W25006</t>
  </si>
  <si>
    <t>/Volumes/Archive/W25007/images</t>
  </si>
  <si>
    <t>W25007</t>
  </si>
  <si>
    <t>/Volumes/Archive/W25050/images</t>
  </si>
  <si>
    <t>W25050</t>
  </si>
  <si>
    <t>/Volumes/Archive/W25052/images</t>
  </si>
  <si>
    <t>W25052</t>
  </si>
  <si>
    <t>/Volumes/Archive/W25054/images</t>
  </si>
  <si>
    <t>W25054</t>
  </si>
  <si>
    <t>/Volumes/Archive/W25056/images</t>
  </si>
  <si>
    <t>W25056</t>
  </si>
  <si>
    <t>/Volumes/Archive/W25059/images</t>
  </si>
  <si>
    <t>W25059</t>
  </si>
  <si>
    <t>/Volumes/Archive/W25088/images</t>
  </si>
  <si>
    <t>W25088</t>
  </si>
  <si>
    <t>/Volumes/Archive/W25090/images</t>
  </si>
  <si>
    <t>W25090</t>
  </si>
  <si>
    <t>/Volumes/Archive/W25092/images</t>
  </si>
  <si>
    <t>W25092</t>
  </si>
  <si>
    <t>/Volumes/Archive/W25093/images</t>
  </si>
  <si>
    <t>W25093</t>
  </si>
  <si>
    <t>/Volumes/Archive/W25094/images</t>
  </si>
  <si>
    <t>W25094</t>
  </si>
  <si>
    <t>/Volumes/Archive/W25095/images</t>
  </si>
  <si>
    <t>W25095</t>
  </si>
  <si>
    <t>/Volumes/Archive/W25096/images</t>
  </si>
  <si>
    <t>W25096</t>
  </si>
  <si>
    <t>/Volumes/Archive/W25097/images</t>
  </si>
  <si>
    <t>W25097</t>
  </si>
  <si>
    <t>/Volumes/Archive/W25101/images</t>
  </si>
  <si>
    <t>W25101</t>
  </si>
  <si>
    <t>/Volumes/Archive/W25102/images</t>
  </si>
  <si>
    <t>W25102</t>
  </si>
  <si>
    <t>/Volumes/Archive/W25103/images</t>
  </si>
  <si>
    <t>W25103</t>
  </si>
  <si>
    <t>/Volumes/Archive/W25104/images</t>
  </si>
  <si>
    <t>W25104</t>
  </si>
  <si>
    <t>/Volumes/Archive/W25105/images</t>
  </si>
  <si>
    <t>W25105</t>
  </si>
  <si>
    <t>/Volumes/Archive/W25107/images</t>
  </si>
  <si>
    <t>W25107</t>
  </si>
  <si>
    <t>/Volumes/Archive/W25111/images</t>
  </si>
  <si>
    <t>W25111</t>
  </si>
  <si>
    <t>/Volumes/Archive/W25112/images</t>
  </si>
  <si>
    <t>W25112</t>
  </si>
  <si>
    <t>/Volumes/Archive/W25113/images</t>
  </si>
  <si>
    <t>W25113</t>
  </si>
  <si>
    <t>/Volumes/Archive/W25114/images</t>
  </si>
  <si>
    <t>W25114</t>
  </si>
  <si>
    <t>/Volumes/Archive/W25115/images</t>
  </si>
  <si>
    <t>W25115</t>
  </si>
  <si>
    <t>/Volumes/Archive/W25116/images</t>
  </si>
  <si>
    <t>W25116</t>
  </si>
  <si>
    <t>/Volumes/Archive/W25117/images</t>
  </si>
  <si>
    <t>W25117</t>
  </si>
  <si>
    <t>/Volumes/Archive/W25120/images</t>
  </si>
  <si>
    <t>W25120</t>
  </si>
  <si>
    <t>/Volumes/Archive/W25121/images</t>
  </si>
  <si>
    <t>W25121</t>
  </si>
  <si>
    <t>/Volumes/Archive/W25122/images</t>
  </si>
  <si>
    <t>W25122</t>
  </si>
  <si>
    <t>/Volumes/Archive/W25125/images</t>
  </si>
  <si>
    <t>W25125</t>
  </si>
  <si>
    <t>/Volumes/Archive/W25126/images</t>
  </si>
  <si>
    <t>W25126</t>
  </si>
  <si>
    <t>/Volumes/Archive/W25127/images</t>
  </si>
  <si>
    <t>W25127</t>
  </si>
  <si>
    <t>/Volumes/Archive/W25138/images</t>
  </si>
  <si>
    <t>W25138</t>
  </si>
  <si>
    <t>/Volumes/Archive/W25139/images</t>
  </si>
  <si>
    <t>W25139</t>
  </si>
  <si>
    <t>/Volumes/Archive/W25140/images</t>
  </si>
  <si>
    <t>W25140</t>
  </si>
  <si>
    <t>/Volumes/Archive/W25141/images</t>
  </si>
  <si>
    <t>W25141</t>
  </si>
  <si>
    <t>/Volumes/Archive/W25143/images</t>
  </si>
  <si>
    <t>W25143</t>
  </si>
  <si>
    <t>/Volumes/Archive/W25144/images</t>
  </si>
  <si>
    <t>W25144</t>
  </si>
  <si>
    <t>/Volumes/Archive/W25146/images</t>
  </si>
  <si>
    <t>W25146</t>
  </si>
  <si>
    <t>/Volumes/Archive/W25148/images</t>
  </si>
  <si>
    <t>W25148</t>
  </si>
  <si>
    <t>/Volumes/Archive/W25151/images</t>
  </si>
  <si>
    <t>W25151</t>
  </si>
  <si>
    <t>/Volumes/Archive/W25155/images</t>
  </si>
  <si>
    <t>W25155</t>
  </si>
  <si>
    <t>/Volumes/Archive/W25156/images</t>
  </si>
  <si>
    <t>W25156</t>
  </si>
  <si>
    <t>/Volumes/Archive/W25159/images</t>
  </si>
  <si>
    <t>W25159</t>
  </si>
  <si>
    <t>/Volumes/Archive/W25167/images</t>
  </si>
  <si>
    <t>W25167</t>
  </si>
  <si>
    <t>/Volumes/Archive/W25168/images</t>
  </si>
  <si>
    <t>W25168</t>
  </si>
  <si>
    <t>/Volumes/Archive/W25184/images</t>
  </si>
  <si>
    <t>W25184</t>
  </si>
  <si>
    <t>/Volumes/Archive/W25185/images</t>
  </si>
  <si>
    <t>W25185</t>
  </si>
  <si>
    <t>/Volumes/Archive/W25186/images</t>
  </si>
  <si>
    <t>W25186</t>
  </si>
  <si>
    <t>/Volumes/Archive/W25189/images</t>
  </si>
  <si>
    <t>W25189</t>
  </si>
  <si>
    <t>/Volumes/Archive/W2519/images</t>
  </si>
  <si>
    <t>W2519</t>
  </si>
  <si>
    <t>/Volumes/Archive/W25194/images</t>
  </si>
  <si>
    <t>W25194</t>
  </si>
  <si>
    <t>/Volumes/Archive/W25197/images</t>
  </si>
  <si>
    <t>W25197</t>
  </si>
  <si>
    <t>/Volumes/Archive/W25198/images</t>
  </si>
  <si>
    <t>W25198</t>
  </si>
  <si>
    <t>/Volumes/Archive/W25199/images</t>
  </si>
  <si>
    <t>W25199</t>
  </si>
  <si>
    <t>/Volumes/Archive/W25200/images</t>
  </si>
  <si>
    <t>W25200</t>
  </si>
  <si>
    <t>/Volumes/Archive/W25213/images</t>
  </si>
  <si>
    <t>W25213</t>
  </si>
  <si>
    <t>/Volumes/Archive/W25214/images</t>
  </si>
  <si>
    <t>W25214</t>
  </si>
  <si>
    <t>/Volumes/Archive/W25219/images</t>
  </si>
  <si>
    <t>W25219</t>
  </si>
  <si>
    <t>/Volumes/Archive/W25220/images</t>
  </si>
  <si>
    <t>W25220</t>
  </si>
  <si>
    <t>/Volumes/Archive/W25221/images</t>
  </si>
  <si>
    <t>W25221</t>
  </si>
  <si>
    <t>/Volumes/Archive/W25243/images</t>
  </si>
  <si>
    <t>W25243</t>
  </si>
  <si>
    <t>/Volumes/Archive/W25245/images</t>
  </si>
  <si>
    <t>W25245</t>
  </si>
  <si>
    <t>/Volumes/Archive/W25246/images</t>
  </si>
  <si>
    <t>W25246</t>
  </si>
  <si>
    <t>/Volumes/Archive/W25247/images</t>
  </si>
  <si>
    <t>W25247</t>
  </si>
  <si>
    <t>/Volumes/Archive/W25250/images</t>
  </si>
  <si>
    <t>W25250</t>
  </si>
  <si>
    <t>/Volumes/Archive/W25253/images</t>
  </si>
  <si>
    <t>W25253</t>
  </si>
  <si>
    <t>/Volumes/Archive/W25254/images</t>
  </si>
  <si>
    <t>W25254</t>
  </si>
  <si>
    <t>/Volumes/Archive/W25257/images</t>
  </si>
  <si>
    <t>W25257</t>
  </si>
  <si>
    <t>/Volumes/Archive/W25258/images</t>
  </si>
  <si>
    <t>W25258</t>
  </si>
  <si>
    <t>/Volumes/Archive/W25260/images</t>
  </si>
  <si>
    <t>W25260</t>
  </si>
  <si>
    <t>/Volumes/Archive/W25262/images</t>
  </si>
  <si>
    <t>W25262</t>
  </si>
  <si>
    <t>/Volumes/Archive/W25263/images</t>
  </si>
  <si>
    <t>W25263</t>
  </si>
  <si>
    <t>/Volumes/Archive/W25264/images</t>
  </si>
  <si>
    <t>W25264</t>
  </si>
  <si>
    <t>/Volumes/Archive/W25265/images</t>
  </si>
  <si>
    <t>W25265</t>
  </si>
  <si>
    <t>/Volumes/Archive/W25268/images</t>
  </si>
  <si>
    <t>W25268</t>
  </si>
  <si>
    <t>/Volumes/Archive/W25269/images</t>
  </si>
  <si>
    <t>W25269</t>
  </si>
  <si>
    <t>/Volumes/Archive/W25270/images</t>
  </si>
  <si>
    <t>W25270</t>
  </si>
  <si>
    <t>/Volumes/Archive/W25271/images</t>
  </si>
  <si>
    <t>W25271</t>
  </si>
  <si>
    <t>/Volumes/Archive/W25272/images</t>
  </si>
  <si>
    <t>W25272</t>
  </si>
  <si>
    <t>/Volumes/Archive/W25273/images</t>
  </si>
  <si>
    <t>W25273</t>
  </si>
  <si>
    <t>/Volumes/Archive/W25274/images</t>
  </si>
  <si>
    <t>W25274</t>
  </si>
  <si>
    <t>/Volumes/Archive/W25275/images</t>
  </si>
  <si>
    <t>W25275</t>
  </si>
  <si>
    <t>/Volumes/Archive/W25278/images</t>
  </si>
  <si>
    <t>W25278</t>
  </si>
  <si>
    <t>/Volumes/Archive/W2534/images</t>
  </si>
  <si>
    <t>W2534</t>
  </si>
  <si>
    <t>/Volumes/Archive/W25570/images</t>
  </si>
  <si>
    <t>W25570</t>
  </si>
  <si>
    <t>/Volumes/Archive/W25571/images</t>
  </si>
  <si>
    <t>W25571</t>
  </si>
  <si>
    <t>/Volumes/Archive/W25573/images</t>
  </si>
  <si>
    <t>W25573</t>
  </si>
  <si>
    <t>/Volumes/Archive/W25574/images</t>
  </si>
  <si>
    <t>W25574</t>
  </si>
  <si>
    <t>/Volumes/Archive/W25576/images</t>
  </si>
  <si>
    <t>W25576</t>
  </si>
  <si>
    <t>/Volumes/Archive/W25577/images</t>
  </si>
  <si>
    <t>W25577</t>
  </si>
  <si>
    <t>/Volumes/Archive/W25579/images</t>
  </si>
  <si>
    <t>W25579</t>
  </si>
  <si>
    <t>/Volumes/Archive/W25582/images</t>
  </si>
  <si>
    <t>W25582</t>
  </si>
  <si>
    <t>/Volumes/Archive/W25583/images</t>
  </si>
  <si>
    <t>W25583</t>
  </si>
  <si>
    <t>/Volumes/Archive/W25584/images</t>
  </si>
  <si>
    <t>W25584</t>
  </si>
  <si>
    <t>/Volumes/Archive/W25586/images</t>
  </si>
  <si>
    <t>W25586</t>
  </si>
  <si>
    <t>/Volumes/Archive/W25587/images</t>
  </si>
  <si>
    <t>W25587</t>
  </si>
  <si>
    <t>/Volumes/Archive/W25588/images</t>
  </si>
  <si>
    <t>W25588</t>
  </si>
  <si>
    <t>/Volumes/Archive/W25589/images</t>
  </si>
  <si>
    <t>W25589</t>
  </si>
  <si>
    <t>/Volumes/Archive/W25590/images</t>
  </si>
  <si>
    <t>W25590</t>
  </si>
  <si>
    <t>/Volumes/Archive/W25646/images</t>
  </si>
  <si>
    <t>W25646</t>
  </si>
  <si>
    <t>/Volumes/Archive/W25815/images</t>
  </si>
  <si>
    <t>W25815</t>
  </si>
  <si>
    <t>/Volumes/Archive/W25816/images</t>
  </si>
  <si>
    <t>W25816</t>
  </si>
  <si>
    <t>/Volumes/Archive/W25817/images</t>
  </si>
  <si>
    <t>W25817</t>
  </si>
  <si>
    <t>/Volumes/Archive/W25975/images</t>
  </si>
  <si>
    <t>W25975</t>
  </si>
  <si>
    <t>/Volumes/Archive/W25983/images</t>
  </si>
  <si>
    <t>W25983</t>
  </si>
  <si>
    <t>/Volumes/Archive/W25985/images</t>
  </si>
  <si>
    <t>W25985</t>
  </si>
  <si>
    <t>/Volumes/Archive/W25986/images</t>
  </si>
  <si>
    <t>W25986</t>
  </si>
  <si>
    <t>/Volumes/Archive/W25989/images</t>
  </si>
  <si>
    <t>W25989</t>
  </si>
  <si>
    <t>/Volumes/Archive/W25991/images</t>
  </si>
  <si>
    <t>W25991</t>
  </si>
  <si>
    <t>/Volumes/Archive/W25992/images</t>
  </si>
  <si>
    <t>W25992</t>
  </si>
  <si>
    <t>/Volumes/Archive/W25993/images</t>
  </si>
  <si>
    <t>W25993</t>
  </si>
  <si>
    <t>/Volumes/Archive/W25995/images</t>
  </si>
  <si>
    <t>W25995</t>
  </si>
  <si>
    <t>/Volumes/Archive/W25998/images</t>
  </si>
  <si>
    <t>W25998</t>
  </si>
  <si>
    <t>/Volumes/Archive/W26000/images</t>
  </si>
  <si>
    <t>W26000</t>
  </si>
  <si>
    <t>/Volumes/Archive/W26001/images</t>
  </si>
  <si>
    <t>W26001</t>
  </si>
  <si>
    <t>/Volumes/Archive/W26003/images</t>
  </si>
  <si>
    <t>W26003</t>
  </si>
  <si>
    <t>/Volumes/Archive/W26004/images</t>
  </si>
  <si>
    <t>W26004</t>
  </si>
  <si>
    <t>/Volumes/Archive/W26005/images</t>
  </si>
  <si>
    <t>W26005</t>
  </si>
  <si>
    <t>/Volumes/Archive/W26007/images</t>
  </si>
  <si>
    <t>W26007</t>
  </si>
  <si>
    <t>/Volumes/Archive/W26008/images</t>
  </si>
  <si>
    <t>W26008</t>
  </si>
  <si>
    <t>/Volumes/Archive/W26009/images</t>
  </si>
  <si>
    <t>W26009</t>
  </si>
  <si>
    <t>/Volumes/Archive/W26010/images</t>
  </si>
  <si>
    <t>W26010</t>
  </si>
  <si>
    <t>/Volumes/Archive/W26028/images</t>
  </si>
  <si>
    <t>W26028</t>
  </si>
  <si>
    <t>/Volumes/Archive/W26031/images</t>
  </si>
  <si>
    <t>W26031</t>
  </si>
  <si>
    <t>/Volumes/Archive/W26032/images</t>
  </si>
  <si>
    <t>W26032</t>
  </si>
  <si>
    <t>/Volumes/Archive/W26033/images</t>
  </si>
  <si>
    <t>W26033</t>
  </si>
  <si>
    <t>/Volumes/Archive/W26034/images</t>
  </si>
  <si>
    <t>W26034</t>
  </si>
  <si>
    <t>/Volumes/Archive/W26036/images</t>
  </si>
  <si>
    <t>W26036</t>
  </si>
  <si>
    <t>/Volumes/Archive/W26038/images</t>
  </si>
  <si>
    <t>W26038</t>
  </si>
  <si>
    <t>/Volumes/Archive/W26039/images</t>
  </si>
  <si>
    <t>W26039</t>
  </si>
  <si>
    <t>/Volumes/Archive/W26040/images</t>
  </si>
  <si>
    <t>W26040</t>
  </si>
  <si>
    <t>/Volumes/Archive/W26041/images</t>
  </si>
  <si>
    <t>W26041</t>
  </si>
  <si>
    <t>/Volumes/Archive/W26042/images</t>
  </si>
  <si>
    <t>W26042</t>
  </si>
  <si>
    <t>/Volumes/Archive/W26071/images</t>
  </si>
  <si>
    <t>W26071</t>
  </si>
  <si>
    <t>/Volumes/Archive/W26072/images</t>
  </si>
  <si>
    <t>W26072</t>
  </si>
  <si>
    <t>/Volumes/Archive/W26073/images</t>
  </si>
  <si>
    <t>W26073</t>
  </si>
  <si>
    <t>/Volumes/Archive/W26074/images</t>
  </si>
  <si>
    <t>W26074</t>
  </si>
  <si>
    <t>/Volumes/Archive/W26075/images</t>
  </si>
  <si>
    <t>W26075</t>
  </si>
  <si>
    <t>/Volumes/Archive/W26076/images</t>
  </si>
  <si>
    <t>W26076</t>
  </si>
  <si>
    <t>/Volumes/Archive/W26077/images</t>
  </si>
  <si>
    <t>W26077</t>
  </si>
  <si>
    <t>/Volumes/Archive/W26078/images</t>
  </si>
  <si>
    <t>W26078</t>
  </si>
  <si>
    <t>/Volumes/Archive/W26082/images</t>
  </si>
  <si>
    <t>W26082</t>
  </si>
  <si>
    <t>/Volumes/Archive/W26096/images</t>
  </si>
  <si>
    <t>W26096</t>
  </si>
  <si>
    <t>/Volumes/Archive/W26097/images</t>
  </si>
  <si>
    <t>W26097</t>
  </si>
  <si>
    <t>/Volumes/Archive/W26098/images</t>
  </si>
  <si>
    <t>W26098</t>
  </si>
  <si>
    <t>/Volumes/Archive/W26176/images</t>
  </si>
  <si>
    <t>W26176</t>
  </si>
  <si>
    <t>/Volumes/Archive/W26179/images</t>
  </si>
  <si>
    <t>W26179</t>
  </si>
  <si>
    <t>/Volumes/Archive/W26180/images</t>
  </si>
  <si>
    <t>W26180</t>
  </si>
  <si>
    <t>/Volumes/Archive/W26183/images</t>
  </si>
  <si>
    <t>W26183</t>
  </si>
  <si>
    <t>/Volumes/Archive/W26185/images</t>
  </si>
  <si>
    <t>W26185</t>
  </si>
  <si>
    <t>/Volumes/Archive/W2623/images</t>
  </si>
  <si>
    <t>W2623</t>
  </si>
  <si>
    <t>/Volumes/Archive/W2625/images</t>
  </si>
  <si>
    <t>W2625</t>
  </si>
  <si>
    <t>/Volumes/Archive/W26372/images</t>
  </si>
  <si>
    <t>W26372</t>
  </si>
  <si>
    <t>/Volumes/Archive/W26440/images</t>
  </si>
  <si>
    <t>W26440</t>
  </si>
  <si>
    <t>/Volumes/Archive/W26442/images</t>
  </si>
  <si>
    <t>W26442</t>
  </si>
  <si>
    <t>/Volumes/Archive/W26443/images</t>
  </si>
  <si>
    <t>W26443</t>
  </si>
  <si>
    <t>/Volumes/Archive/W26444/images</t>
  </si>
  <si>
    <t>W26444</t>
  </si>
  <si>
    <t>/Volumes/Archive/W26445/images</t>
  </si>
  <si>
    <t>W26445</t>
  </si>
  <si>
    <t>/Volumes/Archive/W26447/images</t>
  </si>
  <si>
    <t>W26447</t>
  </si>
  <si>
    <t>/Volumes/Archive/W26448/images</t>
  </si>
  <si>
    <t>W26448</t>
  </si>
  <si>
    <t>/Volumes/Archive/W26449/images</t>
  </si>
  <si>
    <t>W26449</t>
  </si>
  <si>
    <t>/Volumes/Archive/W26450/images</t>
  </si>
  <si>
    <t>W26450</t>
  </si>
  <si>
    <t>/Volumes/Archive/W26453/images</t>
  </si>
  <si>
    <t>W26453</t>
  </si>
  <si>
    <t>/Volumes/Archive/W26455/images</t>
  </si>
  <si>
    <t>W26455</t>
  </si>
  <si>
    <t>/Volumes/Archive/W26456/images</t>
  </si>
  <si>
    <t>W26456</t>
  </si>
  <si>
    <t>/Volumes/Archive/W26457/images</t>
  </si>
  <si>
    <t>W26457</t>
  </si>
  <si>
    <t>/Volumes/Archive/W26458/images</t>
  </si>
  <si>
    <t>W26458</t>
  </si>
  <si>
    <t>/Volumes/Archive/W26459/images</t>
  </si>
  <si>
    <t>W26459</t>
  </si>
  <si>
    <t>/Volumes/Archive/W26461/images</t>
  </si>
  <si>
    <t>W26461</t>
  </si>
  <si>
    <t>/Volumes/Archive/W26462/images</t>
  </si>
  <si>
    <t>W26462</t>
  </si>
  <si>
    <t>/Volumes/Archive/W26463/images</t>
  </si>
  <si>
    <t>W26463</t>
  </si>
  <si>
    <t>/Volumes/Archive/W26464/images</t>
  </si>
  <si>
    <t>W26464</t>
  </si>
  <si>
    <t>/Volumes/Archive/W26569/images</t>
  </si>
  <si>
    <t>W26569</t>
  </si>
  <si>
    <t>/Volumes/Archive/W26570/images</t>
  </si>
  <si>
    <t>W26570</t>
  </si>
  <si>
    <t>/Volumes/Archive/W26572/images</t>
  </si>
  <si>
    <t>W26572</t>
  </si>
  <si>
    <t>/Volumes/Archive/W26573/images</t>
  </si>
  <si>
    <t>W26573</t>
  </si>
  <si>
    <t>/Volumes/Archive/W26615/images</t>
  </si>
  <si>
    <t>W26615</t>
  </si>
  <si>
    <t>/Volumes/Archive/W26616/images</t>
  </si>
  <si>
    <t>W26616</t>
  </si>
  <si>
    <t>/Volumes/Archive/W26618/images</t>
  </si>
  <si>
    <t>W26618</t>
  </si>
  <si>
    <t>/Volumes/Archive/W26621/images</t>
  </si>
  <si>
    <t>W26621</t>
  </si>
  <si>
    <t>/Volumes/Archive/W26622/images</t>
  </si>
  <si>
    <t>W26622</t>
  </si>
  <si>
    <t>/Volumes/Archive/W26623/images</t>
  </si>
  <si>
    <t>W26623</t>
  </si>
  <si>
    <t>/Volumes/Archive/W26625/images</t>
  </si>
  <si>
    <t>W26625</t>
  </si>
  <si>
    <t>/Volumes/Archive/W26626/images</t>
  </si>
  <si>
    <t>W26626</t>
  </si>
  <si>
    <t>/Volumes/Archive/W26627/images</t>
  </si>
  <si>
    <t>W26627</t>
  </si>
  <si>
    <t>/Volumes/Archive/W26629/images</t>
  </si>
  <si>
    <t>W26629</t>
  </si>
  <si>
    <t>/Volumes/Archive/W26630/images</t>
  </si>
  <si>
    <t>W26630</t>
  </si>
  <si>
    <t>/Volumes/Archive/W26631/images</t>
  </si>
  <si>
    <t>W26631</t>
  </si>
  <si>
    <t>/Volumes/Archive/W26672/images</t>
  </si>
  <si>
    <t>W26672</t>
  </si>
  <si>
    <t>/Volumes/Archive/W26673/images</t>
  </si>
  <si>
    <t>W26673</t>
  </si>
  <si>
    <t>/Volumes/Archive/W26674/images</t>
  </si>
  <si>
    <t>W26674</t>
  </si>
  <si>
    <t>/Volumes/Archive/W26675/images</t>
  </si>
  <si>
    <t>W26675</t>
  </si>
  <si>
    <t>/Volumes/Archive/W26676/images</t>
  </si>
  <si>
    <t>W26676</t>
  </si>
  <si>
    <t>/Volumes/Archive/W26677/images</t>
  </si>
  <si>
    <t>W26677</t>
  </si>
  <si>
    <t>/Volumes/Archive/W26678/images</t>
  </si>
  <si>
    <t>W26678</t>
  </si>
  <si>
    <t>/Volumes/Archive/W26741/images</t>
  </si>
  <si>
    <t>W26741</t>
  </si>
  <si>
    <t>/Volumes/Archive/W26963/images</t>
  </si>
  <si>
    <t>W26963</t>
  </si>
  <si>
    <t>/Volumes/Archive/W27015/images</t>
  </si>
  <si>
    <t>W27015</t>
  </si>
  <si>
    <t>/Volumes/Archive/W27016/images</t>
  </si>
  <si>
    <t>W27016</t>
  </si>
  <si>
    <t>/Volumes/Archive/W27018/images</t>
  </si>
  <si>
    <t>W27018</t>
  </si>
  <si>
    <t>/Volumes/Archive/W27020/images</t>
  </si>
  <si>
    <t>W27020</t>
  </si>
  <si>
    <t>/Volumes/Archive/W27021/images</t>
  </si>
  <si>
    <t>W27021</t>
  </si>
  <si>
    <t>/Volumes/Archive/W27022/images</t>
  </si>
  <si>
    <t>W27022</t>
  </si>
  <si>
    <t>/Volumes/Archive/W27024/images</t>
  </si>
  <si>
    <t>W27024</t>
  </si>
  <si>
    <t>/Volumes/Archive/W27212/images</t>
  </si>
  <si>
    <t>W27212</t>
  </si>
  <si>
    <t>/Volumes/Archive/W27214/images</t>
  </si>
  <si>
    <t>W27214</t>
  </si>
  <si>
    <t>/Volumes/Archive/W27215/images</t>
  </si>
  <si>
    <t>W27215</t>
  </si>
  <si>
    <t>/Volumes/Archive/W27216/images</t>
  </si>
  <si>
    <t>W27216</t>
  </si>
  <si>
    <t>/Volumes/Archive/W27217/images</t>
  </si>
  <si>
    <t>W27217</t>
  </si>
  <si>
    <t>/Volumes/Archive/W27218/images</t>
  </si>
  <si>
    <t>W27218</t>
  </si>
  <si>
    <t>/Volumes/Archive/W27219/images</t>
  </si>
  <si>
    <t>W27219</t>
  </si>
  <si>
    <t>/Volumes/Archive/W27221/images</t>
  </si>
  <si>
    <t>W27221</t>
  </si>
  <si>
    <t>/Volumes/Archive/W27222/images</t>
  </si>
  <si>
    <t>W27222</t>
  </si>
  <si>
    <t>/Volumes/Archive/W27266/images</t>
  </si>
  <si>
    <t>W27266</t>
  </si>
  <si>
    <t>/Volumes/Archive/W27267/images</t>
  </si>
  <si>
    <t>W27267</t>
  </si>
  <si>
    <t>/Volumes/Archive/W27269/images</t>
  </si>
  <si>
    <t>W27269</t>
  </si>
  <si>
    <t>/Volumes/Archive/W27270/images</t>
  </si>
  <si>
    <t>W27270</t>
  </si>
  <si>
    <t>/Volumes/Archive/W27273/images</t>
  </si>
  <si>
    <t>W27273</t>
  </si>
  <si>
    <t>/Volumes/Archive/W27282/images</t>
  </si>
  <si>
    <t>W27282</t>
  </si>
  <si>
    <t>/Volumes/Archive/W27283/images</t>
  </si>
  <si>
    <t>W27283</t>
  </si>
  <si>
    <t>/Volumes/Archive/W27284/images</t>
  </si>
  <si>
    <t>W27284</t>
  </si>
  <si>
    <t>/Volumes/Archive/W27295/images</t>
  </si>
  <si>
    <t>W27295</t>
  </si>
  <si>
    <t>/Volumes/Archive/W27296/images</t>
  </si>
  <si>
    <t>W27296</t>
  </si>
  <si>
    <t>/Volumes/Archive/W27297/images</t>
  </si>
  <si>
    <t>W27297</t>
  </si>
  <si>
    <t>/Volumes/Archive/W27298/images</t>
  </si>
  <si>
    <t>W27298</t>
  </si>
  <si>
    <t>/Volumes/Archive/W27299/images</t>
  </si>
  <si>
    <t>W27299</t>
  </si>
  <si>
    <t>/Volumes/Archive/W27300/images</t>
  </si>
  <si>
    <t>W27300</t>
  </si>
  <si>
    <t>/Volumes/Archive/W27301/images</t>
  </si>
  <si>
    <t>W27301</t>
  </si>
  <si>
    <t>/Volumes/Archive/W27302/images</t>
  </si>
  <si>
    <t>W27302</t>
  </si>
  <si>
    <t>/Volumes/Archive/W27303/images</t>
  </si>
  <si>
    <t>W27303</t>
  </si>
  <si>
    <t>/Volumes/Archive/W27304/images</t>
  </si>
  <si>
    <t>W27304</t>
  </si>
  <si>
    <t>/Volumes/Archive/W27305/images</t>
  </si>
  <si>
    <t>W27305</t>
  </si>
  <si>
    <t>/Volumes/Archive/W27306/images</t>
  </si>
  <si>
    <t>W27306</t>
  </si>
  <si>
    <t>/Volumes/Archive/W27307/images</t>
  </si>
  <si>
    <t>W27307</t>
  </si>
  <si>
    <t>/Volumes/Archive/W27308/images</t>
  </si>
  <si>
    <t>W27308</t>
  </si>
  <si>
    <t>/Volumes/Archive/W27309/images</t>
  </si>
  <si>
    <t>W27309</t>
  </si>
  <si>
    <t>/Volumes/Archive/W27310/images</t>
  </si>
  <si>
    <t>W27310</t>
  </si>
  <si>
    <t>/Volumes/Archive/W27311/images</t>
  </si>
  <si>
    <t>W27311</t>
  </si>
  <si>
    <t>/Volumes/Archive/W27312/images</t>
  </si>
  <si>
    <t>W27312</t>
  </si>
  <si>
    <t>/Volumes/Archive/W27313/images</t>
  </si>
  <si>
    <t>W27313</t>
  </si>
  <si>
    <t>/Volumes/Archive/W27314/images</t>
  </si>
  <si>
    <t>W27314</t>
  </si>
  <si>
    <t>/Volumes/Archive/W27315/images</t>
  </si>
  <si>
    <t>W27315</t>
  </si>
  <si>
    <t>/Volumes/Archive/W27316/images</t>
  </si>
  <si>
    <t>W27316</t>
  </si>
  <si>
    <t>/Volumes/Archive/W27318/images</t>
  </si>
  <si>
    <t>W27318</t>
  </si>
  <si>
    <t>/Volumes/Archive/W27319/images</t>
  </si>
  <si>
    <t>W27319</t>
  </si>
  <si>
    <t>/Volumes/Archive/W27321/images</t>
  </si>
  <si>
    <t>W27321</t>
  </si>
  <si>
    <t>/Volumes/Archive/W27322/images</t>
  </si>
  <si>
    <t>W27322</t>
  </si>
  <si>
    <t>/Volumes/Archive/W27323/images</t>
  </si>
  <si>
    <t>W27323</t>
  </si>
  <si>
    <t>/Volumes/Archive/W27324/images</t>
  </si>
  <si>
    <t>W27324</t>
  </si>
  <si>
    <t>/Volumes/Archive/W27325/images</t>
  </si>
  <si>
    <t>W27325</t>
  </si>
  <si>
    <t>/Volumes/Archive/W27370/images</t>
  </si>
  <si>
    <t>W27370</t>
  </si>
  <si>
    <t>/Volumes/Archive/W27372/images</t>
  </si>
  <si>
    <t>W27372</t>
  </si>
  <si>
    <t>/Volumes/Archive/W27401/images</t>
  </si>
  <si>
    <t>W27401</t>
  </si>
  <si>
    <t>/Volumes/Archive/W27405/images</t>
  </si>
  <si>
    <t>W27405</t>
  </si>
  <si>
    <t>/Volumes/Archive/W27406/images</t>
  </si>
  <si>
    <t>W27406</t>
  </si>
  <si>
    <t>/Volumes/Archive/W27407/images</t>
  </si>
  <si>
    <t>W27407</t>
  </si>
  <si>
    <t>/Volumes/Archive/W27408/images</t>
  </si>
  <si>
    <t>W27408</t>
  </si>
  <si>
    <t>/Volumes/Archive/W27410/images</t>
  </si>
  <si>
    <t>W27410</t>
  </si>
  <si>
    <t>/Volumes/Archive/W27411/images</t>
  </si>
  <si>
    <t>W27411</t>
  </si>
  <si>
    <t>/Volumes/Archive/W27412/images</t>
  </si>
  <si>
    <t>W27412</t>
  </si>
  <si>
    <t>/Volumes/Archive/W27413/images</t>
  </si>
  <si>
    <t>W27413</t>
  </si>
  <si>
    <t>/Volumes/Archive/W27414/images</t>
  </si>
  <si>
    <t>W27414</t>
  </si>
  <si>
    <t>/Volumes/Archive/W27415/images</t>
  </si>
  <si>
    <t>W27415</t>
  </si>
  <si>
    <t>/Volumes/Archive/W27416/images</t>
  </si>
  <si>
    <t>W27416</t>
  </si>
  <si>
    <t>/Volumes/Archive/W27417/images</t>
  </si>
  <si>
    <t>W27417</t>
  </si>
  <si>
    <t>/Volumes/Archive/W27418/images</t>
  </si>
  <si>
    <t>W27418</t>
  </si>
  <si>
    <t>/Volumes/Archive/W27420/images</t>
  </si>
  <si>
    <t>W27420</t>
  </si>
  <si>
    <t>/Volumes/Archive/W27476/images</t>
  </si>
  <si>
    <t>W27476</t>
  </si>
  <si>
    <t>/Volumes/Archive/W27477/images</t>
  </si>
  <si>
    <t>W27477</t>
  </si>
  <si>
    <t>/Volumes/Archive/W27478/images</t>
  </si>
  <si>
    <t>W27478</t>
  </si>
  <si>
    <t>/Volumes/Archive/W27479/images</t>
  </si>
  <si>
    <t>W27479</t>
  </si>
  <si>
    <t>/Volumes/Archive/W27480/images</t>
  </si>
  <si>
    <t>W27480</t>
  </si>
  <si>
    <t>/Volumes/Archive/W27481/images</t>
  </si>
  <si>
    <t>W27481</t>
  </si>
  <si>
    <t>/Volumes/Archive/W27482/images</t>
  </si>
  <si>
    <t>W27482</t>
  </si>
  <si>
    <t>/Volumes/Archive/W27483/images</t>
  </si>
  <si>
    <t>W27483</t>
  </si>
  <si>
    <t>/Volumes/Archive/W27484/images</t>
  </si>
  <si>
    <t>W27484</t>
  </si>
  <si>
    <t>/Volumes/Archive/W27485/images</t>
  </si>
  <si>
    <t>W27485</t>
  </si>
  <si>
    <t>/Volumes/Archive/W27486/images</t>
  </si>
  <si>
    <t>W27486</t>
  </si>
  <si>
    <t>/Volumes/Archive/W27487/images</t>
  </si>
  <si>
    <t>W27487</t>
  </si>
  <si>
    <t>/Volumes/Archive/W27488/images</t>
  </si>
  <si>
    <t>W27488</t>
  </si>
  <si>
    <t>/Volumes/Archive/W27489/images</t>
  </si>
  <si>
    <t>W27489</t>
  </si>
  <si>
    <t>/Volumes/Archive/W27490/images</t>
  </si>
  <si>
    <t>W27490</t>
  </si>
  <si>
    <t>/Volumes/Archive/W27491/images</t>
  </si>
  <si>
    <t>W27491</t>
  </si>
  <si>
    <t>/Volumes/Archive/W27492/images</t>
  </si>
  <si>
    <t>W27492</t>
  </si>
  <si>
    <t>/Volumes/Archive/W27493/images</t>
  </si>
  <si>
    <t>W27493</t>
  </si>
  <si>
    <t>/Volumes/Archive/W27494/images</t>
  </si>
  <si>
    <t>W27494</t>
  </si>
  <si>
    <t>/Volumes/Archive/W27495/images</t>
  </si>
  <si>
    <t>W27495</t>
  </si>
  <si>
    <t>/Volumes/Archive/W27496/images</t>
  </si>
  <si>
    <t>W27496</t>
  </si>
  <si>
    <t>/Volumes/Archive/W27497/images</t>
  </si>
  <si>
    <t>W27497</t>
  </si>
  <si>
    <t>/Volumes/Archive/W27498/images</t>
  </si>
  <si>
    <t>W27498</t>
  </si>
  <si>
    <t>/Volumes/Archive/W27499/images</t>
  </si>
  <si>
    <t>W27499</t>
  </si>
  <si>
    <t>/Volumes/Archive/W27500/images</t>
  </si>
  <si>
    <t>W27500</t>
  </si>
  <si>
    <t>/Volumes/Archive/W27501/images</t>
  </si>
  <si>
    <t>W27501</t>
  </si>
  <si>
    <t>/Volumes/Archive/W27502/images</t>
  </si>
  <si>
    <t>W27502</t>
  </si>
  <si>
    <t>/Volumes/Archive/W27503/images</t>
  </si>
  <si>
    <t>W27503</t>
  </si>
  <si>
    <t>/Volumes/Archive/W27504/images</t>
  </si>
  <si>
    <t>W27504</t>
  </si>
  <si>
    <t>/Volumes/Archive/W27505/images</t>
  </si>
  <si>
    <t>W27505</t>
  </si>
  <si>
    <t>/Volumes/Archive/W27506/images</t>
  </si>
  <si>
    <t>W27506</t>
  </si>
  <si>
    <t>/Volumes/Archive/W27507/images</t>
  </si>
  <si>
    <t>W27507</t>
  </si>
  <si>
    <t>/Volumes/Archive/W27509/images</t>
  </si>
  <si>
    <t>W27509</t>
  </si>
  <si>
    <t>/Volumes/Archive/W27510/images</t>
  </si>
  <si>
    <t>W27510</t>
  </si>
  <si>
    <t>/Volumes/Archive/W27511/images</t>
  </si>
  <si>
    <t>W27511</t>
  </si>
  <si>
    <t>/Volumes/Archive/W27512/images</t>
  </si>
  <si>
    <t>W27512</t>
  </si>
  <si>
    <t>/Volumes/Archive/W27513/images</t>
  </si>
  <si>
    <t>W27513</t>
  </si>
  <si>
    <t>/Volumes/Archive/W27514/images</t>
  </si>
  <si>
    <t>W27514</t>
  </si>
  <si>
    <t>/Volumes/Archive/W27516/images</t>
  </si>
  <si>
    <t>W27516</t>
  </si>
  <si>
    <t>/Volumes/Archive/W27518/images</t>
  </si>
  <si>
    <t>W27518</t>
  </si>
  <si>
    <t>/Volumes/Archive/W27519/images</t>
  </si>
  <si>
    <t>W27519</t>
  </si>
  <si>
    <t>/Volumes/Archive/W27520/images</t>
  </si>
  <si>
    <t>W27520</t>
  </si>
  <si>
    <t>/Volumes/Archive/W27521/images</t>
  </si>
  <si>
    <t>W27521</t>
  </si>
  <si>
    <t>/Volumes/Archive/W27522/images</t>
  </si>
  <si>
    <t>W27522</t>
  </si>
  <si>
    <t>/Volumes/Archive/W27523/images</t>
  </si>
  <si>
    <t>W27523</t>
  </si>
  <si>
    <t>/Volumes/Archive/W27524/images</t>
  </si>
  <si>
    <t>W27524</t>
  </si>
  <si>
    <t>/Volumes/Archive/W27551/images</t>
  </si>
  <si>
    <t>W27551</t>
  </si>
  <si>
    <t>/Volumes/Archive/W27552/images</t>
  </si>
  <si>
    <t>W27552</t>
  </si>
  <si>
    <t>/Volumes/Archive/W27553/images</t>
  </si>
  <si>
    <t>W27553</t>
  </si>
  <si>
    <t>/Volumes/Archive/W27554/images</t>
  </si>
  <si>
    <t>W27554</t>
  </si>
  <si>
    <t>/Volumes/Archive/W27555/images</t>
  </si>
  <si>
    <t>W27555</t>
  </si>
  <si>
    <t>/Volumes/Archive/W27556/images</t>
  </si>
  <si>
    <t>W27556</t>
  </si>
  <si>
    <t>/Volumes/Archive/W27557/images</t>
  </si>
  <si>
    <t>W27557</t>
  </si>
  <si>
    <t>/Volumes/Archive/W27558/images</t>
  </si>
  <si>
    <t>W27558</t>
  </si>
  <si>
    <t>/Volumes/Archive/W27563/images</t>
  </si>
  <si>
    <t>W27563</t>
  </si>
  <si>
    <t>/Volumes/Archive/W27594/images</t>
  </si>
  <si>
    <t>W27594</t>
  </si>
  <si>
    <t>/Volumes/Archive/W27595/images</t>
  </si>
  <si>
    <t>W27595</t>
  </si>
  <si>
    <t>/Volumes/Archive/W27596/images</t>
  </si>
  <si>
    <t>W27596</t>
  </si>
  <si>
    <t>/Volumes/Archive/W27597/images</t>
  </si>
  <si>
    <t>W27597</t>
  </si>
  <si>
    <t>/Volumes/Archive/W27598/images</t>
  </si>
  <si>
    <t>W27598</t>
  </si>
  <si>
    <t>/Volumes/Archive/W27599/images</t>
  </si>
  <si>
    <t>W27599</t>
  </si>
  <si>
    <t>/Volumes/Archive/W27600/images</t>
  </si>
  <si>
    <t>W27600</t>
  </si>
  <si>
    <t>/Volumes/Archive/W27602/images</t>
  </si>
  <si>
    <t>W27602</t>
  </si>
  <si>
    <t>/Volumes/Archive/W27603/images</t>
  </si>
  <si>
    <t>W27603</t>
  </si>
  <si>
    <t>/Volumes/Archive/W27604/images</t>
  </si>
  <si>
    <t>W27604</t>
  </si>
  <si>
    <t>/Volumes/Archive/W27605/images</t>
  </si>
  <si>
    <t>W27605</t>
  </si>
  <si>
    <t>/Volumes/Archive/W27606/images</t>
  </si>
  <si>
    <t>W27606</t>
  </si>
  <si>
    <t>/Volumes/Archive/W27608/images</t>
  </si>
  <si>
    <t>W27608</t>
  </si>
  <si>
    <t>/Volumes/Archive/W27609/images</t>
  </si>
  <si>
    <t>W27609</t>
  </si>
  <si>
    <t>/Volumes/Archive/W27610/images</t>
  </si>
  <si>
    <t>W27610</t>
  </si>
  <si>
    <t>/Volumes/Archive/W27711/images</t>
  </si>
  <si>
    <t>W27711</t>
  </si>
  <si>
    <t>/Volumes/Archive/W27736/images</t>
  </si>
  <si>
    <t>W27736</t>
  </si>
  <si>
    <t>/Volumes/Archive/W27866/images</t>
  </si>
  <si>
    <t>W27866</t>
  </si>
  <si>
    <t>/Volumes/Archive/W27867/images</t>
  </si>
  <si>
    <t>W27867</t>
  </si>
  <si>
    <t>/Volumes/Archive/W27868/images</t>
  </si>
  <si>
    <t>W27868</t>
  </si>
  <si>
    <t>/Volumes/Archive/W27869/images</t>
  </si>
  <si>
    <t>W27869</t>
  </si>
  <si>
    <t>/Volumes/Archive/W27870/images</t>
  </si>
  <si>
    <t>W27870</t>
  </si>
  <si>
    <t>/Volumes/Archive/W27871/images</t>
  </si>
  <si>
    <t>W27871</t>
  </si>
  <si>
    <t>/Volumes/Archive/W27872/images</t>
  </si>
  <si>
    <t>W27872</t>
  </si>
  <si>
    <t>/Volumes/Archive/W27873/images</t>
  </si>
  <si>
    <t>W27873</t>
  </si>
  <si>
    <t>/Volumes/Archive/W27874/images</t>
  </si>
  <si>
    <t>W27874</t>
  </si>
  <si>
    <t>/Volumes/Archive/W27875/images</t>
  </si>
  <si>
    <t>W27875</t>
  </si>
  <si>
    <t>/Volumes/Archive/W27876/images</t>
  </si>
  <si>
    <t>W27876</t>
  </si>
  <si>
    <t>/Volumes/Archive/W27877/images</t>
  </si>
  <si>
    <t>W27877</t>
  </si>
  <si>
    <t>/Volumes/Archive/W27882/images</t>
  </si>
  <si>
    <t>W27882</t>
  </si>
  <si>
    <t>/Volumes/Archive/W27883/images</t>
  </si>
  <si>
    <t>W27883</t>
  </si>
  <si>
    <t>/Volumes/Archive/W27884/images</t>
  </si>
  <si>
    <t>W27884</t>
  </si>
  <si>
    <t>/Volumes/Archive/W27885/images</t>
  </si>
  <si>
    <t>W27885</t>
  </si>
  <si>
    <t>/Volumes/Archive/W27886/images</t>
  </si>
  <si>
    <t>W27886</t>
  </si>
  <si>
    <t>/Volumes/Archive/W27887/images</t>
  </si>
  <si>
    <t>W27887</t>
  </si>
  <si>
    <t>/Volumes/Archive/W27888/images</t>
  </si>
  <si>
    <t>W27888</t>
  </si>
  <si>
    <t>/Volumes/Archive/W27903/images</t>
  </si>
  <si>
    <t>W27903</t>
  </si>
  <si>
    <t>/Volumes/Archive/W27911/images</t>
  </si>
  <si>
    <t>W27911</t>
  </si>
  <si>
    <t>/Volumes/Archive/W27912/images</t>
  </si>
  <si>
    <t>W27912</t>
  </si>
  <si>
    <t>/Volumes/Archive/W27913/images</t>
  </si>
  <si>
    <t>W27913</t>
  </si>
  <si>
    <t>/Volumes/Archive/W27914/images</t>
  </si>
  <si>
    <t>W27914</t>
  </si>
  <si>
    <t>/Volumes/Archive/W27915/images</t>
  </si>
  <si>
    <t>W27915</t>
  </si>
  <si>
    <t>/Volumes/Archive/W27916/images</t>
  </si>
  <si>
    <t>W27916</t>
  </si>
  <si>
    <t>/Volumes/Archive/W27917/images</t>
  </si>
  <si>
    <t>W27917</t>
  </si>
  <si>
    <t>/Volumes/Archive/W27918/images</t>
  </si>
  <si>
    <t>W27918</t>
  </si>
  <si>
    <t>/Volumes/Archive/W27919/images</t>
  </si>
  <si>
    <t>W27919</t>
  </si>
  <si>
    <t>/Volumes/Archive/W27921/images</t>
  </si>
  <si>
    <t>W27921</t>
  </si>
  <si>
    <t>/Volumes/Archive/W27922/images</t>
  </si>
  <si>
    <t>W27922</t>
  </si>
  <si>
    <t>/Volumes/Archive/W27923/images</t>
  </si>
  <si>
    <t>W27923</t>
  </si>
  <si>
    <t>/Volumes/Archive/W27924/images</t>
  </si>
  <si>
    <t>W27924</t>
  </si>
  <si>
    <t>/Volumes/Archive/W27925/images</t>
  </si>
  <si>
    <t>W27925</t>
  </si>
  <si>
    <t>/Volumes/Archive/W27926/images</t>
  </si>
  <si>
    <t>W27926</t>
  </si>
  <si>
    <t>/Volumes/Archive/W27927/images</t>
  </si>
  <si>
    <t>W27927</t>
  </si>
  <si>
    <t>/Volumes/Archive/W2793/images</t>
  </si>
  <si>
    <t>W2793</t>
  </si>
  <si>
    <t>/Volumes/Archive/W27932/images</t>
  </si>
  <si>
    <t>W27932</t>
  </si>
  <si>
    <t>/Volumes/Archive/W27933/images</t>
  </si>
  <si>
    <t>W27933</t>
  </si>
  <si>
    <t>/Volumes/Archive/W27934/images</t>
  </si>
  <si>
    <t>W27934</t>
  </si>
  <si>
    <t>/Volumes/Archive/W27935/images</t>
  </si>
  <si>
    <t>W27935</t>
  </si>
  <si>
    <t>/Volumes/Archive/W27936/images</t>
  </si>
  <si>
    <t>W27936</t>
  </si>
  <si>
    <t>/Volumes/Archive/W27938/images</t>
  </si>
  <si>
    <t>W27938</t>
  </si>
  <si>
    <t>/Volumes/Archive/W27939/images</t>
  </si>
  <si>
    <t>W27939</t>
  </si>
  <si>
    <t>/Volumes/Archive/W27940/images</t>
  </si>
  <si>
    <t>W27940</t>
  </si>
  <si>
    <t>/Volumes/Archive/W27941/images</t>
  </si>
  <si>
    <t>W27941</t>
  </si>
  <si>
    <t>/Volumes/Archive/W27942/images</t>
  </si>
  <si>
    <t>W27942</t>
  </si>
  <si>
    <t>/Volumes/Archive/W28043/images</t>
  </si>
  <si>
    <t>W28043</t>
  </si>
  <si>
    <t>/Volumes/Archive/W28044/images</t>
  </si>
  <si>
    <t>W28044</t>
  </si>
  <si>
    <t>/Volumes/Archive/W28064/images</t>
  </si>
  <si>
    <t>W28064</t>
  </si>
  <si>
    <t>/Volumes/Archive/W28065/images</t>
  </si>
  <si>
    <t>W28065</t>
  </si>
  <si>
    <t>/Volumes/Archive/W28259/images</t>
  </si>
  <si>
    <t>W28259</t>
  </si>
  <si>
    <t>/Volumes/Archive/W28260/images</t>
  </si>
  <si>
    <t>W28260</t>
  </si>
  <si>
    <t>/Volumes/Archive/W28261/images</t>
  </si>
  <si>
    <t>W28261</t>
  </si>
  <si>
    <t>/Volumes/Archive/W28263/images</t>
  </si>
  <si>
    <t>W28263</t>
  </si>
  <si>
    <t>/Volumes/Archive/W2831/images</t>
  </si>
  <si>
    <t>W2831</t>
  </si>
  <si>
    <t>/Volumes/Archive/W28388/images</t>
  </si>
  <si>
    <t>W28388</t>
  </si>
  <si>
    <t>/Volumes/Archive/W28391/images</t>
  </si>
  <si>
    <t>W28391</t>
  </si>
  <si>
    <t>/Volumes/Archive/W28685/images</t>
  </si>
  <si>
    <t>W28685</t>
  </si>
  <si>
    <t>/Volumes/Archive/W2872/images</t>
  </si>
  <si>
    <t>W2872</t>
  </si>
  <si>
    <t>/Volumes/Archive/W28723/images</t>
  </si>
  <si>
    <t>W28723</t>
  </si>
  <si>
    <t>/Volumes/Archive/W28732/images</t>
  </si>
  <si>
    <t>W28732</t>
  </si>
  <si>
    <t>/Volumes/Archive/W28737/images</t>
  </si>
  <si>
    <t>W28737</t>
  </si>
  <si>
    <t>/Volumes/Archive/W28738/images</t>
  </si>
  <si>
    <t>W28738</t>
  </si>
  <si>
    <t>/Volumes/Archive/W28739/images</t>
  </si>
  <si>
    <t>W28739</t>
  </si>
  <si>
    <t>/Volumes/Archive/W28780/images</t>
  </si>
  <si>
    <t>W28780</t>
  </si>
  <si>
    <t>/Volumes/Archive/W28792/images</t>
  </si>
  <si>
    <t>W28792</t>
  </si>
  <si>
    <t>/Volumes/Archive/W28799/images</t>
  </si>
  <si>
    <t>W28799</t>
  </si>
  <si>
    <t>/Volumes/Archive/W28800/images</t>
  </si>
  <si>
    <t>W28800</t>
  </si>
  <si>
    <t>/Volumes/Archive/W28801/images</t>
  </si>
  <si>
    <t>W28801</t>
  </si>
  <si>
    <t>/Volumes/Archive/W28802/images</t>
  </si>
  <si>
    <t>W28802</t>
  </si>
  <si>
    <t>/Volumes/Archive/W28803/images</t>
  </si>
  <si>
    <t>W28803</t>
  </si>
  <si>
    <t>/Volumes/Archive/W28809/images</t>
  </si>
  <si>
    <t>W28809</t>
  </si>
  <si>
    <t>/Volumes/Archive/W28810/images</t>
  </si>
  <si>
    <t>W28810</t>
  </si>
  <si>
    <t>/Volumes/Archive/W28811/images</t>
  </si>
  <si>
    <t>W28811</t>
  </si>
  <si>
    <t>/Volumes/Archive/W28813/images</t>
  </si>
  <si>
    <t>W28813</t>
  </si>
  <si>
    <t>/Volumes/Archive/W28829/images</t>
  </si>
  <si>
    <t>W28829</t>
  </si>
  <si>
    <t>/Volumes/Archive/W28830/images</t>
  </si>
  <si>
    <t>W28830</t>
  </si>
  <si>
    <t>/Volumes/Archive/W28831/images</t>
  </si>
  <si>
    <t>W28831</t>
  </si>
  <si>
    <t>/Volumes/Archive/W28832/images</t>
  </si>
  <si>
    <t>W28832</t>
  </si>
  <si>
    <t>/Volumes/Archive/W28833/images</t>
  </si>
  <si>
    <t>W28833</t>
  </si>
  <si>
    <t>/Volumes/Archive/W28834/images</t>
  </si>
  <si>
    <t>W28834</t>
  </si>
  <si>
    <t>/Volumes/Archive/W28835/images</t>
  </si>
  <si>
    <t>W28835</t>
  </si>
  <si>
    <t>/Volumes/Archive/W28836/images</t>
  </si>
  <si>
    <t>W28836</t>
  </si>
  <si>
    <t>/Volumes/Archive/W28837/images</t>
  </si>
  <si>
    <t>W28837</t>
  </si>
  <si>
    <t>/Volumes/Archive/W28838/images</t>
  </si>
  <si>
    <t>W28838</t>
  </si>
  <si>
    <t>/Volumes/Archive/W28839/images</t>
  </si>
  <si>
    <t>W28839</t>
  </si>
  <si>
    <t>/Volumes/Archive/W28840/images</t>
  </si>
  <si>
    <t>W28840</t>
  </si>
  <si>
    <t>/Volumes/Archive/W28841/images</t>
  </si>
  <si>
    <t>W28841</t>
  </si>
  <si>
    <t>/Volumes/Archive/W28843/images</t>
  </si>
  <si>
    <t>W28843</t>
  </si>
  <si>
    <t>/Volumes/Archive/W28844/images</t>
  </si>
  <si>
    <t>W28844</t>
  </si>
  <si>
    <t>/Volumes/Archive/W28845/images</t>
  </si>
  <si>
    <t>W28845</t>
  </si>
  <si>
    <t>/Volumes/Archive/W28846/images</t>
  </si>
  <si>
    <t>W28846</t>
  </si>
  <si>
    <t>/Volumes/Archive/W28847/images</t>
  </si>
  <si>
    <t>W28847</t>
  </si>
  <si>
    <t>/Volumes/Archive/W28848/images</t>
  </si>
  <si>
    <t>W28848</t>
  </si>
  <si>
    <t>/Volumes/Archive/W28849/images</t>
  </si>
  <si>
    <t>W28849</t>
  </si>
  <si>
    <t>/Volumes/Archive/W28850/images</t>
  </si>
  <si>
    <t>W28850</t>
  </si>
  <si>
    <t>/Volumes/Archive/W28851/images</t>
  </si>
  <si>
    <t>W28851</t>
  </si>
  <si>
    <t>/Volumes/Archive/W28852/images</t>
  </si>
  <si>
    <t>W28852</t>
  </si>
  <si>
    <t>/Volumes/Archive/W28855/images</t>
  </si>
  <si>
    <t>W28855</t>
  </si>
  <si>
    <t>/Volumes/Archive/W28856/images</t>
  </si>
  <si>
    <t>W28856</t>
  </si>
  <si>
    <t>/Volumes/Archive/W28857/images</t>
  </si>
  <si>
    <t>W28857</t>
  </si>
  <si>
    <t>/Volumes/Archive/W28858/images</t>
  </si>
  <si>
    <t>W28858</t>
  </si>
  <si>
    <t>/Volumes/Archive/W28860/images</t>
  </si>
  <si>
    <t>W28860</t>
  </si>
  <si>
    <t>/Volumes/Archive/W28861/images</t>
  </si>
  <si>
    <t>W28861</t>
  </si>
  <si>
    <t>/Volumes/Archive/W28866/images</t>
  </si>
  <si>
    <t>W28866</t>
  </si>
  <si>
    <t>/Volumes/Archive/W28867/images</t>
  </si>
  <si>
    <t>W28867</t>
  </si>
  <si>
    <t>/Volumes/Archive/W28868/images</t>
  </si>
  <si>
    <t>W28868</t>
  </si>
  <si>
    <t>/Volumes/Archive/W28869/images</t>
  </si>
  <si>
    <t>W28869</t>
  </si>
  <si>
    <t>/Volumes/Archive/W28876/images</t>
  </si>
  <si>
    <t>W28876</t>
  </si>
  <si>
    <t>/Volumes/Archive/W28882/images</t>
  </si>
  <si>
    <t>W28882</t>
  </si>
  <si>
    <t>/Volumes/Archive/W28883/images</t>
  </si>
  <si>
    <t>W28883</t>
  </si>
  <si>
    <t>/Volumes/Archive/W28885/images</t>
  </si>
  <si>
    <t>W28885</t>
  </si>
  <si>
    <t>/Volumes/Archive/W28887/images</t>
  </si>
  <si>
    <t>W28887</t>
  </si>
  <si>
    <t>/Volumes/Archive/W28897/images</t>
  </si>
  <si>
    <t>W28897</t>
  </si>
  <si>
    <t>/Volumes/Archive/W28898/images</t>
  </si>
  <si>
    <t>W28898</t>
  </si>
  <si>
    <t>/Volumes/Archive/W28922/images</t>
  </si>
  <si>
    <t>W28922</t>
  </si>
  <si>
    <t>/Volumes/Archive/W28925/images</t>
  </si>
  <si>
    <t>W28925</t>
  </si>
  <si>
    <t>/Volumes/Archive/W28926/images</t>
  </si>
  <si>
    <t>W28926</t>
  </si>
  <si>
    <t>/Volumes/Archive/W28927/images</t>
  </si>
  <si>
    <t>W28927</t>
  </si>
  <si>
    <t>/Volumes/Archive/W28928/images</t>
  </si>
  <si>
    <t>W28928</t>
  </si>
  <si>
    <t>/Volumes/Archive/W28929/images</t>
  </si>
  <si>
    <t>W28929</t>
  </si>
  <si>
    <t>/Volumes/Archive/W28931/images</t>
  </si>
  <si>
    <t>W28931</t>
  </si>
  <si>
    <t>/Volumes/Archive/W28932/images</t>
  </si>
  <si>
    <t>W28932</t>
  </si>
  <si>
    <t>/Volumes/Archive/W28933/images</t>
  </si>
  <si>
    <t>W28933</t>
  </si>
  <si>
    <t>/Volumes/Archive/W28934/images</t>
  </si>
  <si>
    <t>W28934</t>
  </si>
  <si>
    <t>/Volumes/Archive/W28935/images</t>
  </si>
  <si>
    <t>W28935</t>
  </si>
  <si>
    <t>/Volumes/Archive/W28936/images</t>
  </si>
  <si>
    <t>W28936</t>
  </si>
  <si>
    <t>/Volumes/Archive/W28941/images</t>
  </si>
  <si>
    <t>W28941</t>
  </si>
  <si>
    <t>/Volumes/Archive/W28942/images</t>
  </si>
  <si>
    <t>W28942</t>
  </si>
  <si>
    <t>/Volumes/Archive/W28948/images</t>
  </si>
  <si>
    <t>W28948</t>
  </si>
  <si>
    <t>/Volumes/Archive/W28949/images</t>
  </si>
  <si>
    <t>W28949</t>
  </si>
  <si>
    <t>/Volumes/Archive/W28951/images</t>
  </si>
  <si>
    <t>W28951</t>
  </si>
  <si>
    <t>/Volumes/Archive/W28952/images</t>
  </si>
  <si>
    <t>W28952</t>
  </si>
  <si>
    <t>/Volumes/Archive/W28953/images</t>
  </si>
  <si>
    <t>W28953</t>
  </si>
  <si>
    <t>/Volumes/Archive/W28954/images</t>
  </si>
  <si>
    <t>W28954</t>
  </si>
  <si>
    <t>/Volumes/Archive/W28955/images</t>
  </si>
  <si>
    <t>W28955</t>
  </si>
  <si>
    <t>/Volumes/Archive/W28956/images</t>
  </si>
  <si>
    <t>W28956</t>
  </si>
  <si>
    <t>/Volumes/Archive/W28957/images</t>
  </si>
  <si>
    <t>W28957</t>
  </si>
  <si>
    <t>/Volumes/Archive/W28958/images</t>
  </si>
  <si>
    <t>W28958</t>
  </si>
  <si>
    <t>/Volumes/Archive/W28959/images</t>
  </si>
  <si>
    <t>W28959</t>
  </si>
  <si>
    <t>/Volumes/Archive/W28960/images</t>
  </si>
  <si>
    <t>W28960</t>
  </si>
  <si>
    <t>/Volumes/Archive/W28961/images</t>
  </si>
  <si>
    <t>W28961</t>
  </si>
  <si>
    <t>/Volumes/Archive/W28962/images</t>
  </si>
  <si>
    <t>W28962</t>
  </si>
  <si>
    <t>/Volumes/Archive/W28963/images</t>
  </si>
  <si>
    <t>W28963</t>
  </si>
  <si>
    <t>/Volumes/Archive/W28964/images</t>
  </si>
  <si>
    <t>W28964</t>
  </si>
  <si>
    <t>/Volumes/Archive/W28965/images</t>
  </si>
  <si>
    <t>W28965</t>
  </si>
  <si>
    <t>/Volumes/Archive/W28966/images</t>
  </si>
  <si>
    <t>W28966</t>
  </si>
  <si>
    <t>/Volumes/Archive/W28967/images</t>
  </si>
  <si>
    <t>W28967</t>
  </si>
  <si>
    <t>/Volumes/Archive/W28968/images</t>
  </si>
  <si>
    <t>W28968</t>
  </si>
  <si>
    <t>/Volumes/Archive/W28969/images</t>
  </si>
  <si>
    <t>W28969</t>
  </si>
  <si>
    <t>/Volumes/Archive/W28970/images</t>
  </si>
  <si>
    <t>W28970</t>
  </si>
  <si>
    <t>/Volumes/Archive/W28971/images</t>
  </si>
  <si>
    <t>W28971</t>
  </si>
  <si>
    <t>/Volumes/Archive/W28972/images</t>
  </si>
  <si>
    <t>W28972</t>
  </si>
  <si>
    <t>/Volumes/Archive/W28973/images</t>
  </si>
  <si>
    <t>W28973</t>
  </si>
  <si>
    <t>/Volumes/Archive/W28974/images</t>
  </si>
  <si>
    <t>W28974</t>
  </si>
  <si>
    <t>/Volumes/Archive/W28975/images</t>
  </si>
  <si>
    <t>W28975</t>
  </si>
  <si>
    <t>/Volumes/Archive/W28978/images</t>
  </si>
  <si>
    <t>W28978</t>
  </si>
  <si>
    <t>/Volumes/Archive/W28979/images</t>
  </si>
  <si>
    <t>W28979</t>
  </si>
  <si>
    <t>/Volumes/Archive/W28980/images</t>
  </si>
  <si>
    <t>W28980</t>
  </si>
  <si>
    <t>/Volumes/Archive/W28981/images</t>
  </si>
  <si>
    <t>W28981</t>
  </si>
  <si>
    <t>/Volumes/Archive/W28982/images</t>
  </si>
  <si>
    <t>W28982</t>
  </si>
  <si>
    <t>/Volumes/Archive/W28983/images</t>
  </si>
  <si>
    <t>W28983</t>
  </si>
  <si>
    <t>/Volumes/Archive/W28986/images</t>
  </si>
  <si>
    <t>W28986</t>
  </si>
  <si>
    <t>/Volumes/Archive/W28990/images</t>
  </si>
  <si>
    <t>W28990</t>
  </si>
  <si>
    <t>/Volumes/Archive/W28996/images</t>
  </si>
  <si>
    <t>W28996</t>
  </si>
  <si>
    <t>/Volumes/Archive/W29006/images</t>
  </si>
  <si>
    <t>W29006</t>
  </si>
  <si>
    <t>/Volumes/Archive/W29007/images</t>
  </si>
  <si>
    <t>W29007</t>
  </si>
  <si>
    <t>/Volumes/Archive/W29008/images</t>
  </si>
  <si>
    <t>W29008</t>
  </si>
  <si>
    <t>/Volumes/Archive/W29009/images</t>
  </si>
  <si>
    <t>W29009</t>
  </si>
  <si>
    <t>/Volumes/Archive/W29011/images</t>
  </si>
  <si>
    <t>W29011</t>
  </si>
  <si>
    <t>/Volumes/Archive/W29012/images</t>
  </si>
  <si>
    <t>W29012</t>
  </si>
  <si>
    <t>/Volumes/Archive/W29013/images</t>
  </si>
  <si>
    <t>W29013</t>
  </si>
  <si>
    <t>/Volumes/Archive/W29014/images</t>
  </si>
  <si>
    <t>W29014</t>
  </si>
  <si>
    <t>/Volumes/Archive/W29015/images</t>
  </si>
  <si>
    <t>W29015</t>
  </si>
  <si>
    <t>/Volumes/Archive/W29016/images</t>
  </si>
  <si>
    <t>W29016</t>
  </si>
  <si>
    <t>/Volumes/Archive/W29018/images</t>
  </si>
  <si>
    <t>W29018</t>
  </si>
  <si>
    <t>/Volumes/Archive/W29022/images</t>
  </si>
  <si>
    <t>W29022</t>
  </si>
  <si>
    <t>/Volumes/Archive/W29031/images</t>
  </si>
  <si>
    <t>W29031</t>
  </si>
  <si>
    <t>/Volumes/Archive/W29032/images</t>
  </si>
  <si>
    <t>W29032</t>
  </si>
  <si>
    <t>/Volumes/Archive/W29035/images</t>
  </si>
  <si>
    <t>W29035</t>
  </si>
  <si>
    <t>/Volumes/Archive/W29036/images</t>
  </si>
  <si>
    <t>W29036</t>
  </si>
  <si>
    <t>/Volumes/Archive/W29037/images</t>
  </si>
  <si>
    <t>W29037</t>
  </si>
  <si>
    <t>/Volumes/Archive/W29038/images</t>
  </si>
  <si>
    <t>W29038</t>
  </si>
  <si>
    <t>/Volumes/Archive/W29039/images</t>
  </si>
  <si>
    <t>W29039</t>
  </si>
  <si>
    <t>/Volumes/Archive/W29040/images</t>
  </si>
  <si>
    <t>W29040</t>
  </si>
  <si>
    <t>/Volumes/Archive/W29041/images</t>
  </si>
  <si>
    <t>W29041</t>
  </si>
  <si>
    <t>/Volumes/Archive/W29042/images</t>
  </si>
  <si>
    <t>W29042</t>
  </si>
  <si>
    <t>/Volumes/Archive/W29045/images</t>
  </si>
  <si>
    <t>W29045</t>
  </si>
  <si>
    <t>/Volumes/Archive/W29046/images</t>
  </si>
  <si>
    <t>W29046</t>
  </si>
  <si>
    <t>/Volumes/Archive/W29059/images</t>
  </si>
  <si>
    <t>W29059</t>
  </si>
  <si>
    <t>/Volumes/Archive/W29060/images</t>
  </si>
  <si>
    <t>W29060</t>
  </si>
  <si>
    <t>/Volumes/Archive/W29091/images</t>
  </si>
  <si>
    <t>W29091</t>
  </si>
  <si>
    <t>/Volumes/Archive/W29092/images</t>
  </si>
  <si>
    <t>W29092</t>
  </si>
  <si>
    <t>/Volumes/Archive/W29093/images</t>
  </si>
  <si>
    <t>W29093</t>
  </si>
  <si>
    <t>/Volumes/Archive/W29095/images</t>
  </si>
  <si>
    <t>W29095</t>
  </si>
  <si>
    <t>/Volumes/Archive/W29096/images</t>
  </si>
  <si>
    <t>W29096</t>
  </si>
  <si>
    <t>/Volumes/Archive/W29097/images</t>
  </si>
  <si>
    <t>W29097</t>
  </si>
  <si>
    <t>/Volumes/Archive/W29099/images</t>
  </si>
  <si>
    <t>W29099</t>
  </si>
  <si>
    <t>/Volumes/Archive/W29100/images</t>
  </si>
  <si>
    <t>W29100</t>
  </si>
  <si>
    <t>/Volumes/Archive/W29101/images</t>
  </si>
  <si>
    <t>W29101</t>
  </si>
  <si>
    <t>/Volumes/Archive/W29102/images</t>
  </si>
  <si>
    <t>W29102</t>
  </si>
  <si>
    <t>/Volumes/Archive/W29103/images</t>
  </si>
  <si>
    <t>W29103</t>
  </si>
  <si>
    <t>/Volumes/Archive/W29105/images</t>
  </si>
  <si>
    <t>W29105</t>
  </si>
  <si>
    <t>/Volumes/Archive/W29106/images</t>
  </si>
  <si>
    <t>W29106</t>
  </si>
  <si>
    <t>/Volumes/Archive/W29114/images</t>
  </si>
  <si>
    <t>W29114</t>
  </si>
  <si>
    <t>/Volumes/Archive/W29143/images</t>
  </si>
  <si>
    <t>W29143</t>
  </si>
  <si>
    <t>/Volumes/Archive/W29144/images</t>
  </si>
  <si>
    <t>W29144</t>
  </si>
  <si>
    <t>/Volumes/Archive/W29145/images</t>
  </si>
  <si>
    <t>W29145</t>
  </si>
  <si>
    <t>/Volumes/Archive/W29147/images</t>
  </si>
  <si>
    <t>W29147</t>
  </si>
  <si>
    <t>/Volumes/Archive/W29148/images</t>
  </si>
  <si>
    <t>W29148</t>
  </si>
  <si>
    <t>/Volumes/Archive/W29149/images</t>
  </si>
  <si>
    <t>W29149</t>
  </si>
  <si>
    <t>/Volumes/Archive/W29150/images</t>
  </si>
  <si>
    <t>W29150</t>
  </si>
  <si>
    <t>/Volumes/Archive/W29151/images</t>
  </si>
  <si>
    <t>W29151</t>
  </si>
  <si>
    <t>/Volumes/Archive/W29152/images</t>
  </si>
  <si>
    <t>W29152</t>
  </si>
  <si>
    <t>/Volumes/Archive/W29157/images</t>
  </si>
  <si>
    <t>W29157</t>
  </si>
  <si>
    <t>/Volumes/Archive/W29185/images</t>
  </si>
  <si>
    <t>W29185</t>
  </si>
  <si>
    <t>/Volumes/Archive/W29186/images</t>
  </si>
  <si>
    <t>W29186</t>
  </si>
  <si>
    <t>/Volumes/Archive/W29187/images</t>
  </si>
  <si>
    <t>W29187</t>
  </si>
  <si>
    <t>/Volumes/Archive/W29191/images</t>
  </si>
  <si>
    <t>W29191</t>
  </si>
  <si>
    <t>/Volumes/Archive/W29192/images</t>
  </si>
  <si>
    <t>W29192</t>
  </si>
  <si>
    <t>/Volumes/Archive/W29193/images</t>
  </si>
  <si>
    <t>W29193</t>
  </si>
  <si>
    <t>/Volumes/Archive/W29194/images</t>
  </si>
  <si>
    <t>W29194</t>
  </si>
  <si>
    <t>/Volumes/Archive/W29195/images</t>
  </si>
  <si>
    <t>W29195</t>
  </si>
  <si>
    <t>/Volumes/Archive/W29196/images</t>
  </si>
  <si>
    <t>W29196</t>
  </si>
  <si>
    <t>/Volumes/Archive/W29197/images</t>
  </si>
  <si>
    <t>W29197</t>
  </si>
  <si>
    <t>/Volumes/Archive/W29198/images</t>
  </si>
  <si>
    <t>W29198</t>
  </si>
  <si>
    <t>/Volumes/Archive/W29199/images</t>
  </si>
  <si>
    <t>W29199</t>
  </si>
  <si>
    <t>/Volumes/Archive/W29200/images</t>
  </si>
  <si>
    <t>W29200</t>
  </si>
  <si>
    <t>/Volumes/Archive/W29201/images</t>
  </si>
  <si>
    <t>W29201</t>
  </si>
  <si>
    <t>/Volumes/Archive/W29203/images</t>
  </si>
  <si>
    <t>W29203</t>
  </si>
  <si>
    <t>/Volumes/Archive/W29205/images</t>
  </si>
  <si>
    <t>W29205</t>
  </si>
  <si>
    <t>/Volumes/Archive/W29206/images</t>
  </si>
  <si>
    <t>W29206</t>
  </si>
  <si>
    <t>/Volumes/Archive/W29208/images</t>
  </si>
  <si>
    <t>W29208</t>
  </si>
  <si>
    <t>/Volumes/Archive/W29210/images</t>
  </si>
  <si>
    <t>W29210</t>
  </si>
  <si>
    <t>/Volumes/Archive/W29215/images</t>
  </si>
  <si>
    <t>W29215</t>
  </si>
  <si>
    <t>/Volumes/Archive/W29218/images</t>
  </si>
  <si>
    <t>W29218</t>
  </si>
  <si>
    <t>/Volumes/Archive/W29219/images</t>
  </si>
  <si>
    <t>W29219</t>
  </si>
  <si>
    <t>/Volumes/Archive/W29220/images</t>
  </si>
  <si>
    <t>W29220</t>
  </si>
  <si>
    <t>/Volumes/Archive/W29221/images</t>
  </si>
  <si>
    <t>W29221</t>
  </si>
  <si>
    <t>/Volumes/Archive/W29222/images</t>
  </si>
  <si>
    <t>W29222</t>
  </si>
  <si>
    <t>/Volumes/Archive/W29223/images</t>
  </si>
  <si>
    <t>W29223</t>
  </si>
  <si>
    <t>/Volumes/Archive/W29227/images</t>
  </si>
  <si>
    <t>W29227</t>
  </si>
  <si>
    <t>/Volumes/Archive/W29228/images</t>
  </si>
  <si>
    <t>W29228</t>
  </si>
  <si>
    <t>/Volumes/Archive/W29229/images</t>
  </si>
  <si>
    <t>W29229</t>
  </si>
  <si>
    <t>/Volumes/Archive/W29231/images</t>
  </si>
  <si>
    <t>W29231</t>
  </si>
  <si>
    <t>/Volumes/Archive/W29232/images</t>
  </si>
  <si>
    <t>W29232</t>
  </si>
  <si>
    <t>/Volumes/Archive/W29233/images</t>
  </si>
  <si>
    <t>W29233</t>
  </si>
  <si>
    <t>/Volumes/Archive/W29234/images</t>
  </si>
  <si>
    <t>W29234</t>
  </si>
  <si>
    <t>/Volumes/Archive/W29235/images</t>
  </si>
  <si>
    <t>W29235</t>
  </si>
  <si>
    <t>/Volumes/Archive/W29236/images</t>
  </si>
  <si>
    <t>W29236</t>
  </si>
  <si>
    <t>/Volumes/Archive/W29237/images</t>
  </si>
  <si>
    <t>W29237</t>
  </si>
  <si>
    <t>/Volumes/Archive/W29238/images</t>
  </si>
  <si>
    <t>W29238</t>
  </si>
  <si>
    <t>/Volumes/Archive/W29239/images</t>
  </si>
  <si>
    <t>W29239</t>
  </si>
  <si>
    <t>/Volumes/Archive/W29240/images</t>
  </si>
  <si>
    <t>W29240</t>
  </si>
  <si>
    <t>/Volumes/Archive/W29242/images</t>
  </si>
  <si>
    <t>W29242</t>
  </si>
  <si>
    <t>/Volumes/Archive/W29244/images</t>
  </si>
  <si>
    <t>W29244</t>
  </si>
  <si>
    <t>/Volumes/Archive/W29246/images</t>
  </si>
  <si>
    <t>W29246</t>
  </si>
  <si>
    <t>/Volumes/Archive/W29247/images</t>
  </si>
  <si>
    <t>W29247</t>
  </si>
  <si>
    <t>/Volumes/Archive/W29248/images</t>
  </si>
  <si>
    <t>W29248</t>
  </si>
  <si>
    <t>/Volumes/Archive/W29249/images</t>
  </si>
  <si>
    <t>W29249</t>
  </si>
  <si>
    <t>/Volumes/Archive/W29250/images</t>
  </si>
  <si>
    <t>W29250</t>
  </si>
  <si>
    <t>/Volumes/Archive/W29251/images</t>
  </si>
  <si>
    <t>W29251</t>
  </si>
  <si>
    <t>/Volumes/Archive/W29252/images</t>
  </si>
  <si>
    <t>W29252</t>
  </si>
  <si>
    <t>/Volumes/Archive/W29254/images</t>
  </si>
  <si>
    <t>W29254</t>
  </si>
  <si>
    <t>/Volumes/Archive/W29256/images</t>
  </si>
  <si>
    <t>W29256</t>
  </si>
  <si>
    <t>/Volumes/Archive/W29257/images</t>
  </si>
  <si>
    <t>W29257</t>
  </si>
  <si>
    <t>/Volumes/Archive/W29258/images</t>
  </si>
  <si>
    <t>W29258</t>
  </si>
  <si>
    <t>/Volumes/Archive/W29259/images</t>
  </si>
  <si>
    <t>W29259</t>
  </si>
  <si>
    <t>/Volumes/Archive/W29260/images</t>
  </si>
  <si>
    <t>W29260</t>
  </si>
  <si>
    <t>/Volumes/Archive/W29262/images</t>
  </si>
  <si>
    <t>W29262</t>
  </si>
  <si>
    <t>/Volumes/Archive/W29263/images</t>
  </si>
  <si>
    <t>W29263</t>
  </si>
  <si>
    <t>/Volumes/Archive/W29265/images</t>
  </si>
  <si>
    <t>W29265</t>
  </si>
  <si>
    <t>/Volumes/Archive/W29267/images</t>
  </si>
  <si>
    <t>W29267</t>
  </si>
  <si>
    <t>/Volumes/Archive/W29272/images</t>
  </si>
  <si>
    <t>W29272</t>
  </si>
  <si>
    <t>/Volumes/Archive/W29273/images</t>
  </si>
  <si>
    <t>W29273</t>
  </si>
  <si>
    <t>/Volumes/Archive/W29278/images</t>
  </si>
  <si>
    <t>W29278</t>
  </si>
  <si>
    <t>/Volumes/Archive/W29280/images</t>
  </si>
  <si>
    <t>W29280</t>
  </si>
  <si>
    <t>/Volumes/Archive/W29284/images</t>
  </si>
  <si>
    <t>W29284</t>
  </si>
  <si>
    <t>/Volumes/Archive/W29293/images</t>
  </si>
  <si>
    <t>W29293</t>
  </si>
  <si>
    <t>/Volumes/Archive/W29294/images</t>
  </si>
  <si>
    <t>W29294</t>
  </si>
  <si>
    <t>/Volumes/Archive/W29295/images</t>
  </si>
  <si>
    <t>W29295</t>
  </si>
  <si>
    <t>/Volumes/Archive/W29296/images</t>
  </si>
  <si>
    <t>W29296</t>
  </si>
  <si>
    <t>/Volumes/Archive/W29297/images</t>
  </si>
  <si>
    <t>W29297</t>
  </si>
  <si>
    <t>/Volumes/Archive/W29298/images</t>
  </si>
  <si>
    <t>W29298</t>
  </si>
  <si>
    <t>/Volumes/Archive/W293/images</t>
  </si>
  <si>
    <t>W293</t>
  </si>
  <si>
    <t>/Volumes/Archive/W29307/images</t>
  </si>
  <si>
    <t>W29307</t>
  </si>
  <si>
    <t>/Volumes/Archive/W29329/images</t>
  </si>
  <si>
    <t>W29329</t>
  </si>
  <si>
    <t>/Volumes/Archive/W29336/images</t>
  </si>
  <si>
    <t>W29336</t>
  </si>
  <si>
    <t>/Volumes/Archive/W29337/images</t>
  </si>
  <si>
    <t>W29337</t>
  </si>
  <si>
    <t>/Volumes/Archive/W29338/images</t>
  </si>
  <si>
    <t>W29338</t>
  </si>
  <si>
    <t>/Volumes/Archive/W29339/images</t>
  </si>
  <si>
    <t>W29339</t>
  </si>
  <si>
    <t>/Volumes/Archive/W29340/images</t>
  </si>
  <si>
    <t>W29340</t>
  </si>
  <si>
    <t>/Volumes/Archive/W29341/images</t>
  </si>
  <si>
    <t>W29341</t>
  </si>
  <si>
    <t>/Volumes/Archive/W29342/images</t>
  </si>
  <si>
    <t>W29342</t>
  </si>
  <si>
    <t>/Volumes/Archive/W29344/images</t>
  </si>
  <si>
    <t>W29344</t>
  </si>
  <si>
    <t>/Volumes/Archive/W29363/images</t>
  </si>
  <si>
    <t>W29363</t>
  </si>
  <si>
    <t>/Volumes/Archive/W29374/images</t>
  </si>
  <si>
    <t>W29374</t>
  </si>
  <si>
    <t>/Volumes/Archive/W29382/images</t>
  </si>
  <si>
    <t>W29382</t>
  </si>
  <si>
    <t>/Volumes/Archive/W294/images</t>
  </si>
  <si>
    <t>W294</t>
  </si>
  <si>
    <t>/Volumes/Archive/W29400/images</t>
  </si>
  <si>
    <t>W29400</t>
  </si>
  <si>
    <t>/Volumes/Archive/W29468/images</t>
  </si>
  <si>
    <t>W29468</t>
  </si>
  <si>
    <t>/Volumes/Archive/W29477/images</t>
  </si>
  <si>
    <t>W29477</t>
  </si>
  <si>
    <t>/Volumes/Archive/W29478/images</t>
  </si>
  <si>
    <t>W29478</t>
  </si>
  <si>
    <t>/Volumes/Archive/W29481/images</t>
  </si>
  <si>
    <t>W29481</t>
  </si>
  <si>
    <t>/Volumes/Archive/W29482/images</t>
  </si>
  <si>
    <t>W29482</t>
  </si>
  <si>
    <t>/Volumes/Archive/W29483/images</t>
  </si>
  <si>
    <t>W29483</t>
  </si>
  <si>
    <t>/Volumes/Archive/W29484/images</t>
  </si>
  <si>
    <t>W29484</t>
  </si>
  <si>
    <t>/Volumes/Archive/W29485/images</t>
  </si>
  <si>
    <t>W29485</t>
  </si>
  <si>
    <t>/Volumes/Archive/W29486/images</t>
  </si>
  <si>
    <t>W29486</t>
  </si>
  <si>
    <t>/Volumes/Archive/W29488/images</t>
  </si>
  <si>
    <t>W29488</t>
  </si>
  <si>
    <t>/Volumes/Archive/W29489/images</t>
  </si>
  <si>
    <t>W29489</t>
  </si>
  <si>
    <t>/Volumes/Archive/W29490/images</t>
  </si>
  <si>
    <t>W29490</t>
  </si>
  <si>
    <t>/Volumes/Archive/W29493/images</t>
  </si>
  <si>
    <t>W29493</t>
  </si>
  <si>
    <t>/Volumes/Archive/W29495/images</t>
  </si>
  <si>
    <t>W29495</t>
  </si>
  <si>
    <t>/Volumes/Archive/W29496/images</t>
  </si>
  <si>
    <t>W29496</t>
  </si>
  <si>
    <t>/Volumes/Archive/W29498/images</t>
  </si>
  <si>
    <t>W29498</t>
  </si>
  <si>
    <t>/Volumes/Archive/W29509/images</t>
  </si>
  <si>
    <t>W29509</t>
  </si>
  <si>
    <t>/Volumes/Archive/W29510/images</t>
  </si>
  <si>
    <t>W29510</t>
  </si>
  <si>
    <t>/Volumes/Archive/W29513/images</t>
  </si>
  <si>
    <t>W29513</t>
  </si>
  <si>
    <t>/Volumes/Archive/W29514/images</t>
  </si>
  <si>
    <t>W29514</t>
  </si>
  <si>
    <t>/Volumes/Archive/W29515/images</t>
  </si>
  <si>
    <t>W29515</t>
  </si>
  <si>
    <t>/Volumes/Archive/W29516/images</t>
  </si>
  <si>
    <t>W29516</t>
  </si>
  <si>
    <t>/Volumes/Archive/W29517/images</t>
  </si>
  <si>
    <t>W29517</t>
  </si>
  <si>
    <t>/Volumes/Archive/W29518/images</t>
  </si>
  <si>
    <t>W29518</t>
  </si>
  <si>
    <t>/Volumes/Archive/W29519/images</t>
  </si>
  <si>
    <t>W29519</t>
  </si>
  <si>
    <t>/Volumes/Archive/W29520/images</t>
  </si>
  <si>
    <t>W29520</t>
  </si>
  <si>
    <t>/Volumes/Archive/W29522/images</t>
  </si>
  <si>
    <t>W29522</t>
  </si>
  <si>
    <t>/Volumes/Archive/W29523/images</t>
  </si>
  <si>
    <t>W29523</t>
  </si>
  <si>
    <t>/Volumes/Archive/W29549/images</t>
  </si>
  <si>
    <t>W29549</t>
  </si>
  <si>
    <t>/Volumes/Archive/W29550/images</t>
  </si>
  <si>
    <t>W29550</t>
  </si>
  <si>
    <t>/Volumes/Archive/W29552/images</t>
  </si>
  <si>
    <t>W29552</t>
  </si>
  <si>
    <t>/Volumes/Archive/W29559/images</t>
  </si>
  <si>
    <t>W29559</t>
  </si>
  <si>
    <t>/Volumes/Archive/W29560/images</t>
  </si>
  <si>
    <t>W29560</t>
  </si>
  <si>
    <t>/Volumes/Archive/W29562/images</t>
  </si>
  <si>
    <t>W29562</t>
  </si>
  <si>
    <t>/Volumes/Archive/W29563/images</t>
  </si>
  <si>
    <t>W29563</t>
  </si>
  <si>
    <t>/Volumes/Archive/W29564/images</t>
  </si>
  <si>
    <t>W29564</t>
  </si>
  <si>
    <t>/Volumes/Archive/W29567/images</t>
  </si>
  <si>
    <t>W29567</t>
  </si>
  <si>
    <t>/Volumes/Archive/W29568/images</t>
  </si>
  <si>
    <t>W29568</t>
  </si>
  <si>
    <t>/Volumes/Archive/W29569/images</t>
  </si>
  <si>
    <t>W29569</t>
  </si>
  <si>
    <t>/Volumes/Archive/W29570/images</t>
  </si>
  <si>
    <t>W29570</t>
  </si>
  <si>
    <t>/Volumes/Archive/W29571/images</t>
  </si>
  <si>
    <t>W29571</t>
  </si>
  <si>
    <t>/Volumes/Archive/W29572/images</t>
  </si>
  <si>
    <t>W29572</t>
  </si>
  <si>
    <t>/Volumes/Archive/W29573/images</t>
  </si>
  <si>
    <t>W29573</t>
  </si>
  <si>
    <t>/Volumes/Archive/W29575/images</t>
  </si>
  <si>
    <t>W29575</t>
  </si>
  <si>
    <t>/Volumes/Archive/W29576/images</t>
  </si>
  <si>
    <t>W29576</t>
  </si>
  <si>
    <t>/Volumes/Archive/W29577/images</t>
  </si>
  <si>
    <t>W29577</t>
  </si>
  <si>
    <t>/Volumes/Archive/W29578/images</t>
  </si>
  <si>
    <t>W29578</t>
  </si>
  <si>
    <t>/Volumes/Archive/W29617/images</t>
  </si>
  <si>
    <t>W29617</t>
  </si>
  <si>
    <t>/Volumes/Archive/W29619/images</t>
  </si>
  <si>
    <t>W29619</t>
  </si>
  <si>
    <t>/Volumes/Archive/W29620/images</t>
  </si>
  <si>
    <t>W29620</t>
  </si>
  <si>
    <t>/Volumes/Archive/W29621/images</t>
  </si>
  <si>
    <t>W29621</t>
  </si>
  <si>
    <t>/Volumes/Archive/W29622/images</t>
  </si>
  <si>
    <t>W29622</t>
  </si>
  <si>
    <t>/Volumes/Archive/W29623/images</t>
  </si>
  <si>
    <t>W29623</t>
  </si>
  <si>
    <t>/Volumes/Archive/W29624/images</t>
  </si>
  <si>
    <t>W29624</t>
  </si>
  <si>
    <t>/Volumes/Archive/W29627/images</t>
  </si>
  <si>
    <t>W29627</t>
  </si>
  <si>
    <t>/Volumes/Archive/W29628/images</t>
  </si>
  <si>
    <t>W29628</t>
  </si>
  <si>
    <t>/Volumes/Archive/W29630/images</t>
  </si>
  <si>
    <t>W29630</t>
  </si>
  <si>
    <t>/Volumes/Archive/W29631/images</t>
  </si>
  <si>
    <t>W29631</t>
  </si>
  <si>
    <t>/Volumes/Archive/W29633/images</t>
  </si>
  <si>
    <t>W29633</t>
  </si>
  <si>
    <t>/Volumes/Archive/W29634/images</t>
  </si>
  <si>
    <t>W29634</t>
  </si>
  <si>
    <t>/Volumes/Archive/W29635/images</t>
  </si>
  <si>
    <t>W29635</t>
  </si>
  <si>
    <t>/Volumes/Archive/W29636/images</t>
  </si>
  <si>
    <t>W29636</t>
  </si>
  <si>
    <t>/Volumes/Archive/W29637/images</t>
  </si>
  <si>
    <t>W29637</t>
  </si>
  <si>
    <t>/Volumes/Archive/W29639/images</t>
  </si>
  <si>
    <t>W29639</t>
  </si>
  <si>
    <t>/Volumes/Archive/W29641/images</t>
  </si>
  <si>
    <t>W29641</t>
  </si>
  <si>
    <t>/Volumes/Archive/W29642/images</t>
  </si>
  <si>
    <t>W29642</t>
  </si>
  <si>
    <t>/Volumes/Archive/W29643/images</t>
  </si>
  <si>
    <t>W29643</t>
  </si>
  <si>
    <t>/Volumes/Archive/W29644/images</t>
  </si>
  <si>
    <t>W29644</t>
  </si>
  <si>
    <t>/Volumes/Archive/W29645/images</t>
  </si>
  <si>
    <t>W29645</t>
  </si>
  <si>
    <t>/Volumes/Archive/W29646/images</t>
  </si>
  <si>
    <t>W29646</t>
  </si>
  <si>
    <t>/Volumes/Archive/W29648/images</t>
  </si>
  <si>
    <t>W29648</t>
  </si>
  <si>
    <t>/Volumes/Archive/W29649/images</t>
  </si>
  <si>
    <t>W29649</t>
  </si>
  <si>
    <t>/Volumes/Archive/W29651/images</t>
  </si>
  <si>
    <t>W29651</t>
  </si>
  <si>
    <t>/Volumes/Archive/W29653/images</t>
  </si>
  <si>
    <t>W29653</t>
  </si>
  <si>
    <t>/Volumes/Archive/W29654/images</t>
  </si>
  <si>
    <t>W29654</t>
  </si>
  <si>
    <t>/Volumes/Archive/W29655/images</t>
  </si>
  <si>
    <t>W29655</t>
  </si>
  <si>
    <t>/Volumes/Archive/W29660/images</t>
  </si>
  <si>
    <t>W29660</t>
  </si>
  <si>
    <t>/Volumes/Archive/W29661/images</t>
  </si>
  <si>
    <t>W29661</t>
  </si>
  <si>
    <t>/Volumes/Archive/W29662/images</t>
  </si>
  <si>
    <t>W29662</t>
  </si>
  <si>
    <t>/Volumes/Archive/W29663/images</t>
  </si>
  <si>
    <t>W29663</t>
  </si>
  <si>
    <t>/Volumes/Archive/W29664/images</t>
  </si>
  <si>
    <t>W29664</t>
  </si>
  <si>
    <t>/Volumes/Archive/W29665/images</t>
  </si>
  <si>
    <t>W29665</t>
  </si>
  <si>
    <t>/Volumes/Archive/W29666/images</t>
  </si>
  <si>
    <t>W29666</t>
  </si>
  <si>
    <t>/Volumes/Archive/W29667/images</t>
  </si>
  <si>
    <t>W29667</t>
  </si>
  <si>
    <t>/Volumes/Archive/W29668/images</t>
  </si>
  <si>
    <t>W29668</t>
  </si>
  <si>
    <t>/Volumes/Archive/W29669/images</t>
  </si>
  <si>
    <t>W29669</t>
  </si>
  <si>
    <t>/Volumes/Archive/W2967/images</t>
  </si>
  <si>
    <t>W2967</t>
  </si>
  <si>
    <t>/Volumes/Archive/W29670/images</t>
  </si>
  <si>
    <t>W29670</t>
  </si>
  <si>
    <t>/Volumes/Archive/W29671/images</t>
  </si>
  <si>
    <t>W29671</t>
  </si>
  <si>
    <t>/Volumes/Archive/W29672/images</t>
  </si>
  <si>
    <t>W29672</t>
  </si>
  <si>
    <t>/Volumes/Archive/W29673/images</t>
  </si>
  <si>
    <t>W29673</t>
  </si>
  <si>
    <t>/Volumes/Archive/W29674/images</t>
  </si>
  <si>
    <t>W29674</t>
  </si>
  <si>
    <t>/Volumes/Archive/W29675/images</t>
  </si>
  <si>
    <t>W29675</t>
  </si>
  <si>
    <t>/Volumes/Archive/W29676/images</t>
  </si>
  <si>
    <t>W29676</t>
  </si>
  <si>
    <t>/Volumes/Archive/W29677/images</t>
  </si>
  <si>
    <t>W29677</t>
  </si>
  <si>
    <t>/Volumes/Archive/W29678/images</t>
  </si>
  <si>
    <t>W29678</t>
  </si>
  <si>
    <t>/Volumes/Archive/W29679/images</t>
  </si>
  <si>
    <t>W29679</t>
  </si>
  <si>
    <t>/Volumes/Archive/W29680/images</t>
  </si>
  <si>
    <t>W29680</t>
  </si>
  <si>
    <t>/Volumes/Archive/W29681/images</t>
  </si>
  <si>
    <t>W29681</t>
  </si>
  <si>
    <t>/Volumes/Archive/W29684/images</t>
  </si>
  <si>
    <t>W29684</t>
  </si>
  <si>
    <t>/Volumes/Archive/W29685/images</t>
  </si>
  <si>
    <t>W29685</t>
  </si>
  <si>
    <t>/Volumes/Archive/W29686/images</t>
  </si>
  <si>
    <t>W29686</t>
  </si>
  <si>
    <t>/Volumes/Archive/W29687/images</t>
  </si>
  <si>
    <t>W29687</t>
  </si>
  <si>
    <t>/Volumes/Archive/W29688/images</t>
  </si>
  <si>
    <t>W29688</t>
  </si>
  <si>
    <t>/Volumes/Archive/W29689/images</t>
  </si>
  <si>
    <t>W29689</t>
  </si>
  <si>
    <t>/Volumes/Archive/W29695/images</t>
  </si>
  <si>
    <t>W29695</t>
  </si>
  <si>
    <t>/Volumes/Archive/W29696/images</t>
  </si>
  <si>
    <t>W29696</t>
  </si>
  <si>
    <t>/Volumes/Archive/W29701/images</t>
  </si>
  <si>
    <t>W29701</t>
  </si>
  <si>
    <t>/Volumes/Archive/W29702/images</t>
  </si>
  <si>
    <t>W29702</t>
  </si>
  <si>
    <t>/Volumes/Archive/W29703/images</t>
  </si>
  <si>
    <t>W29703</t>
  </si>
  <si>
    <t>/Volumes/Archive/W29704/images</t>
  </si>
  <si>
    <t>W29704</t>
  </si>
  <si>
    <t>/Volumes/Archive/W29706/images</t>
  </si>
  <si>
    <t>W29706</t>
  </si>
  <si>
    <t>/Volumes/Archive/W2972/images</t>
  </si>
  <si>
    <t>W2972</t>
  </si>
  <si>
    <t>/Volumes/Archive/W29894/images</t>
  </si>
  <si>
    <t>W29894</t>
  </si>
  <si>
    <t>/Volumes/Archive/W29895/images</t>
  </si>
  <si>
    <t>W29895</t>
  </si>
  <si>
    <t>/Volumes/Archive/W29896/images</t>
  </si>
  <si>
    <t>W29896</t>
  </si>
  <si>
    <t>/Volumes/Archive/W29897/images</t>
  </si>
  <si>
    <t>W29897</t>
  </si>
  <si>
    <t>/Volumes/Archive/W29898/images</t>
  </si>
  <si>
    <t>W29898</t>
  </si>
  <si>
    <t>/Volumes/Archive/W29899/images</t>
  </si>
  <si>
    <t>W29899</t>
  </si>
  <si>
    <t>/Volumes/Archive/W29900/images</t>
  </si>
  <si>
    <t>W29900</t>
  </si>
  <si>
    <t>/Volumes/Archive/W29901/images</t>
  </si>
  <si>
    <t>W29901</t>
  </si>
  <si>
    <t>/Volumes/Archive/W29902/images</t>
  </si>
  <si>
    <t>W29902</t>
  </si>
  <si>
    <t>/Volumes/Archive/W29903/images</t>
  </si>
  <si>
    <t>W29903</t>
  </si>
  <si>
    <t>/Volumes/Archive/W29905/images</t>
  </si>
  <si>
    <t>W29905</t>
  </si>
  <si>
    <t>/Volumes/Archive/W29911/images</t>
  </si>
  <si>
    <t>W29911</t>
  </si>
  <si>
    <t>/Volumes/Archive/W29912/images</t>
  </si>
  <si>
    <t>W29912</t>
  </si>
  <si>
    <t>/Volumes/Archive/W2993/images</t>
  </si>
  <si>
    <t>W2993</t>
  </si>
  <si>
    <t>/Volumes/Archive/W29975/images</t>
  </si>
  <si>
    <t>W29975</t>
  </si>
  <si>
    <t>/Volumes/Archive/W29976/images</t>
  </si>
  <si>
    <t>W29976</t>
  </si>
  <si>
    <t>/Volumes/Archive/W29978/images</t>
  </si>
  <si>
    <t>W29978</t>
  </si>
  <si>
    <t>/Volumes/Archive/W29979/images</t>
  </si>
  <si>
    <t>W29979</t>
  </si>
  <si>
    <t>/Volumes/Archive/W29980/images</t>
  </si>
  <si>
    <t>W29980</t>
  </si>
  <si>
    <t>/Volumes/Archive/W29981/images</t>
  </si>
  <si>
    <t>W29981</t>
  </si>
  <si>
    <t>/Volumes/Archive/W29982/images</t>
  </si>
  <si>
    <t>W29982</t>
  </si>
  <si>
    <t>/Volumes/Archive/W29983/images</t>
  </si>
  <si>
    <t>W29983</t>
  </si>
  <si>
    <t>/Volumes/Archive/W29984/images</t>
  </si>
  <si>
    <t>W29984</t>
  </si>
  <si>
    <t>/Volumes/Archive/W29985/images</t>
  </si>
  <si>
    <t>W29985</t>
  </si>
  <si>
    <t>/Volumes/Archive/W29987/images</t>
  </si>
  <si>
    <t>W29987</t>
  </si>
  <si>
    <t>/Volumes/Archive/W29989/images</t>
  </si>
  <si>
    <t>W29989</t>
  </si>
  <si>
    <t>/Volumes/Archive/W29991/images</t>
  </si>
  <si>
    <t>W29991</t>
  </si>
  <si>
    <t>/Volumes/Archive/W29993/images</t>
  </si>
  <si>
    <t>W29993</t>
  </si>
  <si>
    <t>/Volumes/Archive/W2CZ10139/images</t>
  </si>
  <si>
    <t>W2CZ10139</t>
  </si>
  <si>
    <t>/Volumes/Archive/W2CZ10141/images</t>
  </si>
  <si>
    <t>W2CZ10141</t>
  </si>
  <si>
    <t>/Volumes/Archive/W2CZ10142/images</t>
  </si>
  <si>
    <t>W2CZ10142</t>
  </si>
  <si>
    <t>/Volumes/Archive/W2CZ10542/images</t>
  </si>
  <si>
    <t>W2CZ10542</t>
  </si>
  <si>
    <t>/Volumes/Archive/W2CZ10979/images</t>
  </si>
  <si>
    <t>W2CZ10979</t>
  </si>
  <si>
    <t>/Volumes/Archive/W2CZ5019/images</t>
  </si>
  <si>
    <t>W2CZ5019</t>
  </si>
  <si>
    <t>/Volumes/Archive/W2CZ5022/images</t>
  </si>
  <si>
    <t>W2CZ5022</t>
  </si>
  <si>
    <t>/Volumes/Archive/W2CZ5665/images</t>
  </si>
  <si>
    <t>W2CZ5665</t>
  </si>
  <si>
    <t>/Volumes/Archive/W2CZ5666/images</t>
  </si>
  <si>
    <t>W2CZ5666</t>
  </si>
  <si>
    <t>/Volumes/Archive/W2CZ5667/images</t>
  </si>
  <si>
    <t>W2CZ5667</t>
  </si>
  <si>
    <t>/Volumes/Archive/W2CZ5668/images</t>
  </si>
  <si>
    <t>W2CZ5668</t>
  </si>
  <si>
    <t>/Volumes/Archive/W2CZ5669/images</t>
  </si>
  <si>
    <t>W2CZ5669</t>
  </si>
  <si>
    <t>/Volumes/Archive/W2CZ5670/images</t>
  </si>
  <si>
    <t>W2CZ5670</t>
  </si>
  <si>
    <t>/Volumes/Archive/W2CZ5681/images</t>
  </si>
  <si>
    <t>W2CZ5681</t>
  </si>
  <si>
    <t>/Volumes/Archive/W2CZ5987/images</t>
  </si>
  <si>
    <t>W2CZ5987</t>
  </si>
  <si>
    <t>/Volumes/Archive/W2CZ5988/images</t>
  </si>
  <si>
    <t>W2CZ5988</t>
  </si>
  <si>
    <t>/Volumes/Archive/W2CZ5990/images</t>
  </si>
  <si>
    <t>W2CZ5990</t>
  </si>
  <si>
    <t>/Volumes/Archive/W2CZ5991/images</t>
  </si>
  <si>
    <t>W2CZ5991</t>
  </si>
  <si>
    <t>/Volumes/Archive/W2CZ6023/images</t>
  </si>
  <si>
    <t>W2CZ6023</t>
  </si>
  <si>
    <t>/Volumes/Archive/W2CZ6024/images</t>
  </si>
  <si>
    <t>W2CZ6024</t>
  </si>
  <si>
    <t>/Volumes/Archive/W2CZ6025/images</t>
  </si>
  <si>
    <t>W2CZ6025</t>
  </si>
  <si>
    <t>/Volumes/Archive/W2CZ6027/images</t>
  </si>
  <si>
    <t>W2CZ6027</t>
  </si>
  <si>
    <t>/Volumes/Archive/W2CZ6031/images</t>
  </si>
  <si>
    <t>W2CZ6031</t>
  </si>
  <si>
    <t>/Volumes/Archive/W2CZ6035/images</t>
  </si>
  <si>
    <t>W2CZ6035</t>
  </si>
  <si>
    <t>/Volumes/Archive/W2CZ6214/images</t>
  </si>
  <si>
    <t>W2CZ6214</t>
  </si>
  <si>
    <t>/Volumes/Archive/W2CZ6231/images</t>
  </si>
  <si>
    <t>W2CZ6231</t>
  </si>
  <si>
    <t>/Volumes/Archive/W2CZ6238/images</t>
  </si>
  <si>
    <t>W2CZ6238</t>
  </si>
  <si>
    <t>/Volumes/Archive/W2CZ6240/images</t>
  </si>
  <si>
    <t>W2CZ6240</t>
  </si>
  <si>
    <t>/Volumes/Archive/W2CZ6243/images</t>
  </si>
  <si>
    <t>W2CZ6243</t>
  </si>
  <si>
    <t>/Volumes/Archive/W2CZ6588/images</t>
  </si>
  <si>
    <t>W2CZ6588</t>
  </si>
  <si>
    <t>/Volumes/Archive/W2CZ6590/images</t>
  </si>
  <si>
    <t>W2CZ6590</t>
  </si>
  <si>
    <t>/Volumes/Archive/W2CZ6593/images</t>
  </si>
  <si>
    <t>W2CZ6593</t>
  </si>
  <si>
    <t>/Volumes/Archive/W2CZ6595/images</t>
  </si>
  <si>
    <t>W2CZ6595</t>
  </si>
  <si>
    <t>/Volumes/Archive/W2CZ6597/images</t>
  </si>
  <si>
    <t>W2CZ6597</t>
  </si>
  <si>
    <t>/Volumes/Archive/W2CZ6598/images</t>
  </si>
  <si>
    <t>W2CZ6598</t>
  </si>
  <si>
    <t>/Volumes/Archive/W2CZ6600/images</t>
  </si>
  <si>
    <t>W2CZ6600</t>
  </si>
  <si>
    <t>/Volumes/Archive/W2CZ6601/images</t>
  </si>
  <si>
    <t>W2CZ6601</t>
  </si>
  <si>
    <t>/Volumes/Archive/W2CZ6602/images</t>
  </si>
  <si>
    <t>W2CZ6602</t>
  </si>
  <si>
    <t>/Volumes/Archive/W2CZ6604/images</t>
  </si>
  <si>
    <t>W2CZ6604</t>
  </si>
  <si>
    <t>/Volumes/Archive/W2CZ6605/images</t>
  </si>
  <si>
    <t>W2CZ6605</t>
  </si>
  <si>
    <t>/Volumes/Archive/W2CZ6606/images</t>
  </si>
  <si>
    <t>W2CZ6606</t>
  </si>
  <si>
    <t>/Volumes/Archive/W2CZ6607/images</t>
  </si>
  <si>
    <t>W2CZ6607</t>
  </si>
  <si>
    <t>/Volumes/Archive/W2CZ6608/images</t>
  </si>
  <si>
    <t>W2CZ6608</t>
  </si>
  <si>
    <t>/Volumes/Archive/W2CZ6615/images</t>
  </si>
  <si>
    <t>W2CZ6615</t>
  </si>
  <si>
    <t>/Volumes/Archive/W2CZ6618/images</t>
  </si>
  <si>
    <t>W2CZ6618</t>
  </si>
  <si>
    <t>/Volumes/Archive/W2CZ6639/images</t>
  </si>
  <si>
    <t>W2CZ6639</t>
  </si>
  <si>
    <t>/Volumes/Archive/W2CZ6640/images</t>
  </si>
  <si>
    <t>W2CZ6640</t>
  </si>
  <si>
    <t>/Volumes/Archive/W2CZ6641/images</t>
  </si>
  <si>
    <t>W2CZ6641</t>
  </si>
  <si>
    <t>/Volumes/Archive/W2CZ6645/images</t>
  </si>
  <si>
    <t>W2CZ6645</t>
  </si>
  <si>
    <t>/Volumes/Archive/W2CZ6647/images</t>
  </si>
  <si>
    <t>W2CZ6647</t>
  </si>
  <si>
    <t>/Volumes/Archive/W2CZ6650/images</t>
  </si>
  <si>
    <t>W2CZ6650</t>
  </si>
  <si>
    <t>/Volumes/Archive/W2CZ6653/images</t>
  </si>
  <si>
    <t>W2CZ6653</t>
  </si>
  <si>
    <t>/Volumes/Archive/W2CZ6655/images</t>
  </si>
  <si>
    <t>W2CZ6655</t>
  </si>
  <si>
    <t>/Volumes/Archive/W2CZ6656/images</t>
  </si>
  <si>
    <t>W2CZ6656</t>
  </si>
  <si>
    <t>/Volumes/Archive/W2CZ6662/images</t>
  </si>
  <si>
    <t>W2CZ6662</t>
  </si>
  <si>
    <t>/Volumes/Archive/W2CZ6751/images</t>
  </si>
  <si>
    <t>W2CZ6751</t>
  </si>
  <si>
    <t>/Volumes/Archive/W2CZ6754/images</t>
  </si>
  <si>
    <t>W2CZ6754</t>
  </si>
  <si>
    <t>/Volumes/Archive/W2CZ6759/images</t>
  </si>
  <si>
    <t>W2CZ6759</t>
  </si>
  <si>
    <t>/Volumes/Archive/W2CZ6760/images</t>
  </si>
  <si>
    <t>W2CZ6760</t>
  </si>
  <si>
    <t>/Volumes/Archive/W2CZ6761/images</t>
  </si>
  <si>
    <t>W2CZ6761</t>
  </si>
  <si>
    <t>/Volumes/Archive/W2CZ6767/images</t>
  </si>
  <si>
    <t>W2CZ6767</t>
  </si>
  <si>
    <t>/Volumes/Archive/W2CZ6771/images</t>
  </si>
  <si>
    <t>W2CZ6771</t>
  </si>
  <si>
    <t>/Volumes/Archive/W2CZ6772/images</t>
  </si>
  <si>
    <t>W2CZ6772</t>
  </si>
  <si>
    <t>/Volumes/Archive/W2CZ6774/images</t>
  </si>
  <si>
    <t>W2CZ6774</t>
  </si>
  <si>
    <t>/Volumes/Archive/W2CZ6778/images</t>
  </si>
  <si>
    <t>W2CZ6778</t>
  </si>
  <si>
    <t>/Volumes/Archive/W2CZ6779/images</t>
  </si>
  <si>
    <t>W2CZ6779</t>
  </si>
  <si>
    <t>/Volumes/Archive/W2CZ7504/images</t>
  </si>
  <si>
    <t>W2CZ7504</t>
  </si>
  <si>
    <t>/Volumes/Archive/W2CZ7505/images</t>
  </si>
  <si>
    <t>W2CZ7505</t>
  </si>
  <si>
    <t>/Volumes/Archive/W2CZ7507/images</t>
  </si>
  <si>
    <t>W2CZ7507</t>
  </si>
  <si>
    <t>/Volumes/Archive/W2CZ7672/images</t>
  </si>
  <si>
    <t>W2CZ7672</t>
  </si>
  <si>
    <t>/Volumes/Archive/W2CZ7692/images</t>
  </si>
  <si>
    <t>W2CZ7692</t>
  </si>
  <si>
    <t>/Volumes/Archive/W2CZ7697/images</t>
  </si>
  <si>
    <t>W2CZ7697</t>
  </si>
  <si>
    <t>/Volumes/Archive/W2CZ7698/images</t>
  </si>
  <si>
    <t>W2CZ7698</t>
  </si>
  <si>
    <t>/Volumes/Archive/W2CZ7699/images</t>
  </si>
  <si>
    <t>W2CZ7699</t>
  </si>
  <si>
    <t>/Volumes/Archive/W2CZ7701/images</t>
  </si>
  <si>
    <t>W2CZ7701</t>
  </si>
  <si>
    <t>/Volumes/Archive/W2CZ7729/images</t>
  </si>
  <si>
    <t>W2CZ7729</t>
  </si>
  <si>
    <t>/Volumes/Archive/W2CZ7838/images</t>
  </si>
  <si>
    <t>W2CZ7838</t>
  </si>
  <si>
    <t>/Volumes/Archive/W2CZ7839/images</t>
  </si>
  <si>
    <t>W2CZ7839</t>
  </si>
  <si>
    <t>/Volumes/Archive/W2CZ7840/images</t>
  </si>
  <si>
    <t>W2CZ7840</t>
  </si>
  <si>
    <t>/Volumes/Archive/W2CZ7841/images</t>
  </si>
  <si>
    <t>W2CZ7841</t>
  </si>
  <si>
    <t>/Volumes/Archive/W2CZ7842/images</t>
  </si>
  <si>
    <t>W2CZ7842</t>
  </si>
  <si>
    <t>/Volumes/Archive/W2CZ7844/images</t>
  </si>
  <si>
    <t>W2CZ7844</t>
  </si>
  <si>
    <t>/Volumes/Archive/W2CZ7845/images</t>
  </si>
  <si>
    <t>W2CZ7845</t>
  </si>
  <si>
    <t>/Volumes/Archive/W2CZ7846/images</t>
  </si>
  <si>
    <t>W2CZ7846</t>
  </si>
  <si>
    <t>/Volumes/Archive/W2CZ7847/images</t>
  </si>
  <si>
    <t>W2CZ7847</t>
  </si>
  <si>
    <t>/Volumes/Archive/W2CZ7848/images</t>
  </si>
  <si>
    <t>W2CZ7848</t>
  </si>
  <si>
    <t>/Volumes/Archive/W2CZ7854/images</t>
  </si>
  <si>
    <t>W2CZ7854</t>
  </si>
  <si>
    <t>/Volumes/Archive/W2CZ7855/images</t>
  </si>
  <si>
    <t>W2CZ7855</t>
  </si>
  <si>
    <t>/Volumes/Archive/W2CZ7858/images</t>
  </si>
  <si>
    <t>W2CZ7858</t>
  </si>
  <si>
    <t>/Volumes/Archive/W2CZ7859/images</t>
  </si>
  <si>
    <t>W2CZ7859</t>
  </si>
  <si>
    <t>/Volumes/Archive/W2CZ7861/images</t>
  </si>
  <si>
    <t>W2CZ7861</t>
  </si>
  <si>
    <t>/Volumes/Archive/W2CZ7862/images</t>
  </si>
  <si>
    <t>W2CZ7862</t>
  </si>
  <si>
    <t>/Volumes/Archive/W2CZ7868/images</t>
  </si>
  <si>
    <t>W2CZ7868</t>
  </si>
  <si>
    <t>/Volumes/Archive/W2CZ7869/images</t>
  </si>
  <si>
    <t>W2CZ7869</t>
  </si>
  <si>
    <t>/Volumes/Archive/W2CZ7870/images</t>
  </si>
  <si>
    <t>W2CZ7870</t>
  </si>
  <si>
    <t>/Volumes/Archive/W2CZ7872/images</t>
  </si>
  <si>
    <t>W2CZ7872</t>
  </si>
  <si>
    <t>/Volumes/Archive/W2CZ7873/images</t>
  </si>
  <si>
    <t>W2CZ7873</t>
  </si>
  <si>
    <t>/Volumes/Archive/W2CZ7876/images</t>
  </si>
  <si>
    <t>W2CZ7876</t>
  </si>
  <si>
    <t>/Volumes/Archive/W2CZ7877/images</t>
  </si>
  <si>
    <t>W2CZ7877</t>
  </si>
  <si>
    <t>/Volumes/Archive/W2CZ7881/images</t>
  </si>
  <si>
    <t>W2CZ7881</t>
  </si>
  <si>
    <t>/Volumes/Archive/W2CZ7882/images</t>
  </si>
  <si>
    <t>W2CZ7882</t>
  </si>
  <si>
    <t>/Volumes/Archive/W2CZ7888/images</t>
  </si>
  <si>
    <t>W2CZ7888</t>
  </si>
  <si>
    <t>/Volumes/Archive/W2CZ7892/images</t>
  </si>
  <si>
    <t>W2CZ7892</t>
  </si>
  <si>
    <t>/Volumes/Archive/W2CZ7894/images</t>
  </si>
  <si>
    <t>W2CZ7894</t>
  </si>
  <si>
    <t>/Volumes/Archive/W2CZ7895/images</t>
  </si>
  <si>
    <t>W2CZ7895</t>
  </si>
  <si>
    <t>/Volumes/Archive/W2CZ7896/images</t>
  </si>
  <si>
    <t>W2CZ7896</t>
  </si>
  <si>
    <t>/Volumes/Archive/W2CZ7897/images</t>
  </si>
  <si>
    <t>W2CZ7897</t>
  </si>
  <si>
    <t>/Volumes/Archive/W2CZ7899/images</t>
  </si>
  <si>
    <t>W2CZ7899</t>
  </si>
  <si>
    <t>/Volumes/Archive/W2CZ7900/images</t>
  </si>
  <si>
    <t>W2CZ7900</t>
  </si>
  <si>
    <t>/Volumes/Archive/W2CZ7901/images</t>
  </si>
  <si>
    <t>W2CZ7901</t>
  </si>
  <si>
    <t>/Volumes/Archive/W2CZ7902/images</t>
  </si>
  <si>
    <t>W2CZ7902</t>
  </si>
  <si>
    <t>/Volumes/Archive/W2CZ7903/images</t>
  </si>
  <si>
    <t>W2CZ7903</t>
  </si>
  <si>
    <t>/Volumes/Archive/W2CZ7904/images</t>
  </si>
  <si>
    <t>W2CZ7904</t>
  </si>
  <si>
    <t>/Volumes/Archive/W2CZ7907/images</t>
  </si>
  <si>
    <t>W2CZ7907</t>
  </si>
  <si>
    <t>/Volumes/Archive/W2CZ7908/images</t>
  </si>
  <si>
    <t>W2CZ7908</t>
  </si>
  <si>
    <t>/Volumes/Archive/W2CZ7909/images</t>
  </si>
  <si>
    <t>W2CZ7909</t>
  </si>
  <si>
    <t>/Volumes/Archive/W2CZ7910/images</t>
  </si>
  <si>
    <t>W2CZ7910</t>
  </si>
  <si>
    <t>/Volumes/Archive/W2CZ7911/images</t>
  </si>
  <si>
    <t>W2CZ7911</t>
  </si>
  <si>
    <t>/Volumes/Archive/W2CZ7912/images</t>
  </si>
  <si>
    <t>W2CZ7912</t>
  </si>
  <si>
    <t>/Volumes/Archive/W2CZ7913/images</t>
  </si>
  <si>
    <t>W2CZ7913</t>
  </si>
  <si>
    <t>/Volumes/Archive/W2CZ7914/images</t>
  </si>
  <si>
    <t>W2CZ7914</t>
  </si>
  <si>
    <t>/Volumes/Archive/W2CZ7915/images</t>
  </si>
  <si>
    <t>W2CZ7915</t>
  </si>
  <si>
    <t>/Volumes/Archive/W2CZ7918/images</t>
  </si>
  <si>
    <t>W2CZ7918</t>
  </si>
  <si>
    <t>/Volumes/Archive/W2CZ7922/images</t>
  </si>
  <si>
    <t>W2CZ7922</t>
  </si>
  <si>
    <t>/Volumes/Archive/W2CZ7923/images</t>
  </si>
  <si>
    <t>W2CZ7923</t>
  </si>
  <si>
    <t>/Volumes/Archive/W2CZ7925/images</t>
  </si>
  <si>
    <t>W2CZ7925</t>
  </si>
  <si>
    <t>/Volumes/Archive/W2CZ7926/images</t>
  </si>
  <si>
    <t>W2CZ7926</t>
  </si>
  <si>
    <t>/Volumes/Archive/W2CZ7927/images</t>
  </si>
  <si>
    <t>W2CZ7927</t>
  </si>
  <si>
    <t>/Volumes/Archive/W2CZ7928/images</t>
  </si>
  <si>
    <t>W2CZ7928</t>
  </si>
  <si>
    <t>/Volumes/Archive/W2CZ7930/images</t>
  </si>
  <si>
    <t>W2CZ7930</t>
  </si>
  <si>
    <t>/Volumes/Archive/W2CZ7931/images</t>
  </si>
  <si>
    <t>W2CZ7931</t>
  </si>
  <si>
    <t>/Volumes/Archive/W2CZ7932/images</t>
  </si>
  <si>
    <t>W2CZ7932</t>
  </si>
  <si>
    <t>/Volumes/Archive/W2CZ7933/images</t>
  </si>
  <si>
    <t>W2CZ7933</t>
  </si>
  <si>
    <t>/Volumes/Archive/W2CZ7934/images</t>
  </si>
  <si>
    <t>W2CZ7934</t>
  </si>
  <si>
    <t>/Volumes/Archive/W2CZ7935/images</t>
  </si>
  <si>
    <t>W2CZ7935</t>
  </si>
  <si>
    <t>/Volumes/Archive/W2CZ7936/images</t>
  </si>
  <si>
    <t>W2CZ7936</t>
  </si>
  <si>
    <t>/Volumes/Archive/W2CZ7937/images</t>
  </si>
  <si>
    <t>W2CZ7937</t>
  </si>
  <si>
    <t>/Volumes/Archive/W2CZ7938/images</t>
  </si>
  <si>
    <t>W2CZ7938</t>
  </si>
  <si>
    <t>/Volumes/Archive/W2CZ7939/images</t>
  </si>
  <si>
    <t>W2CZ7939</t>
  </si>
  <si>
    <t>/Volumes/Archive/W2CZ7948/images</t>
  </si>
  <si>
    <t>W2CZ7948</t>
  </si>
  <si>
    <t>/Volumes/Archive/W2CZ7949/images</t>
  </si>
  <si>
    <t>W2CZ7949</t>
  </si>
  <si>
    <t>/Volumes/Archive/W2CZ7950/images</t>
  </si>
  <si>
    <t>W2CZ7950</t>
  </si>
  <si>
    <t>/Volumes/Archive/W2CZ7951/images</t>
  </si>
  <si>
    <t>W2CZ7951</t>
  </si>
  <si>
    <t>/Volumes/Archive/W2CZ7952/images</t>
  </si>
  <si>
    <t>W2CZ7952</t>
  </si>
  <si>
    <t>/Volumes/Archive/W2CZ7955/images</t>
  </si>
  <si>
    <t>W2CZ7955</t>
  </si>
  <si>
    <t>/Volumes/Archive/W2CZ7957/images</t>
  </si>
  <si>
    <t>W2CZ7957</t>
  </si>
  <si>
    <t>/Volumes/Archive/W2CZ7958/images</t>
  </si>
  <si>
    <t>W2CZ7958</t>
  </si>
  <si>
    <t>/Volumes/Archive/W2CZ7959/images</t>
  </si>
  <si>
    <t>W2CZ7959</t>
  </si>
  <si>
    <t>/Volumes/Archive/W2CZ7960/images</t>
  </si>
  <si>
    <t>W2CZ7960</t>
  </si>
  <si>
    <t>/Volumes/Archive/W2CZ7962/images</t>
  </si>
  <si>
    <t>W2CZ7962</t>
  </si>
  <si>
    <t>/Volumes/Archive/W2CZ7963/images</t>
  </si>
  <si>
    <t>W2CZ7963</t>
  </si>
  <si>
    <t>/Volumes/Archive/W2CZ7964/images</t>
  </si>
  <si>
    <t>W2CZ7964</t>
  </si>
  <si>
    <t>/Volumes/Archive/W2CZ7965/images</t>
  </si>
  <si>
    <t>W2CZ7965</t>
  </si>
  <si>
    <t>/Volumes/Archive/W2CZ7966/images</t>
  </si>
  <si>
    <t>W2CZ7966</t>
  </si>
  <si>
    <t>/Volumes/Archive/W2CZ7967/images</t>
  </si>
  <si>
    <t>W2CZ7967</t>
  </si>
  <si>
    <t>/Volumes/Archive/W2CZ7968/images</t>
  </si>
  <si>
    <t>W2CZ7968</t>
  </si>
  <si>
    <t>/Volumes/Archive/W2CZ7969/images</t>
  </si>
  <si>
    <t>W2CZ7969</t>
  </si>
  <si>
    <t>/Volumes/Archive/W2CZ7970/images</t>
  </si>
  <si>
    <t>W2CZ7970</t>
  </si>
  <si>
    <t>/Volumes/Archive/W2CZ7971/images</t>
  </si>
  <si>
    <t>W2CZ7971</t>
  </si>
  <si>
    <t>/Volumes/Archive/W2CZ7972/images</t>
  </si>
  <si>
    <t>W2CZ7972</t>
  </si>
  <si>
    <t>/Volumes/Archive/W2CZ7973/images</t>
  </si>
  <si>
    <t>W2CZ7973</t>
  </si>
  <si>
    <t>/Volumes/Archive/W2CZ7974/images</t>
  </si>
  <si>
    <t>W2CZ7974</t>
  </si>
  <si>
    <t>/Volumes/Archive/W2CZ7975/images</t>
  </si>
  <si>
    <t>W2CZ7975</t>
  </si>
  <si>
    <t>/Volumes/Archive/W2CZ7976/images</t>
  </si>
  <si>
    <t>W2CZ7976</t>
  </si>
  <si>
    <t>/Volumes/Archive/W2CZ7977/images</t>
  </si>
  <si>
    <t>W2CZ7977</t>
  </si>
  <si>
    <t>/Volumes/Archive/W2CZ7978/images</t>
  </si>
  <si>
    <t>W2CZ7978</t>
  </si>
  <si>
    <t>/Volumes/Archive/W2CZ7979/images</t>
  </si>
  <si>
    <t>W2CZ7979</t>
  </si>
  <si>
    <t>/Volumes/Archive/W2CZ7980/images</t>
  </si>
  <si>
    <t>W2CZ7980</t>
  </si>
  <si>
    <t>/Volumes/Archive/W2CZ7981/images</t>
  </si>
  <si>
    <t>W2CZ7981</t>
  </si>
  <si>
    <t>/Volumes/Archive/W2CZ7982/images</t>
  </si>
  <si>
    <t>W2CZ7982</t>
  </si>
  <si>
    <t>/Volumes/Archive/W2CZ7983/images</t>
  </si>
  <si>
    <t>W2CZ7983</t>
  </si>
  <si>
    <t>/Volumes/Archive/W2CZ7984/images</t>
  </si>
  <si>
    <t>W2CZ7984</t>
  </si>
  <si>
    <t>/Volumes/Archive/W2CZ7985/images</t>
  </si>
  <si>
    <t>W2CZ7985</t>
  </si>
  <si>
    <t>/Volumes/Archive/W2CZ7986/images</t>
  </si>
  <si>
    <t>W2CZ7986</t>
  </si>
  <si>
    <t>/Volumes/Archive/W2CZ7987/images</t>
  </si>
  <si>
    <t>W2CZ7987</t>
  </si>
  <si>
    <t>/Volumes/Archive/W2CZ7988/images</t>
  </si>
  <si>
    <t>W2CZ7988</t>
  </si>
  <si>
    <t>/Volumes/Archive/W2CZ7990/images</t>
  </si>
  <si>
    <t>W2CZ7990</t>
  </si>
  <si>
    <t>/Volumes/Archive/W2CZ7991/images</t>
  </si>
  <si>
    <t>W2CZ7991</t>
  </si>
  <si>
    <t>/Volumes/Archive/W2CZ7993/images</t>
  </si>
  <si>
    <t>W2CZ7993</t>
  </si>
  <si>
    <t>/Volumes/Archive/W2CZ8008/images</t>
  </si>
  <si>
    <t>W2CZ8008</t>
  </si>
  <si>
    <t>/Volumes/Archive/W2CZ8010/images</t>
  </si>
  <si>
    <t>W2CZ8010</t>
  </si>
  <si>
    <t>/Volumes/Archive/W2CZ8012/images</t>
  </si>
  <si>
    <t>W2CZ8012</t>
  </si>
  <si>
    <t>/Volumes/Archive/W2CZ8013/images</t>
  </si>
  <si>
    <t>W2CZ8013</t>
  </si>
  <si>
    <t>/Volumes/Archive/W2CZ8015/images</t>
  </si>
  <si>
    <t>W2CZ8015</t>
  </si>
  <si>
    <t>/Volumes/Archive/W2CZ8017/images</t>
  </si>
  <si>
    <t>W2CZ8017</t>
  </si>
  <si>
    <t>/Volumes/Archive/W2CZ8018/images</t>
  </si>
  <si>
    <t>W2CZ8018</t>
  </si>
  <si>
    <t>/Volumes/Archive/W2CZ8020/images</t>
  </si>
  <si>
    <t>W2CZ8020</t>
  </si>
  <si>
    <t>/Volumes/Archive/W2CZ8024/images</t>
  </si>
  <si>
    <t>W2CZ8024</t>
  </si>
  <si>
    <t>/Volumes/Archive/W2CZ8025/images</t>
  </si>
  <si>
    <t>W2CZ8025</t>
  </si>
  <si>
    <t>/Volumes/Archive/W2CZ8032/images</t>
  </si>
  <si>
    <t>W2CZ8032</t>
  </si>
  <si>
    <t>/Volumes/Archive/W2CZ8040/images</t>
  </si>
  <si>
    <t>W2CZ8040</t>
  </si>
  <si>
    <t>/Volumes/Archive/W2CZ8041/images</t>
  </si>
  <si>
    <t>W2CZ8041</t>
  </si>
  <si>
    <t>/Volumes/Archive/W2CZ8042/images</t>
  </si>
  <si>
    <t>W2CZ8042</t>
  </si>
  <si>
    <t>/Volumes/Archive/W2CZ8044/images</t>
  </si>
  <si>
    <t>W2CZ8044</t>
  </si>
  <si>
    <t>/Volumes/Archive/W2CZ8046/images</t>
  </si>
  <si>
    <t>W2CZ8046</t>
  </si>
  <si>
    <t>/Volumes/Archive/W2CZ8047/images</t>
  </si>
  <si>
    <t>W2CZ8047</t>
  </si>
  <si>
    <t>/Volumes/Archive/W2CZ8049/images</t>
  </si>
  <si>
    <t>W2CZ8049</t>
  </si>
  <si>
    <t>/Volumes/Archive/W2CZ8050/images</t>
  </si>
  <si>
    <t>W2CZ8050</t>
  </si>
  <si>
    <t>/Volumes/Archive/W2CZ8056/images</t>
  </si>
  <si>
    <t>W2CZ8056</t>
  </si>
  <si>
    <t>/Volumes/Archive/W2CZ8057/images</t>
  </si>
  <si>
    <t>W2CZ8057</t>
  </si>
  <si>
    <t>/Volumes/Archive/W2CZ8058/images</t>
  </si>
  <si>
    <t>W2CZ8058</t>
  </si>
  <si>
    <t>/Volumes/Archive/W2CZ8060/images</t>
  </si>
  <si>
    <t>W2CZ8060</t>
  </si>
  <si>
    <t>/Volumes/Archive/W2CZ8061/images</t>
  </si>
  <si>
    <t>W2CZ8061</t>
  </si>
  <si>
    <t>/Volumes/Archive/W2CZ8062/images</t>
  </si>
  <si>
    <t>W2CZ8062</t>
  </si>
  <si>
    <t>/Volumes/Archive/W2CZ8063/images</t>
  </si>
  <si>
    <t>W2CZ8063</t>
  </si>
  <si>
    <t>/Volumes/Archive/W2CZ8064/images</t>
  </si>
  <si>
    <t>W2CZ8064</t>
  </si>
  <si>
    <t>/Volumes/Archive/W2CZ8065/images</t>
  </si>
  <si>
    <t>W2CZ8065</t>
  </si>
  <si>
    <t>/Volumes/Archive/W2CZ8067/images</t>
  </si>
  <si>
    <t>W2CZ8067</t>
  </si>
  <si>
    <t>/Volumes/Archive/W2CZ8068/images</t>
  </si>
  <si>
    <t>W2CZ8068</t>
  </si>
  <si>
    <t>/Volumes/Archive/W2CZ8069/images</t>
  </si>
  <si>
    <t>W2CZ8069</t>
  </si>
  <si>
    <t>/Volumes/Archive/W2CZ8070/images</t>
  </si>
  <si>
    <t>W2CZ8070</t>
  </si>
  <si>
    <t>/Volumes/Archive/W2CZ8072/images</t>
  </si>
  <si>
    <t>W2CZ8072</t>
  </si>
  <si>
    <t>/Volumes/Archive/W2CZ8073/images</t>
  </si>
  <si>
    <t>W2CZ8073</t>
  </si>
  <si>
    <t>/Volumes/Archive/W2CZ8074/images</t>
  </si>
  <si>
    <t>W2CZ8074</t>
  </si>
  <si>
    <t>/Volumes/Archive/W2CZ8075/images</t>
  </si>
  <si>
    <t>W2CZ8075</t>
  </si>
  <si>
    <t>/Volumes/Archive/W2CZ8076/images</t>
  </si>
  <si>
    <t>W2CZ8076</t>
  </si>
  <si>
    <t>/Volumes/Archive/W2CZ8079/images</t>
  </si>
  <si>
    <t>W2CZ8079</t>
  </si>
  <si>
    <t>/Volumes/Archive/W2CZ8080/images</t>
  </si>
  <si>
    <t>W2CZ8080</t>
  </si>
  <si>
    <t>/Volumes/Archive/W2CZ8081/images</t>
  </si>
  <si>
    <t>W2CZ8081</t>
  </si>
  <si>
    <t>/Volumes/Archive/W2CZ8082/images</t>
  </si>
  <si>
    <t>W2CZ8082</t>
  </si>
  <si>
    <t>/Volumes/Archive/W2CZ8084/images</t>
  </si>
  <si>
    <t>W2CZ8084</t>
  </si>
  <si>
    <t>/Volumes/Archive/W2CZ8086/images</t>
  </si>
  <si>
    <t>W2CZ8086</t>
  </si>
  <si>
    <t>/Volumes/Archive/W2CZ8087/images</t>
  </si>
  <si>
    <t>W2CZ8087</t>
  </si>
  <si>
    <t>/Volumes/Archive/W2CZ8089/images</t>
  </si>
  <si>
    <t>W2CZ8089</t>
  </si>
  <si>
    <t>/Volumes/Archive/W2CZ8090/images</t>
  </si>
  <si>
    <t>W2CZ8090</t>
  </si>
  <si>
    <t>/Volumes/Archive/W2CZ8091/images</t>
  </si>
  <si>
    <t>W2CZ8091</t>
  </si>
  <si>
    <t>/Volumes/Archive/W2CZ8092/images</t>
  </si>
  <si>
    <t>W2CZ8092</t>
  </si>
  <si>
    <t>/Volumes/Archive/W2CZ8093/images</t>
  </si>
  <si>
    <t>W2CZ8093</t>
  </si>
  <si>
    <t>/Volumes/Archive/W2CZ8094/images</t>
  </si>
  <si>
    <t>W2CZ8094</t>
  </si>
  <si>
    <t>/Volumes/Archive/W2CZ8095/images</t>
  </si>
  <si>
    <t>W2CZ8095</t>
  </si>
  <si>
    <t>/Volumes/Archive/W2CZ8096/images</t>
  </si>
  <si>
    <t>W2CZ8096</t>
  </si>
  <si>
    <t>/Volumes/Archive/W2CZ8097/images</t>
  </si>
  <si>
    <t>W2CZ8097</t>
  </si>
  <si>
    <t>/Volumes/Archive/W2CZ9075/images</t>
  </si>
  <si>
    <t>W2CZ9075</t>
  </si>
  <si>
    <t>/Volumes/Archive/W2CZ9076/images</t>
  </si>
  <si>
    <t>W2CZ9076</t>
  </si>
  <si>
    <t>/Volumes/Archive/W2CZ9077/images</t>
  </si>
  <si>
    <t>W2CZ9077</t>
  </si>
  <si>
    <t>/Volumes/Archive/W2CZ9078/images</t>
  </si>
  <si>
    <t>W2CZ9078</t>
  </si>
  <si>
    <t>/Volumes/Archive/W2CZ9079/images</t>
  </si>
  <si>
    <t>W2CZ9079</t>
  </si>
  <si>
    <t>/Volumes/Archive/W2CZ9080/images</t>
  </si>
  <si>
    <t>W2CZ9080</t>
  </si>
  <si>
    <t>/Volumes/Archive/W2CZ9083/images</t>
  </si>
  <si>
    <t>W2CZ9083</t>
  </si>
  <si>
    <t>/Volumes/Archive/W2CZ9084/images</t>
  </si>
  <si>
    <t>W2CZ9084</t>
  </si>
  <si>
    <t>/Volumes/Archive/W2CZ9085/images</t>
  </si>
  <si>
    <t>W2CZ9085</t>
  </si>
  <si>
    <t>/Volumes/Archive/W2CZ9086/images</t>
  </si>
  <si>
    <t>W2CZ9086</t>
  </si>
  <si>
    <t>/Volumes/Archive/W2CZ9087/images</t>
  </si>
  <si>
    <t>W2CZ9087</t>
  </si>
  <si>
    <t>/Volumes/Archive/W2CZ9088/images</t>
  </si>
  <si>
    <t>W2CZ9088</t>
  </si>
  <si>
    <t>/Volumes/Archive/W2CZ9089/images</t>
  </si>
  <si>
    <t>W2CZ9089</t>
  </si>
  <si>
    <t>/Volumes/Archive/W2CZ9090/images</t>
  </si>
  <si>
    <t>W2CZ9090</t>
  </si>
  <si>
    <t>/Volumes/Archive/W2CZ9091/images</t>
  </si>
  <si>
    <t>W2CZ9091</t>
  </si>
  <si>
    <t>/Volumes/Archive/W2CZ9092/images</t>
  </si>
  <si>
    <t>W2CZ9092</t>
  </si>
  <si>
    <t>/Volumes/Archive/W2CZ9094/images</t>
  </si>
  <si>
    <t>W2CZ9094</t>
  </si>
  <si>
    <t>/Volumes/Archive/W2CZ9095/images</t>
  </si>
  <si>
    <t>W2CZ9095</t>
  </si>
  <si>
    <t>/Volumes/Archive/W2CZ9096/images</t>
  </si>
  <si>
    <t>W2CZ9096</t>
  </si>
  <si>
    <t>/Volumes/Archive/W2CZ9097/images</t>
  </si>
  <si>
    <t>W2CZ9097</t>
  </si>
  <si>
    <t>/Volumes/Archive/W2CZ9098/images</t>
  </si>
  <si>
    <t>W2CZ9098</t>
  </si>
  <si>
    <t>/Volumes/Archive/W2CZ9099/images</t>
  </si>
  <si>
    <t>W2CZ9099</t>
  </si>
  <si>
    <t>/Volumes/Archive/W2CZ9100/images</t>
  </si>
  <si>
    <t>W2CZ9100</t>
  </si>
  <si>
    <t>/Volumes/Archive/W2CZ9101/images</t>
  </si>
  <si>
    <t>W2CZ9101</t>
  </si>
  <si>
    <t>/Volumes/Archive/W2CZ9102/images</t>
  </si>
  <si>
    <t>W2CZ9102</t>
  </si>
  <si>
    <t>/Volumes/Archive/W2CZ9103/images</t>
  </si>
  <si>
    <t>W2CZ9103</t>
  </si>
  <si>
    <t>/Volumes/Archive/W2CZ9104/images</t>
  </si>
  <si>
    <t>W2CZ9104</t>
  </si>
  <si>
    <t>/Volumes/Archive/W2CZ9106/images</t>
  </si>
  <si>
    <t>W2CZ9106</t>
  </si>
  <si>
    <t>/Volumes/Archive/W2CZ9107/images</t>
  </si>
  <si>
    <t>W2CZ9107</t>
  </si>
  <si>
    <t>/Volumes/Archive/W2CZ9108/images</t>
  </si>
  <si>
    <t>W2CZ9108</t>
  </si>
  <si>
    <t>/Volumes/Archive/W2CZ9109/images</t>
  </si>
  <si>
    <t>W2CZ9109</t>
  </si>
  <si>
    <t>/Volumes/Archive/W2CZ9110/images</t>
  </si>
  <si>
    <t>W2CZ9110</t>
  </si>
  <si>
    <t>/Volumes/Archive/W2CZ9111/images</t>
  </si>
  <si>
    <t>W2CZ9111</t>
  </si>
  <si>
    <t>/Volumes/Archive/W2CZ9112/images</t>
  </si>
  <si>
    <t>W2CZ9112</t>
  </si>
  <si>
    <t>/Volumes/Archive/W2CZ9114/images</t>
  </si>
  <si>
    <t>W2CZ9114</t>
  </si>
  <si>
    <t>/Volumes/Archive/W2CZ9115/images</t>
  </si>
  <si>
    <t>W2CZ9115</t>
  </si>
  <si>
    <t>/Volumes/Archive/W2CZ9116/images</t>
  </si>
  <si>
    <t>W2CZ9116</t>
  </si>
  <si>
    <t>/Volumes/Archive/W2CZ9117/images</t>
  </si>
  <si>
    <t>W2CZ9117</t>
  </si>
  <si>
    <t>/Volumes/Archive/W2CZ9118/images</t>
  </si>
  <si>
    <t>W2CZ9118</t>
  </si>
  <si>
    <t>/Volumes/Archive/W2CZ9119/images</t>
  </si>
  <si>
    <t>W2CZ9119</t>
  </si>
  <si>
    <t>/Volumes/Archive/W2CZ9120/images</t>
  </si>
  <si>
    <t>W2CZ9120</t>
  </si>
  <si>
    <t>/Volumes/Archive/W2CZ9121/images</t>
  </si>
  <si>
    <t>W2CZ9121</t>
  </si>
  <si>
    <t>/Volumes/Archive/W2CZ9124/images</t>
  </si>
  <si>
    <t>W2CZ9124</t>
  </si>
  <si>
    <t>/Volumes/Archive/W2CZ9125/images</t>
  </si>
  <si>
    <t>W2CZ9125</t>
  </si>
  <si>
    <t>/Volumes/Archive/W2CZ9126/images</t>
  </si>
  <si>
    <t>W2CZ9126</t>
  </si>
  <si>
    <t>/Volumes/Archive/W2CZ9128/images</t>
  </si>
  <si>
    <t>W2CZ9128</t>
  </si>
  <si>
    <t>/Volumes/Archive/W2CZ9129/images</t>
  </si>
  <si>
    <t>W2CZ9129</t>
  </si>
  <si>
    <t>/Volumes/Archive/W2CZ9130/images</t>
  </si>
  <si>
    <t>W2CZ9130</t>
  </si>
  <si>
    <t>/Volumes/Archive/W2CZ9131/images</t>
  </si>
  <si>
    <t>W2CZ9131</t>
  </si>
  <si>
    <t>/Volumes/Archive/W2CZ9132/images</t>
  </si>
  <si>
    <t>W2CZ9132</t>
  </si>
  <si>
    <t>/Volumes/Archive/W2CZ9133/images</t>
  </si>
  <si>
    <t>W2CZ9133</t>
  </si>
  <si>
    <t>/Volumes/Archive/W2CZ9134/images</t>
  </si>
  <si>
    <t>W2CZ9134</t>
  </si>
  <si>
    <t>/Volumes/Archive/W2CZ9135/images</t>
  </si>
  <si>
    <t>W2CZ9135</t>
  </si>
  <si>
    <t>/Volumes/Archive/W2CZ9136/images</t>
  </si>
  <si>
    <t>W2CZ9136</t>
  </si>
  <si>
    <t>/Volumes/Archive/W2CZ9137/images</t>
  </si>
  <si>
    <t>W2CZ9137</t>
  </si>
  <si>
    <t>/Volumes/Archive/W2CZ9138/images</t>
  </si>
  <si>
    <t>W2CZ9138</t>
  </si>
  <si>
    <t>/Volumes/Archive/W2CZ9139/images</t>
  </si>
  <si>
    <t>W2CZ9139</t>
  </si>
  <si>
    <t>/Volumes/Archive/W2CZ9140/images</t>
  </si>
  <si>
    <t>W2CZ9140</t>
  </si>
  <si>
    <t>/Volumes/Archive/W2CZ9141/images</t>
  </si>
  <si>
    <t>W2CZ9141</t>
  </si>
  <si>
    <t>/Volumes/Archive/W2CZ9142/images</t>
  </si>
  <si>
    <t>W2CZ9142</t>
  </si>
  <si>
    <t>/Volumes/Archive/W2CZ9143/images</t>
  </si>
  <si>
    <t>W2CZ9143</t>
  </si>
  <si>
    <t>/Volumes/Archive/W2CZ9144/images</t>
  </si>
  <si>
    <t>W2CZ9144</t>
  </si>
  <si>
    <t>/Volumes/Archive/W2CZ9145/images</t>
  </si>
  <si>
    <t>W2CZ9145</t>
  </si>
  <si>
    <t>/Volumes/Archive/W2CZ9146/images</t>
  </si>
  <si>
    <t>W2CZ9146</t>
  </si>
  <si>
    <t>/Volumes/Archive/W2CZ9147/images</t>
  </si>
  <si>
    <t>W2CZ9147</t>
  </si>
  <si>
    <t>/Volumes/Archive/W2CZ9148/images</t>
  </si>
  <si>
    <t>W2CZ9148</t>
  </si>
  <si>
    <t>/Volumes/Archive/W2CZ9149/images</t>
  </si>
  <si>
    <t>W2CZ9149</t>
  </si>
  <si>
    <t>/Volumes/Archive/W2CZ9150/images</t>
  </si>
  <si>
    <t>W2CZ9150</t>
  </si>
  <si>
    <t>/Volumes/Archive/W2CZ9151/images</t>
  </si>
  <si>
    <t>W2CZ9151</t>
  </si>
  <si>
    <t>/Volumes/Archive/W2CZ9152/images</t>
  </si>
  <si>
    <t>W2CZ9152</t>
  </si>
  <si>
    <t>/Volumes/Archive/W2CZ9153/images</t>
  </si>
  <si>
    <t>W2CZ9153</t>
  </si>
  <si>
    <t>/Volumes/Archive/W2CZ9154/images</t>
  </si>
  <si>
    <t>W2CZ9154</t>
  </si>
  <si>
    <t>/Volumes/Archive/W2DB13635/images</t>
  </si>
  <si>
    <t>W2DB13635</t>
  </si>
  <si>
    <t>/Volumes/Archive/W2DB13636/images</t>
  </si>
  <si>
    <t>W2DB13636</t>
  </si>
  <si>
    <t>/Volumes/Archive/W2DB13637/images</t>
  </si>
  <si>
    <t>W2DB13637</t>
  </si>
  <si>
    <t>/Volumes/Archive/W2DB13638/images</t>
  </si>
  <si>
    <t>W2DB13638</t>
  </si>
  <si>
    <t>/Volumes/Archive/W2DB13639/images</t>
  </si>
  <si>
    <t>W2DB13639</t>
  </si>
  <si>
    <t>/Volumes/Archive/W2DB13640/images</t>
  </si>
  <si>
    <t>W2DB13640</t>
  </si>
  <si>
    <t>/Volumes/Archive/W2DB13641/images</t>
  </si>
  <si>
    <t>W2DB13641</t>
  </si>
  <si>
    <t>/Volumes/Archive/W2DB13642/images</t>
  </si>
  <si>
    <t>W2DB13642</t>
  </si>
  <si>
    <t>/Volumes/Archive/W2DB13643/images</t>
  </si>
  <si>
    <t>W2DB13643</t>
  </si>
  <si>
    <t>/Volumes/Archive/W2DB13644/images</t>
  </si>
  <si>
    <t>W2DB13644</t>
  </si>
  <si>
    <t>/Volumes/Archive/W2DB13645/images</t>
  </si>
  <si>
    <t>W2DB13645</t>
  </si>
  <si>
    <t>/Volumes/Archive/W2DB15921/images</t>
  </si>
  <si>
    <t>W2DB15921</t>
  </si>
  <si>
    <t>/Volumes/Archive/W2DB16418/images</t>
  </si>
  <si>
    <t>W2DB16418</t>
  </si>
  <si>
    <t>/Volumes/Archive/W2DB16421/images</t>
  </si>
  <si>
    <t>W2DB16421</t>
  </si>
  <si>
    <t>/Volumes/Archive/W2DB16422/images</t>
  </si>
  <si>
    <t>W2DB16422</t>
  </si>
  <si>
    <t>/Volumes/Archive/W2DB16423/images</t>
  </si>
  <si>
    <t>W2DB16423</t>
  </si>
  <si>
    <t>/Volumes/Archive/W2DB16424/images</t>
  </si>
  <si>
    <t>W2DB16424</t>
  </si>
  <si>
    <t>/Volumes/Archive/W2DB16425/images</t>
  </si>
  <si>
    <t>W2DB16425</t>
  </si>
  <si>
    <t>/Volumes/Archive/W2DB16428/images</t>
  </si>
  <si>
    <t>W2DB16428</t>
  </si>
  <si>
    <t>/Volumes/Archive/W2DB16429/images</t>
  </si>
  <si>
    <t>W2DB16429</t>
  </si>
  <si>
    <t>/Volumes/Archive/W2DB16430/images</t>
  </si>
  <si>
    <t>W2DB16430</t>
  </si>
  <si>
    <t>/Volumes/Archive/W2DB16431/images</t>
  </si>
  <si>
    <t>W2DB16431</t>
  </si>
  <si>
    <t>/Volumes/Archive/W2DB16630/images</t>
  </si>
  <si>
    <t>W2DB16630</t>
  </si>
  <si>
    <t>/Volumes/Archive/W2DB16631/images</t>
  </si>
  <si>
    <t>W2DB16631</t>
  </si>
  <si>
    <t>/Volumes/Archive/W2DB19540/images</t>
  </si>
  <si>
    <t>W2DB19540</t>
  </si>
  <si>
    <t>/Volumes/Archive/W2DB19541/images</t>
  </si>
  <si>
    <t>W2DB19541</t>
  </si>
  <si>
    <t>/Volumes/Archive/W2DB20787/images</t>
  </si>
  <si>
    <t>W2DB20787</t>
  </si>
  <si>
    <t>/Volumes/Archive/W2DB20789/images</t>
  </si>
  <si>
    <t>W2DB20789</t>
  </si>
  <si>
    <t>/Volumes/Archive/W2DB20790/images</t>
  </si>
  <si>
    <t>W2DB20790</t>
  </si>
  <si>
    <t>/Volumes/Archive/W2DB20791/images</t>
  </si>
  <si>
    <t>W2DB20791</t>
  </si>
  <si>
    <t>/Volumes/Archive/W2DB20792/images</t>
  </si>
  <si>
    <t>W2DB20792</t>
  </si>
  <si>
    <t>/Volumes/Archive/W2DB20795/images</t>
  </si>
  <si>
    <t>W2DB20795</t>
  </si>
  <si>
    <t>/Volumes/Archive/W2DB25060/images</t>
  </si>
  <si>
    <t>W2DB25060</t>
  </si>
  <si>
    <t>/Volumes/Archive/W2DB25391/images</t>
  </si>
  <si>
    <t>W2DB25391</t>
  </si>
  <si>
    <t>/Volumes/Archive/W2DB25419/images</t>
  </si>
  <si>
    <t>W2DB25419</t>
  </si>
  <si>
    <t>/Volumes/Archive/W2DB25420/images</t>
  </si>
  <si>
    <t>W2DB25420</t>
  </si>
  <si>
    <t>/Volumes/Archive/W2DB25421/images</t>
  </si>
  <si>
    <t>W2DB25421</t>
  </si>
  <si>
    <t>/Volumes/Archive/W2DB25427/images</t>
  </si>
  <si>
    <t>W2DB25427</t>
  </si>
  <si>
    <t>/Volumes/Archive/W2DB25428/images</t>
  </si>
  <si>
    <t>W2DB25428</t>
  </si>
  <si>
    <t>/Volumes/Archive/W2DB25429/images</t>
  </si>
  <si>
    <t>W2DB25429</t>
  </si>
  <si>
    <t>/Volumes/Archive/W2DB25433/images</t>
  </si>
  <si>
    <t>W2DB25433</t>
  </si>
  <si>
    <t>/Volumes/Archive/W2DB25434/images</t>
  </si>
  <si>
    <t>W2DB25434</t>
  </si>
  <si>
    <t>/Volumes/Archive/W2DB25435/images</t>
  </si>
  <si>
    <t>W2DB25435</t>
  </si>
  <si>
    <t>/Volumes/Archive/W2DB25436/images</t>
  </si>
  <si>
    <t>W2DB25436</t>
  </si>
  <si>
    <t>/Volumes/Archive/W2DB25437/images</t>
  </si>
  <si>
    <t>W2DB25437</t>
  </si>
  <si>
    <t>/Volumes/Archive/W2DB25438/images</t>
  </si>
  <si>
    <t>W2DB25438</t>
  </si>
  <si>
    <t>/Volumes/Archive/W2DB25439/images</t>
  </si>
  <si>
    <t>W2DB25439</t>
  </si>
  <si>
    <t>/Volumes/Archive/W2DB25440/images</t>
  </si>
  <si>
    <t>W2DB25440</t>
  </si>
  <si>
    <t>/Volumes/Archive/W2DB25441/images</t>
  </si>
  <si>
    <t>W2DB25441</t>
  </si>
  <si>
    <t>/Volumes/Archive/W2DB25442/images</t>
  </si>
  <si>
    <t>W2DB25442</t>
  </si>
  <si>
    <t>/Volumes/Archive/W2DB25449/images</t>
  </si>
  <si>
    <t>W2DB25449</t>
  </si>
  <si>
    <t>/Volumes/Archive/W2DB25450/images</t>
  </si>
  <si>
    <t>W2DB25450</t>
  </si>
  <si>
    <t>/Volumes/Archive/W2DB25451/images</t>
  </si>
  <si>
    <t>W2DB25451</t>
  </si>
  <si>
    <t>/Volumes/Archive/W2DB25452/images</t>
  </si>
  <si>
    <t>W2DB25452</t>
  </si>
  <si>
    <t>/Volumes/Archive/W2DB25463/images</t>
  </si>
  <si>
    <t>W2DB25463</t>
  </si>
  <si>
    <t>/Volumes/Archive/W2DB25465/images</t>
  </si>
  <si>
    <t>W2DB25465</t>
  </si>
  <si>
    <t>/Volumes/Archive/W2DB25466/images</t>
  </si>
  <si>
    <t>W2DB25466</t>
  </si>
  <si>
    <t>/Volumes/Archive/W2DB35089/images</t>
  </si>
  <si>
    <t>W2DB35089</t>
  </si>
  <si>
    <t>/Volumes/Archive/W2DB35090/images</t>
  </si>
  <si>
    <t>W2DB35090</t>
  </si>
  <si>
    <t>/Volumes/Archive/W2DB35563/images</t>
  </si>
  <si>
    <t>W2DB35563</t>
  </si>
  <si>
    <t>/Volumes/Archive/W2DB4539/images</t>
  </si>
  <si>
    <t>W2DB4539</t>
  </si>
  <si>
    <t>/Volumes/Archive/W2DB4542/images</t>
  </si>
  <si>
    <t>W2DB4542</t>
  </si>
  <si>
    <t>/Volumes/Archive/W2DB4544/images</t>
  </si>
  <si>
    <t>W2DB4544</t>
  </si>
  <si>
    <t>/Volumes/Archive/W2DB4546/images</t>
  </si>
  <si>
    <t>W2DB4546</t>
  </si>
  <si>
    <t>/Volumes/Archive/W2DB4547/images</t>
  </si>
  <si>
    <t>W2DB4547</t>
  </si>
  <si>
    <t>/Volumes/Archive/W2DB4548/images</t>
  </si>
  <si>
    <t>W2DB4548</t>
  </si>
  <si>
    <t>/Volumes/Archive/W2DB4565/images</t>
  </si>
  <si>
    <t>W2DB4565</t>
  </si>
  <si>
    <t>/Volumes/Archive/W2DB4566/images</t>
  </si>
  <si>
    <t>W2DB4566</t>
  </si>
  <si>
    <t>/Volumes/Archive/W2DB4567/images</t>
  </si>
  <si>
    <t>W2DB4567</t>
  </si>
  <si>
    <t>/Volumes/Archive/W2DB4568/images</t>
  </si>
  <si>
    <t>W2DB4568</t>
  </si>
  <si>
    <t>/Volumes/Archive/W2DB4569/images</t>
  </si>
  <si>
    <t>W2DB4569</t>
  </si>
  <si>
    <t>/Volumes/Archive/W2DB4570/images</t>
  </si>
  <si>
    <t>W2DB4570</t>
  </si>
  <si>
    <t>/Volumes/Archive/W2DB4571/images</t>
  </si>
  <si>
    <t>W2DB4571</t>
  </si>
  <si>
    <t>/Volumes/Archive/W2DB4573/images</t>
  </si>
  <si>
    <t>W2DB4573</t>
  </si>
  <si>
    <t>/Volumes/Archive/W2DB4574/images</t>
  </si>
  <si>
    <t>W2DB4574</t>
  </si>
  <si>
    <t>/Volumes/Archive/W2DB4575/images</t>
  </si>
  <si>
    <t>W2DB4575</t>
  </si>
  <si>
    <t>/Volumes/Archive/W2DB4576/images</t>
  </si>
  <si>
    <t>W2DB4576</t>
  </si>
  <si>
    <t>/Volumes/Archive/W2DB4577/images</t>
  </si>
  <si>
    <t>W2DB4577</t>
  </si>
  <si>
    <t>/Volumes/Archive/W2DB4578/images</t>
  </si>
  <si>
    <t>W2DB4578</t>
  </si>
  <si>
    <t>/Volumes/Archive/W2DB4579/images</t>
  </si>
  <si>
    <t>W2DB4579</t>
  </si>
  <si>
    <t>/Volumes/Archive/W2DB4582/images</t>
  </si>
  <si>
    <t>W2DB4582</t>
  </si>
  <si>
    <t>/Volumes/Archive/W2DB4583/images</t>
  </si>
  <si>
    <t>W2DB4583</t>
  </si>
  <si>
    <t>/Volumes/Archive/W2DB4584/images</t>
  </si>
  <si>
    <t>W2DB4584</t>
  </si>
  <si>
    <t>/Volumes/Archive/W2DB4588/images</t>
  </si>
  <si>
    <t>W2DB4588</t>
  </si>
  <si>
    <t>/Volumes/Archive/W2DB4589/images</t>
  </si>
  <si>
    <t>W2DB4589</t>
  </si>
  <si>
    <t>/Volumes/Archive/W2DB4590/images</t>
  </si>
  <si>
    <t>W2DB4590</t>
  </si>
  <si>
    <t>/Volumes/Archive/W2DB4591/images</t>
  </si>
  <si>
    <t>W2DB4591</t>
  </si>
  <si>
    <t>/Volumes/Archive/W2DB4592/images</t>
  </si>
  <si>
    <t>W2DB4592</t>
  </si>
  <si>
    <t>/Volumes/Archive/W2DB4593/images</t>
  </si>
  <si>
    <t>W2DB4593</t>
  </si>
  <si>
    <t>/Volumes/Archive/W2DB4594/images</t>
  </si>
  <si>
    <t>W2DB4594</t>
  </si>
  <si>
    <t>/Volumes/Archive/W2DB4595/images</t>
  </si>
  <si>
    <t>W2DB4595</t>
  </si>
  <si>
    <t>/Volumes/Archive/W2DB4597/images</t>
  </si>
  <si>
    <t>W2DB4597</t>
  </si>
  <si>
    <t>/Volumes/Archive/W2DB4599/images</t>
  </si>
  <si>
    <t>W2DB4599</t>
  </si>
  <si>
    <t>/Volumes/Archive/W2DB4600/images</t>
  </si>
  <si>
    <t>W2DB4600</t>
  </si>
  <si>
    <t>/Volumes/Archive/W2DB4601/images</t>
  </si>
  <si>
    <t>W2DB4601</t>
  </si>
  <si>
    <t>/Volumes/Archive/W2DB4602/images</t>
  </si>
  <si>
    <t>W2DB4602</t>
  </si>
  <si>
    <t>/Volumes/Archive/W2DB4603/images</t>
  </si>
  <si>
    <t>W2DB4603</t>
  </si>
  <si>
    <t>/Volumes/Archive/W2DB4604/images</t>
  </si>
  <si>
    <t>W2DB4604</t>
  </si>
  <si>
    <t>/Volumes/Archive/W2DB4605/images</t>
  </si>
  <si>
    <t>W2DB4605</t>
  </si>
  <si>
    <t>/Volumes/Archive/W2DB4606/images</t>
  </si>
  <si>
    <t>W2DB4606</t>
  </si>
  <si>
    <t>/Volumes/Archive/W2DB4607/images</t>
  </si>
  <si>
    <t>W2DB4607</t>
  </si>
  <si>
    <t>/Volumes/Archive/W2DB4608/images</t>
  </si>
  <si>
    <t>W2DB4608</t>
  </si>
  <si>
    <t>/Volumes/Archive/W2DB4609/images</t>
  </si>
  <si>
    <t>W2DB4609</t>
  </si>
  <si>
    <t>/Volumes/Archive/W2DB4610/images</t>
  </si>
  <si>
    <t>W2DB4610</t>
  </si>
  <si>
    <t>/Volumes/Archive/W2DB4611/images</t>
  </si>
  <si>
    <t>W2DB4611</t>
  </si>
  <si>
    <t>/Volumes/Archive/W2DB4612/images</t>
  </si>
  <si>
    <t>W2DB4612</t>
  </si>
  <si>
    <t>/Volumes/Archive/W2DB4613/images</t>
  </si>
  <si>
    <t>W2DB4613</t>
  </si>
  <si>
    <t>/Volumes/Archive/W2DB4614/images</t>
  </si>
  <si>
    <t>W2DB4614</t>
  </si>
  <si>
    <t>/Volumes/Archive/W2DB4615/images</t>
  </si>
  <si>
    <t>W2DB4615</t>
  </si>
  <si>
    <t>/Volumes/Archive/W2DB4616/images</t>
  </si>
  <si>
    <t>W2DB4616</t>
  </si>
  <si>
    <t>/Volumes/Archive/W2DB4617/images</t>
  </si>
  <si>
    <t>W2DB4617</t>
  </si>
  <si>
    <t>/Volumes/Archive/W2DB4618/images</t>
  </si>
  <si>
    <t>W2DB4618</t>
  </si>
  <si>
    <t>/Volumes/Archive/W2DB4619/images</t>
  </si>
  <si>
    <t>W2DB4619</t>
  </si>
  <si>
    <t>/Volumes/Archive/W2DB4620/images</t>
  </si>
  <si>
    <t>W2DB4620</t>
  </si>
  <si>
    <t>/Volumes/Archive/W2DB4621/images</t>
  </si>
  <si>
    <t>W2DB4621</t>
  </si>
  <si>
    <t>/Volumes/Archive/W2DB4622/images</t>
  </si>
  <si>
    <t>W2DB4622</t>
  </si>
  <si>
    <t>/Volumes/Archive/W2DB4623/images</t>
  </si>
  <si>
    <t>W2DB4623</t>
  </si>
  <si>
    <t>/Volumes/Archive/W2DB4624/images</t>
  </si>
  <si>
    <t>W2DB4624</t>
  </si>
  <si>
    <t>/Volumes/Archive/W2DB4625/images</t>
  </si>
  <si>
    <t>W2DB4625</t>
  </si>
  <si>
    <t>/Volumes/Archive/W2DB4626/images</t>
  </si>
  <si>
    <t>W2DB4626</t>
  </si>
  <si>
    <t>/Volumes/Archive/W2DB4627/images</t>
  </si>
  <si>
    <t>W2DB4627</t>
  </si>
  <si>
    <t>/Volumes/Archive/W2DB4628/images</t>
  </si>
  <si>
    <t>W2DB4628</t>
  </si>
  <si>
    <t>/Volumes/Archive/W2DB4629/images</t>
  </si>
  <si>
    <t>W2DB4629</t>
  </si>
  <si>
    <t>/Volumes/Archive/W2DB4630/images</t>
  </si>
  <si>
    <t>W2DB4630</t>
  </si>
  <si>
    <t>/Volumes/Archive/W2DB5087/images</t>
  </si>
  <si>
    <t>W2DB5087</t>
  </si>
  <si>
    <t>/Volumes/Archive/W2DB5088/images</t>
  </si>
  <si>
    <t>W2DB5088</t>
  </si>
  <si>
    <t>/Volumes/Archive/W2DB54922/images</t>
  </si>
  <si>
    <t>W2DB54922</t>
  </si>
  <si>
    <t>/Volumes/Archive/W2DB57569/images</t>
  </si>
  <si>
    <t>W2DB57569</t>
  </si>
  <si>
    <t>/Volumes/Archive/W2DB5974/images</t>
  </si>
  <si>
    <t>W2DB5974</t>
  </si>
  <si>
    <t>/Volumes/Archive/W2DB5977/images</t>
  </si>
  <si>
    <t>W2DB5977</t>
  </si>
  <si>
    <t>/Volumes/Archive/W2DB5978/images</t>
  </si>
  <si>
    <t>W2DB5978</t>
  </si>
  <si>
    <t>/Volumes/Archive/W2EE2/images</t>
  </si>
  <si>
    <t>W2EE2</t>
  </si>
  <si>
    <t>/Volumes/Archive/W2EE3/images</t>
  </si>
  <si>
    <t>W2EE3</t>
  </si>
  <si>
    <t>/Volumes/Archive/W2EE5/images</t>
  </si>
  <si>
    <t>W2EE5</t>
  </si>
  <si>
    <t>/Volumes/Archive/W2EE6/images</t>
  </si>
  <si>
    <t>W2EE6</t>
  </si>
  <si>
    <t>/Volumes/Archive/W2EE7/images</t>
  </si>
  <si>
    <t>W2EE7</t>
  </si>
  <si>
    <t>/Volumes/Archive/W2EE8/images</t>
  </si>
  <si>
    <t>W2EE8</t>
  </si>
  <si>
    <t>/Volumes/Archive/W2GS1313/images</t>
  </si>
  <si>
    <t>W2GS1313</t>
  </si>
  <si>
    <t>/Volumes/Archive/W2GS1315/images</t>
  </si>
  <si>
    <t>W2GS1315</t>
  </si>
  <si>
    <t>/Volumes/Archive/W2GS1316/images</t>
  </si>
  <si>
    <t>W2GS1316</t>
  </si>
  <si>
    <t>/Volumes/Archive/W2MS2257/images</t>
  </si>
  <si>
    <t>W2MS2257</t>
  </si>
  <si>
    <t>/Volumes/Archive/W2MS2274/images</t>
  </si>
  <si>
    <t>W2MS2274</t>
  </si>
  <si>
    <t>/Volumes/Archive/W2MS743/images</t>
  </si>
  <si>
    <t>W2MS743</t>
  </si>
  <si>
    <t>/Volumes/Archive/W2MS811/images</t>
  </si>
  <si>
    <t>W2MS811</t>
  </si>
  <si>
    <t>/Volumes/Archive/W2MS813/images</t>
  </si>
  <si>
    <t>W2MS813</t>
  </si>
  <si>
    <t>/Volumes/Archive/W2PD14767/images</t>
  </si>
  <si>
    <t>W2PD14767</t>
  </si>
  <si>
    <t>/Volumes/Archive/W2PD14768/images</t>
  </si>
  <si>
    <t>W2PD14768</t>
  </si>
  <si>
    <t>/Volumes/Archive/W2PD14769/images</t>
  </si>
  <si>
    <t>W2PD14769</t>
  </si>
  <si>
    <t>/Volumes/Archive/W2PD14777/images</t>
  </si>
  <si>
    <t>W2PD14777</t>
  </si>
  <si>
    <t>/Volumes/Archive/W2PD15535/images</t>
  </si>
  <si>
    <t>W2PD15535</t>
  </si>
  <si>
    <t>/Volumes/Archive/W2PD16796/images</t>
  </si>
  <si>
    <t>W2PD16796</t>
  </si>
  <si>
    <t>/Volumes/Archive/W2PD16797/images</t>
  </si>
  <si>
    <t>W2PD16797</t>
  </si>
  <si>
    <t>/Volumes/Archive/W2PD16798/images</t>
  </si>
  <si>
    <t>W2PD16798</t>
  </si>
  <si>
    <t>/Volumes/Archive/W2PD16865/images</t>
  </si>
  <si>
    <t>W2PD16865</t>
  </si>
  <si>
    <t>/Volumes/Archive/W2PD16917/images</t>
  </si>
  <si>
    <t>W2PD16917</t>
  </si>
  <si>
    <t>/Volumes/Archive/W2PD17093/images</t>
  </si>
  <si>
    <t>W2PD17093</t>
  </si>
  <si>
    <t>/Volumes/Archive/W2PD17096/images</t>
  </si>
  <si>
    <t>W2PD17096</t>
  </si>
  <si>
    <t>/Volumes/Archive/W2PD17098/images</t>
  </si>
  <si>
    <t>W2PD17098</t>
  </si>
  <si>
    <t>/Volumes/Archive/W2PD17369/images</t>
  </si>
  <si>
    <t>W2PD17369</t>
  </si>
  <si>
    <t>/Volumes/Archive/W2PD17371/images</t>
  </si>
  <si>
    <t>W2PD17371</t>
  </si>
  <si>
    <t>/Volumes/Archive/W2PD17382/images</t>
  </si>
  <si>
    <t>W2PD17382</t>
  </si>
  <si>
    <t>/Volumes/Archive/W2PD17383/images</t>
  </si>
  <si>
    <t>W2PD17383</t>
  </si>
  <si>
    <t>/Volumes/Archive/W2PD17384/images</t>
  </si>
  <si>
    <t>W2PD17384</t>
  </si>
  <si>
    <t>/Volumes/Archive/W2PD17385/images</t>
  </si>
  <si>
    <t>W2PD17385</t>
  </si>
  <si>
    <t>/Volumes/Archive/W2PD17407/images</t>
  </si>
  <si>
    <t>W2PD17407</t>
  </si>
  <si>
    <t>/Volumes/Archive/W2PD17412/images</t>
  </si>
  <si>
    <t>W2PD17412</t>
  </si>
  <si>
    <t>/Volumes/Archive/W2PD17413/images</t>
  </si>
  <si>
    <t>W2PD17413</t>
  </si>
  <si>
    <t>/Volumes/Archive/W2PD17415/images</t>
  </si>
  <si>
    <t>W2PD17415</t>
  </si>
  <si>
    <t>/Volumes/Archive/W2PD17416/images</t>
  </si>
  <si>
    <t>W2PD17416</t>
  </si>
  <si>
    <t>/Volumes/Archive/W2PD17417/images</t>
  </si>
  <si>
    <t>W2PD17417</t>
  </si>
  <si>
    <t>/Volumes/Archive/W2PD17419/images</t>
  </si>
  <si>
    <t>W2PD17419</t>
  </si>
  <si>
    <t>/Volumes/Archive/W2PD17420/images</t>
  </si>
  <si>
    <t>W2PD17420</t>
  </si>
  <si>
    <t>/Volumes/Archive/W2PD17421/images</t>
  </si>
  <si>
    <t>W2PD17421</t>
  </si>
  <si>
    <t>/Volumes/Archive/W2PD17422/images</t>
  </si>
  <si>
    <t>W2PD17422</t>
  </si>
  <si>
    <t>/Volumes/Archive/W2PD17423/images</t>
  </si>
  <si>
    <t>W2PD17423</t>
  </si>
  <si>
    <t>/Volumes/Archive/W2PD17424/images</t>
  </si>
  <si>
    <t>W2PD17424</t>
  </si>
  <si>
    <t>/Volumes/Archive/W2PD17425/images</t>
  </si>
  <si>
    <t>W2PD17425</t>
  </si>
  <si>
    <t>/Volumes/Archive/W2PD17426/images</t>
  </si>
  <si>
    <t>W2PD17426</t>
  </si>
  <si>
    <t>/Volumes/Archive/W2PD17427/images</t>
  </si>
  <si>
    <t>W2PD17427</t>
  </si>
  <si>
    <t>/Volumes/Archive/W2PD17448/images</t>
  </si>
  <si>
    <t>W2PD17448</t>
  </si>
  <si>
    <t>/Volumes/Archive/W2PD17457/images</t>
  </si>
  <si>
    <t>W2PD17457</t>
  </si>
  <si>
    <t>/Volumes/Archive/W2PD17458/images</t>
  </si>
  <si>
    <t>W2PD17458</t>
  </si>
  <si>
    <t>/Volumes/Archive/W2PD17459/images</t>
  </si>
  <si>
    <t>W2PD17459</t>
  </si>
  <si>
    <t>/Volumes/Archive/W2PD17460/images</t>
  </si>
  <si>
    <t>W2PD17460</t>
  </si>
  <si>
    <t>/Volumes/Archive/W2PD17461/images</t>
  </si>
  <si>
    <t>W2PD17461</t>
  </si>
  <si>
    <t>/Volumes/Archive/W2PD17468/images</t>
  </si>
  <si>
    <t>W2PD17468</t>
  </si>
  <si>
    <t>/Volumes/Archive/W2PD17469/images</t>
  </si>
  <si>
    <t>W2PD17469</t>
  </si>
  <si>
    <t>/Volumes/Archive/W2PD17470/images</t>
  </si>
  <si>
    <t>W2PD17470</t>
  </si>
  <si>
    <t>/Volumes/Archive/W2PD17471/images</t>
  </si>
  <si>
    <t>W2PD17471</t>
  </si>
  <si>
    <t>/Volumes/Archive/W2PD17472/images</t>
  </si>
  <si>
    <t>W2PD17472</t>
  </si>
  <si>
    <t>/Volumes/Archive/W2PD17475/images</t>
  </si>
  <si>
    <t>W2PD17475</t>
  </si>
  <si>
    <t>/Volumes/Archive/W2PD17476/images</t>
  </si>
  <si>
    <t>W2PD17476</t>
  </si>
  <si>
    <t>/Volumes/Archive/W2PD17477/images</t>
  </si>
  <si>
    <t>W2PD17477</t>
  </si>
  <si>
    <t>/Volumes/Archive/W2PD17478/images</t>
  </si>
  <si>
    <t>W2PD17478</t>
  </si>
  <si>
    <t>/Volumes/Archive/W2PD17479/images</t>
  </si>
  <si>
    <t>W2PD17479</t>
  </si>
  <si>
    <t>/Volumes/Archive/W2PD17480/images</t>
  </si>
  <si>
    <t>W2PD17480</t>
  </si>
  <si>
    <t>/Volumes/Archive/W2PD17481/images</t>
  </si>
  <si>
    <t>W2PD17481</t>
  </si>
  <si>
    <t>/Volumes/Archive/W2PD17482/images</t>
  </si>
  <si>
    <t>W2PD17482</t>
  </si>
  <si>
    <t>/Volumes/Archive/W2PD17483/images</t>
  </si>
  <si>
    <t>W2PD17483</t>
  </si>
  <si>
    <t>/Volumes/Archive/W2PD17484/images</t>
  </si>
  <si>
    <t>W2PD17484</t>
  </si>
  <si>
    <t>/Volumes/Archive/W2PD17485/images</t>
  </si>
  <si>
    <t>W2PD17485</t>
  </si>
  <si>
    <t>/Volumes/Archive/W2PD17486/images</t>
  </si>
  <si>
    <t>W2PD17486</t>
  </si>
  <si>
    <t>/Volumes/Archive/W2PD17487/images</t>
  </si>
  <si>
    <t>W2PD17487</t>
  </si>
  <si>
    <t>/Volumes/Archive/W2PD17494/images</t>
  </si>
  <si>
    <t>W2PD17494</t>
  </si>
  <si>
    <t>/Volumes/Archive/W2PD17495/images</t>
  </si>
  <si>
    <t>W2PD17495</t>
  </si>
  <si>
    <t>/Volumes/Archive/W2PD17496/images</t>
  </si>
  <si>
    <t>W2PD17496</t>
  </si>
  <si>
    <t>/Volumes/Archive/W2PD17497/images</t>
  </si>
  <si>
    <t>W2PD17497</t>
  </si>
  <si>
    <t>/Volumes/Archive/W2PD17498/images</t>
  </si>
  <si>
    <t>W2PD17498</t>
  </si>
  <si>
    <t>/Volumes/Archive/W2PD17501/images</t>
  </si>
  <si>
    <t>W2PD17501</t>
  </si>
  <si>
    <t>/Volumes/Archive/W2PD17502/images</t>
  </si>
  <si>
    <t>W2PD17502</t>
  </si>
  <si>
    <t>/Volumes/Archive/W2PD17503/images</t>
  </si>
  <si>
    <t>W2PD17503</t>
  </si>
  <si>
    <t>/Volumes/Archive/W2PD17504/images</t>
  </si>
  <si>
    <t>W2PD17504</t>
  </si>
  <si>
    <t>/Volumes/Archive/W2PD17505/images</t>
  </si>
  <si>
    <t>W2PD17505</t>
  </si>
  <si>
    <t>/Volumes/Archive/W2PD17506/images</t>
  </si>
  <si>
    <t>W2PD17506</t>
  </si>
  <si>
    <t>/Volumes/Archive/W2PD17507/images</t>
  </si>
  <si>
    <t>W2PD17507</t>
  </si>
  <si>
    <t>/Volumes/Archive/W2PD17508/images</t>
  </si>
  <si>
    <t>W2PD17508</t>
  </si>
  <si>
    <t>/Volumes/Archive/W2PD17509/images</t>
  </si>
  <si>
    <t>W2PD17509</t>
  </si>
  <si>
    <t>/Volumes/Archive/W2PD17510/images</t>
  </si>
  <si>
    <t>W2PD17510</t>
  </si>
  <si>
    <t>/Volumes/Archive/W2PD17511/images</t>
  </si>
  <si>
    <t>W2PD17511</t>
  </si>
  <si>
    <t>/Volumes/Archive/W2PD17512/images</t>
  </si>
  <si>
    <t>W2PD17512</t>
  </si>
  <si>
    <t>/Volumes/Archive/W2PD17513/images</t>
  </si>
  <si>
    <t>W2PD17513</t>
  </si>
  <si>
    <t>/Volumes/Archive/W2PD17514/images</t>
  </si>
  <si>
    <t>W2PD17514</t>
  </si>
  <si>
    <t>/Volumes/Archive/W2PD17515/images</t>
  </si>
  <si>
    <t>W2PD17515</t>
  </si>
  <si>
    <t>/Volumes/Archive/W2PD17517/images</t>
  </si>
  <si>
    <t>W2PD17517</t>
  </si>
  <si>
    <t>/Volumes/Archive/W2PD17518/images</t>
  </si>
  <si>
    <t>W2PD17518</t>
  </si>
  <si>
    <t>/Volumes/Archive/W2PD17519/images</t>
  </si>
  <si>
    <t>W2PD17519</t>
  </si>
  <si>
    <t>/Volumes/Archive/W2PD17520/images</t>
  </si>
  <si>
    <t>W2PD17520</t>
  </si>
  <si>
    <t>/Volumes/Archive/W2PD17521/images</t>
  </si>
  <si>
    <t>W2PD17521</t>
  </si>
  <si>
    <t>/Volumes/Archive/W2PD17522/images</t>
  </si>
  <si>
    <t>W2PD17522</t>
  </si>
  <si>
    <t>/Volumes/Archive/W2PD17525/images</t>
  </si>
  <si>
    <t>W2PD17525</t>
  </si>
  <si>
    <t>/Volumes/Archive/W2PD17530/images</t>
  </si>
  <si>
    <t>W2PD17530</t>
  </si>
  <si>
    <t>/Volumes/Archive/W2PD17531/images</t>
  </si>
  <si>
    <t>W2PD17531</t>
  </si>
  <si>
    <t>/Volumes/Archive/W2PD17532/images</t>
  </si>
  <si>
    <t>W2PD17532</t>
  </si>
  <si>
    <t>/Volumes/Archive/W2PD17533/images</t>
  </si>
  <si>
    <t>W2PD17533</t>
  </si>
  <si>
    <t>/Volumes/Archive/W2PD17534/images</t>
  </si>
  <si>
    <t>W2PD17534</t>
  </si>
  <si>
    <t>/Volumes/Archive/W2PD17535/images</t>
  </si>
  <si>
    <t>W2PD17535</t>
  </si>
  <si>
    <t>/Volumes/Archive/W2PD17536/images</t>
  </si>
  <si>
    <t>W2PD17536</t>
  </si>
  <si>
    <t>/Volumes/Archive/W2PD17537/images</t>
  </si>
  <si>
    <t>W2PD17537</t>
  </si>
  <si>
    <t>/Volumes/Archive/W2PD17538/images</t>
  </si>
  <si>
    <t>W2PD17538</t>
  </si>
  <si>
    <t>/Volumes/Archive/W2PD17539/images</t>
  </si>
  <si>
    <t>W2PD17539</t>
  </si>
  <si>
    <t>/Volumes/Archive/W2PD17540/images</t>
  </si>
  <si>
    <t>W2PD17540</t>
  </si>
  <si>
    <t>/Volumes/Archive/W2PD17541/images</t>
  </si>
  <si>
    <t>W2PD17541</t>
  </si>
  <si>
    <t>/Volumes/Archive/W2PD17542/images</t>
  </si>
  <si>
    <t>W2PD17542</t>
  </si>
  <si>
    <t>/Volumes/Archive/W2PD17543/images</t>
  </si>
  <si>
    <t>W2PD17543</t>
  </si>
  <si>
    <t>/Volumes/Archive/W2PD17544/images</t>
  </si>
  <si>
    <t>W2PD17544</t>
  </si>
  <si>
    <t>/Volumes/Archive/W2PD17546/images</t>
  </si>
  <si>
    <t>W2PD17546</t>
  </si>
  <si>
    <t>/Volumes/Archive/W2PD17547/images</t>
  </si>
  <si>
    <t>W2PD17547</t>
  </si>
  <si>
    <t>/Volumes/Archive/W2PD17548/images</t>
  </si>
  <si>
    <t>W2PD17548</t>
  </si>
  <si>
    <t>/Volumes/Archive/W2PD17549/images</t>
  </si>
  <si>
    <t>W2PD17549</t>
  </si>
  <si>
    <t>/Volumes/Archive/W2PD17551/images</t>
  </si>
  <si>
    <t>W2PD17551</t>
  </si>
  <si>
    <t>/Volumes/Archive/W2PD19106/images</t>
  </si>
  <si>
    <t>W2PD19106</t>
  </si>
  <si>
    <t>/Volumes/Archive/W2PD19114/images</t>
  </si>
  <si>
    <t>W2PD19114</t>
  </si>
  <si>
    <t>/Volumes/Archive/W2PD19115/images</t>
  </si>
  <si>
    <t>W2PD19115</t>
  </si>
  <si>
    <t>/Volumes/Archive/W2PD19116/images</t>
  </si>
  <si>
    <t>W2PD19116</t>
  </si>
  <si>
    <t>/Volumes/Archive/W2PD19117/images</t>
  </si>
  <si>
    <t>W2PD19117</t>
  </si>
  <si>
    <t>/Volumes/Archive/W2PD19118/images</t>
  </si>
  <si>
    <t>W2PD19118</t>
  </si>
  <si>
    <t>/Volumes/Archive/W2PD19119/images</t>
  </si>
  <si>
    <t>W2PD19119</t>
  </si>
  <si>
    <t>/Volumes/Archive/W2PD19120/images</t>
  </si>
  <si>
    <t>W2PD19120</t>
  </si>
  <si>
    <t>/Volumes/Archive/W2PD19121/images</t>
  </si>
  <si>
    <t>W2PD19121</t>
  </si>
  <si>
    <t>/Volumes/Archive/W2PD19122/images</t>
  </si>
  <si>
    <t>W2PD19122</t>
  </si>
  <si>
    <t>/Volumes/Archive/W2PD19123/images</t>
  </si>
  <si>
    <t>W2PD19123</t>
  </si>
  <si>
    <t>/Volumes/Archive/W2PD19181/images</t>
  </si>
  <si>
    <t>W2PD19181</t>
  </si>
  <si>
    <t>/Volumes/Archive/W2PD19190/images</t>
  </si>
  <si>
    <t>W2PD19190</t>
  </si>
  <si>
    <t>/Volumes/Archive/W2PD19191/images</t>
  </si>
  <si>
    <t>W2PD19191</t>
  </si>
  <si>
    <t>/Volumes/Archive/W2PD19192/images</t>
  </si>
  <si>
    <t>W2PD19192</t>
  </si>
  <si>
    <t>/Volumes/Archive/W2PD19193/images</t>
  </si>
  <si>
    <t>W2PD19193</t>
  </si>
  <si>
    <t>/Volumes/Archive/W2PD19196/images</t>
  </si>
  <si>
    <t>W2PD19196</t>
  </si>
  <si>
    <t>/Volumes/Archive/W2PD19197/images</t>
  </si>
  <si>
    <t>W2PD19197</t>
  </si>
  <si>
    <t>/Volumes/Archive/W2PD19198/images</t>
  </si>
  <si>
    <t>W2PD19198</t>
  </si>
  <si>
    <t>/Volumes/Archive/W2PD19199/images</t>
  </si>
  <si>
    <t>W2PD19199</t>
  </si>
  <si>
    <t>/Volumes/Archive/W2PD19200/images</t>
  </si>
  <si>
    <t>W2PD19200</t>
  </si>
  <si>
    <t>/Volumes/Archive/W2PD19201/images</t>
  </si>
  <si>
    <t>W2PD19201</t>
  </si>
  <si>
    <t>/Volumes/Archive/W2PD19202/images</t>
  </si>
  <si>
    <t>W2PD19202</t>
  </si>
  <si>
    <t>/Volumes/Archive/W2PD19333/images</t>
  </si>
  <si>
    <t>W2PD19333</t>
  </si>
  <si>
    <t>/Volumes/Archive/W2PD19334/images</t>
  </si>
  <si>
    <t>W2PD19334</t>
  </si>
  <si>
    <t>/Volumes/Archive/W2PD19349/images</t>
  </si>
  <si>
    <t>W2PD19349</t>
  </si>
  <si>
    <t>/Volumes/Archive/W2PD19350/images</t>
  </si>
  <si>
    <t>W2PD19350</t>
  </si>
  <si>
    <t>/Volumes/Archive/W2PD19351/images</t>
  </si>
  <si>
    <t>W2PD19351</t>
  </si>
  <si>
    <t>/Volumes/Archive/W2PD19352/images</t>
  </si>
  <si>
    <t>W2PD19352</t>
  </si>
  <si>
    <t>/Volumes/Archive/W2PD19353/images</t>
  </si>
  <si>
    <t>W2PD19353</t>
  </si>
  <si>
    <t>/Volumes/Archive/W2PD19364/images</t>
  </si>
  <si>
    <t>W2PD19364</t>
  </si>
  <si>
    <t>/Volumes/Archive/W2PD19367/images</t>
  </si>
  <si>
    <t>W2PD19367</t>
  </si>
  <si>
    <t>/Volumes/Archive/W2PD19374/images</t>
  </si>
  <si>
    <t>W2PD19374</t>
  </si>
  <si>
    <t>/Volumes/Archive/W2PD19377/images</t>
  </si>
  <si>
    <t>W2PD19377</t>
  </si>
  <si>
    <t>/Volumes/Archive/W2PD19380/images</t>
  </si>
  <si>
    <t>W2PD19380</t>
  </si>
  <si>
    <t>/Volumes/Archive/W2PD19383/images</t>
  </si>
  <si>
    <t>W2PD19383</t>
  </si>
  <si>
    <t>/Volumes/Archive/W2PD19386/images</t>
  </si>
  <si>
    <t>W2PD19386</t>
  </si>
  <si>
    <t>/Volumes/Archive/W2PD19399/images</t>
  </si>
  <si>
    <t>W2PD19399</t>
  </si>
  <si>
    <t>/Volumes/Archive/W2PD19431/images</t>
  </si>
  <si>
    <t>W2PD19431</t>
  </si>
  <si>
    <t>/Volumes/Archive/W2PD19434/images</t>
  </si>
  <si>
    <t>W2PD19434</t>
  </si>
  <si>
    <t>/Volumes/Archive/W2PD19446/images</t>
  </si>
  <si>
    <t>W2PD19446</t>
  </si>
  <si>
    <t>/Volumes/Archive/W2PD19455/images</t>
  </si>
  <si>
    <t>W2PD19455</t>
  </si>
  <si>
    <t>/Volumes/Archive/W2PD19458/images</t>
  </si>
  <si>
    <t>W2PD19458</t>
  </si>
  <si>
    <t>/Volumes/Archive/W2PD19459/images</t>
  </si>
  <si>
    <t>W2PD19459</t>
  </si>
  <si>
    <t>/Volumes/Archive/W2PD19460/images</t>
  </si>
  <si>
    <t>W2PD19460</t>
  </si>
  <si>
    <t>/Volumes/Archive/W2PD19471/images</t>
  </si>
  <si>
    <t>W2PD19471</t>
  </si>
  <si>
    <t>/Volumes/Archive/W2PD19474/images</t>
  </si>
  <si>
    <t>W2PD19474</t>
  </si>
  <si>
    <t>/Volumes/Archive/W2PD19491/images</t>
  </si>
  <si>
    <t>W2PD19491</t>
  </si>
  <si>
    <t>/Volumes/Archive/W2PD19497/images</t>
  </si>
  <si>
    <t>W2PD19497</t>
  </si>
  <si>
    <t>/Volumes/Archive/W2PD19511/images</t>
  </si>
  <si>
    <t>W2PD19511</t>
  </si>
  <si>
    <t>/Volumes/Archive/W2PD19514/images</t>
  </si>
  <si>
    <t>W2PD19514</t>
  </si>
  <si>
    <t>/Volumes/Archive/W2PD19594/images</t>
  </si>
  <si>
    <t>W2PD19594</t>
  </si>
  <si>
    <t>/Volumes/Archive/W2PD19635/images</t>
  </si>
  <si>
    <t>W2PD19635</t>
  </si>
  <si>
    <t>/Volumes/Archive/W2PD19638/images</t>
  </si>
  <si>
    <t>W2PD19638</t>
  </si>
  <si>
    <t>/Volumes/Archive/W2PD19641/images</t>
  </si>
  <si>
    <t>W2PD19641</t>
  </si>
  <si>
    <t>/Volumes/Archive/W2PD19644/images</t>
  </si>
  <si>
    <t>W2PD19644</t>
  </si>
  <si>
    <t>/Volumes/Archive/W2PD19741/images</t>
  </si>
  <si>
    <t>W2PD19741</t>
  </si>
  <si>
    <t>/Volumes/Archive/W2PD19769/images</t>
  </si>
  <si>
    <t>W2PD19769</t>
  </si>
  <si>
    <t>/Volumes/Archive/W2PD19902/images</t>
  </si>
  <si>
    <t>W2PD19902</t>
  </si>
  <si>
    <t>/Volumes/Archive/W2PD19906/images</t>
  </si>
  <si>
    <t>W2PD19906</t>
  </si>
  <si>
    <t>/Volumes/Archive/W2PD19919/images</t>
  </si>
  <si>
    <t>W2PD19919</t>
  </si>
  <si>
    <t>/Volumes/Archive/W2PD19922/images</t>
  </si>
  <si>
    <t>W2PD19922</t>
  </si>
  <si>
    <t>/Volumes/Archive/W2PD19925/images</t>
  </si>
  <si>
    <t>W2PD19925</t>
  </si>
  <si>
    <t>/Volumes/Archive/W2PD19975/images</t>
  </si>
  <si>
    <t>W2PD19975</t>
  </si>
  <si>
    <t>/Volumes/Archive/W2PD19978/images</t>
  </si>
  <si>
    <t>W2PD19978</t>
  </si>
  <si>
    <t>/Volumes/Archive/W2PD19979/images</t>
  </si>
  <si>
    <t>W2PD19979</t>
  </si>
  <si>
    <t>/Volumes/Archive/W2PD19980/images</t>
  </si>
  <si>
    <t>W2PD19980</t>
  </si>
  <si>
    <t>/Volumes/Archive/W2PD19981/images</t>
  </si>
  <si>
    <t>W2PD19981</t>
  </si>
  <si>
    <t>/Volumes/Archive/W2PD19982/images</t>
  </si>
  <si>
    <t>W2PD19982</t>
  </si>
  <si>
    <t>/Volumes/Archive/W2PD19983/images</t>
  </si>
  <si>
    <t>W2PD19983</t>
  </si>
  <si>
    <t>/Volumes/Archive/W2PD19996/images</t>
  </si>
  <si>
    <t>W2PD19996</t>
  </si>
  <si>
    <t>/Volumes/Archive/W2PD19997/images</t>
  </si>
  <si>
    <t>W2PD19997</t>
  </si>
  <si>
    <t>/Volumes/Archive/W2PD19998/images</t>
  </si>
  <si>
    <t>W2PD19998</t>
  </si>
  <si>
    <t>/Volumes/Archive/W2PD19999/images</t>
  </si>
  <si>
    <t>W2PD19999</t>
  </si>
  <si>
    <t>/Volumes/Archive/W2PD20000/images</t>
  </si>
  <si>
    <t>W2PD20000</t>
  </si>
  <si>
    <t>/Volumes/Archive/W2PD9561/images</t>
  </si>
  <si>
    <t>W2PD9561</t>
  </si>
  <si>
    <t>/Volumes/Archive/W30012/images</t>
  </si>
  <si>
    <t>W30012</t>
  </si>
  <si>
    <t>/Volumes/Archive/W30013/images</t>
  </si>
  <si>
    <t>W30013</t>
  </si>
  <si>
    <t>/Volumes/Archive/W30014/images</t>
  </si>
  <si>
    <t>W30014</t>
  </si>
  <si>
    <t>/Volumes/Archive/W30015/images</t>
  </si>
  <si>
    <t>W30015</t>
  </si>
  <si>
    <t>/Volumes/Archive/W30016/images</t>
  </si>
  <si>
    <t>W30016</t>
  </si>
  <si>
    <t>/Volumes/Archive/W30017/images</t>
  </si>
  <si>
    <t>W30017</t>
  </si>
  <si>
    <t>/Volumes/Archive/W30018/images</t>
  </si>
  <si>
    <t>W30018</t>
  </si>
  <si>
    <t>/Volumes/Archive/W30019/images</t>
  </si>
  <si>
    <t>W30019</t>
  </si>
  <si>
    <t>/Volumes/Archive/W30020/images</t>
  </si>
  <si>
    <t>W30020</t>
  </si>
  <si>
    <t>/Volumes/Archive/W30021/images</t>
  </si>
  <si>
    <t>W30021</t>
  </si>
  <si>
    <t>/Volumes/Archive/W30022/images</t>
  </si>
  <si>
    <t>W30022</t>
  </si>
  <si>
    <t>/Volumes/Archive/W30023/images</t>
  </si>
  <si>
    <t>W30023</t>
  </si>
  <si>
    <t>/Volumes/Archive/W30025/images</t>
  </si>
  <si>
    <t>W30025</t>
  </si>
  <si>
    <t>/Volumes/Archive/W30026/images</t>
  </si>
  <si>
    <t>W30026</t>
  </si>
  <si>
    <t>/Volumes/Archive/W30030/images</t>
  </si>
  <si>
    <t>W30030</t>
  </si>
  <si>
    <t>/Volumes/Archive/W30031/images</t>
  </si>
  <si>
    <t>W30031</t>
  </si>
  <si>
    <t>/Volumes/Archive/W30032/images</t>
  </si>
  <si>
    <t>W30032</t>
  </si>
  <si>
    <t>/Volumes/Archive/W30033/images</t>
  </si>
  <si>
    <t>W30033</t>
  </si>
  <si>
    <t>/Volumes/Archive/W30037/images</t>
  </si>
  <si>
    <t>W30037</t>
  </si>
  <si>
    <t>/Volumes/Archive/W30038/images</t>
  </si>
  <si>
    <t>W30038</t>
  </si>
  <si>
    <t>/Volumes/Archive/W30039/images</t>
  </si>
  <si>
    <t>W30039</t>
  </si>
  <si>
    <t>/Volumes/Archive/W30040/images</t>
  </si>
  <si>
    <t>W30040</t>
  </si>
  <si>
    <t>/Volumes/Archive/W30042/images</t>
  </si>
  <si>
    <t>W30042</t>
  </si>
  <si>
    <t>/Volumes/Archive/W30047/images</t>
  </si>
  <si>
    <t>W30047</t>
  </si>
  <si>
    <t>/Volumes/Archive/W30049/images</t>
  </si>
  <si>
    <t>W30049</t>
  </si>
  <si>
    <t>/Volumes/Archive/W30050/images</t>
  </si>
  <si>
    <t>W30050</t>
  </si>
  <si>
    <t>/Volumes/Archive/W30052/images</t>
  </si>
  <si>
    <t>W30052</t>
  </si>
  <si>
    <t>/Volumes/Archive/W30055/images</t>
  </si>
  <si>
    <t>W30055</t>
  </si>
  <si>
    <t>/Volumes/Archive/W30056/images</t>
  </si>
  <si>
    <t>W30056</t>
  </si>
  <si>
    <t>/Volumes/Archive/W30058/images</t>
  </si>
  <si>
    <t>W30058</t>
  </si>
  <si>
    <t>/Volumes/Archive/W30060/images</t>
  </si>
  <si>
    <t>W30060</t>
  </si>
  <si>
    <t>/Volumes/Archive/W30061/images</t>
  </si>
  <si>
    <t>W30061</t>
  </si>
  <si>
    <t>/Volumes/Archive/W30063/images</t>
  </si>
  <si>
    <t>W30063</t>
  </si>
  <si>
    <t>/Volumes/Archive/W30066/images</t>
  </si>
  <si>
    <t>W30066</t>
  </si>
  <si>
    <t>/Volumes/Archive/W30067/images</t>
  </si>
  <si>
    <t>W30067</t>
  </si>
  <si>
    <t>/Volumes/Archive/W30068/images</t>
  </si>
  <si>
    <t>W30068</t>
  </si>
  <si>
    <t>/Volumes/Archive/W30069/images</t>
  </si>
  <si>
    <t>W30069</t>
  </si>
  <si>
    <t>/Volumes/Archive/W30070/images</t>
  </si>
  <si>
    <t>W30070</t>
  </si>
  <si>
    <t>/Volumes/Archive/W30071/images</t>
  </si>
  <si>
    <t>W30071</t>
  </si>
  <si>
    <t>/Volumes/Archive/W30072/images</t>
  </si>
  <si>
    <t>W30072</t>
  </si>
  <si>
    <t>/Volumes/Archive/W30073/images</t>
  </si>
  <si>
    <t>W30073</t>
  </si>
  <si>
    <t>/Volumes/Archive/W30074/images</t>
  </si>
  <si>
    <t>W30074</t>
  </si>
  <si>
    <t>/Volumes/Archive/W30075/images</t>
  </si>
  <si>
    <t>W30075</t>
  </si>
  <si>
    <t>/Volumes/Archive/W30076/images</t>
  </si>
  <si>
    <t>W30076</t>
  </si>
  <si>
    <t>/Volumes/Archive/W30083/images</t>
  </si>
  <si>
    <t>W30083</t>
  </si>
  <si>
    <t>/Volumes/Archive/W30084/images</t>
  </si>
  <si>
    <t>W30084</t>
  </si>
  <si>
    <t>/Volumes/Archive/W30085/images</t>
  </si>
  <si>
    <t>W30085</t>
  </si>
  <si>
    <t>/Volumes/Archive/W30086/images</t>
  </si>
  <si>
    <t>W30086</t>
  </si>
  <si>
    <t>/Volumes/Archive/W30087/images</t>
  </si>
  <si>
    <t>W30087</t>
  </si>
  <si>
    <t>/Volumes/Archive/W30090/images</t>
  </si>
  <si>
    <t>W30090</t>
  </si>
  <si>
    <t>/Volumes/Archive/W30092/images</t>
  </si>
  <si>
    <t>W30092</t>
  </si>
  <si>
    <t>/Volumes/Archive/W30094/images</t>
  </si>
  <si>
    <t>W30094</t>
  </si>
  <si>
    <t>/Volumes/Archive/W30095/images</t>
  </si>
  <si>
    <t>W30095</t>
  </si>
  <si>
    <t>/Volumes/Archive/W30096/images</t>
  </si>
  <si>
    <t>W30096</t>
  </si>
  <si>
    <t>/Volumes/Archive/W30097/images</t>
  </si>
  <si>
    <t>W30097</t>
  </si>
  <si>
    <t>/Volumes/Archive/W30098/images</t>
  </si>
  <si>
    <t>W30098</t>
  </si>
  <si>
    <t>/Volumes/Archive/W30099/images</t>
  </si>
  <si>
    <t>W30099</t>
  </si>
  <si>
    <t>/Volumes/Archive/W30100/images</t>
  </si>
  <si>
    <t>W30100</t>
  </si>
  <si>
    <t>/Volumes/Archive/W30101/images</t>
  </si>
  <si>
    <t>W30101</t>
  </si>
  <si>
    <t>/Volumes/Archive/W30102/images</t>
  </si>
  <si>
    <t>W30102</t>
  </si>
  <si>
    <t>/Volumes/Archive/W30103/images</t>
  </si>
  <si>
    <t>W30103</t>
  </si>
  <si>
    <t>/Volumes/Archive/W30104/images</t>
  </si>
  <si>
    <t>W30104</t>
  </si>
  <si>
    <t>/Volumes/Archive/W30105/images</t>
  </si>
  <si>
    <t>W30105</t>
  </si>
  <si>
    <t>/Volumes/Archive/W30106/images</t>
  </si>
  <si>
    <t>W30106</t>
  </si>
  <si>
    <t>/Volumes/Archive/W30107/images</t>
  </si>
  <si>
    <t>W30107</t>
  </si>
  <si>
    <t>/Volumes/Archive/W30108/images</t>
  </si>
  <si>
    <t>W30108</t>
  </si>
  <si>
    <t>/Volumes/Archive/W30110/images</t>
  </si>
  <si>
    <t>W30110</t>
  </si>
  <si>
    <t>/Volumes/Archive/W30112/images</t>
  </si>
  <si>
    <t>W30112</t>
  </si>
  <si>
    <t>/Volumes/Archive/W30113/images</t>
  </si>
  <si>
    <t>W30113</t>
  </si>
  <si>
    <t>/Volumes/Archive/W30114/images</t>
  </si>
  <si>
    <t>W30114</t>
  </si>
  <si>
    <t>/Volumes/Archive/W30115/images</t>
  </si>
  <si>
    <t>W30115</t>
  </si>
  <si>
    <t>/Volumes/Archive/W30116/images</t>
  </si>
  <si>
    <t>W30116</t>
  </si>
  <si>
    <t>/Volumes/Archive/W30117/images</t>
  </si>
  <si>
    <t>W30117</t>
  </si>
  <si>
    <t>/Volumes/Archive/W30119/images</t>
  </si>
  <si>
    <t>W30119</t>
  </si>
  <si>
    <t>/Volumes/Archive/W30120/images</t>
  </si>
  <si>
    <t>W30120</t>
  </si>
  <si>
    <t>/Volumes/Archive/W30121/images</t>
  </si>
  <si>
    <t>W30121</t>
  </si>
  <si>
    <t>/Volumes/Archive/W30122/images</t>
  </si>
  <si>
    <t>W30122</t>
  </si>
  <si>
    <t>/Volumes/Archive/W30123/images</t>
  </si>
  <si>
    <t>W30123</t>
  </si>
  <si>
    <t>/Volumes/Archive/W30124/images</t>
  </si>
  <si>
    <t>W30124</t>
  </si>
  <si>
    <t>/Volumes/Archive/W30125/images</t>
  </si>
  <si>
    <t>W30125</t>
  </si>
  <si>
    <t>/Volumes/Archive/W30126/images</t>
  </si>
  <si>
    <t>W30126</t>
  </si>
  <si>
    <t>/Volumes/Archive/W30128/images</t>
  </si>
  <si>
    <t>W30128</t>
  </si>
  <si>
    <t>/Volumes/Archive/W30129/images</t>
  </si>
  <si>
    <t>W30129</t>
  </si>
  <si>
    <t>/Volumes/Archive/W30131/images</t>
  </si>
  <si>
    <t>W30131</t>
  </si>
  <si>
    <t>/Volumes/Archive/W30132/images</t>
  </si>
  <si>
    <t>W30132</t>
  </si>
  <si>
    <t>/Volumes/Archive/W30134/images</t>
  </si>
  <si>
    <t>W30134</t>
  </si>
  <si>
    <t>/Volumes/Archive/W30135/images</t>
  </si>
  <si>
    <t>W30135</t>
  </si>
  <si>
    <t>/Volumes/Archive/W30136/images</t>
  </si>
  <si>
    <t>W30136</t>
  </si>
  <si>
    <t>/Volumes/Archive/W30137/images</t>
  </si>
  <si>
    <t>W30137</t>
  </si>
  <si>
    <t>/Volumes/Archive/W30138/images</t>
  </si>
  <si>
    <t>W30138</t>
  </si>
  <si>
    <t>/Volumes/Archive/W30139/images</t>
  </si>
  <si>
    <t>W30139</t>
  </si>
  <si>
    <t>/Volumes/Archive/W30140/images</t>
  </si>
  <si>
    <t>W30140</t>
  </si>
  <si>
    <t>/Volumes/Archive/W30141/images</t>
  </si>
  <si>
    <t>W30141</t>
  </si>
  <si>
    <t>/Volumes/Archive/W30142/images</t>
  </si>
  <si>
    <t>W30142</t>
  </si>
  <si>
    <t>/Volumes/Archive/W30143/images</t>
  </si>
  <si>
    <t>W30143</t>
  </si>
  <si>
    <t>/Volumes/Archive/W30144/images</t>
  </si>
  <si>
    <t>W30144</t>
  </si>
  <si>
    <t>/Volumes/Archive/W30145/images</t>
  </si>
  <si>
    <t>W30145</t>
  </si>
  <si>
    <t>/Volumes/Archive/W30146/images</t>
  </si>
  <si>
    <t>W30146</t>
  </si>
  <si>
    <t>/Volumes/Archive/W30147/images</t>
  </si>
  <si>
    <t>W30147</t>
  </si>
  <si>
    <t>/Volumes/Archive/W30148/images</t>
  </si>
  <si>
    <t>W30148</t>
  </si>
  <si>
    <t>/Volumes/Archive/W30149/images</t>
  </si>
  <si>
    <t>W30149</t>
  </si>
  <si>
    <t>/Volumes/Archive/W30150/images</t>
  </si>
  <si>
    <t>W30150</t>
  </si>
  <si>
    <t>/Volumes/Archive/W30151/images</t>
  </si>
  <si>
    <t>W30151</t>
  </si>
  <si>
    <t>/Volumes/Archive/W30152/images</t>
  </si>
  <si>
    <t>W30152</t>
  </si>
  <si>
    <t>/Volumes/Archive/W30153/images</t>
  </si>
  <si>
    <t>W30153</t>
  </si>
  <si>
    <t>/Volumes/Archive/W30154/images</t>
  </si>
  <si>
    <t>W30154</t>
  </si>
  <si>
    <t>/Volumes/Archive/W30155/images</t>
  </si>
  <si>
    <t>W30155</t>
  </si>
  <si>
    <t>/Volumes/Archive/W30156/images</t>
  </si>
  <si>
    <t>W30156</t>
  </si>
  <si>
    <t>/Volumes/Archive/W30157/images</t>
  </si>
  <si>
    <t>W30157</t>
  </si>
  <si>
    <t>/Volumes/Archive/W30158/images</t>
  </si>
  <si>
    <t>W30158</t>
  </si>
  <si>
    <t>/Volumes/Archive/W30160/images</t>
  </si>
  <si>
    <t>W30160</t>
  </si>
  <si>
    <t>/Volumes/Archive/W30161/images</t>
  </si>
  <si>
    <t>W30161</t>
  </si>
  <si>
    <t>/Volumes/Archive/W30163/images</t>
  </si>
  <si>
    <t>W30163</t>
  </si>
  <si>
    <t>/Volumes/Archive/W30164/images</t>
  </si>
  <si>
    <t>W30164</t>
  </si>
  <si>
    <t>/Volumes/Archive/W30165/images</t>
  </si>
  <si>
    <t>W30165</t>
  </si>
  <si>
    <t>/Volumes/Archive/W30166/images</t>
  </si>
  <si>
    <t>W30166</t>
  </si>
  <si>
    <t>/Volumes/Archive/W30167/images</t>
  </si>
  <si>
    <t>W30167</t>
  </si>
  <si>
    <t>/Volumes/Archive/W30168/images</t>
  </si>
  <si>
    <t>W30168</t>
  </si>
  <si>
    <t>/Volumes/Archive/W30169/images</t>
  </si>
  <si>
    <t>W30169</t>
  </si>
  <si>
    <t>/Volumes/Archive/W30170/images</t>
  </si>
  <si>
    <t>W30170</t>
  </si>
  <si>
    <t>/Volumes/Archive/W30171/images</t>
  </si>
  <si>
    <t>W30171</t>
  </si>
  <si>
    <t>/Volumes/Archive/W30172/images</t>
  </si>
  <si>
    <t>W30172</t>
  </si>
  <si>
    <t>/Volumes/Archive/W30173/images</t>
  </si>
  <si>
    <t>W30173</t>
  </si>
  <si>
    <t>/Volumes/Archive/W30175/images</t>
  </si>
  <si>
    <t>W30175</t>
  </si>
  <si>
    <t>/Volumes/Archive/W30176/images</t>
  </si>
  <si>
    <t>W30176</t>
  </si>
  <si>
    <t>/Volumes/Archive/W30177/images</t>
  </si>
  <si>
    <t>W30177</t>
  </si>
  <si>
    <t>/Volumes/Archive/W30178/images</t>
  </si>
  <si>
    <t>W30178</t>
  </si>
  <si>
    <t>/Volumes/Archive/W30179/images</t>
  </si>
  <si>
    <t>W30179</t>
  </si>
  <si>
    <t>/Volumes/Archive/W30180/images</t>
  </si>
  <si>
    <t>W30180</t>
  </si>
  <si>
    <t>/Volumes/Archive/W30181/images</t>
  </si>
  <si>
    <t>W30181</t>
  </si>
  <si>
    <t>/Volumes/Archive/W30182/images</t>
  </si>
  <si>
    <t>W30182</t>
  </si>
  <si>
    <t>/Volumes/Archive/W30183/images</t>
  </si>
  <si>
    <t>W30183</t>
  </si>
  <si>
    <t>/Volumes/Archive/W30184/images</t>
  </si>
  <si>
    <t>W30184</t>
  </si>
  <si>
    <t>/Volumes/Archive/W30185/images</t>
  </si>
  <si>
    <t>W30185</t>
  </si>
  <si>
    <t>/Volumes/Archive/W30187/images</t>
  </si>
  <si>
    <t>W30187</t>
  </si>
  <si>
    <t>/Volumes/Archive/W30188/images</t>
  </si>
  <si>
    <t>W30188</t>
  </si>
  <si>
    <t>/Volumes/Archive/W30191/images</t>
  </si>
  <si>
    <t>W30191</t>
  </si>
  <si>
    <t>/Volumes/Archive/W30192/images</t>
  </si>
  <si>
    <t>W30192</t>
  </si>
  <si>
    <t>/Volumes/Archive/W30197/images</t>
  </si>
  <si>
    <t>W30197</t>
  </si>
  <si>
    <t>/Volumes/Archive/W30199/images</t>
  </si>
  <si>
    <t>W30199</t>
  </si>
  <si>
    <t>/Volumes/Archive/W30261/images</t>
  </si>
  <si>
    <t>W30261</t>
  </si>
  <si>
    <t>/Volumes/Archive/W30263/images</t>
  </si>
  <si>
    <t>W30263</t>
  </si>
  <si>
    <t>/Volumes/Archive/W30264/images</t>
  </si>
  <si>
    <t>W30264</t>
  </si>
  <si>
    <t>/Volumes/Archive/W30266/images</t>
  </si>
  <si>
    <t>W30266</t>
  </si>
  <si>
    <t>/Volumes/Archive/W30267/images</t>
  </si>
  <si>
    <t>W30267</t>
  </si>
  <si>
    <t>/Volumes/Archive/W30268/images</t>
  </si>
  <si>
    <t>W30268</t>
  </si>
  <si>
    <t>/Volumes/Archive/W30278/images</t>
  </si>
  <si>
    <t>W30278</t>
  </si>
  <si>
    <t>/Volumes/Archive/W30279/images</t>
  </si>
  <si>
    <t>W30279</t>
  </si>
  <si>
    <t>/Volumes/Archive/W30280/images</t>
  </si>
  <si>
    <t>W30280</t>
  </si>
  <si>
    <t>/Volumes/Archive/W30281/images</t>
  </si>
  <si>
    <t>W30281</t>
  </si>
  <si>
    <t>/Volumes/Archive/W30282/images</t>
  </si>
  <si>
    <t>W30282</t>
  </si>
  <si>
    <t>/Volumes/Archive/W30283/images</t>
  </si>
  <si>
    <t>W30283</t>
  </si>
  <si>
    <t>/Volumes/Archive/W30284/images</t>
  </si>
  <si>
    <t>W30284</t>
  </si>
  <si>
    <t>/Volumes/Archive/W30285/images</t>
  </si>
  <si>
    <t>W30285</t>
  </si>
  <si>
    <t>/Volumes/Archive/W30286/images</t>
  </si>
  <si>
    <t>W30286</t>
  </si>
  <si>
    <t>/Volumes/Archive/W30287/images</t>
  </si>
  <si>
    <t>W30287</t>
  </si>
  <si>
    <t>/Volumes/Archive/W30288/images</t>
  </si>
  <si>
    <t>W30288</t>
  </si>
  <si>
    <t>/Volumes/Archive/W30289/images</t>
  </si>
  <si>
    <t>W30289</t>
  </si>
  <si>
    <t>/Volumes/Archive/W30290/images</t>
  </si>
  <si>
    <t>W30290</t>
  </si>
  <si>
    <t>/Volumes/Archive/W30291/images</t>
  </si>
  <si>
    <t>W30291</t>
  </si>
  <si>
    <t>/Volumes/Archive/W30292/images</t>
  </si>
  <si>
    <t>W30292</t>
  </si>
  <si>
    <t>/Volumes/Archive/W30293/images</t>
  </si>
  <si>
    <t>W30293</t>
  </si>
  <si>
    <t>/Volumes/Archive/W30294/images</t>
  </si>
  <si>
    <t>W30294</t>
  </si>
  <si>
    <t>/Volumes/Archive/W30295/images</t>
  </si>
  <si>
    <t>W30295</t>
  </si>
  <si>
    <t>/Volumes/Archive/W30296/images</t>
  </si>
  <si>
    <t>W30296</t>
  </si>
  <si>
    <t>/Volumes/Archive/W30303/images</t>
  </si>
  <si>
    <t>W30303</t>
  </si>
  <si>
    <t>/Volumes/Archive/W30304/images</t>
  </si>
  <si>
    <t>W30304</t>
  </si>
  <si>
    <t>/Volumes/Archive/W30305/images</t>
  </si>
  <si>
    <t>W30305</t>
  </si>
  <si>
    <t>/Volumes/Archive/W30306/images</t>
  </si>
  <si>
    <t>W30306</t>
  </si>
  <si>
    <t>/Volumes/Archive/W30307/images</t>
  </si>
  <si>
    <t>W30307</t>
  </si>
  <si>
    <t>/Volumes/Archive/W30308/images</t>
  </si>
  <si>
    <t>W30308</t>
  </si>
  <si>
    <t>/Volumes/Archive/W30319/images</t>
  </si>
  <si>
    <t>W30319</t>
  </si>
  <si>
    <t>/Volumes/Archive/W30320/images</t>
  </si>
  <si>
    <t>W30320</t>
  </si>
  <si>
    <t>/Volumes/Archive/W30322/images</t>
  </si>
  <si>
    <t>W30322</t>
  </si>
  <si>
    <t>/Volumes/Archive/W30323/images</t>
  </si>
  <si>
    <t>W30323</t>
  </si>
  <si>
    <t>/Volumes/Archive/W30324/images</t>
  </si>
  <si>
    <t>W30324</t>
  </si>
  <si>
    <t>/Volumes/Archive/W3033/images</t>
  </si>
  <si>
    <t>W3033</t>
  </si>
  <si>
    <t>/Volumes/Archive/W30334/images</t>
  </si>
  <si>
    <t>W30334</t>
  </si>
  <si>
    <t>/Volumes/Archive/W30335/images</t>
  </si>
  <si>
    <t>W30335</t>
  </si>
  <si>
    <t>/Volumes/Archive/W30336/images</t>
  </si>
  <si>
    <t>W30336</t>
  </si>
  <si>
    <t>/Volumes/Archive/W30337/images</t>
  </si>
  <si>
    <t>W30337</t>
  </si>
  <si>
    <t>/Volumes/Archive/W30338/images</t>
  </si>
  <si>
    <t>W30338</t>
  </si>
  <si>
    <t>/Volumes/Archive/W30339/images</t>
  </si>
  <si>
    <t>W30339</t>
  </si>
  <si>
    <t>/Volumes/Archive/W30340/images</t>
  </si>
  <si>
    <t>W30340</t>
  </si>
  <si>
    <t>/Volumes/Archive/W30341/images</t>
  </si>
  <si>
    <t>W30341</t>
  </si>
  <si>
    <t>/Volumes/Archive/W30344/images</t>
  </si>
  <si>
    <t>W30344</t>
  </si>
  <si>
    <t>/Volumes/Archive/W30345/images</t>
  </si>
  <si>
    <t>W30345</t>
  </si>
  <si>
    <t>/Volumes/Archive/W30346/images</t>
  </si>
  <si>
    <t>W30346</t>
  </si>
  <si>
    <t>/Volumes/Archive/W30347/images</t>
  </si>
  <si>
    <t>W30347</t>
  </si>
  <si>
    <t>/Volumes/Archive/W30348/images</t>
  </si>
  <si>
    <t>W30348</t>
  </si>
  <si>
    <t>/Volumes/Archive/W30349/images</t>
  </si>
  <si>
    <t>W30349</t>
  </si>
  <si>
    <t>/Volumes/Archive/W30350/images</t>
  </si>
  <si>
    <t>W30350</t>
  </si>
  <si>
    <t>/Volumes/Archive/W30360/images</t>
  </si>
  <si>
    <t>W30360</t>
  </si>
  <si>
    <t>/Volumes/Archive/W30361/images</t>
  </si>
  <si>
    <t>W30361</t>
  </si>
  <si>
    <t>/Volumes/Archive/W30362/images</t>
  </si>
  <si>
    <t>W30362</t>
  </si>
  <si>
    <t>/Volumes/Archive/W30363/images</t>
  </si>
  <si>
    <t>W30363</t>
  </si>
  <si>
    <t>/Volumes/Archive/W30366/images</t>
  </si>
  <si>
    <t>W30366</t>
  </si>
  <si>
    <t>/Volumes/Archive/W30367/images</t>
  </si>
  <si>
    <t>W30367</t>
  </si>
  <si>
    <t>/Volumes/Archive/W30379/images</t>
  </si>
  <si>
    <t>W30379</t>
  </si>
  <si>
    <t>/Volumes/Archive/W30385/images</t>
  </si>
  <si>
    <t>W30385</t>
  </si>
  <si>
    <t>/Volumes/Archive/W30387/images</t>
  </si>
  <si>
    <t>W30387</t>
  </si>
  <si>
    <t>/Volumes/Archive/W30388/images</t>
  </si>
  <si>
    <t>W30388</t>
  </si>
  <si>
    <t>/Volumes/Archive/W30389/images</t>
  </si>
  <si>
    <t>W30389</t>
  </si>
  <si>
    <t>/Volumes/Archive/W30391/images</t>
  </si>
  <si>
    <t>W30391</t>
  </si>
  <si>
    <t>/Volumes/Archive/W30394/images</t>
  </si>
  <si>
    <t>W30394</t>
  </si>
  <si>
    <t>/Volumes/Archive/W30395/images</t>
  </si>
  <si>
    <t>W30395</t>
  </si>
  <si>
    <t>/Volumes/Archive/W30396/images</t>
  </si>
  <si>
    <t>W30396</t>
  </si>
  <si>
    <t>/Volumes/Archive/W30397/images</t>
  </si>
  <si>
    <t>W30397</t>
  </si>
  <si>
    <t>/Volumes/Archive/W30398/images</t>
  </si>
  <si>
    <t>W30398</t>
  </si>
  <si>
    <t>/Volumes/Archive/W30399/images</t>
  </si>
  <si>
    <t>W30399</t>
  </si>
  <si>
    <t>/Volumes/Archive/W30400/images</t>
  </si>
  <si>
    <t>W30400</t>
  </si>
  <si>
    <t>/Volumes/Archive/W30402/images</t>
  </si>
  <si>
    <t>W30402</t>
  </si>
  <si>
    <t>/Volumes/Archive/W30403/images</t>
  </si>
  <si>
    <t>W30403</t>
  </si>
  <si>
    <t>/Volumes/Archive/W30404/images</t>
  </si>
  <si>
    <t>W30404</t>
  </si>
  <si>
    <t>/Volumes/Archive/W30405/images</t>
  </si>
  <si>
    <t>W30405</t>
  </si>
  <si>
    <t>/Volumes/Archive/W30406/images</t>
  </si>
  <si>
    <t>W30406</t>
  </si>
  <si>
    <t>/Volumes/Archive/W30407/images</t>
  </si>
  <si>
    <t>W30407</t>
  </si>
  <si>
    <t>/Volumes/Archive/W30408/images</t>
  </si>
  <si>
    <t>W30408</t>
  </si>
  <si>
    <t>/Volumes/Archive/W30409/images</t>
  </si>
  <si>
    <t>W30409</t>
  </si>
  <si>
    <t>/Volumes/Archive/W30416/images</t>
  </si>
  <si>
    <t>W30416</t>
  </si>
  <si>
    <t>/Volumes/Archive/W30417/images</t>
  </si>
  <si>
    <t>W30417</t>
  </si>
  <si>
    <t>/Volumes/Archive/W30418/images</t>
  </si>
  <si>
    <t>W30418</t>
  </si>
  <si>
    <t>/Volumes/Archive/W30419/images</t>
  </si>
  <si>
    <t>W30419</t>
  </si>
  <si>
    <t>/Volumes/Archive/W30420/images</t>
  </si>
  <si>
    <t>W30420</t>
  </si>
  <si>
    <t>/Volumes/Archive/W30422/images</t>
  </si>
  <si>
    <t>W30422</t>
  </si>
  <si>
    <t>/Volumes/Archive/W30426/images</t>
  </si>
  <si>
    <t>W30426</t>
  </si>
  <si>
    <t>/Volumes/Archive/W30427/images</t>
  </si>
  <si>
    <t>W30427</t>
  </si>
  <si>
    <t>/Volumes/Archive/W30428/images</t>
  </si>
  <si>
    <t>W30428</t>
  </si>
  <si>
    <t>/Volumes/Archive/W30429/images</t>
  </si>
  <si>
    <t>W30429</t>
  </si>
  <si>
    <t>/Volumes/Archive/W30430/images</t>
  </si>
  <si>
    <t>W30430</t>
  </si>
  <si>
    <t>/Volumes/Archive/W30431/images</t>
  </si>
  <si>
    <t>W30431</t>
  </si>
  <si>
    <t>/Volumes/Archive/W30432/images</t>
  </si>
  <si>
    <t>W30432</t>
  </si>
  <si>
    <t>/Volumes/Archive/W30433/images</t>
  </si>
  <si>
    <t>W30433</t>
  </si>
  <si>
    <t>/Volumes/Archive/W30434/images</t>
  </si>
  <si>
    <t>W30434</t>
  </si>
  <si>
    <t>/Volumes/Archive/W30435/images</t>
  </si>
  <si>
    <t>W30435</t>
  </si>
  <si>
    <t>/Volumes/Archive/W30436/images</t>
  </si>
  <si>
    <t>W30436</t>
  </si>
  <si>
    <t>/Volumes/Archive/W30437/images</t>
  </si>
  <si>
    <t>W30437</t>
  </si>
  <si>
    <t>/Volumes/Archive/W30438/images</t>
  </si>
  <si>
    <t>W30438</t>
  </si>
  <si>
    <t>/Volumes/Archive/W30439/images</t>
  </si>
  <si>
    <t>W30439</t>
  </si>
  <si>
    <t>/Volumes/Archive/W30440/images</t>
  </si>
  <si>
    <t>W30440</t>
  </si>
  <si>
    <t>/Volumes/Archive/W30441/images</t>
  </si>
  <si>
    <t>W30441</t>
  </si>
  <si>
    <t>/Volumes/Archive/W30442/images</t>
  </si>
  <si>
    <t>W30442</t>
  </si>
  <si>
    <t>/Volumes/Archive/W30443/images</t>
  </si>
  <si>
    <t>W30443</t>
  </si>
  <si>
    <t>/Volumes/Archive/W30446/images</t>
  </si>
  <si>
    <t>W30446</t>
  </si>
  <si>
    <t>/Volumes/Archive/W30448/images</t>
  </si>
  <si>
    <t>W30448</t>
  </si>
  <si>
    <t>/Volumes/Archive/W30449/images</t>
  </si>
  <si>
    <t>W30449</t>
  </si>
  <si>
    <t>/Volumes/Archive/W30450/images</t>
  </si>
  <si>
    <t>W30450</t>
  </si>
  <si>
    <t>/Volumes/Archive/W30451/images</t>
  </si>
  <si>
    <t>W30451</t>
  </si>
  <si>
    <t>/Volumes/Archive/W30452/images</t>
  </si>
  <si>
    <t>W30452</t>
  </si>
  <si>
    <t>/Volumes/Archive/W30453/images</t>
  </si>
  <si>
    <t>W30453</t>
  </si>
  <si>
    <t>/Volumes/Archive/W30454/images</t>
  </si>
  <si>
    <t>W30454</t>
  </si>
  <si>
    <t>/Volumes/Archive/W30455/images</t>
  </si>
  <si>
    <t>W30455</t>
  </si>
  <si>
    <t>/Volumes/Archive/W30456/images</t>
  </si>
  <si>
    <t>W30456</t>
  </si>
  <si>
    <t>/Volumes/Archive/W30460/images</t>
  </si>
  <si>
    <t>W30460</t>
  </si>
  <si>
    <t>/Volumes/Archive/W30461/images</t>
  </si>
  <si>
    <t>W30461</t>
  </si>
  <si>
    <t>/Volumes/Archive/W30462/images</t>
  </si>
  <si>
    <t>W30462</t>
  </si>
  <si>
    <t>/Volumes/Archive/W30463/images</t>
  </si>
  <si>
    <t>W30463</t>
  </si>
  <si>
    <t>/Volumes/Archive/W30465/images</t>
  </si>
  <si>
    <t>W30465</t>
  </si>
  <si>
    <t>/Volumes/Archive/W30466/images</t>
  </si>
  <si>
    <t>W30466</t>
  </si>
  <si>
    <t>/Volumes/Archive/W30467/images</t>
  </si>
  <si>
    <t>W30467</t>
  </si>
  <si>
    <t>/Volumes/Archive/W30468/images</t>
  </si>
  <si>
    <t>W30468</t>
  </si>
  <si>
    <t>/Volumes/Archive/W30469/images</t>
  </si>
  <si>
    <t>W30469</t>
  </si>
  <si>
    <t>/Volumes/Archive/W30470/images</t>
  </si>
  <si>
    <t>W30470</t>
  </si>
  <si>
    <t>/Volumes/Archive/W30474/images</t>
  </si>
  <si>
    <t>W30474</t>
  </si>
  <si>
    <t>/Volumes/Archive/W30475/images</t>
  </si>
  <si>
    <t>W30475</t>
  </si>
  <si>
    <t>/Volumes/Archive/W30477/images</t>
  </si>
  <si>
    <t>W30477</t>
  </si>
  <si>
    <t>/Volumes/Archive/W30478/images</t>
  </si>
  <si>
    <t>W30478</t>
  </si>
  <si>
    <t>/Volumes/Archive/W30479/images</t>
  </si>
  <si>
    <t>W30479</t>
  </si>
  <si>
    <t>/Volumes/Archive/W30480/images</t>
  </si>
  <si>
    <t>W30480</t>
  </si>
  <si>
    <t>/Volumes/Archive/W30481/images</t>
  </si>
  <si>
    <t>W30481</t>
  </si>
  <si>
    <t>/Volumes/Archive/W30482/images</t>
  </si>
  <si>
    <t>W30482</t>
  </si>
  <si>
    <t>/Volumes/Archive/W30483/images</t>
  </si>
  <si>
    <t>W30483</t>
  </si>
  <si>
    <t>/Volumes/Archive/W30484/images</t>
  </si>
  <si>
    <t>W30484</t>
  </si>
  <si>
    <t>/Volumes/Archive/W30486/images</t>
  </si>
  <si>
    <t>W30486</t>
  </si>
  <si>
    <t>/Volumes/Archive/W30490/images</t>
  </si>
  <si>
    <t>W30490</t>
  </si>
  <si>
    <t>/Volumes/Archive/W30491/images</t>
  </si>
  <si>
    <t>W30491</t>
  </si>
  <si>
    <t>/Volumes/Archive/W30492/images</t>
  </si>
  <si>
    <t>W30492</t>
  </si>
  <si>
    <t>/Volumes/Archive/W30493/images</t>
  </si>
  <si>
    <t>W30493</t>
  </si>
  <si>
    <t>/Volumes/Archive/W30495/images</t>
  </si>
  <si>
    <t>W30495</t>
  </si>
  <si>
    <t>/Volumes/Archive/W30496/images</t>
  </si>
  <si>
    <t>W30496</t>
  </si>
  <si>
    <t>/Volumes/Archive/W30497/images</t>
  </si>
  <si>
    <t>W30497</t>
  </si>
  <si>
    <t>/Volumes/Archive/W30498/images</t>
  </si>
  <si>
    <t>W30498</t>
  </si>
  <si>
    <t>/Volumes/Archive/W30514/images</t>
  </si>
  <si>
    <t>W30514</t>
  </si>
  <si>
    <t>/Volumes/Archive/W30515/images</t>
  </si>
  <si>
    <t>W30515</t>
  </si>
  <si>
    <t>/Volumes/Archive/W30516/images</t>
  </si>
  <si>
    <t>W30516</t>
  </si>
  <si>
    <t>/Volumes/Archive/W30520/images</t>
  </si>
  <si>
    <t>W30520</t>
  </si>
  <si>
    <t>/Volumes/Archive/W30521/images</t>
  </si>
  <si>
    <t>W30521</t>
  </si>
  <si>
    <t>/Volumes/Archive/W30523/images</t>
  </si>
  <si>
    <t>W30523</t>
  </si>
  <si>
    <t>/Volumes/Archive/W30525/images</t>
  </si>
  <si>
    <t>W30525</t>
  </si>
  <si>
    <t>/Volumes/Archive/W30526/images</t>
  </si>
  <si>
    <t>W30526</t>
  </si>
  <si>
    <t>/Volumes/Archive/W30527/images</t>
  </si>
  <si>
    <t>W30527</t>
  </si>
  <si>
    <t>/Volumes/Archive/W30528/images</t>
  </si>
  <si>
    <t>W30528</t>
  </si>
  <si>
    <t>/Volumes/Archive/W30532/images</t>
  </si>
  <si>
    <t>W30532</t>
  </si>
  <si>
    <t>/Volumes/Archive/W30533/images</t>
  </si>
  <si>
    <t>W30533</t>
  </si>
  <si>
    <t>/Volumes/Archive/W30534/images</t>
  </si>
  <si>
    <t>W30534</t>
  </si>
  <si>
    <t>/Volumes/Archive/W30535/images</t>
  </si>
  <si>
    <t>W30535</t>
  </si>
  <si>
    <t>/Volumes/Archive/W30536/images</t>
  </si>
  <si>
    <t>W30536</t>
  </si>
  <si>
    <t>/Volumes/Archive/W30537/images</t>
  </si>
  <si>
    <t>W30537</t>
  </si>
  <si>
    <t>/Volumes/Archive/W30538/images</t>
  </si>
  <si>
    <t>W30538</t>
  </si>
  <si>
    <t>/Volumes/Archive/W30539/images</t>
  </si>
  <si>
    <t>W30539</t>
  </si>
  <si>
    <t>/Volumes/Archive/W30540/images</t>
  </si>
  <si>
    <t>W30540</t>
  </si>
  <si>
    <t>/Volumes/Archive/W30541/images</t>
  </si>
  <si>
    <t>W30541</t>
  </si>
  <si>
    <t>/Volumes/Archive/W3087/images</t>
  </si>
  <si>
    <t>W3087</t>
  </si>
  <si>
    <t>/Volumes/Archive/W321/images</t>
  </si>
  <si>
    <t>W321</t>
  </si>
  <si>
    <t>/Volumes/Archive/W322/images</t>
  </si>
  <si>
    <t>W322</t>
  </si>
  <si>
    <t>/Volumes/Archive/W3572/images</t>
  </si>
  <si>
    <t>W3572</t>
  </si>
  <si>
    <t>/Volumes/Archive/W3621/images</t>
  </si>
  <si>
    <t>W3621</t>
  </si>
  <si>
    <t>/Volumes/Archive/W3817/images</t>
  </si>
  <si>
    <t>W3817</t>
  </si>
  <si>
    <t>/Volumes/Archive/W3834/images</t>
  </si>
  <si>
    <t>W3834</t>
  </si>
  <si>
    <t>/Volumes/Archive/W3838/images</t>
  </si>
  <si>
    <t>W3838</t>
  </si>
  <si>
    <t>/Volumes/Archive/W384/images</t>
  </si>
  <si>
    <t>W384</t>
  </si>
  <si>
    <t>/Volumes/Archive/W3888/images</t>
  </si>
  <si>
    <t>W3888</t>
  </si>
  <si>
    <t>/Volumes/Archive/W389/images</t>
  </si>
  <si>
    <t>W389</t>
  </si>
  <si>
    <t>/Volumes/Archive/W3904/images</t>
  </si>
  <si>
    <t>W3904</t>
  </si>
  <si>
    <t>/Volumes/Archive/W3916/images</t>
  </si>
  <si>
    <t>W3916</t>
  </si>
  <si>
    <t>/Volumes/Archive/W3CN1/images</t>
  </si>
  <si>
    <t>W3CN1</t>
  </si>
  <si>
    <t>/Volumes/Archive/W3CN1464/images</t>
  </si>
  <si>
    <t>W3CN1464</t>
  </si>
  <si>
    <t>/Volumes/Archive/W3CN1601/images</t>
  </si>
  <si>
    <t>W3CN1601</t>
  </si>
  <si>
    <t>/Volumes/Archive/W3CN1619/images</t>
  </si>
  <si>
    <t>W3CN1619</t>
  </si>
  <si>
    <t>/Volumes/Archive/W3CN1804/images</t>
  </si>
  <si>
    <t>W3CN1804</t>
  </si>
  <si>
    <t>/Volumes/Archive/W3CN1923/images</t>
  </si>
  <si>
    <t>W3CN1923</t>
  </si>
  <si>
    <t>/Volumes/Archive/W3CN2037/images</t>
  </si>
  <si>
    <t>W3CN2037</t>
  </si>
  <si>
    <t>/Volumes/Archive/W3CN2098/images</t>
  </si>
  <si>
    <t>W3CN2098</t>
  </si>
  <si>
    <t>/Volumes/Archive/W3CN2101/images</t>
  </si>
  <si>
    <t>W3CN2101</t>
  </si>
  <si>
    <t>/Volumes/Archive/W3CN2104/images</t>
  </si>
  <si>
    <t>W3CN2104</t>
  </si>
  <si>
    <t>/Volumes/Archive/W3CN2107/images</t>
  </si>
  <si>
    <t>W3CN2107</t>
  </si>
  <si>
    <t>/Volumes/Archive/W3CN2110/images</t>
  </si>
  <si>
    <t>W3CN2110</t>
  </si>
  <si>
    <t>/Volumes/Archive/W3CN2113/images</t>
  </si>
  <si>
    <t>W3CN2113</t>
  </si>
  <si>
    <t>/Volumes/Archive/W3CN2116/images</t>
  </si>
  <si>
    <t>W3CN2116</t>
  </si>
  <si>
    <t>/Volumes/Archive/W3CN2119/images</t>
  </si>
  <si>
    <t>W3CN2119</t>
  </si>
  <si>
    <t>/Volumes/Archive/W3CN2124/images</t>
  </si>
  <si>
    <t>W3CN2124</t>
  </si>
  <si>
    <t>/Volumes/Archive/W3CN2131/images</t>
  </si>
  <si>
    <t>W3CN2131</t>
  </si>
  <si>
    <t>/Volumes/Archive/W3CN2157/images</t>
  </si>
  <si>
    <t>W3CN2157</t>
  </si>
  <si>
    <t>/Volumes/Archive/W3CN2160/images</t>
  </si>
  <si>
    <t>W3CN2160</t>
  </si>
  <si>
    <t>/Volumes/Archive/W3CN2163/images</t>
  </si>
  <si>
    <t>W3CN2163</t>
  </si>
  <si>
    <t>/Volumes/Archive/W3CN2166/images</t>
  </si>
  <si>
    <t>W3CN2166</t>
  </si>
  <si>
    <t>/Volumes/Archive/W3CN2169/images</t>
  </si>
  <si>
    <t>W3CN2169</t>
  </si>
  <si>
    <t>/Volumes/Archive/W3CN2172/images</t>
  </si>
  <si>
    <t>W3CN2172</t>
  </si>
  <si>
    <t>/Volumes/Archive/W3CN2175/images</t>
  </si>
  <si>
    <t>W3CN2175</t>
  </si>
  <si>
    <t>/Volumes/Archive/W3CN2178/images</t>
  </si>
  <si>
    <t>W3CN2178</t>
  </si>
  <si>
    <t>/Volumes/Archive/W3CN2181/images</t>
  </si>
  <si>
    <t>W3CN2181</t>
  </si>
  <si>
    <t>/Volumes/Archive/W3CN2184/images</t>
  </si>
  <si>
    <t>W3CN2184</t>
  </si>
  <si>
    <t>/Volumes/Archive/W3CN2188/images</t>
  </si>
  <si>
    <t>W3CN2188</t>
  </si>
  <si>
    <t>/Volumes/Archive/W3CN2191/images</t>
  </si>
  <si>
    <t>W3CN2191</t>
  </si>
  <si>
    <t>/Volumes/Archive/W3CN2194/images</t>
  </si>
  <si>
    <t>W3CN2194</t>
  </si>
  <si>
    <t>/Volumes/Archive/W3CN2198/images</t>
  </si>
  <si>
    <t>W3CN2198</t>
  </si>
  <si>
    <t>/Volumes/Archive/W3CN2201/images</t>
  </si>
  <si>
    <t>W3CN2201</t>
  </si>
  <si>
    <t>/Volumes/Archive/W3CN2204/images</t>
  </si>
  <si>
    <t>W3CN2204</t>
  </si>
  <si>
    <t>/Volumes/Archive/W3CN2220/images</t>
  </si>
  <si>
    <t>W3CN2220</t>
  </si>
  <si>
    <t>/Volumes/Archive/W3CN2221/images</t>
  </si>
  <si>
    <t>W3CN2221</t>
  </si>
  <si>
    <t>/Volumes/Archive/W3CN2226/images</t>
  </si>
  <si>
    <t>W3CN2226</t>
  </si>
  <si>
    <t>/Volumes/Archive/W3CN2229/images</t>
  </si>
  <si>
    <t>W3CN2229</t>
  </si>
  <si>
    <t>/Volumes/Archive/W3CN2232/images</t>
  </si>
  <si>
    <t>W3CN2232</t>
  </si>
  <si>
    <t>/Volumes/Archive/W3CN2233/images</t>
  </si>
  <si>
    <t>W3CN2233</t>
  </si>
  <si>
    <t>/Volumes/Archive/W3CN2353/images</t>
  </si>
  <si>
    <t>W3CN2353</t>
  </si>
  <si>
    <t>/Volumes/Archive/W3CN2358/images</t>
  </si>
  <si>
    <t>W3CN2358</t>
  </si>
  <si>
    <t>/Volumes/Archive/W3CN2361/images</t>
  </si>
  <si>
    <t>W3CN2361</t>
  </si>
  <si>
    <t>/Volumes/Archive/W3CN2364/images</t>
  </si>
  <si>
    <t>W3CN2364</t>
  </si>
  <si>
    <t>/Volumes/Archive/W3CN2367/images</t>
  </si>
  <si>
    <t>W3CN2367</t>
  </si>
  <si>
    <t>/Volumes/Archive/W3CN2370/images</t>
  </si>
  <si>
    <t>W3CN2370</t>
  </si>
  <si>
    <t>/Volumes/Archive/W3CN2373/images</t>
  </si>
  <si>
    <t>W3CN2373</t>
  </si>
  <si>
    <t>/Volumes/Archive/W3CN2376/images</t>
  </si>
  <si>
    <t>W3CN2376</t>
  </si>
  <si>
    <t>/Volumes/Archive/W3CN2379/images</t>
  </si>
  <si>
    <t>W3CN2379</t>
  </si>
  <si>
    <t>/Volumes/Archive/W3CN2382/images</t>
  </si>
  <si>
    <t>W3CN2382</t>
  </si>
  <si>
    <t>/Volumes/Archive/W3CN2385/images</t>
  </si>
  <si>
    <t>W3CN2385</t>
  </si>
  <si>
    <t>/Volumes/Archive/W3CN2388/images</t>
  </si>
  <si>
    <t>W3CN2388</t>
  </si>
  <si>
    <t>/Volumes/Archive/W3CN2391/images</t>
  </si>
  <si>
    <t>W3CN2391</t>
  </si>
  <si>
    <t>/Volumes/Archive/W3CN2394/images</t>
  </si>
  <si>
    <t>W3CN2394</t>
  </si>
  <si>
    <t>/Volumes/Archive/W3CN2397/images</t>
  </si>
  <si>
    <t>W3CN2397</t>
  </si>
  <si>
    <t>/Volumes/Archive/W3CN2400/images</t>
  </si>
  <si>
    <t>W3CN2400</t>
  </si>
  <si>
    <t>/Volumes/Archive/W3CN2403/images</t>
  </si>
  <si>
    <t>W3CN2403</t>
  </si>
  <si>
    <t>/Volumes/Archive/W3CN2406/images</t>
  </si>
  <si>
    <t>W3CN2406</t>
  </si>
  <si>
    <t>/Volumes/Archive/W3CN2447/images</t>
  </si>
  <si>
    <t>W3CN2447</t>
  </si>
  <si>
    <t>/Volumes/Archive/W3CN2450/images</t>
  </si>
  <si>
    <t>W3CN2450</t>
  </si>
  <si>
    <t>/Volumes/Archive/W3CN2453/images</t>
  </si>
  <si>
    <t>W3CN2453</t>
  </si>
  <si>
    <t>/Volumes/Archive/W3CN2456/images</t>
  </si>
  <si>
    <t>W3CN2456</t>
  </si>
  <si>
    <t>/Volumes/Archive/W3CN2460/images</t>
  </si>
  <si>
    <t>W3CN2460</t>
  </si>
  <si>
    <t>/Volumes/Archive/W3CN2482/images</t>
  </si>
  <si>
    <t>W3CN2482</t>
  </si>
  <si>
    <t>/Volumes/Archive/W3CN2507/images</t>
  </si>
  <si>
    <t>W3CN2507</t>
  </si>
  <si>
    <t>/Volumes/Archive/W3CN2546/images</t>
  </si>
  <si>
    <t>W3CN2546</t>
  </si>
  <si>
    <t>/Volumes/Archive/W3CN2568/images</t>
  </si>
  <si>
    <t>W3CN2568</t>
  </si>
  <si>
    <t>/Volumes/Archive/W3CN2576/images</t>
  </si>
  <si>
    <t>W3CN2576</t>
  </si>
  <si>
    <t>/Volumes/Archive/W3CN2579/images</t>
  </si>
  <si>
    <t>W3CN2579</t>
  </si>
  <si>
    <t>/Volumes/Archive/W3CN2582/images</t>
  </si>
  <si>
    <t>W3CN2582</t>
  </si>
  <si>
    <t>/Volumes/Archive/W3CN2585/images</t>
  </si>
  <si>
    <t>W3CN2585</t>
  </si>
  <si>
    <t>/Volumes/Archive/W3CN2586/images</t>
  </si>
  <si>
    <t>W3CN2586</t>
  </si>
  <si>
    <t>/Volumes/Archive/W3CN2591/images</t>
  </si>
  <si>
    <t>W3CN2591</t>
  </si>
  <si>
    <t>/Volumes/Archive/W3CN2594/images</t>
  </si>
  <si>
    <t>W3CN2594</t>
  </si>
  <si>
    <t>/Volumes/Archive/W3CN2598/images</t>
  </si>
  <si>
    <t>W3CN2598</t>
  </si>
  <si>
    <t>/Volumes/Archive/W3CN2601/images</t>
  </si>
  <si>
    <t>W3CN2601</t>
  </si>
  <si>
    <t>/Volumes/Archive/W3CN2604/images</t>
  </si>
  <si>
    <t>W3CN2604</t>
  </si>
  <si>
    <t>/Volumes/Archive/W3CN2609/images</t>
  </si>
  <si>
    <t>W3CN2609</t>
  </si>
  <si>
    <t>/Volumes/Archive/W3CN2615/images</t>
  </si>
  <si>
    <t>W3CN2615</t>
  </si>
  <si>
    <t>/Volumes/Archive/W3CN2618/images</t>
  </si>
  <si>
    <t>W3CN2618</t>
  </si>
  <si>
    <t>/Volumes/Archive/W3CN2621/images</t>
  </si>
  <si>
    <t>W3CN2621</t>
  </si>
  <si>
    <t>/Volumes/Archive/W3CN2624/images</t>
  </si>
  <si>
    <t>W3CN2624</t>
  </si>
  <si>
    <t>/Volumes/Archive/W3CN2627/images</t>
  </si>
  <si>
    <t>W3CN2627</t>
  </si>
  <si>
    <t>/Volumes/Archive/W3CN2634/images</t>
  </si>
  <si>
    <t>W3CN2634</t>
  </si>
  <si>
    <t>/Volumes/Archive/W3CN2635/images</t>
  </si>
  <si>
    <t>W3CN2635</t>
  </si>
  <si>
    <t>/Volumes/Archive/W3CN2636/images</t>
  </si>
  <si>
    <t>W3CN2636</t>
  </si>
  <si>
    <t>/Volumes/Archive/W3CN2639/images</t>
  </si>
  <si>
    <t>W3CN2639</t>
  </si>
  <si>
    <t>/Volumes/Archive/W3CN2672/images</t>
  </si>
  <si>
    <t>W3CN2672</t>
  </si>
  <si>
    <t>/Volumes/Archive/W3CN2682/images</t>
  </si>
  <si>
    <t>W3CN2682</t>
  </si>
  <si>
    <t>/Volumes/Archive/W3CN2800/images</t>
  </si>
  <si>
    <t>W3CN2800</t>
  </si>
  <si>
    <t>/Volumes/Archive/W3CN2803/images</t>
  </si>
  <si>
    <t>W3CN2803</t>
  </si>
  <si>
    <t>/Volumes/Archive/W3CN2806/images</t>
  </si>
  <si>
    <t>W3CN2806</t>
  </si>
  <si>
    <t>/Volumes/Archive/W3CN2809/images</t>
  </si>
  <si>
    <t>W3CN2809</t>
  </si>
  <si>
    <t>/Volumes/Archive/W3CN2812/images</t>
  </si>
  <si>
    <t>W3CN2812</t>
  </si>
  <si>
    <t>/Volumes/Archive/W3CN2815/images</t>
  </si>
  <si>
    <t>W3CN2815</t>
  </si>
  <si>
    <t>/Volumes/Archive/W3CN2818/images</t>
  </si>
  <si>
    <t>W3CN2818</t>
  </si>
  <si>
    <t>/Volumes/Archive/W3CN2821/images</t>
  </si>
  <si>
    <t>W3CN2821</t>
  </si>
  <si>
    <t>/Volumes/Archive/W3CN2822/images</t>
  </si>
  <si>
    <t>W3CN2822</t>
  </si>
  <si>
    <t>/Volumes/Archive/W3CN2828/images</t>
  </si>
  <si>
    <t>W3CN2828</t>
  </si>
  <si>
    <t>/Volumes/Archive/W3CN2831/images</t>
  </si>
  <si>
    <t>W3CN2831</t>
  </si>
  <si>
    <t>/Volumes/Archive/W3CN2834/images</t>
  </si>
  <si>
    <t>W3CN2834</t>
  </si>
  <si>
    <t>/Volumes/Archive/W3CN2837/images</t>
  </si>
  <si>
    <t>W3CN2837</t>
  </si>
  <si>
    <t>/Volumes/Archive/W3CN2840/images</t>
  </si>
  <si>
    <t>W3CN2840</t>
  </si>
  <si>
    <t>/Volumes/Archive/W3CN2847/images</t>
  </si>
  <si>
    <t>W3CN2847</t>
  </si>
  <si>
    <t>/Volumes/Archive/W3CN2862/images</t>
  </si>
  <si>
    <t>W3CN2862</t>
  </si>
  <si>
    <t>/Volumes/Archive/W3CN2865/images</t>
  </si>
  <si>
    <t>W3CN2865</t>
  </si>
  <si>
    <t>/Volumes/Archive/W3CN2867/images</t>
  </si>
  <si>
    <t>W3CN2867</t>
  </si>
  <si>
    <t>/Volumes/Archive/W3CN2868/images</t>
  </si>
  <si>
    <t>W3CN2868</t>
  </si>
  <si>
    <t>/Volumes/Archive/W3CN2873/images</t>
  </si>
  <si>
    <t>W3CN2873</t>
  </si>
  <si>
    <t>/Volumes/Archive/W3CN2883/images</t>
  </si>
  <si>
    <t>W3CN2883</t>
  </si>
  <si>
    <t>/Volumes/Archive/W3CN2886/images</t>
  </si>
  <si>
    <t>W3CN2886</t>
  </si>
  <si>
    <t>/Volumes/Archive/W3CN2898/images</t>
  </si>
  <si>
    <t>W3CN2898</t>
  </si>
  <si>
    <t>/Volumes/Archive/W3CN2902/images</t>
  </si>
  <si>
    <t>W3CN2902</t>
  </si>
  <si>
    <t>/Volumes/Archive/W3CN2905/images</t>
  </si>
  <si>
    <t>W3CN2905</t>
  </si>
  <si>
    <t>/Volumes/Archive/W3CN2908/images</t>
  </si>
  <si>
    <t>W3CN2908</t>
  </si>
  <si>
    <t>/Volumes/Archive/W3CN2911/images</t>
  </si>
  <si>
    <t>W3CN2911</t>
  </si>
  <si>
    <t>/Volumes/Archive/W3CN2937/images</t>
  </si>
  <si>
    <t>W3CN2937</t>
  </si>
  <si>
    <t>/Volumes/Archive/W3CN2940/images</t>
  </si>
  <si>
    <t>W3CN2940</t>
  </si>
  <si>
    <t>/Volumes/Archive/W3CN2950/images</t>
  </si>
  <si>
    <t>W3CN2950</t>
  </si>
  <si>
    <t>/Volumes/Archive/W3CN2954/images</t>
  </si>
  <si>
    <t>W3CN2954</t>
  </si>
  <si>
    <t>/Volumes/Archive/W3CN2958/images</t>
  </si>
  <si>
    <t>W3CN2958</t>
  </si>
  <si>
    <t>/Volumes/Archive/W3CN3015/images</t>
  </si>
  <si>
    <t>W3CN3015</t>
  </si>
  <si>
    <t>/Volumes/Archive/W3CN3016/images</t>
  </si>
  <si>
    <t>W3CN3016</t>
  </si>
  <si>
    <t>/Volumes/Archive/W3CN3018/images</t>
  </si>
  <si>
    <t>W3CN3018</t>
  </si>
  <si>
    <t>/Volumes/Archive/W3CN3019/images</t>
  </si>
  <si>
    <t>W3CN3019</t>
  </si>
  <si>
    <t>/Volumes/Archive/W3CN3020/images</t>
  </si>
  <si>
    <t>W3CN3020</t>
  </si>
  <si>
    <t>/Volumes/Archive/W3CN3031/images</t>
  </si>
  <si>
    <t>W3CN3031</t>
  </si>
  <si>
    <t>/Volumes/Archive/W3CN3087/images</t>
  </si>
  <si>
    <t>W3CN3087</t>
  </si>
  <si>
    <t>/Volumes/Archive/W3CN3088/images</t>
  </si>
  <si>
    <t>W3CN3088</t>
  </si>
  <si>
    <t>/Volumes/Archive/W3CN3089/images</t>
  </si>
  <si>
    <t>W3CN3089</t>
  </si>
  <si>
    <t>/Volumes/Archive/W3CN3090/images</t>
  </si>
  <si>
    <t>W3CN3090</t>
  </si>
  <si>
    <t>/Volumes/Archive/W3CN3091/images</t>
  </si>
  <si>
    <t>W3CN3091</t>
  </si>
  <si>
    <t>/Volumes/Archive/W3CN3102/images</t>
  </si>
  <si>
    <t>W3CN3102</t>
  </si>
  <si>
    <t>/Volumes/Archive/W3CN3103/images</t>
  </si>
  <si>
    <t>W3CN3103</t>
  </si>
  <si>
    <t>/Volumes/Archive/W3CN3104/images</t>
  </si>
  <si>
    <t>W3CN3104</t>
  </si>
  <si>
    <t>/Volumes/Archive/W3CN3105/images</t>
  </si>
  <si>
    <t>W3CN3105</t>
  </si>
  <si>
    <t>/Volumes/Archive/W3CN3114/images</t>
  </si>
  <si>
    <t>W3CN3114</t>
  </si>
  <si>
    <t>/Volumes/Archive/W3CN3115/images</t>
  </si>
  <si>
    <t>W3CN3115</t>
  </si>
  <si>
    <t>/Volumes/Archive/W3CN3116/images</t>
  </si>
  <si>
    <t>W3CN3116</t>
  </si>
  <si>
    <t>/Volumes/Archive/W3CN3117/images</t>
  </si>
  <si>
    <t>W3CN3117</t>
  </si>
  <si>
    <t>/Volumes/Archive/W3CN3118/images</t>
  </si>
  <si>
    <t>W3CN3118</t>
  </si>
  <si>
    <t>/Volumes/Archive/W3CN3119/images</t>
  </si>
  <si>
    <t>W3CN3119</t>
  </si>
  <si>
    <t>/Volumes/Archive/W3CN3335/images</t>
  </si>
  <si>
    <t>W3CN3335</t>
  </si>
  <si>
    <t>/Volumes/Archive/W3CN3342/images</t>
  </si>
  <si>
    <t>W3CN3342</t>
  </si>
  <si>
    <t>/Volumes/Archive/W3CN3344/images</t>
  </si>
  <si>
    <t>W3CN3344</t>
  </si>
  <si>
    <t>/Volumes/Archive/W3CN3350/images</t>
  </si>
  <si>
    <t>W3CN3350</t>
  </si>
  <si>
    <t>/Volumes/Archive/W3CN3373/images</t>
  </si>
  <si>
    <t>W3CN3373</t>
  </si>
  <si>
    <t>/Volumes/Archive/W3CN3374/images</t>
  </si>
  <si>
    <t>W3CN3374</t>
  </si>
  <si>
    <t>/Volumes/Archive/W3CN3390/images</t>
  </si>
  <si>
    <t>W3CN3390</t>
  </si>
  <si>
    <t>/Volumes/Archive/W3CN3393/images</t>
  </si>
  <si>
    <t>W3CN3393</t>
  </si>
  <si>
    <t>/Volumes/Archive/W3CN3395/images</t>
  </si>
  <si>
    <t>W3CN3395</t>
  </si>
  <si>
    <t>/Volumes/Archive/W3CN3396/images</t>
  </si>
  <si>
    <t>W3CN3396</t>
  </si>
  <si>
    <t>/Volumes/Archive/W3CN3397/images</t>
  </si>
  <si>
    <t>W3CN3397</t>
  </si>
  <si>
    <t>/Volumes/Archive/W3CN3398/images</t>
  </si>
  <si>
    <t>W3CN3398</t>
  </si>
  <si>
    <t>/Volumes/Archive/W3CN3399/images</t>
  </si>
  <si>
    <t>W3CN3399</t>
  </si>
  <si>
    <t>/Volumes/Archive/W3CN3400/images</t>
  </si>
  <si>
    <t>W3CN3400</t>
  </si>
  <si>
    <t>/Volumes/Archive/W3CN3401/images</t>
  </si>
  <si>
    <t>W3CN3401</t>
  </si>
  <si>
    <t>/Volumes/Archive/W3CN3403/images</t>
  </si>
  <si>
    <t>W3CN3403</t>
  </si>
  <si>
    <t>/Volumes/Archive/W3CN3407/images</t>
  </si>
  <si>
    <t>W3CN3407</t>
  </si>
  <si>
    <t>/Volumes/Archive/W3CN3411/images</t>
  </si>
  <si>
    <t>W3CN3411</t>
  </si>
  <si>
    <t>/Volumes/Archive/W3CN3412/images</t>
  </si>
  <si>
    <t>W3CN3412</t>
  </si>
  <si>
    <t>/Volumes/Archive/W3CN3413/images</t>
  </si>
  <si>
    <t>W3CN3413</t>
  </si>
  <si>
    <t>/Volumes/Archive/W3CN3414/images</t>
  </si>
  <si>
    <t>W3CN3414</t>
  </si>
  <si>
    <t>/Volumes/Archive/W3CN3417/images</t>
  </si>
  <si>
    <t>W3CN3417</t>
  </si>
  <si>
    <t>/Volumes/Archive/W3CN3418/images</t>
  </si>
  <si>
    <t>W3CN3418</t>
  </si>
  <si>
    <t>/Volumes/Archive/W3CN3421/images</t>
  </si>
  <si>
    <t>W3CN3421</t>
  </si>
  <si>
    <t>/Volumes/Archive/W3CN3432/images</t>
  </si>
  <si>
    <t>W3CN3432</t>
  </si>
  <si>
    <t>/Volumes/Archive/W3CN4043/images</t>
  </si>
  <si>
    <t>W3CN4043</t>
  </si>
  <si>
    <t>/Volumes/Archive/W3CN4044/images</t>
  </si>
  <si>
    <t>W3CN4044</t>
  </si>
  <si>
    <t>/Volumes/Archive/W3CN409/images</t>
  </si>
  <si>
    <t>W3CN409</t>
  </si>
  <si>
    <t>/Volumes/Archive/W3CN410/images</t>
  </si>
  <si>
    <t>W3CN410</t>
  </si>
  <si>
    <t>/Volumes/Archive/W3CN411/images</t>
  </si>
  <si>
    <t>W3CN411</t>
  </si>
  <si>
    <t>/Volumes/Archive/W3CN412/images</t>
  </si>
  <si>
    <t>W3CN412</t>
  </si>
  <si>
    <t>/Volumes/Archive/W3CN413/images</t>
  </si>
  <si>
    <t>W3CN413</t>
  </si>
  <si>
    <t>/Volumes/Archive/W3CN414/images</t>
  </si>
  <si>
    <t>W3CN414</t>
  </si>
  <si>
    <t>/Volumes/Archive/W3CN415/images</t>
  </si>
  <si>
    <t>W3CN415</t>
  </si>
  <si>
    <t>/Volumes/Archive/W3CN418/images</t>
  </si>
  <si>
    <t>W3CN418</t>
  </si>
  <si>
    <t>/Volumes/Archive/W3CN4273/images</t>
  </si>
  <si>
    <t>W3CN4273</t>
  </si>
  <si>
    <t>/Volumes/Archive/W3CN4276/images</t>
  </si>
  <si>
    <t>W3CN4276</t>
  </si>
  <si>
    <t>/Volumes/Archive/W3CN4278/images</t>
  </si>
  <si>
    <t>W3CN4278</t>
  </si>
  <si>
    <t>/Volumes/Archive/W3CN4279/images</t>
  </si>
  <si>
    <t>W3CN4279</t>
  </si>
  <si>
    <t>/Volumes/Archive/W3CN4308/images</t>
  </si>
  <si>
    <t>W3CN4308</t>
  </si>
  <si>
    <t>/Volumes/Archive/W3CN4309/images</t>
  </si>
  <si>
    <t>W3CN4309</t>
  </si>
  <si>
    <t>/Volumes/Archive/W3CN4317/images</t>
  </si>
  <si>
    <t>W3CN4317</t>
  </si>
  <si>
    <t>/Volumes/Archive/W3CN4320/images</t>
  </si>
  <si>
    <t>W3CN4320</t>
  </si>
  <si>
    <t>/Volumes/Archive/W3CN4335/images</t>
  </si>
  <si>
    <t>W3CN4335</t>
  </si>
  <si>
    <t>/Volumes/Archive/W3CN4336/images</t>
  </si>
  <si>
    <t>W3CN4336</t>
  </si>
  <si>
    <t>/Volumes/Archive/W3CN4338/images</t>
  </si>
  <si>
    <t>W3CN4338</t>
  </si>
  <si>
    <t>/Volumes/Archive/W3CN4343/images</t>
  </si>
  <si>
    <t>W3CN4343</t>
  </si>
  <si>
    <t>/Volumes/Archive/W3CN4348/images</t>
  </si>
  <si>
    <t>W3CN4348</t>
  </si>
  <si>
    <t>/Volumes/Archive/W3CN4350/images</t>
  </si>
  <si>
    <t>W3CN4350</t>
  </si>
  <si>
    <t>/Volumes/Archive/W3CN4361/images</t>
  </si>
  <si>
    <t>W3CN4361</t>
  </si>
  <si>
    <t>/Volumes/Archive/W3CN4362/images</t>
  </si>
  <si>
    <t>W3CN4362</t>
  </si>
  <si>
    <t>/Volumes/Archive/W3CN4609/images</t>
  </si>
  <si>
    <t>W3CN4609</t>
  </si>
  <si>
    <t>/Volumes/Archive/W3CN4624/images</t>
  </si>
  <si>
    <t>W3CN4624</t>
  </si>
  <si>
    <t>/Volumes/Archive/W3CN4627/images</t>
  </si>
  <si>
    <t>W3CN4627</t>
  </si>
  <si>
    <t>/Volumes/Archive/W3CN4642/images</t>
  </si>
  <si>
    <t>W3CN4642</t>
  </si>
  <si>
    <t>/Volumes/Archive/W3CN4660/images</t>
  </si>
  <si>
    <t>W3CN4660</t>
  </si>
  <si>
    <t>/Volumes/Archive/W3CN4663/images</t>
  </si>
  <si>
    <t>W3CN4663</t>
  </si>
  <si>
    <t>/Volumes/Archive/W3CN4666/images</t>
  </si>
  <si>
    <t>W3CN4666</t>
  </si>
  <si>
    <t>/Volumes/Archive/W3CN4675/images</t>
  </si>
  <si>
    <t>W3CN4675</t>
  </si>
  <si>
    <t>/Volumes/Archive/W3CN4687/images</t>
  </si>
  <si>
    <t>W3CN4687</t>
  </si>
  <si>
    <t>/Volumes/Archive/W3CN4705/images</t>
  </si>
  <si>
    <t>W3CN4705</t>
  </si>
  <si>
    <t>/Volumes/Archive/W3CN471/images</t>
  </si>
  <si>
    <t>W3CN471</t>
  </si>
  <si>
    <t>/Volumes/Archive/W3CN4712/images</t>
  </si>
  <si>
    <t>W3CN4712</t>
  </si>
  <si>
    <t>/Volumes/Archive/W3CN4716/images</t>
  </si>
  <si>
    <t>W3CN4716</t>
  </si>
  <si>
    <t>/Volumes/Archive/W3CN4732/images</t>
  </si>
  <si>
    <t>W3CN4732</t>
  </si>
  <si>
    <t>/Volumes/Archive/W3CN4735/images</t>
  </si>
  <si>
    <t>W3CN4735</t>
  </si>
  <si>
    <t>/Volumes/Archive/W3CN4738/images</t>
  </si>
  <si>
    <t>W3CN4738</t>
  </si>
  <si>
    <t>/Volumes/Archive/W3CN4741/images</t>
  </si>
  <si>
    <t>W3CN4741</t>
  </si>
  <si>
    <t>/Volumes/Archive/W3CN4744/images</t>
  </si>
  <si>
    <t>W3CN4744</t>
  </si>
  <si>
    <t>/Volumes/Archive/W3CN4747/images</t>
  </si>
  <si>
    <t>W3CN4747</t>
  </si>
  <si>
    <t>/Volumes/Archive/W3CN4750/images</t>
  </si>
  <si>
    <t>W3CN4750</t>
  </si>
  <si>
    <t>/Volumes/Archive/W3CN4753/images</t>
  </si>
  <si>
    <t>W3CN4753</t>
  </si>
  <si>
    <t>/Volumes/Archive/W3CN4756/images</t>
  </si>
  <si>
    <t>W3CN4756</t>
  </si>
  <si>
    <t>/Volumes/Archive/W3CN4759/images</t>
  </si>
  <si>
    <t>W3CN4759</t>
  </si>
  <si>
    <t>/Volumes/Archive/W3CN4762/images</t>
  </si>
  <si>
    <t>W3CN4762</t>
  </si>
  <si>
    <t>/Volumes/Archive/W3CN4765/images</t>
  </si>
  <si>
    <t>W3CN4765</t>
  </si>
  <si>
    <t>/Volumes/Archive/W3CN4768/images</t>
  </si>
  <si>
    <t>W3CN4768</t>
  </si>
  <si>
    <t>/Volumes/Archive/W3CN4771/images</t>
  </si>
  <si>
    <t>W3CN4771</t>
  </si>
  <si>
    <t>/Volumes/Archive/W3CN4774/images</t>
  </si>
  <si>
    <t>W3CN4774</t>
  </si>
  <si>
    <t>/Volumes/Archive/W3CN4777/images</t>
  </si>
  <si>
    <t>W3CN4777</t>
  </si>
  <si>
    <t>/Volumes/Archive/W3CN4783/images</t>
  </si>
  <si>
    <t>W3CN4783</t>
  </si>
  <si>
    <t>/Volumes/Archive/W3CN4786/images</t>
  </si>
  <si>
    <t>W3CN4786</t>
  </si>
  <si>
    <t>/Volumes/Archive/W3CN4789/images</t>
  </si>
  <si>
    <t>W3CN4789</t>
  </si>
  <si>
    <t>/Volumes/Archive/W3CN4792/images</t>
  </si>
  <si>
    <t>W3CN4792</t>
  </si>
  <si>
    <t>/Volumes/Archive/W3CN4795/images</t>
  </si>
  <si>
    <t>W3CN4795</t>
  </si>
  <si>
    <t>/Volumes/Archive/W3CN4798/images</t>
  </si>
  <si>
    <t>W3CN4798</t>
  </si>
  <si>
    <t>/Volumes/Archive/W3CN4801/images</t>
  </si>
  <si>
    <t>W3CN4801</t>
  </si>
  <si>
    <t>/Volumes/Archive/W3CN4807/images</t>
  </si>
  <si>
    <t>W3CN4807</t>
  </si>
  <si>
    <t>/Volumes/Archive/W3CN4816/images</t>
  </si>
  <si>
    <t>W3CN4816</t>
  </si>
  <si>
    <t>/Volumes/Archive/W3CN4820/images</t>
  </si>
  <si>
    <t>W3CN4820</t>
  </si>
  <si>
    <t>/Volumes/Archive/W3CN4823/images</t>
  </si>
  <si>
    <t>W3CN4823</t>
  </si>
  <si>
    <t>/Volumes/Archive/W3CN4826/images</t>
  </si>
  <si>
    <t>W3CN4826</t>
  </si>
  <si>
    <t>/Volumes/Archive/W3CN4832/images</t>
  </si>
  <si>
    <t>W3CN4832</t>
  </si>
  <si>
    <t>/Volumes/Archive/W3CN4835/images</t>
  </si>
  <si>
    <t>W3CN4835</t>
  </si>
  <si>
    <t>/Volumes/Archive/W3CN4838/images</t>
  </si>
  <si>
    <t>W3CN4838</t>
  </si>
  <si>
    <t>/Volumes/Archive/W3CN4841/images</t>
  </si>
  <si>
    <t>W3CN4841</t>
  </si>
  <si>
    <t>/Volumes/Archive/W3CN4847/images</t>
  </si>
  <si>
    <t>W3CN4847</t>
  </si>
  <si>
    <t>/Volumes/Archive/W3CN4850/images</t>
  </si>
  <si>
    <t>W3CN4850</t>
  </si>
  <si>
    <t>/Volumes/Archive/W3CN4866/images</t>
  </si>
  <si>
    <t>W3CN4866</t>
  </si>
  <si>
    <t>/Volumes/Archive/W3CN4869/images</t>
  </si>
  <si>
    <t>W3CN4869</t>
  </si>
  <si>
    <t>/Volumes/Archive/W3CN4872/images</t>
  </si>
  <si>
    <t>W3CN4872</t>
  </si>
  <si>
    <t>/Volumes/Archive/W3CN4876/images</t>
  </si>
  <si>
    <t>W3CN4876</t>
  </si>
  <si>
    <t>/Volumes/Archive/W3CN4879/images</t>
  </si>
  <si>
    <t>W3CN4879</t>
  </si>
  <si>
    <t>/Volumes/Archive/W3CN4882/images</t>
  </si>
  <si>
    <t>W3CN4882</t>
  </si>
  <si>
    <t>/Volumes/Archive/W3CN4888/images</t>
  </si>
  <si>
    <t>W3CN4888</t>
  </si>
  <si>
    <t>/Volumes/Archive/W3CN4891/images</t>
  </si>
  <si>
    <t>W3CN4891</t>
  </si>
  <si>
    <t>/Volumes/Archive/W3CN4894/images</t>
  </si>
  <si>
    <t>W3CN4894</t>
  </si>
  <si>
    <t>/Volumes/Archive/W3CN4897/images</t>
  </si>
  <si>
    <t>W3CN4897</t>
  </si>
  <si>
    <t>/Volumes/Archive/W3CN4900/images</t>
  </si>
  <si>
    <t>W3CN4900</t>
  </si>
  <si>
    <t>/Volumes/Archive/W3CN4903/images</t>
  </si>
  <si>
    <t>W3CN4903</t>
  </si>
  <si>
    <t>/Volumes/Archive/W3CN4906/images</t>
  </si>
  <si>
    <t>W3CN4906</t>
  </si>
  <si>
    <t>/Volumes/Archive/W3CN4912/images</t>
  </si>
  <si>
    <t>W3CN4912</t>
  </si>
  <si>
    <t>/Volumes/Archive/W3CN4915/images</t>
  </si>
  <si>
    <t>W3CN4915</t>
  </si>
  <si>
    <t>/Volumes/Archive/W3CN4918/images</t>
  </si>
  <si>
    <t>W3CN4918</t>
  </si>
  <si>
    <t>/Volumes/Archive/W3CN4921/images</t>
  </si>
  <si>
    <t>W3CN4921</t>
  </si>
  <si>
    <t>/Volumes/Archive/W3CN4924/images</t>
  </si>
  <si>
    <t>W3CN4924</t>
  </si>
  <si>
    <t>/Volumes/Archive/W3CN4927/images</t>
  </si>
  <si>
    <t>W3CN4927</t>
  </si>
  <si>
    <t>/Volumes/Archive/W3CN4930/images</t>
  </si>
  <si>
    <t>W3CN4930</t>
  </si>
  <si>
    <t>/Volumes/Archive/W3CN4933/images</t>
  </si>
  <si>
    <t>W3CN4933</t>
  </si>
  <si>
    <t>/Volumes/Archive/W3CN4936/images</t>
  </si>
  <si>
    <t>W3CN4936</t>
  </si>
  <si>
    <t>/Volumes/Archive/W3CN4939/images</t>
  </si>
  <si>
    <t>W3CN4939</t>
  </si>
  <si>
    <t>/Volumes/Archive/W3CN4942/images</t>
  </si>
  <si>
    <t>W3CN4942</t>
  </si>
  <si>
    <t>/Volumes/Archive/W3CN4945/images</t>
  </si>
  <si>
    <t>W3CN4945</t>
  </si>
  <si>
    <t>/Volumes/Archive/W3CN4948/images</t>
  </si>
  <si>
    <t>W3CN4948</t>
  </si>
  <si>
    <t>/Volumes/Archive/W3CN4954/images</t>
  </si>
  <si>
    <t>W3CN4954</t>
  </si>
  <si>
    <t>/Volumes/Archive/W3CN4957/images</t>
  </si>
  <si>
    <t>W3CN4957</t>
  </si>
  <si>
    <t>/Volumes/Archive/W3CN4960/images</t>
  </si>
  <si>
    <t>W3CN4960</t>
  </si>
  <si>
    <t>/Volumes/Archive/W3CN4963/images</t>
  </si>
  <si>
    <t>W3CN4963</t>
  </si>
  <si>
    <t>/Volumes/Archive/W3CN4967/images</t>
  </si>
  <si>
    <t>W3CN4967</t>
  </si>
  <si>
    <t>/Volumes/Archive/W3CN4973/images</t>
  </si>
  <si>
    <t>W3CN4973</t>
  </si>
  <si>
    <t>/Volumes/Archive/W3CN4976/images</t>
  </si>
  <si>
    <t>W3CN4976</t>
  </si>
  <si>
    <t>/Volumes/Archive/W3CN4993/images</t>
  </si>
  <si>
    <t>W3CN4993</t>
  </si>
  <si>
    <t>/Volumes/Archive/W3CN4996/images</t>
  </si>
  <si>
    <t>W3CN4996</t>
  </si>
  <si>
    <t>/Volumes/Archive/W3CN4999/images</t>
  </si>
  <si>
    <t>W3CN4999</t>
  </si>
  <si>
    <t>/Volumes/Archive/W3CN50/images</t>
  </si>
  <si>
    <t>W3CN50</t>
  </si>
  <si>
    <t>/Volumes/Archive/W3CN5002/images</t>
  </si>
  <si>
    <t>W3CN5002</t>
  </si>
  <si>
    <t>/Volumes/Archive/W3CN5005/images</t>
  </si>
  <si>
    <t>W3CN5005</t>
  </si>
  <si>
    <t>/Volumes/Archive/W3CN5008/images</t>
  </si>
  <si>
    <t>W3CN5008</t>
  </si>
  <si>
    <t>/Volumes/Archive/W3CN5011/images</t>
  </si>
  <si>
    <t>W3CN5011</t>
  </si>
  <si>
    <t>/Volumes/Archive/W3CN5017/images</t>
  </si>
  <si>
    <t>W3CN5017</t>
  </si>
  <si>
    <t>/Volumes/Archive/W3CN5036/images</t>
  </si>
  <si>
    <t>W3CN5036</t>
  </si>
  <si>
    <t>/Volumes/Archive/W3CN5039/images</t>
  </si>
  <si>
    <t>W3CN5039</t>
  </si>
  <si>
    <t>/Volumes/Archive/W3CN5042/images</t>
  </si>
  <si>
    <t>W3CN5042</t>
  </si>
  <si>
    <t>/Volumes/Archive/W3CN5045/images</t>
  </si>
  <si>
    <t>W3CN5045</t>
  </si>
  <si>
    <t>/Volumes/Archive/W3CN5048/images</t>
  </si>
  <si>
    <t>W3CN5048</t>
  </si>
  <si>
    <t>/Volumes/Archive/W3CN5051/images</t>
  </si>
  <si>
    <t>W3CN5051</t>
  </si>
  <si>
    <t>/Volumes/Archive/W3CN5054/images</t>
  </si>
  <si>
    <t>W3CN5054</t>
  </si>
  <si>
    <t>/Volumes/Archive/W3CN5057/images</t>
  </si>
  <si>
    <t>W3CN5057</t>
  </si>
  <si>
    <t>/Volumes/Archive/W3CN5060/images</t>
  </si>
  <si>
    <t>W3CN5060</t>
  </si>
  <si>
    <t>/Volumes/Archive/W3CN5063/images</t>
  </si>
  <si>
    <t>W3CN5063</t>
  </si>
  <si>
    <t>/Volumes/Archive/W3CN5075/images</t>
  </si>
  <si>
    <t>W3CN5075</t>
  </si>
  <si>
    <t>/Volumes/Archive/W3CN5078/images</t>
  </si>
  <si>
    <t>W3CN5078</t>
  </si>
  <si>
    <t>/Volumes/Archive/W3CN5081/images</t>
  </si>
  <si>
    <t>W3CN5081</t>
  </si>
  <si>
    <t>/Volumes/Archive/W3CN5084/images</t>
  </si>
  <si>
    <t>W3CN5084</t>
  </si>
  <si>
    <t>/Volumes/Archive/W3CN5087/images</t>
  </si>
  <si>
    <t>W3CN5087</t>
  </si>
  <si>
    <t>/Volumes/Archive/W3CN5093/images</t>
  </si>
  <si>
    <t>W3CN5093</t>
  </si>
  <si>
    <t>/Volumes/Archive/W3CN5096/images</t>
  </si>
  <si>
    <t>W3CN5096</t>
  </si>
  <si>
    <t>/Volumes/Archive/W3CN5099/images</t>
  </si>
  <si>
    <t>W3CN5099</t>
  </si>
  <si>
    <t>/Volumes/Archive/W3CN510/images</t>
  </si>
  <si>
    <t>W3CN510</t>
  </si>
  <si>
    <t>/Volumes/Archive/W3CN5102/images</t>
  </si>
  <si>
    <t>W3CN5102</t>
  </si>
  <si>
    <t>/Volumes/Archive/W3CN5105/images</t>
  </si>
  <si>
    <t>W3CN5105</t>
  </si>
  <si>
    <t>/Volumes/Archive/W3CN5108/images</t>
  </si>
  <si>
    <t>W3CN5108</t>
  </si>
  <si>
    <t>/Volumes/Archive/W3CN5111/images</t>
  </si>
  <si>
    <t>W3CN5111</t>
  </si>
  <si>
    <t>/Volumes/Archive/W3CN5120/images</t>
  </si>
  <si>
    <t>W3CN5120</t>
  </si>
  <si>
    <t>/Volumes/Archive/W3CN5123/images</t>
  </si>
  <si>
    <t>W3CN5123</t>
  </si>
  <si>
    <t>/Volumes/Archive/W3CN5126/images</t>
  </si>
  <si>
    <t>W3CN5126</t>
  </si>
  <si>
    <t>/Volumes/Archive/W3CN5132/images</t>
  </si>
  <si>
    <t>W3CN5132</t>
  </si>
  <si>
    <t>/Volumes/Archive/W3CN5135/images</t>
  </si>
  <si>
    <t>W3CN5135</t>
  </si>
  <si>
    <t>/Volumes/Archive/W3CN5138/images</t>
  </si>
  <si>
    <t>W3CN5138</t>
  </si>
  <si>
    <t>/Volumes/Archive/W3CN5144/images</t>
  </si>
  <si>
    <t>W3CN5144</t>
  </si>
  <si>
    <t>/Volumes/Archive/W3CN5147/images</t>
  </si>
  <si>
    <t>W3CN5147</t>
  </si>
  <si>
    <t>/Volumes/Archive/W3CN5150/images</t>
  </si>
  <si>
    <t>W3CN5150</t>
  </si>
  <si>
    <t>/Volumes/Archive/W3CN5168/images</t>
  </si>
  <si>
    <t>W3CN5168</t>
  </si>
  <si>
    <t>/Volumes/Archive/W3CN5171/images</t>
  </si>
  <si>
    <t>W3CN5171</t>
  </si>
  <si>
    <t>/Volumes/Archive/W3CN5174/images</t>
  </si>
  <si>
    <t>W3CN5174</t>
  </si>
  <si>
    <t>/Volumes/Archive/W3CN5177/images</t>
  </si>
  <si>
    <t>W3CN5177</t>
  </si>
  <si>
    <t>/Volumes/Archive/W3CN5180/images</t>
  </si>
  <si>
    <t>W3CN5180</t>
  </si>
  <si>
    <t>/Volumes/Archive/W3CN5183/images</t>
  </si>
  <si>
    <t>W3CN5183</t>
  </si>
  <si>
    <t>/Volumes/Archive/W3CN5186/images</t>
  </si>
  <si>
    <t>W3CN5186</t>
  </si>
  <si>
    <t>/Volumes/Archive/W3CN5189/images</t>
  </si>
  <si>
    <t>W3CN5189</t>
  </si>
  <si>
    <t>/Volumes/Archive/W3CN5192/images</t>
  </si>
  <si>
    <t>W3CN5192</t>
  </si>
  <si>
    <t>/Volumes/Archive/W3CN5195/images</t>
  </si>
  <si>
    <t>W3CN5195</t>
  </si>
  <si>
    <t>/Volumes/Archive/W3CN5198/images</t>
  </si>
  <si>
    <t>W3CN5198</t>
  </si>
  <si>
    <t>/Volumes/Archive/W3CN5204/images</t>
  </si>
  <si>
    <t>W3CN5204</t>
  </si>
  <si>
    <t>/Volumes/Archive/W3CN5210/images</t>
  </si>
  <si>
    <t>W3CN5210</t>
  </si>
  <si>
    <t>/Volumes/Archive/W3CN5213/images</t>
  </si>
  <si>
    <t>W3CN5213</t>
  </si>
  <si>
    <t>/Volumes/Archive/W3CN5216/images</t>
  </si>
  <si>
    <t>W3CN5216</t>
  </si>
  <si>
    <t>/Volumes/Archive/W3CN523/images</t>
  </si>
  <si>
    <t>W3CN523</t>
  </si>
  <si>
    <t>/Volumes/Archive/W3CN5231/images</t>
  </si>
  <si>
    <t>W3CN5231</t>
  </si>
  <si>
    <t>/Volumes/Archive/W3CN5234/images</t>
  </si>
  <si>
    <t>W3CN5234</t>
  </si>
  <si>
    <t>/Volumes/Archive/W3CN5237/images</t>
  </si>
  <si>
    <t>W3CN5237</t>
  </si>
  <si>
    <t>/Volumes/Archive/W3CN5240/images</t>
  </si>
  <si>
    <t>W3CN5240</t>
  </si>
  <si>
    <t>/Volumes/Archive/W3CN5243/images</t>
  </si>
  <si>
    <t>W3CN5243</t>
  </si>
  <si>
    <t>/Volumes/Archive/W3CN5246/images</t>
  </si>
  <si>
    <t>W3CN5246</t>
  </si>
  <si>
    <t>/Volumes/Archive/W3CN5249/images</t>
  </si>
  <si>
    <t>W3CN5249</t>
  </si>
  <si>
    <t>/Volumes/Archive/W3CN525/images</t>
  </si>
  <si>
    <t>W3CN525</t>
  </si>
  <si>
    <t>/Volumes/Archive/W3CN5252/images</t>
  </si>
  <si>
    <t>W3CN5252</t>
  </si>
  <si>
    <t>/Volumes/Archive/W3CN5255/images</t>
  </si>
  <si>
    <t>W3CN5255</t>
  </si>
  <si>
    <t>/Volumes/Archive/W3CN5258/images</t>
  </si>
  <si>
    <t>W3CN5258</t>
  </si>
  <si>
    <t>/Volumes/Archive/W3CN526/images</t>
  </si>
  <si>
    <t>W3CN526</t>
  </si>
  <si>
    <t>/Volumes/Archive/W3CN5261/images</t>
  </si>
  <si>
    <t>W3CN5261</t>
  </si>
  <si>
    <t>/Volumes/Archive/W3CN5264/images</t>
  </si>
  <si>
    <t>W3CN5264</t>
  </si>
  <si>
    <t>/Volumes/Archive/W3CN527/images</t>
  </si>
  <si>
    <t>W3CN527</t>
  </si>
  <si>
    <t>/Volumes/Archive/W3CN5270/images</t>
  </si>
  <si>
    <t>W3CN5270</t>
  </si>
  <si>
    <t>/Volumes/Archive/W3CN5273/images</t>
  </si>
  <si>
    <t>W3CN5273</t>
  </si>
  <si>
    <t>/Volumes/Archive/W3CN5282/images</t>
  </si>
  <si>
    <t>W3CN5282</t>
  </si>
  <si>
    <t>/Volumes/Archive/W3CN5285/images</t>
  </si>
  <si>
    <t>W3CN5285</t>
  </si>
  <si>
    <t>/Volumes/Archive/W3CN5288/images</t>
  </si>
  <si>
    <t>W3CN5288</t>
  </si>
  <si>
    <t>/Volumes/Archive/W3CN5291/images</t>
  </si>
  <si>
    <t>W3CN5291</t>
  </si>
  <si>
    <t>/Volumes/Archive/W3CN5294/images</t>
  </si>
  <si>
    <t>W3CN5294</t>
  </si>
  <si>
    <t>/Volumes/Archive/W3CN5297/images</t>
  </si>
  <si>
    <t>W3CN5297</t>
  </si>
  <si>
    <t>/Volumes/Archive/W3CN530/images</t>
  </si>
  <si>
    <t>W3CN530</t>
  </si>
  <si>
    <t>/Volumes/Archive/W3CN5300/images</t>
  </si>
  <si>
    <t>W3CN5300</t>
  </si>
  <si>
    <t>/Volumes/Archive/W3CN5303/images</t>
  </si>
  <si>
    <t>W3CN5303</t>
  </si>
  <si>
    <t>/Volumes/Archive/W3CN5306/images</t>
  </si>
  <si>
    <t>W3CN5306</t>
  </si>
  <si>
    <t>/Volumes/Archive/W3CN5309/images</t>
  </si>
  <si>
    <t>W3CN5309</t>
  </si>
  <si>
    <t>/Volumes/Archive/W3CN5312/images</t>
  </si>
  <si>
    <t>W3CN5312</t>
  </si>
  <si>
    <t>/Volumes/Archive/W3CN5315/images</t>
  </si>
  <si>
    <t>W3CN5315</t>
  </si>
  <si>
    <t>/Volumes/Archive/W3CN5318/images</t>
  </si>
  <si>
    <t>W3CN5318</t>
  </si>
  <si>
    <t>/Volumes/Archive/W3CN5321/images</t>
  </si>
  <si>
    <t>W3CN5321</t>
  </si>
  <si>
    <t>/Volumes/Archive/W3CN5324/images</t>
  </si>
  <si>
    <t>W3CN5324</t>
  </si>
  <si>
    <t>/Volumes/Archive/W3CN533/images</t>
  </si>
  <si>
    <t>W3CN533</t>
  </si>
  <si>
    <t>/Volumes/Archive/W3CN5330/images</t>
  </si>
  <si>
    <t>W3CN5330</t>
  </si>
  <si>
    <t>/Volumes/Archive/W3CN5333/images</t>
  </si>
  <si>
    <t>W3CN5333</t>
  </si>
  <si>
    <t>/Volumes/Archive/W3CN5336/images</t>
  </si>
  <si>
    <t>W3CN5336</t>
  </si>
  <si>
    <t>/Volumes/Archive/W3CN5339/images</t>
  </si>
  <si>
    <t>W3CN5339</t>
  </si>
  <si>
    <t>/Volumes/Archive/W3CN5345/images</t>
  </si>
  <si>
    <t>W3CN5345</t>
  </si>
  <si>
    <t>/Volumes/Archive/W3CN5348/images</t>
  </si>
  <si>
    <t>W3CN5348</t>
  </si>
  <si>
    <t>/Volumes/Archive/W3CN5357/images</t>
  </si>
  <si>
    <t>W3CN5357</t>
  </si>
  <si>
    <t>/Volumes/Archive/W3CN536/images</t>
  </si>
  <si>
    <t>W3CN536</t>
  </si>
  <si>
    <t>/Volumes/Archive/W3CN5364/images</t>
  </si>
  <si>
    <t>W3CN5364</t>
  </si>
  <si>
    <t>/Volumes/Archive/W3CN537/images</t>
  </si>
  <si>
    <t>W3CN537</t>
  </si>
  <si>
    <t>/Volumes/Archive/W3CN538/images</t>
  </si>
  <si>
    <t>W3CN538</t>
  </si>
  <si>
    <t>/Volumes/Archive/W3CN5381/images</t>
  </si>
  <si>
    <t>W3CN5381</t>
  </si>
  <si>
    <t>/Volumes/Archive/W3CN5384/images</t>
  </si>
  <si>
    <t>W3CN5384</t>
  </si>
  <si>
    <t>/Volumes/Archive/W3CN5387/images</t>
  </si>
  <si>
    <t>W3CN5387</t>
  </si>
  <si>
    <t>/Volumes/Archive/W3CN5390/images</t>
  </si>
  <si>
    <t>W3CN5390</t>
  </si>
  <si>
    <t>/Volumes/Archive/W3CN5393/images</t>
  </si>
  <si>
    <t>W3CN5393</t>
  </si>
  <si>
    <t>/Volumes/Archive/W3CN5396/images</t>
  </si>
  <si>
    <t>W3CN5396</t>
  </si>
  <si>
    <t>/Volumes/Archive/W3CN5399/images</t>
  </si>
  <si>
    <t>W3CN5399</t>
  </si>
  <si>
    <t>/Volumes/Archive/W3CN540/images</t>
  </si>
  <si>
    <t>W3CN540</t>
  </si>
  <si>
    <t>/Volumes/Archive/W3CN5405/images</t>
  </si>
  <si>
    <t>W3CN5405</t>
  </si>
  <si>
    <t>/Volumes/Archive/W3CN5408/images</t>
  </si>
  <si>
    <t>W3CN5408</t>
  </si>
  <si>
    <t>/Volumes/Archive/W3CN5414/images</t>
  </si>
  <si>
    <t>W3CN5414</t>
  </si>
  <si>
    <t>/Volumes/Archive/W3CN5423/images</t>
  </si>
  <si>
    <t>W3CN5423</t>
  </si>
  <si>
    <t>/Volumes/Archive/W3CN5426/images</t>
  </si>
  <si>
    <t>W3CN5426</t>
  </si>
  <si>
    <t>/Volumes/Archive/W3CN5429/images</t>
  </si>
  <si>
    <t>W3CN5429</t>
  </si>
  <si>
    <t>/Volumes/Archive/W3CN543/images</t>
  </si>
  <si>
    <t>W3CN543</t>
  </si>
  <si>
    <t>/Volumes/Archive/W3CN5432/images</t>
  </si>
  <si>
    <t>W3CN5432</t>
  </si>
  <si>
    <t>/Volumes/Archive/W3CN5435/images</t>
  </si>
  <si>
    <t>W3CN5435</t>
  </si>
  <si>
    <t>/Volumes/Archive/W3CN5438/images</t>
  </si>
  <si>
    <t>W3CN5438</t>
  </si>
  <si>
    <t>/Volumes/Archive/W3CN544/images</t>
  </si>
  <si>
    <t>W3CN544</t>
  </si>
  <si>
    <t>/Volumes/Archive/W3CN5441/images</t>
  </si>
  <si>
    <t>W3CN5441</t>
  </si>
  <si>
    <t>/Volumes/Archive/W3CN5444/images</t>
  </si>
  <si>
    <t>W3CN5444</t>
  </si>
  <si>
    <t>/Volumes/Archive/W3CN5447/images</t>
  </si>
  <si>
    <t>W3CN5447</t>
  </si>
  <si>
    <t>/Volumes/Archive/W3CN545/images</t>
  </si>
  <si>
    <t>W3CN545</t>
  </si>
  <si>
    <t>/Volumes/Archive/W3CN5456/images</t>
  </si>
  <si>
    <t>W3CN5456</t>
  </si>
  <si>
    <t>/Volumes/Archive/W3CN546/images</t>
  </si>
  <si>
    <t>W3CN546</t>
  </si>
  <si>
    <t>/Volumes/Archive/W3CN5462/images</t>
  </si>
  <si>
    <t>W3CN5462</t>
  </si>
  <si>
    <t>/Volumes/Archive/W3CN5472/images</t>
  </si>
  <si>
    <t>W3CN5472</t>
  </si>
  <si>
    <t>/Volumes/Archive/W3CN5478/images</t>
  </si>
  <si>
    <t>W3CN5478</t>
  </si>
  <si>
    <t>/Volumes/Archive/W3CN5481/images</t>
  </si>
  <si>
    <t>W3CN5481</t>
  </si>
  <si>
    <t>/Volumes/Archive/W3CN5484/images</t>
  </si>
  <si>
    <t>W3CN5484</t>
  </si>
  <si>
    <t>/Volumes/Archive/W3CN5487/images</t>
  </si>
  <si>
    <t>W3CN5487</t>
  </si>
  <si>
    <t>/Volumes/Archive/W3CN549/images</t>
  </si>
  <si>
    <t>W3CN549</t>
  </si>
  <si>
    <t>/Volumes/Archive/W3CN5490/images</t>
  </si>
  <si>
    <t>W3CN5490</t>
  </si>
  <si>
    <t>/Volumes/Archive/W3CN5493/images</t>
  </si>
  <si>
    <t>W3CN5493</t>
  </si>
  <si>
    <t>/Volumes/Archive/W3CN550/images</t>
  </si>
  <si>
    <t>W3CN550</t>
  </si>
  <si>
    <t>/Volumes/Archive/W3CN5504/images</t>
  </si>
  <si>
    <t>W3CN5504</t>
  </si>
  <si>
    <t>/Volumes/Archive/W3CN5510/images</t>
  </si>
  <si>
    <t>W3CN5510</t>
  </si>
  <si>
    <t>/Volumes/Archive/W3CN5513/images</t>
  </si>
  <si>
    <t>W3CN5513</t>
  </si>
  <si>
    <t>/Volumes/Archive/W3CN5516/images</t>
  </si>
  <si>
    <t>W3CN5516</t>
  </si>
  <si>
    <t>/Volumes/Archive/W3CN5519/images</t>
  </si>
  <si>
    <t>W3CN5519</t>
  </si>
  <si>
    <t>/Volumes/Archive/W3CN552/images</t>
  </si>
  <si>
    <t>W3CN552</t>
  </si>
  <si>
    <t>/Volumes/Archive/W3CN5525/images</t>
  </si>
  <si>
    <t>W3CN5525</t>
  </si>
  <si>
    <t>/Volumes/Archive/W3CN553/images</t>
  </si>
  <si>
    <t>W3CN553</t>
  </si>
  <si>
    <t>/Volumes/Archive/W3CN5532/images</t>
  </si>
  <si>
    <t>W3CN5532</t>
  </si>
  <si>
    <t>/Volumes/Archive/W3CN5535/images</t>
  </si>
  <si>
    <t>W3CN5535</t>
  </si>
  <si>
    <t>/Volumes/Archive/W3CN5543/images</t>
  </si>
  <si>
    <t>W3CN5543</t>
  </si>
  <si>
    <t>/Volumes/Archive/W3CN5546/images</t>
  </si>
  <si>
    <t>W3CN5546</t>
  </si>
  <si>
    <t>/Volumes/Archive/W3CN555/images</t>
  </si>
  <si>
    <t>W3CN555</t>
  </si>
  <si>
    <t>/Volumes/Archive/W3CN5555/images</t>
  </si>
  <si>
    <t>W3CN5555</t>
  </si>
  <si>
    <t>/Volumes/Archive/W3CN5558/images</t>
  </si>
  <si>
    <t>W3CN5558</t>
  </si>
  <si>
    <t>/Volumes/Archive/W3CN5561/images</t>
  </si>
  <si>
    <t>W3CN5561</t>
  </si>
  <si>
    <t>/Volumes/Archive/W3CN5568/images</t>
  </si>
  <si>
    <t>W3CN5568</t>
  </si>
  <si>
    <t>/Volumes/Archive/W3CN5571/images</t>
  </si>
  <si>
    <t>W3CN5571</t>
  </si>
  <si>
    <t>/Volumes/Archive/W3CN5574/images</t>
  </si>
  <si>
    <t>W3CN5574</t>
  </si>
  <si>
    <t>/Volumes/Archive/W3CN5577/images</t>
  </si>
  <si>
    <t>W3CN5577</t>
  </si>
  <si>
    <t>/Volumes/Archive/W3CN5580/images</t>
  </si>
  <si>
    <t>W3CN5580</t>
  </si>
  <si>
    <t>/Volumes/Archive/W3CN5583/images</t>
  </si>
  <si>
    <t>W3CN5583</t>
  </si>
  <si>
    <t>/Volumes/Archive/W3CN5586/images</t>
  </si>
  <si>
    <t>W3CN5586</t>
  </si>
  <si>
    <t>/Volumes/Archive/W3CN559/images</t>
  </si>
  <si>
    <t>W3CN559</t>
  </si>
  <si>
    <t>/Volumes/Archive/W3CN5593/images</t>
  </si>
  <si>
    <t>W3CN5593</t>
  </si>
  <si>
    <t>/Volumes/Archive/W3CN5600/images</t>
  </si>
  <si>
    <t>W3CN5600</t>
  </si>
  <si>
    <t>/Volumes/Archive/W3CN5603/images</t>
  </si>
  <si>
    <t>W3CN5603</t>
  </si>
  <si>
    <t>/Volumes/Archive/W3CN5606/images</t>
  </si>
  <si>
    <t>W3CN5606</t>
  </si>
  <si>
    <t>/Volumes/Archive/W3CN5609/images</t>
  </si>
  <si>
    <t>W3CN5609</t>
  </si>
  <si>
    <t>/Volumes/Archive/W3CN561/images</t>
  </si>
  <si>
    <t>W3CN561</t>
  </si>
  <si>
    <t>/Volumes/Archive/W3CN5612/images</t>
  </si>
  <si>
    <t>W3CN5612</t>
  </si>
  <si>
    <t>/Volumes/Archive/W3CN5615/images</t>
  </si>
  <si>
    <t>W3CN5615</t>
  </si>
  <si>
    <t>/Volumes/Archive/W3CN5618/images</t>
  </si>
  <si>
    <t>W3CN5618</t>
  </si>
  <si>
    <t>/Volumes/Archive/W3CN5621/images</t>
  </si>
  <si>
    <t>W3CN5621</t>
  </si>
  <si>
    <t>/Volumes/Archive/W3CN5642/images</t>
  </si>
  <si>
    <t>W3CN5642</t>
  </si>
  <si>
    <t>/Volumes/Archive/W3CN5645/images</t>
  </si>
  <si>
    <t>W3CN5645</t>
  </si>
  <si>
    <t>/Volumes/Archive/W3CN5648/images</t>
  </si>
  <si>
    <t>W3CN5648</t>
  </si>
  <si>
    <t>/Volumes/Archive/W3CN5651/images</t>
  </si>
  <si>
    <t>W3CN5651</t>
  </si>
  <si>
    <t>/Volumes/Archive/W3CN5654/images</t>
  </si>
  <si>
    <t>W3CN5654</t>
  </si>
  <si>
    <t>/Volumes/Archive/W3CN5657/images</t>
  </si>
  <si>
    <t>W3CN5657</t>
  </si>
  <si>
    <t>/Volumes/Archive/W3CN5673/images</t>
  </si>
  <si>
    <t>W3CN5673</t>
  </si>
  <si>
    <t>/Volumes/Archive/W3CN5679/images</t>
  </si>
  <si>
    <t>W3CN5679</t>
  </si>
  <si>
    <t>/Volumes/Archive/W3CN5823/images</t>
  </si>
  <si>
    <t>W3CN5823</t>
  </si>
  <si>
    <t>/Volumes/Archive/W3CN5910/images</t>
  </si>
  <si>
    <t>W3CN5910</t>
  </si>
  <si>
    <t>/Volumes/Archive/W3CN6021/images</t>
  </si>
  <si>
    <t>W3CN6021</t>
  </si>
  <si>
    <t>/Volumes/Archive/W3CN6027/images</t>
  </si>
  <si>
    <t>W3CN6027</t>
  </si>
  <si>
    <t>/Volumes/Archive/W3CN607/images</t>
  </si>
  <si>
    <t>W3CN607</t>
  </si>
  <si>
    <t>/Volumes/Archive/W3CN616/images</t>
  </si>
  <si>
    <t>W3CN616</t>
  </si>
  <si>
    <t>/Volumes/Archive/W3CN626/images</t>
  </si>
  <si>
    <t>W3CN626</t>
  </si>
  <si>
    <t>/Volumes/Archive/W3CN631/images</t>
  </si>
  <si>
    <t>W3CN631</t>
  </si>
  <si>
    <t>/Volumes/Archive/W3CN6329/images</t>
  </si>
  <si>
    <t>W3CN6329</t>
  </si>
  <si>
    <t>/Volumes/Archive/W3CN6332/images</t>
  </si>
  <si>
    <t>W3CN6332</t>
  </si>
  <si>
    <t>/Volumes/Archive/W3CN6335/images</t>
  </si>
  <si>
    <t>W3CN6335</t>
  </si>
  <si>
    <t>/Volumes/Archive/W3CN636/images</t>
  </si>
  <si>
    <t>W3CN636</t>
  </si>
  <si>
    <t>/Volumes/Archive/W3CN6386/images</t>
  </si>
  <si>
    <t>W3CN6386</t>
  </si>
  <si>
    <t>/Volumes/Archive/W3CN6391/images</t>
  </si>
  <si>
    <t>W3CN6391</t>
  </si>
  <si>
    <t>/Volumes/Archive/W3CN6394/images</t>
  </si>
  <si>
    <t>W3CN6394</t>
  </si>
  <si>
    <t>/Volumes/Archive/W3CN6397/images</t>
  </si>
  <si>
    <t>W3CN6397</t>
  </si>
  <si>
    <t>/Volumes/Archive/W3CN6400/images</t>
  </si>
  <si>
    <t>W3CN6400</t>
  </si>
  <si>
    <t>/Volumes/Archive/W3CN6403/images</t>
  </si>
  <si>
    <t>W3CN6403</t>
  </si>
  <si>
    <t>/Volumes/Archive/W3CN6406/images</t>
  </si>
  <si>
    <t>W3CN6406</t>
  </si>
  <si>
    <t>/Volumes/Archive/W3CN6409/images</t>
  </si>
  <si>
    <t>W3CN6409</t>
  </si>
  <si>
    <t>/Volumes/Archive/W3CN641/images</t>
  </si>
  <si>
    <t>W3CN641</t>
  </si>
  <si>
    <t>/Volumes/Archive/W3CN6412/images</t>
  </si>
  <si>
    <t>W3CN6412</t>
  </si>
  <si>
    <t>/Volumes/Archive/W3CN6415/images</t>
  </si>
  <si>
    <t>W3CN6415</t>
  </si>
  <si>
    <t>/Volumes/Archive/W3CN6418/images</t>
  </si>
  <si>
    <t>W3CN6418</t>
  </si>
  <si>
    <t>/Volumes/Archive/W3CN6421/images</t>
  </si>
  <si>
    <t>W3CN6421</t>
  </si>
  <si>
    <t>/Volumes/Archive/W3CN6424/images</t>
  </si>
  <si>
    <t>W3CN6424</t>
  </si>
  <si>
    <t>/Volumes/Archive/W3CN6433/images</t>
  </si>
  <si>
    <t>W3CN6433</t>
  </si>
  <si>
    <t>/Volumes/Archive/W3CN6436/images</t>
  </si>
  <si>
    <t>W3CN6436</t>
  </si>
  <si>
    <t>/Volumes/Archive/W3CN6451/images</t>
  </si>
  <si>
    <t>W3CN6451</t>
  </si>
  <si>
    <t>/Volumes/Archive/W3CN6492/images</t>
  </si>
  <si>
    <t>W3CN6492</t>
  </si>
  <si>
    <t>/Volumes/Archive/W3CN6495/images</t>
  </si>
  <si>
    <t>W3CN6495</t>
  </si>
  <si>
    <t>/Volumes/Archive/W3CN6498/images</t>
  </si>
  <si>
    <t>W3CN6498</t>
  </si>
  <si>
    <t>/Volumes/Archive/W3CN6501/images</t>
  </si>
  <si>
    <t>W3CN6501</t>
  </si>
  <si>
    <t>/Volumes/Archive/W3CN6504/images</t>
  </si>
  <si>
    <t>W3CN6504</t>
  </si>
  <si>
    <t>/Volumes/Archive/W3CN6507/images</t>
  </si>
  <si>
    <t>W3CN6507</t>
  </si>
  <si>
    <t>/Volumes/Archive/W3CN6510/images</t>
  </si>
  <si>
    <t>W3CN6510</t>
  </si>
  <si>
    <t>/Volumes/Archive/W3CN6513/images</t>
  </si>
  <si>
    <t>W3CN6513</t>
  </si>
  <si>
    <t>/Volumes/Archive/W3CN6516/images</t>
  </si>
  <si>
    <t>W3CN6516</t>
  </si>
  <si>
    <t>/Volumes/Archive/W3CN6519/images</t>
  </si>
  <si>
    <t>W3CN6519</t>
  </si>
  <si>
    <t>/Volumes/Archive/W3CN6522/images</t>
  </si>
  <si>
    <t>W3CN6522</t>
  </si>
  <si>
    <t>/Volumes/Archive/W3CN6525/images</t>
  </si>
  <si>
    <t>W3CN6525</t>
  </si>
  <si>
    <t>/Volumes/Archive/W3CN6528/images</t>
  </si>
  <si>
    <t>W3CN6528</t>
  </si>
  <si>
    <t>/Volumes/Archive/W3CN6531/images</t>
  </si>
  <si>
    <t>W3CN6531</t>
  </si>
  <si>
    <t>/Volumes/Archive/W3CN6534/images</t>
  </si>
  <si>
    <t>W3CN6534</t>
  </si>
  <si>
    <t>/Volumes/Archive/W3CN6537/images</t>
  </si>
  <si>
    <t>W3CN6537</t>
  </si>
  <si>
    <t>/Volumes/Archive/W3CN6540/images</t>
  </si>
  <si>
    <t>W3CN6540</t>
  </si>
  <si>
    <t>/Volumes/Archive/W3CN6543/images</t>
  </si>
  <si>
    <t>W3CN6543</t>
  </si>
  <si>
    <t>/Volumes/Archive/W3CN6546/images</t>
  </si>
  <si>
    <t>W3CN6546</t>
  </si>
  <si>
    <t>/Volumes/Archive/W3CN6552/images</t>
  </si>
  <si>
    <t>W3CN6552</t>
  </si>
  <si>
    <t>/Volumes/Archive/W3CN6588/images</t>
  </si>
  <si>
    <t>W3CN6588</t>
  </si>
  <si>
    <t>/Volumes/Archive/W3CN6591/images</t>
  </si>
  <si>
    <t>W3CN6591</t>
  </si>
  <si>
    <t>/Volumes/Archive/W3CN6594/images</t>
  </si>
  <si>
    <t>W3CN6594</t>
  </si>
  <si>
    <t>/Volumes/Archive/W3CN6597/images</t>
  </si>
  <si>
    <t>W3CN6597</t>
  </si>
  <si>
    <t>/Volumes/Archive/W3CN6600/images</t>
  </si>
  <si>
    <t>W3CN6600</t>
  </si>
  <si>
    <t>/Volumes/Archive/W3CN6603/images</t>
  </si>
  <si>
    <t>W3CN6603</t>
  </si>
  <si>
    <t>/Volumes/Archive/W3CN6606/images</t>
  </si>
  <si>
    <t>W3CN6606</t>
  </si>
  <si>
    <t>/Volumes/Archive/W3CN6609/images</t>
  </si>
  <si>
    <t>W3CN6609</t>
  </si>
  <si>
    <t>/Volumes/Archive/W3CN6612/images</t>
  </si>
  <si>
    <t>W3CN6612</t>
  </si>
  <si>
    <t>/Volumes/Archive/W3CN6629/images</t>
  </si>
  <si>
    <t>W3CN6629</t>
  </si>
  <si>
    <t>/Volumes/Archive/W3CN6647/images</t>
  </si>
  <si>
    <t>W3CN6647</t>
  </si>
  <si>
    <t>/Volumes/Archive/W3CN6658/images</t>
  </si>
  <si>
    <t>W3CN6658</t>
  </si>
  <si>
    <t>/Volumes/Archive/W3CN6661/images</t>
  </si>
  <si>
    <t>W3CN6661</t>
  </si>
  <si>
    <t>/Volumes/Archive/W3CN6664/images</t>
  </si>
  <si>
    <t>W3CN6664</t>
  </si>
  <si>
    <t>/Volumes/Archive/W3CN6667/images</t>
  </si>
  <si>
    <t>W3CN6667</t>
  </si>
  <si>
    <t>/Volumes/Archive/W3CN6670/images</t>
  </si>
  <si>
    <t>W3CN6670</t>
  </si>
  <si>
    <t>/Volumes/Archive/W3CN6673/images</t>
  </si>
  <si>
    <t>W3CN6673</t>
  </si>
  <si>
    <t>/Volumes/Archive/W3CN6676/images</t>
  </si>
  <si>
    <t>W3CN6676</t>
  </si>
  <si>
    <t>/Volumes/Archive/W3CN6679/images</t>
  </si>
  <si>
    <t>W3CN6679</t>
  </si>
  <si>
    <t>/Volumes/Archive/W3CN6682/images</t>
  </si>
  <si>
    <t>W3CN6682</t>
  </si>
  <si>
    <t>/Volumes/Archive/W3CN6685/images</t>
  </si>
  <si>
    <t>W3CN6685</t>
  </si>
  <si>
    <t>/Volumes/Archive/W3CN6688/images</t>
  </si>
  <si>
    <t>W3CN6688</t>
  </si>
  <si>
    <t>/Volumes/Archive/W3CN6694/images</t>
  </si>
  <si>
    <t>W3CN6694</t>
  </si>
  <si>
    <t>/Volumes/Archive/W3CN6697/images</t>
  </si>
  <si>
    <t>W3CN6697</t>
  </si>
  <si>
    <t>/Volumes/Archive/W3CN6703/images</t>
  </si>
  <si>
    <t>W3CN6703</t>
  </si>
  <si>
    <t>/Volumes/Archive/W3CN6706/images</t>
  </si>
  <si>
    <t>W3CN6706</t>
  </si>
  <si>
    <t>/Volumes/Archive/W3CN6709/images</t>
  </si>
  <si>
    <t>W3CN6709</t>
  </si>
  <si>
    <t>/Volumes/Archive/W3CN6715/images</t>
  </si>
  <si>
    <t>W3CN6715</t>
  </si>
  <si>
    <t>/Volumes/Archive/W3CN6721/images</t>
  </si>
  <si>
    <t>W3CN6721</t>
  </si>
  <si>
    <t>/Volumes/Archive/W3CN6724/images</t>
  </si>
  <si>
    <t>W3CN6724</t>
  </si>
  <si>
    <t>/Volumes/Archive/W3CN6727/images</t>
  </si>
  <si>
    <t>W3CN6727</t>
  </si>
  <si>
    <t>/Volumes/Archive/W3CN6730/images</t>
  </si>
  <si>
    <t>W3CN6730</t>
  </si>
  <si>
    <t>/Volumes/Archive/W3CN6733/images</t>
  </si>
  <si>
    <t>W3CN6733</t>
  </si>
  <si>
    <t>/Volumes/Archive/W3CN6736/images</t>
  </si>
  <si>
    <t>W3CN6736</t>
  </si>
  <si>
    <t>/Volumes/Archive/W3CN6739/images</t>
  </si>
  <si>
    <t>W3CN6739</t>
  </si>
  <si>
    <t>/Volumes/Archive/W3CN674/images</t>
  </si>
  <si>
    <t>W3CN674</t>
  </si>
  <si>
    <t>/Volumes/Archive/W3CN6745/images</t>
  </si>
  <si>
    <t>W3CN6745</t>
  </si>
  <si>
    <t>/Volumes/Archive/W3CN6748/images</t>
  </si>
  <si>
    <t>W3CN6748</t>
  </si>
  <si>
    <t>/Volumes/Archive/W3CN6751/images</t>
  </si>
  <si>
    <t>W3CN6751</t>
  </si>
  <si>
    <t>/Volumes/Archive/W3CN6757/images</t>
  </si>
  <si>
    <t>W3CN6757</t>
  </si>
  <si>
    <t>/Volumes/Archive/W3CN6819/images</t>
  </si>
  <si>
    <t>W3CN6819</t>
  </si>
  <si>
    <t>/Volumes/Archive/W3CN6822/images</t>
  </si>
  <si>
    <t>W3CN6822</t>
  </si>
  <si>
    <t>/Volumes/Archive/W3CN6825/images</t>
  </si>
  <si>
    <t>W3CN6825</t>
  </si>
  <si>
    <t>/Volumes/Archive/W3CN6828/images</t>
  </si>
  <si>
    <t>W3CN6828</t>
  </si>
  <si>
    <t>/Volumes/Archive/W3CN6831/images</t>
  </si>
  <si>
    <t>W3CN6831</t>
  </si>
  <si>
    <t>/Volumes/Archive/W3CN6834/images</t>
  </si>
  <si>
    <t>W3CN6834</t>
  </si>
  <si>
    <t>/Volumes/Archive/W3CN6837/images</t>
  </si>
  <si>
    <t>W3CN6837</t>
  </si>
  <si>
    <t>/Volumes/Archive/W3CN6840/images</t>
  </si>
  <si>
    <t>W3CN6840</t>
  </si>
  <si>
    <t>/Volumes/Archive/W3CN6843/images</t>
  </si>
  <si>
    <t>W3CN6843</t>
  </si>
  <si>
    <t>/Volumes/Archive/W3CN6846/images</t>
  </si>
  <si>
    <t>W3CN6846</t>
  </si>
  <si>
    <t>/Volumes/Archive/W3CN6849/images</t>
  </si>
  <si>
    <t>W3CN6849</t>
  </si>
  <si>
    <t>/Volumes/Archive/W3CN6852/images</t>
  </si>
  <si>
    <t>W3CN6852</t>
  </si>
  <si>
    <t>/Volumes/Archive/W3CN6855/images</t>
  </si>
  <si>
    <t>W3CN6855</t>
  </si>
  <si>
    <t>/Volumes/Archive/W3CN6861/images</t>
  </si>
  <si>
    <t>W3CN6861</t>
  </si>
  <si>
    <t>/Volumes/Archive/W3CN6867/images</t>
  </si>
  <si>
    <t>W3CN6867</t>
  </si>
  <si>
    <t>/Volumes/Archive/W3CN6870/images</t>
  </si>
  <si>
    <t>W3CN6870</t>
  </si>
  <si>
    <t>/Volumes/Archive/W3CN6873/images</t>
  </si>
  <si>
    <t>W3CN6873</t>
  </si>
  <si>
    <t>/Volumes/Archive/W3CN6876/images</t>
  </si>
  <si>
    <t>W3CN6876</t>
  </si>
  <si>
    <t>/Volumes/Archive/W3CN6879/images</t>
  </si>
  <si>
    <t>W3CN6879</t>
  </si>
  <si>
    <t>/Volumes/Archive/W3CN6882/images</t>
  </si>
  <si>
    <t>W3CN6882</t>
  </si>
  <si>
    <t>/Volumes/Archive/W3CN6885/images</t>
  </si>
  <si>
    <t>W3CN6885</t>
  </si>
  <si>
    <t>/Volumes/Archive/W3CN6888/images</t>
  </si>
  <si>
    <t>W3CN6888</t>
  </si>
  <si>
    <t>/Volumes/Archive/W3CN6891/images</t>
  </si>
  <si>
    <t>W3CN6891</t>
  </si>
  <si>
    <t>/Volumes/Archive/W3CN6894/images</t>
  </si>
  <si>
    <t>W3CN6894</t>
  </si>
  <si>
    <t>/Volumes/Archive/W3CN6897/images</t>
  </si>
  <si>
    <t>W3CN6897</t>
  </si>
  <si>
    <t>/Volumes/Archive/W3CN6900/images</t>
  </si>
  <si>
    <t>W3CN6900</t>
  </si>
  <si>
    <t>/Volumes/Archive/W3CN6903/images</t>
  </si>
  <si>
    <t>W3CN6903</t>
  </si>
  <si>
    <t>/Volumes/Archive/W3CN6906/images</t>
  </si>
  <si>
    <t>W3CN6906</t>
  </si>
  <si>
    <t>/Volumes/Archive/W3CN6909/images</t>
  </si>
  <si>
    <t>W3CN6909</t>
  </si>
  <si>
    <t>/Volumes/Archive/W3CN6912/images</t>
  </si>
  <si>
    <t>W3CN6912</t>
  </si>
  <si>
    <t>/Volumes/Archive/W3CN6915/images</t>
  </si>
  <si>
    <t>W3CN6915</t>
  </si>
  <si>
    <t>/Volumes/Archive/W3CN6925/images</t>
  </si>
  <si>
    <t>W3CN6925</t>
  </si>
  <si>
    <t>/Volumes/Archive/W3CN6928/images</t>
  </si>
  <si>
    <t>W3CN6928</t>
  </si>
  <si>
    <t>/Volumes/Archive/W3CN6931/images</t>
  </si>
  <si>
    <t>W3CN6931</t>
  </si>
  <si>
    <t>/Volumes/Archive/W3CN6934/images</t>
  </si>
  <si>
    <t>W3CN6934</t>
  </si>
  <si>
    <t>/Volumes/Archive/W3CN6937/images</t>
  </si>
  <si>
    <t>W3CN6937</t>
  </si>
  <si>
    <t>/Volumes/Archive/W3CN6943/images</t>
  </si>
  <si>
    <t>W3CN6943</t>
  </si>
  <si>
    <t>/Volumes/Archive/W3CN6946/images</t>
  </si>
  <si>
    <t>W3CN6946</t>
  </si>
  <si>
    <t>/Volumes/Archive/W3CN6949/images</t>
  </si>
  <si>
    <t>W3CN6949</t>
  </si>
  <si>
    <t>/Volumes/Archive/W3CN6952/images</t>
  </si>
  <si>
    <t>W3CN6952</t>
  </si>
  <si>
    <t>/Volumes/Archive/W3CN6955/images</t>
  </si>
  <si>
    <t>W3CN6955</t>
  </si>
  <si>
    <t>/Volumes/Archive/W3CN6958/images</t>
  </si>
  <si>
    <t>W3CN6958</t>
  </si>
  <si>
    <t>/Volumes/Archive/W3CN6961/images</t>
  </si>
  <si>
    <t>W3CN6961</t>
  </si>
  <si>
    <t>/Volumes/Archive/W3CN6964/images</t>
  </si>
  <si>
    <t>W3CN6964</t>
  </si>
  <si>
    <t>/Volumes/Archive/W3CN6967/images</t>
  </si>
  <si>
    <t>W3CN6967</t>
  </si>
  <si>
    <t>/Volumes/Archive/W3CN6970/images</t>
  </si>
  <si>
    <t>W3CN6970</t>
  </si>
  <si>
    <t>/Volumes/Archive/W3CN6973/images</t>
  </si>
  <si>
    <t>W3CN6973</t>
  </si>
  <si>
    <t>/Volumes/Archive/W3CN6976/images</t>
  </si>
  <si>
    <t>W3CN6976</t>
  </si>
  <si>
    <t>/Volumes/Archive/W3CN6979/images</t>
  </si>
  <si>
    <t>W3CN6979</t>
  </si>
  <si>
    <t>/Volumes/Archive/W3CN6982/images</t>
  </si>
  <si>
    <t>W3CN6982</t>
  </si>
  <si>
    <t>/Volumes/Archive/W3CN6985/images</t>
  </si>
  <si>
    <t>W3CN6985</t>
  </si>
  <si>
    <t>/Volumes/Archive/W3CN6988/images</t>
  </si>
  <si>
    <t>W3CN6988</t>
  </si>
  <si>
    <t>/Volumes/Archive/W3CN6991/images</t>
  </si>
  <si>
    <t>W3CN6991</t>
  </si>
  <si>
    <t>/Volumes/Archive/W3CN6994/images</t>
  </si>
  <si>
    <t>W3CN6994</t>
  </si>
  <si>
    <t>/Volumes/Archive/W3CN6997/images</t>
  </si>
  <si>
    <t>W3CN6997</t>
  </si>
  <si>
    <t>/Volumes/Archive/W3CN7007/images</t>
  </si>
  <si>
    <t>W3CN7007</t>
  </si>
  <si>
    <t>/Volumes/Archive/W3CN7013/images</t>
  </si>
  <si>
    <t>W3CN7013</t>
  </si>
  <si>
    <t>/Volumes/Archive/W3CN7016/images</t>
  </si>
  <si>
    <t>W3CN7016</t>
  </si>
  <si>
    <t>/Volumes/Archive/W3CN7020/images</t>
  </si>
  <si>
    <t>W3CN7020</t>
  </si>
  <si>
    <t>/Volumes/Archive/W3CN7024/images</t>
  </si>
  <si>
    <t>W3CN7024</t>
  </si>
  <si>
    <t>/Volumes/Archive/W3CN7027/images</t>
  </si>
  <si>
    <t>W3CN7027</t>
  </si>
  <si>
    <t>/Volumes/Archive/W3CN7030/images</t>
  </si>
  <si>
    <t>W3CN7030</t>
  </si>
  <si>
    <t>/Volumes/Archive/W3CN7033/images</t>
  </si>
  <si>
    <t>W3CN7033</t>
  </si>
  <si>
    <t>/Volumes/Archive/W3CN7036/images</t>
  </si>
  <si>
    <t>W3CN7036</t>
  </si>
  <si>
    <t>/Volumes/Archive/W3CN7039/images</t>
  </si>
  <si>
    <t>W3CN7039</t>
  </si>
  <si>
    <t>/Volumes/Archive/W3CN7042/images</t>
  </si>
  <si>
    <t>W3CN7042</t>
  </si>
  <si>
    <t>/Volumes/Archive/W3CN7048/images</t>
  </si>
  <si>
    <t>W3CN7048</t>
  </si>
  <si>
    <t>/Volumes/Archive/W3CN7051/images</t>
  </si>
  <si>
    <t>W3CN7051</t>
  </si>
  <si>
    <t>/Volumes/Archive/W3CN7054/images</t>
  </si>
  <si>
    <t>W3CN7054</t>
  </si>
  <si>
    <t>/Volumes/Archive/W3CN7057/images</t>
  </si>
  <si>
    <t>W3CN7057</t>
  </si>
  <si>
    <t>/Volumes/Archive/W3CN7060/images</t>
  </si>
  <si>
    <t>W3CN7060</t>
  </si>
  <si>
    <t>/Volumes/Archive/W3CN7063/images</t>
  </si>
  <si>
    <t>W3CN7063</t>
  </si>
  <si>
    <t>/Volumes/Archive/W3CN7066/images</t>
  </si>
  <si>
    <t>W3CN7066</t>
  </si>
  <si>
    <t>/Volumes/Archive/W3CN7069/images</t>
  </si>
  <si>
    <t>W3CN7069</t>
  </si>
  <si>
    <t>/Volumes/Archive/W3CN7072/images</t>
  </si>
  <si>
    <t>W3CN7072</t>
  </si>
  <si>
    <t>/Volumes/Archive/W3CN7075/images</t>
  </si>
  <si>
    <t>W3CN7075</t>
  </si>
  <si>
    <t>/Volumes/Archive/W3CN766/images</t>
  </si>
  <si>
    <t>W3CN766</t>
  </si>
  <si>
    <t>/Volumes/Archive/W3CN7668/images</t>
  </si>
  <si>
    <t>W3CN7668</t>
  </si>
  <si>
    <t>/Volumes/Archive/W3CN7677/images</t>
  </si>
  <si>
    <t>W3CN7677</t>
  </si>
  <si>
    <t>/Volumes/Archive/W3CN7689/images</t>
  </si>
  <si>
    <t>W3CN7689</t>
  </si>
  <si>
    <t>/Volumes/Archive/W3CN7744/images</t>
  </si>
  <si>
    <t>W3CN7744</t>
  </si>
  <si>
    <t>/Volumes/Archive/W3CN7747/images</t>
  </si>
  <si>
    <t>W3CN7747</t>
  </si>
  <si>
    <t>/Volumes/Archive/W3CN7823/images</t>
  </si>
  <si>
    <t>W3CN7823</t>
  </si>
  <si>
    <t>/Volumes/Archive/W3CN7826/images</t>
  </si>
  <si>
    <t>W3CN7826</t>
  </si>
  <si>
    <t>/Volumes/Archive/W3CN7850/images</t>
  </si>
  <si>
    <t>W3CN7850</t>
  </si>
  <si>
    <t>/Volumes/Archive/W3CN7853/images</t>
  </si>
  <si>
    <t>W3CN7853</t>
  </si>
  <si>
    <t>/Volumes/Archive/W3CN7856/images</t>
  </si>
  <si>
    <t>W3CN7856</t>
  </si>
  <si>
    <t>/Volumes/Archive/W3CN7859/images</t>
  </si>
  <si>
    <t>W3CN7859</t>
  </si>
  <si>
    <t>/Volumes/Archive/W3CN7862/images</t>
  </si>
  <si>
    <t>W3CN7862</t>
  </si>
  <si>
    <t>/Volumes/Archive/W3CN7868/images</t>
  </si>
  <si>
    <t>W3CN7868</t>
  </si>
  <si>
    <t>/Volumes/Archive/W3CN7874/images</t>
  </si>
  <si>
    <t>W3CN7874</t>
  </si>
  <si>
    <t>/Volumes/Archive/W3CN7877/images</t>
  </si>
  <si>
    <t>W3CN7877</t>
  </si>
  <si>
    <t>/Volumes/Archive/W3CN7886/images</t>
  </si>
  <si>
    <t>W3CN7886</t>
  </si>
  <si>
    <t>/Volumes/Archive/W3CN7889/images</t>
  </si>
  <si>
    <t>W3CN7889</t>
  </si>
  <si>
    <t>/Volumes/Archive/W3CN7892/images</t>
  </si>
  <si>
    <t>W3CN7892</t>
  </si>
  <si>
    <t>/Volumes/Archive/W3CN7895/images</t>
  </si>
  <si>
    <t>W3CN7895</t>
  </si>
  <si>
    <t>/Volumes/Archive/W3CN7898/images</t>
  </si>
  <si>
    <t>W3CN7898</t>
  </si>
  <si>
    <t>/Volumes/Archive/W3CN7901/images</t>
  </si>
  <si>
    <t>W3CN7901</t>
  </si>
  <si>
    <t>/Volumes/Archive/W3CN7904/images</t>
  </si>
  <si>
    <t>W3CN7904</t>
  </si>
  <si>
    <t>/Volumes/Archive/W3CN7907/images</t>
  </si>
  <si>
    <t>W3CN7907</t>
  </si>
  <si>
    <t>/Volumes/Archive/W3CN7910/images</t>
  </si>
  <si>
    <t>W3CN7910</t>
  </si>
  <si>
    <t>/Volumes/Archive/W3CN7920/images</t>
  </si>
  <si>
    <t>W3CN7920</t>
  </si>
  <si>
    <t>/Volumes/Archive/W3CN7976/images</t>
  </si>
  <si>
    <t>W3CN7976</t>
  </si>
  <si>
    <t>/Volumes/Archive/W3CN7979/images</t>
  </si>
  <si>
    <t>W3CN7979</t>
  </si>
  <si>
    <t>/Volumes/Archive/W3CN7982/images</t>
  </si>
  <si>
    <t>W3CN7982</t>
  </si>
  <si>
    <t>/Volumes/Archive/W3CN7985/images</t>
  </si>
  <si>
    <t>W3CN7985</t>
  </si>
  <si>
    <t>/Volumes/Archive/W3CN7991/images</t>
  </si>
  <si>
    <t>W3CN7991</t>
  </si>
  <si>
    <t>/Volumes/Archive/W3CN7994/images</t>
  </si>
  <si>
    <t>W3CN7994</t>
  </si>
  <si>
    <t>/Volumes/Archive/W3CN7997/images</t>
  </si>
  <si>
    <t>W3CN7997</t>
  </si>
  <si>
    <t>/Volumes/Archive/W3CN8000/images</t>
  </si>
  <si>
    <t>W3CN8000</t>
  </si>
  <si>
    <t>/Volumes/Archive/W3CN8003/images</t>
  </si>
  <si>
    <t>W3CN8003</t>
  </si>
  <si>
    <t>/Volumes/Archive/W3CN8009/images</t>
  </si>
  <si>
    <t>W3CN8009</t>
  </si>
  <si>
    <t>/Volumes/Archive/W3CN8012/images</t>
  </si>
  <si>
    <t>W3CN8012</t>
  </si>
  <si>
    <t>/Volumes/Archive/W3CN8015/images</t>
  </si>
  <si>
    <t>W3CN8015</t>
  </si>
  <si>
    <t>/Volumes/Archive/W3CN8018/images</t>
  </si>
  <si>
    <t>W3CN8018</t>
  </si>
  <si>
    <t>/Volumes/Archive/W3CN8021/images</t>
  </si>
  <si>
    <t>W3CN8021</t>
  </si>
  <si>
    <t>/Volumes/Archive/W3CN8024/images</t>
  </si>
  <si>
    <t>W3CN8024</t>
  </si>
  <si>
    <t>/Volumes/Archive/W3CN8027/images</t>
  </si>
  <si>
    <t>W3CN8027</t>
  </si>
  <si>
    <t>/Volumes/Archive/W3CN8030/images</t>
  </si>
  <si>
    <t>W3CN8030</t>
  </si>
  <si>
    <t>/Volumes/Archive/W3CN8033/images</t>
  </si>
  <si>
    <t>W3CN8033</t>
  </si>
  <si>
    <t>/Volumes/Archive/W3CN8043/images</t>
  </si>
  <si>
    <t>W3CN8043</t>
  </si>
  <si>
    <t>/Volumes/Archive/W3CN8057/images</t>
  </si>
  <si>
    <t>W3CN8057</t>
  </si>
  <si>
    <t>/Volumes/Archive/W3CN8060/images</t>
  </si>
  <si>
    <t>W3CN8060</t>
  </si>
  <si>
    <t>/Volumes/Archive/W3CN8070/images</t>
  </si>
  <si>
    <t>W3CN8070</t>
  </si>
  <si>
    <t>/Volumes/Archive/W3CN8084/images</t>
  </si>
  <si>
    <t>W3CN8084</t>
  </si>
  <si>
    <t>/Volumes/Archive/W3CN8087/images</t>
  </si>
  <si>
    <t>W3CN8087</t>
  </si>
  <si>
    <t>/Volumes/Archive/W3CN8170/images</t>
  </si>
  <si>
    <t>W3CN8170</t>
  </si>
  <si>
    <t>/Volumes/Archive/W3CN8173/images</t>
  </si>
  <si>
    <t>W3CN8173</t>
  </si>
  <si>
    <t>/Volumes/Archive/W3CN8176/images</t>
  </si>
  <si>
    <t>W3CN8176</t>
  </si>
  <si>
    <t>/Volumes/Archive/W3CN8182/images</t>
  </si>
  <si>
    <t>W3CN8182</t>
  </si>
  <si>
    <t>/Volumes/Archive/W3CN8191/images</t>
  </si>
  <si>
    <t>W3CN8191</t>
  </si>
  <si>
    <t>/Volumes/Archive/W3CN8194/images</t>
  </si>
  <si>
    <t>W3CN8194</t>
  </si>
  <si>
    <t>/Volumes/Archive/W3CN8305/images</t>
  </si>
  <si>
    <t>W3CN8305</t>
  </si>
  <si>
    <t>/Volumes/Archive/W3CN8308/images</t>
  </si>
  <si>
    <t>W3CN8308</t>
  </si>
  <si>
    <t>/Volumes/Archive/W3CN8317/images</t>
  </si>
  <si>
    <t>W3CN8317</t>
  </si>
  <si>
    <t>/Volumes/Archive/W3CN8363/images</t>
  </si>
  <si>
    <t>W3CN8363</t>
  </si>
  <si>
    <t>/Volumes/Archive/W3CN8366/images</t>
  </si>
  <si>
    <t>W3CN8366</t>
  </si>
  <si>
    <t>/Volumes/Archive/W3CN8369/images</t>
  </si>
  <si>
    <t>W3CN8369</t>
  </si>
  <si>
    <t>/Volumes/Archive/W3CN8372/images</t>
  </si>
  <si>
    <t>W3CN8372</t>
  </si>
  <si>
    <t>/Volumes/Archive/W3CN8375/images</t>
  </si>
  <si>
    <t>W3CN8375</t>
  </si>
  <si>
    <t>/Volumes/Archive/W3CN8378/images</t>
  </si>
  <si>
    <t>W3CN8378</t>
  </si>
  <si>
    <t>/Volumes/Archive/W3CN8390/images</t>
  </si>
  <si>
    <t>W3CN8390</t>
  </si>
  <si>
    <t>/Volumes/Archive/W3CN8393/images</t>
  </si>
  <si>
    <t>W3CN8393</t>
  </si>
  <si>
    <t>/Volumes/Archive/W3CN8396/images</t>
  </si>
  <si>
    <t>W3CN8396</t>
  </si>
  <si>
    <t>/Volumes/Archive/W3CN892/images</t>
  </si>
  <si>
    <t>W3CN892</t>
  </si>
  <si>
    <t>/Volumes/Archive/W3CZ1323/images</t>
  </si>
  <si>
    <t>W3CZ1323</t>
  </si>
  <si>
    <t>/Volumes/Archive/W3CZ2/images</t>
  </si>
  <si>
    <t>W3CZ2</t>
  </si>
  <si>
    <t>/Volumes/Archive/W3JT13607/images</t>
  </si>
  <si>
    <t>W3JT13607</t>
  </si>
  <si>
    <t>/Volumes/Archive/W3JT13623/images</t>
  </si>
  <si>
    <t>W3JT13623</t>
  </si>
  <si>
    <t>/Volumes/Archive/W3JT13639/images</t>
  </si>
  <si>
    <t>W3JT13639</t>
  </si>
  <si>
    <t>/Volumes/Archive/W3JT13654/images</t>
  </si>
  <si>
    <t>W3JT13654</t>
  </si>
  <si>
    <t>/Volumes/Archive/W3JT13719/images</t>
  </si>
  <si>
    <t>W3JT13719</t>
  </si>
  <si>
    <t>/Volumes/Archive/W3JT13720/images</t>
  </si>
  <si>
    <t>W3JT13720</t>
  </si>
  <si>
    <t>/Volumes/Archive/W3JT13783/images</t>
  </si>
  <si>
    <t>W3JT13783</t>
  </si>
  <si>
    <t>/Volumes/Archive/W3MS104/images</t>
  </si>
  <si>
    <t>W3MS104</t>
  </si>
  <si>
    <t>/Volumes/Archive/W3MS109/images</t>
  </si>
  <si>
    <t>W3MS109</t>
  </si>
  <si>
    <t>/Volumes/Archive/W3MS112/images</t>
  </si>
  <si>
    <t>W3MS112</t>
  </si>
  <si>
    <t>/Volumes/Archive/W3MS1149/images</t>
  </si>
  <si>
    <t>W3MS1149</t>
  </si>
  <si>
    <t>/Volumes/Archive/W3MS115/images</t>
  </si>
  <si>
    <t>W3MS115</t>
  </si>
  <si>
    <t>/Volumes/Archive/W3MS15/images</t>
  </si>
  <si>
    <t>W3MS15</t>
  </si>
  <si>
    <t>/Volumes/Archive/W3MS155/images</t>
  </si>
  <si>
    <t>W3MS155</t>
  </si>
  <si>
    <t>/Volumes/Archive/W3MS214/images</t>
  </si>
  <si>
    <t>W3MS214</t>
  </si>
  <si>
    <t>/Volumes/Archive/W3MS261/images</t>
  </si>
  <si>
    <t>W3MS261</t>
  </si>
  <si>
    <t>/Volumes/Archive/W3MS33/images</t>
  </si>
  <si>
    <t>W3MS33</t>
  </si>
  <si>
    <t>/Volumes/Archive/W3MS471/images</t>
  </si>
  <si>
    <t>W3MS471</t>
  </si>
  <si>
    <t>/Volumes/Archive/W3MS474/images</t>
  </si>
  <si>
    <t>W3MS474</t>
  </si>
  <si>
    <t>/Volumes/Archive/W3MS477/images</t>
  </si>
  <si>
    <t>W3MS477</t>
  </si>
  <si>
    <t>/Volumes/Archive/W3MS480/images</t>
  </si>
  <si>
    <t>W3MS480</t>
  </si>
  <si>
    <t>/Volumes/Archive/W3MS483/images</t>
  </si>
  <si>
    <t>W3MS483</t>
  </si>
  <si>
    <t>/Volumes/Archive/W3MS487/images</t>
  </si>
  <si>
    <t>W3MS487</t>
  </si>
  <si>
    <t>/Volumes/Archive/W3MS490/images</t>
  </si>
  <si>
    <t>W3MS490</t>
  </si>
  <si>
    <t>/Volumes/Archive/W3MS493/images</t>
  </si>
  <si>
    <t>W3MS493</t>
  </si>
  <si>
    <t>/Volumes/Archive/W3MS496/images</t>
  </si>
  <si>
    <t>W3MS496</t>
  </si>
  <si>
    <t>/Volumes/Archive/W3MS499/images</t>
  </si>
  <si>
    <t>W3MS499</t>
  </si>
  <si>
    <t>/Volumes/Archive/W3MS502/images</t>
  </si>
  <si>
    <t>W3MS502</t>
  </si>
  <si>
    <t>/Volumes/Archive/W3MS505/images</t>
  </si>
  <si>
    <t>W3MS505</t>
  </si>
  <si>
    <t>/Volumes/Archive/W3MS508/images</t>
  </si>
  <si>
    <t>W3MS508</t>
  </si>
  <si>
    <t>/Volumes/Archive/W3MS511/images</t>
  </si>
  <si>
    <t>W3MS511</t>
  </si>
  <si>
    <t>/Volumes/Archive/W3MS514/images</t>
  </si>
  <si>
    <t>W3MS514</t>
  </si>
  <si>
    <t>/Volumes/Archive/W3MS52/images</t>
  </si>
  <si>
    <t>W3MS52</t>
  </si>
  <si>
    <t>/Volumes/Archive/W3MS543/images</t>
  </si>
  <si>
    <t>W3MS543</t>
  </si>
  <si>
    <t>/Volumes/Archive/W3MS552/images</t>
  </si>
  <si>
    <t>W3MS552</t>
  </si>
  <si>
    <t>/Volumes/Archive/W3MS565/images</t>
  </si>
  <si>
    <t>W3MS565</t>
  </si>
  <si>
    <t>/Volumes/Archive/W3MS643/images</t>
  </si>
  <si>
    <t>W3MS643</t>
  </si>
  <si>
    <t>/Volumes/Archive/W3MS656/images</t>
  </si>
  <si>
    <t>W3MS656</t>
  </si>
  <si>
    <t>/Volumes/Archive/W3MS663/images</t>
  </si>
  <si>
    <t>W3MS663</t>
  </si>
  <si>
    <t>/Volumes/Archive/W3MS67/images</t>
  </si>
  <si>
    <t>W3MS67</t>
  </si>
  <si>
    <t>/Volumes/Archive/W3MS684/images</t>
  </si>
  <si>
    <t>W3MS684</t>
  </si>
  <si>
    <t>/Volumes/Archive/W3MS70/images</t>
  </si>
  <si>
    <t>W3MS70</t>
  </si>
  <si>
    <t>/Volumes/Archive/W3MS73/images</t>
  </si>
  <si>
    <t>W3MS73</t>
  </si>
  <si>
    <t>/Volumes/Archive/W3MS76/images</t>
  </si>
  <si>
    <t>W3MS76</t>
  </si>
  <si>
    <t>/Volumes/Archive/W3MS79/images</t>
  </si>
  <si>
    <t>W3MS79</t>
  </si>
  <si>
    <t>/Volumes/Archive/W3MS82/images</t>
  </si>
  <si>
    <t>W3MS82</t>
  </si>
  <si>
    <t>/Volumes/Archive/W3MS826/images</t>
  </si>
  <si>
    <t>W3MS826</t>
  </si>
  <si>
    <t>/Volumes/Archive/W3MS835/images</t>
  </si>
  <si>
    <t>W3MS835</t>
  </si>
  <si>
    <t>/Volumes/Archive/W3MS838/images</t>
  </si>
  <si>
    <t>W3MS838</t>
  </si>
  <si>
    <t>/Volumes/Archive/W3MS841/images</t>
  </si>
  <si>
    <t>W3MS841</t>
  </si>
  <si>
    <t>/Volumes/Archive/W3MS849/images</t>
  </si>
  <si>
    <t>W3MS849</t>
  </si>
  <si>
    <t>/Volumes/Archive/W3MS85/images</t>
  </si>
  <si>
    <t>W3MS85</t>
  </si>
  <si>
    <t>/Volumes/Archive/W3MS856/images</t>
  </si>
  <si>
    <t>W3MS856</t>
  </si>
  <si>
    <t>/Volumes/Archive/W3MS863/images</t>
  </si>
  <si>
    <t>W3MS863</t>
  </si>
  <si>
    <t>/Volumes/Archive/W3MS866/images</t>
  </si>
  <si>
    <t>W3MS866</t>
  </si>
  <si>
    <t>/Volumes/Archive/W3MS869/images</t>
  </si>
  <si>
    <t>W3MS869</t>
  </si>
  <si>
    <t>/Volumes/Archive/W3MS872/images</t>
  </si>
  <si>
    <t>W3MS872</t>
  </si>
  <si>
    <t>/Volumes/Archive/W3MS875/images</t>
  </si>
  <si>
    <t>W3MS875</t>
  </si>
  <si>
    <t>/Volumes/Archive/W3MS878/images</t>
  </si>
  <si>
    <t>W3MS878</t>
  </si>
  <si>
    <t>/Volumes/Archive/W3MS88/images</t>
  </si>
  <si>
    <t>W3MS88</t>
  </si>
  <si>
    <t>/Volumes/Archive/W3MS91/images</t>
  </si>
  <si>
    <t>W3MS91</t>
  </si>
  <si>
    <t>/Volumes/Archive/W3MS94/images</t>
  </si>
  <si>
    <t>W3MS94</t>
  </si>
  <si>
    <t>/Volumes/Archive/W3MS97/images</t>
  </si>
  <si>
    <t>W3MS97</t>
  </si>
  <si>
    <t>/Volumes/Archive/W3PD1/images</t>
  </si>
  <si>
    <t>W3PD1</t>
  </si>
  <si>
    <t>/Volumes/Archive/W3PD1000/images</t>
  </si>
  <si>
    <t>W3PD1000</t>
  </si>
  <si>
    <t>/Volumes/Archive/W3PD1001/images</t>
  </si>
  <si>
    <t>W3PD1001</t>
  </si>
  <si>
    <t>/Volumes/Archive/W3PD1002/images</t>
  </si>
  <si>
    <t>W3PD1002</t>
  </si>
  <si>
    <t>/Volumes/Archive/W3PD1003/images</t>
  </si>
  <si>
    <t>W3PD1003</t>
  </si>
  <si>
    <t>/Volumes/Archive/W3PD1004/images</t>
  </si>
  <si>
    <t>W3PD1004</t>
  </si>
  <si>
    <t>/Volumes/Archive/W3PD109/images</t>
  </si>
  <si>
    <t>W3PD109</t>
  </si>
  <si>
    <t>/Volumes/Archive/W3PD1091/images</t>
  </si>
  <si>
    <t>W3PD1091</t>
  </si>
  <si>
    <t>/Volumes/Archive/W3PD1092/images</t>
  </si>
  <si>
    <t>W3PD1092</t>
  </si>
  <si>
    <t>/Volumes/Archive/W3PD1098/images</t>
  </si>
  <si>
    <t>W3PD1098</t>
  </si>
  <si>
    <t>/Volumes/Archive/W3PD1099/images</t>
  </si>
  <si>
    <t>W3PD1099</t>
  </si>
  <si>
    <t>/Volumes/Archive/W3PD1100/images</t>
  </si>
  <si>
    <t>W3PD1100</t>
  </si>
  <si>
    <t>/Volumes/Archive/W3PD1123/images</t>
  </si>
  <si>
    <t>W3PD1123</t>
  </si>
  <si>
    <t>/Volumes/Archive/W3PD188/images</t>
  </si>
  <si>
    <t>W3PD188</t>
  </si>
  <si>
    <t>/Volumes/Archive/W3PD236/images</t>
  </si>
  <si>
    <t>W3PD236</t>
  </si>
  <si>
    <t>/Volumes/Archive/W3PD247/images</t>
  </si>
  <si>
    <t>W3PD247</t>
  </si>
  <si>
    <t>/Volumes/Archive/W3PD287/images</t>
  </si>
  <si>
    <t>W3PD287</t>
  </si>
  <si>
    <t>/Volumes/Archive/W3PD329/images</t>
  </si>
  <si>
    <t>W3PD329</t>
  </si>
  <si>
    <t>/Volumes/Archive/W3PD390/images</t>
  </si>
  <si>
    <t>W3PD390</t>
  </si>
  <si>
    <t>/Volumes/Archive/W3PD401/images</t>
  </si>
  <si>
    <t>W3PD401</t>
  </si>
  <si>
    <t>/Volumes/Archive/W3PD403/images</t>
  </si>
  <si>
    <t>W3PD403</t>
  </si>
  <si>
    <t>/Volumes/Archive/W3PD431/images</t>
  </si>
  <si>
    <t>W3PD431</t>
  </si>
  <si>
    <t>/Volumes/Archive/W3PD433/images</t>
  </si>
  <si>
    <t>W3PD433</t>
  </si>
  <si>
    <t>/Volumes/Archive/W3PD434/images</t>
  </si>
  <si>
    <t>W3PD434</t>
  </si>
  <si>
    <t>/Volumes/Archive/W3PD435/images</t>
  </si>
  <si>
    <t>W3PD435</t>
  </si>
  <si>
    <t>/Volumes/Archive/W3PD436/images</t>
  </si>
  <si>
    <t>W3PD436</t>
  </si>
  <si>
    <t>/Volumes/Archive/W3PD439/images</t>
  </si>
  <si>
    <t>W3PD439</t>
  </si>
  <si>
    <t>/Volumes/Archive/W3PD440/images</t>
  </si>
  <si>
    <t>W3PD440</t>
  </si>
  <si>
    <t>/Volumes/Archive/W3PD441/images</t>
  </si>
  <si>
    <t>W3PD441</t>
  </si>
  <si>
    <t>/Volumes/Archive/W3PD442/images</t>
  </si>
  <si>
    <t>W3PD442</t>
  </si>
  <si>
    <t>/Volumes/Archive/W3PD443/images</t>
  </si>
  <si>
    <t>W3PD443</t>
  </si>
  <si>
    <t>/Volumes/Archive/W3PD444/images</t>
  </si>
  <si>
    <t>W3PD444</t>
  </si>
  <si>
    <t>/Volumes/Archive/W3PD445/images</t>
  </si>
  <si>
    <t>W3PD445</t>
  </si>
  <si>
    <t>/Volumes/Archive/W3PD446/images</t>
  </si>
  <si>
    <t>W3PD446</t>
  </si>
  <si>
    <t>/Volumes/Archive/W3PD885/images</t>
  </si>
  <si>
    <t>W3PD885</t>
  </si>
  <si>
    <t>/Volumes/Archive/W3PD887/images</t>
  </si>
  <si>
    <t>W3PD887</t>
  </si>
  <si>
    <t>/Volumes/Archive/W3PD888/images</t>
  </si>
  <si>
    <t>W3PD888</t>
  </si>
  <si>
    <t>/Volumes/Archive/W3PD889/images</t>
  </si>
  <si>
    <t>W3PD889</t>
  </si>
  <si>
    <t>/Volumes/Archive/W3PD890/images</t>
  </si>
  <si>
    <t>W3PD890</t>
  </si>
  <si>
    <t>/Volumes/Archive/W3PD894/images</t>
  </si>
  <si>
    <t>W3PD894</t>
  </si>
  <si>
    <t>/Volumes/Archive/W3PD906/images</t>
  </si>
  <si>
    <t>W3PD906</t>
  </si>
  <si>
    <t>/Volumes/Archive/W3PD981/images</t>
  </si>
  <si>
    <t>W3PD981</t>
  </si>
  <si>
    <t>/Volumes/Archive/W3PD982/images</t>
  </si>
  <si>
    <t>W3PD982</t>
  </si>
  <si>
    <t>/Volumes/Archive/W3PD983/images</t>
  </si>
  <si>
    <t>W3PD983</t>
  </si>
  <si>
    <t>/Volumes/Archive/W3PD984/images</t>
  </si>
  <si>
    <t>W3PD984</t>
  </si>
  <si>
    <t>/Volumes/Archive/W3PD985/images</t>
  </si>
  <si>
    <t>W3PD985</t>
  </si>
  <si>
    <t>/Volumes/Archive/W3PD986/images</t>
  </si>
  <si>
    <t>W3PD986</t>
  </si>
  <si>
    <t>/Volumes/Archive/W3PD987/images</t>
  </si>
  <si>
    <t>W3PD987</t>
  </si>
  <si>
    <t>/Volumes/Archive/W3PD988/images</t>
  </si>
  <si>
    <t>W3PD988</t>
  </si>
  <si>
    <t>/Volumes/Archive/W3PD989/images</t>
  </si>
  <si>
    <t>W3PD989</t>
  </si>
  <si>
    <t>/Volumes/Archive/W3PD991/images</t>
  </si>
  <si>
    <t>W3PD991</t>
  </si>
  <si>
    <t>/Volumes/Archive/W3PD994/images</t>
  </si>
  <si>
    <t>W3PD994</t>
  </si>
  <si>
    <t>/Volumes/Archive/W3PD996/images</t>
  </si>
  <si>
    <t>W3PD996</t>
  </si>
  <si>
    <t>/Volumes/Archive/W447/images</t>
  </si>
  <si>
    <t>W447</t>
  </si>
  <si>
    <t>/Volumes/Archive/W453/images</t>
  </si>
  <si>
    <t>W453</t>
  </si>
  <si>
    <t>/Volumes/Archive/W459/images</t>
  </si>
  <si>
    <t>W459</t>
  </si>
  <si>
    <t>/Volumes/Archive/W4615/images</t>
  </si>
  <si>
    <t>W4615</t>
  </si>
  <si>
    <t>/Volumes/Archive/W465/images</t>
  </si>
  <si>
    <t>W465</t>
  </si>
  <si>
    <t>/Volumes/Archive/W4777/images</t>
  </si>
  <si>
    <t>W4777</t>
  </si>
  <si>
    <t>/Volumes/Archive/W4780/images</t>
  </si>
  <si>
    <t>W4780</t>
  </si>
  <si>
    <t>/Volumes/Archive/W4815/images</t>
  </si>
  <si>
    <t>W4815</t>
  </si>
  <si>
    <t>/Volumes/Archive/W4823/images</t>
  </si>
  <si>
    <t>W4823</t>
  </si>
  <si>
    <t>/Volumes/Archive/W486/images</t>
  </si>
  <si>
    <t>W486</t>
  </si>
  <si>
    <t>/Volumes/Archive/W4996/images</t>
  </si>
  <si>
    <t>W4996</t>
  </si>
  <si>
    <t>/Volumes/Archive/W4997/images</t>
  </si>
  <si>
    <t>W4997</t>
  </si>
  <si>
    <t>/Volumes/Archive/W4998/images</t>
  </si>
  <si>
    <t>W4998</t>
  </si>
  <si>
    <t>/Volumes/Archive/W4CZ1/images</t>
  </si>
  <si>
    <t>W4CZ1</t>
  </si>
  <si>
    <t>/Volumes/Archive/W4CZ1018/images</t>
  </si>
  <si>
    <t>W4CZ1018</t>
  </si>
  <si>
    <t>/Volumes/Archive/W4CZ1019/images</t>
  </si>
  <si>
    <t>W4CZ1019</t>
  </si>
  <si>
    <t>/Volumes/Archive/W4CZ1021/images</t>
  </si>
  <si>
    <t>W4CZ1021</t>
  </si>
  <si>
    <t>/Volumes/Archive/W4CZ1022/images</t>
  </si>
  <si>
    <t>W4CZ1022</t>
  </si>
  <si>
    <t>/Volumes/Archive/W4CZ1035/images</t>
  </si>
  <si>
    <t>W4CZ1035</t>
  </si>
  <si>
    <t>/Volumes/Archive/W4CZ1036/images</t>
  </si>
  <si>
    <t>W4CZ1036</t>
  </si>
  <si>
    <t>/Volumes/Archive/W4CZ1038/images</t>
  </si>
  <si>
    <t>W4CZ1038</t>
  </si>
  <si>
    <t>/Volumes/Archive/W4CZ1039/images</t>
  </si>
  <si>
    <t>W4CZ1039</t>
  </si>
  <si>
    <t>/Volumes/Archive/W4CZ1040/images</t>
  </si>
  <si>
    <t>W4CZ1040</t>
  </si>
  <si>
    <t>/Volumes/Archive/W4CZ10400/images</t>
  </si>
  <si>
    <t>W4CZ10400</t>
  </si>
  <si>
    <t>/Volumes/Archive/W4CZ10401/images</t>
  </si>
  <si>
    <t>W4CZ10401</t>
  </si>
  <si>
    <t>/Volumes/Archive/W4CZ1042/images</t>
  </si>
  <si>
    <t>W4CZ1042</t>
  </si>
  <si>
    <t>/Volumes/Archive/W4CZ1043/images</t>
  </si>
  <si>
    <t>W4CZ1043</t>
  </si>
  <si>
    <t>/Volumes/Archive/W4CZ1044/images</t>
  </si>
  <si>
    <t>W4CZ1044</t>
  </si>
  <si>
    <t>/Volumes/Archive/W4CZ1045/images</t>
  </si>
  <si>
    <t>W4CZ1045</t>
  </si>
  <si>
    <t>/Volumes/Archive/W4CZ1062/images</t>
  </si>
  <si>
    <t>W4CZ1062</t>
  </si>
  <si>
    <t>/Volumes/Archive/W4CZ1085/images</t>
  </si>
  <si>
    <t>W4CZ1085</t>
  </si>
  <si>
    <t>/Volumes/Archive/W4CZ1097/images</t>
  </si>
  <si>
    <t>W4CZ1097</t>
  </si>
  <si>
    <t>/Volumes/Archive/W4CZ1098/images</t>
  </si>
  <si>
    <t>W4CZ1098</t>
  </si>
  <si>
    <t>/Volumes/Archive/W4CZ1099/images</t>
  </si>
  <si>
    <t>W4CZ1099</t>
  </si>
  <si>
    <t>/Volumes/Archive/W4CZ1100/images</t>
  </si>
  <si>
    <t>W4CZ1100</t>
  </si>
  <si>
    <t>/Volumes/Archive/W4CZ1101/images</t>
  </si>
  <si>
    <t>W4CZ1101</t>
  </si>
  <si>
    <t>/Volumes/Archive/W4CZ1102/images</t>
  </si>
  <si>
    <t>W4CZ1102</t>
  </si>
  <si>
    <t>/Volumes/Archive/W4CZ1103/images</t>
  </si>
  <si>
    <t>W4CZ1103</t>
  </si>
  <si>
    <t>/Volumes/Archive/W4CZ1104/images</t>
  </si>
  <si>
    <t>W4CZ1104</t>
  </si>
  <si>
    <t>/Volumes/Archive/W4CZ1105/images</t>
  </si>
  <si>
    <t>W4CZ1105</t>
  </si>
  <si>
    <t>/Volumes/Archive/W4CZ1106/images</t>
  </si>
  <si>
    <t>W4CZ1106</t>
  </si>
  <si>
    <t>/Volumes/Archive/W4CZ1107/images</t>
  </si>
  <si>
    <t>W4CZ1107</t>
  </si>
  <si>
    <t>/Volumes/Archive/W4CZ1111/images</t>
  </si>
  <si>
    <t>W4CZ1111</t>
  </si>
  <si>
    <t>/Volumes/Archive/W4CZ1116/images</t>
  </si>
  <si>
    <t>W4CZ1116</t>
  </si>
  <si>
    <t>/Volumes/Archive/W4CZ1247/images</t>
  </si>
  <si>
    <t>W4CZ1247</t>
  </si>
  <si>
    <t>/Volumes/Archive/W4CZ1248/images</t>
  </si>
  <si>
    <t>W4CZ1248</t>
  </si>
  <si>
    <t>/Volumes/Archive/W4CZ1260/images</t>
  </si>
  <si>
    <t>W4CZ1260</t>
  </si>
  <si>
    <t>/Volumes/Archive/W4CZ15298/images</t>
  </si>
  <si>
    <t>W4CZ15298</t>
  </si>
  <si>
    <t>/Volumes/Archive/W4CZ15299/images</t>
  </si>
  <si>
    <t>W4CZ15299</t>
  </si>
  <si>
    <t>/Volumes/Archive/W4CZ15373/images</t>
  </si>
  <si>
    <t>W4CZ15373</t>
  </si>
  <si>
    <t>/Volumes/Archive/W4CZ15374/images</t>
  </si>
  <si>
    <t>W4CZ15374</t>
  </si>
  <si>
    <t>/Volumes/Archive/W4CZ15383/images</t>
  </si>
  <si>
    <t>W4CZ15383</t>
  </si>
  <si>
    <t>/Volumes/Archive/W4CZ15384/images</t>
  </si>
  <si>
    <t>W4CZ15384</t>
  </si>
  <si>
    <t>/Volumes/Archive/W4CZ15385/images</t>
  </si>
  <si>
    <t>W4CZ15385</t>
  </si>
  <si>
    <t>/Volumes/Archive/W4CZ15391/images</t>
  </si>
  <si>
    <t>W4CZ15391</t>
  </si>
  <si>
    <t>/Volumes/Archive/W4CZ15392/images</t>
  </si>
  <si>
    <t>W4CZ15392</t>
  </si>
  <si>
    <t>/Volumes/Archive/W4CZ15412/images</t>
  </si>
  <si>
    <t>W4CZ15412</t>
  </si>
  <si>
    <t>/Volumes/Archive/W4CZ1547/images</t>
  </si>
  <si>
    <t>W4CZ1547</t>
  </si>
  <si>
    <t>/Volumes/Archive/W4CZ15581/images</t>
  </si>
  <si>
    <t>W4CZ15581</t>
  </si>
  <si>
    <t>/Volumes/Archive/W4CZ15584/images</t>
  </si>
  <si>
    <t>W4CZ15584</t>
  </si>
  <si>
    <t>/Volumes/Archive/W4CZ1687/images</t>
  </si>
  <si>
    <t>W4CZ1687</t>
  </si>
  <si>
    <t>/Volumes/Archive/W4CZ16918/images</t>
  </si>
  <si>
    <t>W4CZ16918</t>
  </si>
  <si>
    <t>/Volumes/Archive/W4CZ16920/images</t>
  </si>
  <si>
    <t>W4CZ16920</t>
  </si>
  <si>
    <t>/Volumes/Archive/W4CZ16921/images</t>
  </si>
  <si>
    <t>W4CZ16921</t>
  </si>
  <si>
    <t>/Volumes/Archive/W4CZ16922/images</t>
  </si>
  <si>
    <t>W4CZ16922</t>
  </si>
  <si>
    <t>/Volumes/Archive/W4CZ16923/images</t>
  </si>
  <si>
    <t>W4CZ16923</t>
  </si>
  <si>
    <t>/Volumes/Archive/W4CZ1721/images</t>
  </si>
  <si>
    <t>W4CZ1721</t>
  </si>
  <si>
    <t>/Volumes/Archive/W4CZ20860/images</t>
  </si>
  <si>
    <t>W4CZ20860</t>
  </si>
  <si>
    <t>/Volumes/Archive/W4CZ20861/images</t>
  </si>
  <si>
    <t>W4CZ20861</t>
  </si>
  <si>
    <t>/Volumes/Archive/W4CZ20862/images</t>
  </si>
  <si>
    <t>W4CZ20862</t>
  </si>
  <si>
    <t>/Volumes/Archive/W4CZ20863/images</t>
  </si>
  <si>
    <t>W4CZ20863</t>
  </si>
  <si>
    <t>/Volumes/Archive/W4CZ20864/images</t>
  </si>
  <si>
    <t>W4CZ20864</t>
  </si>
  <si>
    <t>/Volumes/Archive/W4CZ20865/images</t>
  </si>
  <si>
    <t>W4CZ20865</t>
  </si>
  <si>
    <t>/Volumes/Archive/W4CZ20866/images</t>
  </si>
  <si>
    <t>W4CZ20866</t>
  </si>
  <si>
    <t>/Volumes/Archive/W4CZ20867/images</t>
  </si>
  <si>
    <t>W4CZ20867</t>
  </si>
  <si>
    <t>/Volumes/Archive/W4CZ20868/images</t>
  </si>
  <si>
    <t>W4CZ20868</t>
  </si>
  <si>
    <t>/Volumes/Archive/W4CZ20869/images</t>
  </si>
  <si>
    <t>W4CZ20869</t>
  </si>
  <si>
    <t>/Volumes/Archive/W4CZ20870/images</t>
  </si>
  <si>
    <t>W4CZ20870</t>
  </si>
  <si>
    <t>/Volumes/Archive/W4CZ20871/images</t>
  </si>
  <si>
    <t>W4CZ20871</t>
  </si>
  <si>
    <t>/Volumes/Archive/W4CZ20872/images</t>
  </si>
  <si>
    <t>W4CZ20872</t>
  </si>
  <si>
    <t>/Volumes/Archive/W4CZ20873/images</t>
  </si>
  <si>
    <t>W4CZ20873</t>
  </si>
  <si>
    <t>/Volumes/Archive/W4CZ2193/images</t>
  </si>
  <si>
    <t>W4CZ2193</t>
  </si>
  <si>
    <t>/Volumes/Archive/W4CZ22138/images</t>
  </si>
  <si>
    <t>W4CZ22138</t>
  </si>
  <si>
    <t>/Volumes/Archive/W4CZ24513/images</t>
  </si>
  <si>
    <t>W4CZ24513</t>
  </si>
  <si>
    <t>/Volumes/Archive/W4CZ24515/images</t>
  </si>
  <si>
    <t>W4CZ24515</t>
  </si>
  <si>
    <t>/Volumes/Archive/W4CZ2710/images</t>
  </si>
  <si>
    <t>W4CZ2710</t>
  </si>
  <si>
    <t>/Volumes/Archive/W4CZ2732/images</t>
  </si>
  <si>
    <t>W4CZ2732</t>
  </si>
  <si>
    <t>/Volumes/Archive/W4CZ30697/images</t>
  </si>
  <si>
    <t>W4CZ30697</t>
  </si>
  <si>
    <t>/Volumes/Archive/W4CZ30702/images</t>
  </si>
  <si>
    <t>W4CZ30702</t>
  </si>
  <si>
    <t>/Volumes/Archive/W4CZ30835/images</t>
  </si>
  <si>
    <t>W4CZ30835</t>
  </si>
  <si>
    <t>/Volumes/Archive/W4CZ30842/images</t>
  </si>
  <si>
    <t>W4CZ30842</t>
  </si>
  <si>
    <t>/Volumes/Archive/W4CZ31320/images</t>
  </si>
  <si>
    <t>W4CZ31320</t>
  </si>
  <si>
    <t>/Volumes/Archive/W4CZ31321/images</t>
  </si>
  <si>
    <t>W4CZ31321</t>
  </si>
  <si>
    <t>/Volumes/Archive/W4CZ32328/images</t>
  </si>
  <si>
    <t>W4CZ32328</t>
  </si>
  <si>
    <t>/Volumes/Archive/W4CZ33247/images</t>
  </si>
  <si>
    <t>W4CZ33247</t>
  </si>
  <si>
    <t>/Volumes/Archive/W4CZ33249/images</t>
  </si>
  <si>
    <t>W4CZ33249</t>
  </si>
  <si>
    <t>/Volumes/Archive/W4CZ33282/images</t>
  </si>
  <si>
    <t>W4CZ33282</t>
  </si>
  <si>
    <t>/Volumes/Archive/W4CZ33283/images</t>
  </si>
  <si>
    <t>W4CZ33283</t>
  </si>
  <si>
    <t>/Volumes/Archive/W4CZ33284/images</t>
  </si>
  <si>
    <t>W4CZ33284</t>
  </si>
  <si>
    <t>/Volumes/Archive/W4CZ33285/images</t>
  </si>
  <si>
    <t>W4CZ33285</t>
  </si>
  <si>
    <t>/Volumes/Archive/W4CZ33286/images</t>
  </si>
  <si>
    <t>W4CZ33286</t>
  </si>
  <si>
    <t>/Volumes/Archive/W4CZ34105/images</t>
  </si>
  <si>
    <t>W4CZ34105</t>
  </si>
  <si>
    <t>/Volumes/Archive/W4CZ34261/images</t>
  </si>
  <si>
    <t>W4CZ34261</t>
  </si>
  <si>
    <t>/Volumes/Archive/W4CZ34262/images</t>
  </si>
  <si>
    <t>W4CZ34262</t>
  </si>
  <si>
    <t>/Volumes/Archive/W4CZ34263/images</t>
  </si>
  <si>
    <t>W4CZ34263</t>
  </si>
  <si>
    <t>/Volumes/Archive/W4CZ34264/images</t>
  </si>
  <si>
    <t>W4CZ34264</t>
  </si>
  <si>
    <t>/Volumes/Archive/W4CZ34266/images</t>
  </si>
  <si>
    <t>W4CZ34266</t>
  </si>
  <si>
    <t>/Volumes/Archive/W4CZ34267/images</t>
  </si>
  <si>
    <t>W4CZ34267</t>
  </si>
  <si>
    <t>/Volumes/Archive/W4CZ41808/images</t>
  </si>
  <si>
    <t>W4CZ41808</t>
  </si>
  <si>
    <t>/Volumes/Archive/W4CZ41809/images</t>
  </si>
  <si>
    <t>W4CZ41809</t>
  </si>
  <si>
    <t>/Volumes/Archive/W4CZ41810/images</t>
  </si>
  <si>
    <t>W4CZ41810</t>
  </si>
  <si>
    <t>/Volumes/Archive/W4CZ41811/images</t>
  </si>
  <si>
    <t>W4CZ41811</t>
  </si>
  <si>
    <t>/Volumes/Archive/W4CZ42596/images</t>
  </si>
  <si>
    <t>W4CZ42596</t>
  </si>
  <si>
    <t>/Volumes/Archive/W4CZ45235/images</t>
  </si>
  <si>
    <t>W4CZ45235</t>
  </si>
  <si>
    <t>/Volumes/Archive/W4CZ45266/images</t>
  </si>
  <si>
    <t>W4CZ45266</t>
  </si>
  <si>
    <t>/Volumes/Archive/W4CZ45267/images</t>
  </si>
  <si>
    <t>W4CZ45267</t>
  </si>
  <si>
    <t>/Volumes/Archive/W4CZ45268/images</t>
  </si>
  <si>
    <t>W4CZ45268</t>
  </si>
  <si>
    <t>/Volumes/Archive/W4CZ45311/images</t>
  </si>
  <si>
    <t>W4CZ45311</t>
  </si>
  <si>
    <t>/Volumes/Archive/W4CZ46031/images</t>
  </si>
  <si>
    <t>W4CZ46031</t>
  </si>
  <si>
    <t>/Volumes/Archive/W4CZ46040/images</t>
  </si>
  <si>
    <t>W4CZ46040</t>
  </si>
  <si>
    <t>/Volumes/Archive/W4CZ47209/images</t>
  </si>
  <si>
    <t>W4CZ47209</t>
  </si>
  <si>
    <t>/Volumes/Archive/W4CZ4826/images</t>
  </si>
  <si>
    <t>W4CZ4826</t>
  </si>
  <si>
    <t>/Volumes/Archive/W4CZ4827/images</t>
  </si>
  <si>
    <t>W4CZ4827</t>
  </si>
  <si>
    <t>/Volumes/Archive/W4CZ48435/images</t>
  </si>
  <si>
    <t>W4CZ48435</t>
  </si>
  <si>
    <t>/Volumes/Archive/W4CZ48538/images</t>
  </si>
  <si>
    <t>W4CZ48538</t>
  </si>
  <si>
    <t>/Volumes/Archive/W4CZ48539/images</t>
  </si>
  <si>
    <t>W4CZ48539</t>
  </si>
  <si>
    <t>/Volumes/Archive/W4CZ48544/images</t>
  </si>
  <si>
    <t>W4CZ48544</t>
  </si>
  <si>
    <t>/Volumes/Archive/W4CZ48545/images</t>
  </si>
  <si>
    <t>W4CZ48545</t>
  </si>
  <si>
    <t>/Volumes/Archive/W4CZ48546/images</t>
  </si>
  <si>
    <t>W4CZ48546</t>
  </si>
  <si>
    <t>/Volumes/Archive/W4CZ52587/images</t>
  </si>
  <si>
    <t>W4CZ52587</t>
  </si>
  <si>
    <t>/Volumes/Archive/W4CZ52588/images</t>
  </si>
  <si>
    <t>W4CZ52588</t>
  </si>
  <si>
    <t>/Volumes/Archive/W4CZ5369/images</t>
  </si>
  <si>
    <t>W4CZ5369</t>
  </si>
  <si>
    <t>/Volumes/Archive/W4CZ5370/images</t>
  </si>
  <si>
    <t>W4CZ5370</t>
  </si>
  <si>
    <t>/Volumes/Archive/W4CZ57645/images</t>
  </si>
  <si>
    <t>W4CZ57645</t>
  </si>
  <si>
    <t>/Volumes/Archive/W4CZ57648/images</t>
  </si>
  <si>
    <t>W4CZ57648</t>
  </si>
  <si>
    <t>/Volumes/Archive/W4CZ57649/images</t>
  </si>
  <si>
    <t>W4CZ57649</t>
  </si>
  <si>
    <t>/Volumes/Archive/W4CZ57651/images</t>
  </si>
  <si>
    <t>W4CZ57651</t>
  </si>
  <si>
    <t>/Volumes/Archive/W4CZ58258/images</t>
  </si>
  <si>
    <t>W4CZ58258</t>
  </si>
  <si>
    <t>/Volumes/Archive/W4CZ58510/images</t>
  </si>
  <si>
    <t>W4CZ58510</t>
  </si>
  <si>
    <t>/Volumes/Archive/W4CZ58511/images</t>
  </si>
  <si>
    <t>W4CZ58511</t>
  </si>
  <si>
    <t>/Volumes/Archive/W4CZ58512/images</t>
  </si>
  <si>
    <t>W4CZ58512</t>
  </si>
  <si>
    <t>/Volumes/Archive/W4CZ58526/images</t>
  </si>
  <si>
    <t>W4CZ58526</t>
  </si>
  <si>
    <t>/Volumes/Archive/W4CZ58530/images</t>
  </si>
  <si>
    <t>W4CZ58530</t>
  </si>
  <si>
    <t>/Volumes/Archive/W4CZ58533/images</t>
  </si>
  <si>
    <t>W4CZ58533</t>
  </si>
  <si>
    <t>/Volumes/Archive/W4CZ58534/images</t>
  </si>
  <si>
    <t>W4CZ58534</t>
  </si>
  <si>
    <t>/Volumes/Archive/W4CZ58736/images</t>
  </si>
  <si>
    <t>W4CZ58736</t>
  </si>
  <si>
    <t>/Volumes/Archive/W4CZ58737/images</t>
  </si>
  <si>
    <t>W4CZ58737</t>
  </si>
  <si>
    <t>/Volumes/Archive/W4CZ58738/images</t>
  </si>
  <si>
    <t>W4CZ58738</t>
  </si>
  <si>
    <t>/Volumes/Archive/W4CZ58741/images</t>
  </si>
  <si>
    <t>W4CZ58741</t>
  </si>
  <si>
    <t>/Volumes/Archive/W4CZ58742/images</t>
  </si>
  <si>
    <t>W4CZ58742</t>
  </si>
  <si>
    <t>/Volumes/Archive/W4CZ58779/images</t>
  </si>
  <si>
    <t>W4CZ58779</t>
  </si>
  <si>
    <t>/Volumes/Archive/W4CZ58780/images</t>
  </si>
  <si>
    <t>W4CZ58780</t>
  </si>
  <si>
    <t>/Volumes/Archive/W4CZ58782/images</t>
  </si>
  <si>
    <t>W4CZ58782</t>
  </si>
  <si>
    <t>/Volumes/Archive/W4CZ58783/images</t>
  </si>
  <si>
    <t>W4CZ58783</t>
  </si>
  <si>
    <t>/Volumes/Archive/W4CZ58844/images</t>
  </si>
  <si>
    <t>W4CZ58844</t>
  </si>
  <si>
    <t>/Volumes/Archive/W4CZ58845/images</t>
  </si>
  <si>
    <t>W4CZ58845</t>
  </si>
  <si>
    <t>/Volumes/Archive/W4CZ58846/images</t>
  </si>
  <si>
    <t>W4CZ58846</t>
  </si>
  <si>
    <t>/Volumes/Archive/W4CZ58847/images</t>
  </si>
  <si>
    <t>W4CZ58847</t>
  </si>
  <si>
    <t>/Volumes/Archive/W4CZ62374/images</t>
  </si>
  <si>
    <t>W4CZ62374</t>
  </si>
  <si>
    <t>/Volumes/Archive/W4CZ65025/images</t>
  </si>
  <si>
    <t>W4CZ65025</t>
  </si>
  <si>
    <t>/Volumes/Archive/W4CZ65545/images</t>
  </si>
  <si>
    <t>W4CZ65545</t>
  </si>
  <si>
    <t>/Volumes/Archive/W4CZ65546/images</t>
  </si>
  <si>
    <t>W4CZ65546</t>
  </si>
  <si>
    <t>/Volumes/Archive/W4CZ65547/images</t>
  </si>
  <si>
    <t>W4CZ65547</t>
  </si>
  <si>
    <t>/Volumes/Archive/W4CZ65548/images</t>
  </si>
  <si>
    <t>W4CZ65548</t>
  </si>
  <si>
    <t>/Volumes/Archive/W4CZ65549/images</t>
  </si>
  <si>
    <t>W4CZ65549</t>
  </si>
  <si>
    <t>/Volumes/Archive/W4CZ65550/images</t>
  </si>
  <si>
    <t>W4CZ65550</t>
  </si>
  <si>
    <t>/Volumes/Archive/W4CZ65551/images</t>
  </si>
  <si>
    <t>W4CZ65551</t>
  </si>
  <si>
    <t>/Volumes/Archive/W4CZ65553/images</t>
  </si>
  <si>
    <t>W4CZ65553</t>
  </si>
  <si>
    <t>/Volumes/Archive/W4CZ65554/images</t>
  </si>
  <si>
    <t>W4CZ65554</t>
  </si>
  <si>
    <t>/Volumes/Archive/W4CZ65555/images</t>
  </si>
  <si>
    <t>W4CZ65555</t>
  </si>
  <si>
    <t>/Volumes/Archive/W4CZ65556/images</t>
  </si>
  <si>
    <t>W4CZ65556</t>
  </si>
  <si>
    <t>/Volumes/Archive/W4CZ65558/images</t>
  </si>
  <si>
    <t>W4CZ65558</t>
  </si>
  <si>
    <t>/Volumes/Archive/W4CZ65559/images</t>
  </si>
  <si>
    <t>W4CZ65559</t>
  </si>
  <si>
    <t>/Volumes/Archive/W4CZ65561/images</t>
  </si>
  <si>
    <t>W4CZ65561</t>
  </si>
  <si>
    <t>/Volumes/Archive/W4CZ65562/images</t>
  </si>
  <si>
    <t>W4CZ65562</t>
  </si>
  <si>
    <t>/Volumes/Archive/W4CZ65563/images</t>
  </si>
  <si>
    <t>W4CZ65563</t>
  </si>
  <si>
    <t>/Volumes/Archive/W4CZ65564/images</t>
  </si>
  <si>
    <t>W4CZ65564</t>
  </si>
  <si>
    <t>/Volumes/Archive/W4CZ65566/images</t>
  </si>
  <si>
    <t>W4CZ65566</t>
  </si>
  <si>
    <t>/Volumes/Archive/W4CZ65567/images</t>
  </si>
  <si>
    <t>W4CZ65567</t>
  </si>
  <si>
    <t>/Volumes/Archive/W4CZ65568/images</t>
  </si>
  <si>
    <t>W4CZ65568</t>
  </si>
  <si>
    <t>/Volumes/Archive/W4CZ65569/images</t>
  </si>
  <si>
    <t>W4CZ65569</t>
  </si>
  <si>
    <t>/Volumes/Archive/W4CZ65570/images</t>
  </si>
  <si>
    <t>W4CZ65570</t>
  </si>
  <si>
    <t>/Volumes/Archive/W4CZ65571/images</t>
  </si>
  <si>
    <t>W4CZ65571</t>
  </si>
  <si>
    <t>/Volumes/Archive/W4CZ65572/images</t>
  </si>
  <si>
    <t>W4CZ65572</t>
  </si>
  <si>
    <t>/Volumes/Archive/W4CZ6902/images</t>
  </si>
  <si>
    <t>W4CZ6902</t>
  </si>
  <si>
    <t>/Volumes/Archive/W4CZ7100/images</t>
  </si>
  <si>
    <t>W4CZ7100</t>
  </si>
  <si>
    <t>/Volumes/Archive/W4CZ73/images</t>
  </si>
  <si>
    <t>W4CZ73</t>
  </si>
  <si>
    <t>/Volumes/Archive/W4CZ7370/images</t>
  </si>
  <si>
    <t>W4CZ7370</t>
  </si>
  <si>
    <t>/Volumes/Archive/W4CZ73901/images</t>
  </si>
  <si>
    <t>W4CZ73901</t>
  </si>
  <si>
    <t>/Volumes/Archive/W4CZ73902/images</t>
  </si>
  <si>
    <t>W4CZ73902</t>
  </si>
  <si>
    <t>/Volumes/Archive/W4CZ73903/images</t>
  </si>
  <si>
    <t>W4CZ73903</t>
  </si>
  <si>
    <t>/Volumes/Archive/W4CZ73904/images</t>
  </si>
  <si>
    <t>W4CZ73904</t>
  </si>
  <si>
    <t>/Volumes/Archive/W4CZ73905/images</t>
  </si>
  <si>
    <t>W4CZ73905</t>
  </si>
  <si>
    <t>/Volumes/Archive/W4CZ73906/images</t>
  </si>
  <si>
    <t>W4CZ73906</t>
  </si>
  <si>
    <t>/Volumes/Archive/W4CZ73907/images</t>
  </si>
  <si>
    <t>W4CZ73907</t>
  </si>
  <si>
    <t>/Volumes/Archive/W4CZ73908/images</t>
  </si>
  <si>
    <t>W4CZ73908</t>
  </si>
  <si>
    <t>/Volumes/Archive/W4CZ74079/images</t>
  </si>
  <si>
    <t>W4CZ74079</t>
  </si>
  <si>
    <t>/Volumes/Archive/W4CZ7445/images</t>
  </si>
  <si>
    <t>W4CZ7445</t>
  </si>
  <si>
    <t>/Volumes/Archive/W4CZ74547/images</t>
  </si>
  <si>
    <t>W4CZ74547</t>
  </si>
  <si>
    <t>/Volumes/Archive/W4CZ74550/images</t>
  </si>
  <si>
    <t>W4CZ74550</t>
  </si>
  <si>
    <t>/Volumes/Archive/W4CZ74553/images</t>
  </si>
  <si>
    <t>W4CZ74553</t>
  </si>
  <si>
    <t>/Volumes/Archive/W4CZ74556/images</t>
  </si>
  <si>
    <t>W4CZ74556</t>
  </si>
  <si>
    <t>/Volumes/Archive/W4CZ74559/images</t>
  </si>
  <si>
    <t>W4CZ74559</t>
  </si>
  <si>
    <t>/Volumes/Archive/W4CZ75/images</t>
  </si>
  <si>
    <t>W4CZ75</t>
  </si>
  <si>
    <t>/Volumes/Archive/W4CZ77/images</t>
  </si>
  <si>
    <t>W4CZ77</t>
  </si>
  <si>
    <t>/Volumes/Archive/W4CZ78/images</t>
  </si>
  <si>
    <t>W4CZ78</t>
  </si>
  <si>
    <t>/Volumes/Archive/W4PD1120/images</t>
  </si>
  <si>
    <t>W4PD1120</t>
  </si>
  <si>
    <t>/Volumes/Archive/W4PD1121/images</t>
  </si>
  <si>
    <t>W4PD1121</t>
  </si>
  <si>
    <t>/Volumes/Archive/W4PD1166/images</t>
  </si>
  <si>
    <t>W4PD1166</t>
  </si>
  <si>
    <t>/Volumes/Archive/W4PD1167/images</t>
  </si>
  <si>
    <t>W4PD1167</t>
  </si>
  <si>
    <t>/Volumes/Archive/W4PD1168/images</t>
  </si>
  <si>
    <t>W4PD1168</t>
  </si>
  <si>
    <t>/Volumes/Archive/W4PD1169/images</t>
  </si>
  <si>
    <t>W4PD1169</t>
  </si>
  <si>
    <t>/Volumes/Archive/W4PD1173/images</t>
  </si>
  <si>
    <t>W4PD1173</t>
  </si>
  <si>
    <t>/Volumes/Archive/W4PD1174/images</t>
  </si>
  <si>
    <t>W4PD1174</t>
  </si>
  <si>
    <t>/Volumes/Archive/W4PD1175/images</t>
  </si>
  <si>
    <t>W4PD1175</t>
  </si>
  <si>
    <t>/Volumes/Archive/W4PD1180/images</t>
  </si>
  <si>
    <t>W4PD1180</t>
  </si>
  <si>
    <t>/Volumes/Archive/W4PD1188/images</t>
  </si>
  <si>
    <t>W4PD1188</t>
  </si>
  <si>
    <t>/Volumes/Archive/W4PD1207/images</t>
  </si>
  <si>
    <t>W4PD1207</t>
  </si>
  <si>
    <t>/Volumes/Archive/W4PD1208/images</t>
  </si>
  <si>
    <t>W4PD1208</t>
  </si>
  <si>
    <t>/Volumes/Archive/W4PD1209/images</t>
  </si>
  <si>
    <t>W4PD1209</t>
  </si>
  <si>
    <t>/Volumes/Archive/W4PD1211/images</t>
  </si>
  <si>
    <t>W4PD1211</t>
  </si>
  <si>
    <t>/Volumes/Archive/W4PD1213/images</t>
  </si>
  <si>
    <t>W4PD1213</t>
  </si>
  <si>
    <t>/Volumes/Archive/W4PD1382/images</t>
  </si>
  <si>
    <t>W4PD1382</t>
  </si>
  <si>
    <t>/Volumes/Archive/W4PD1386/images</t>
  </si>
  <si>
    <t>W4PD1386</t>
  </si>
  <si>
    <t>/Volumes/Archive/W4PD1387/images</t>
  </si>
  <si>
    <t>W4PD1387</t>
  </si>
  <si>
    <t>/Volumes/Archive/W4PD1388/images</t>
  </si>
  <si>
    <t>W4PD1388</t>
  </si>
  <si>
    <t>/Volumes/Archive/W4PD1389/images</t>
  </si>
  <si>
    <t>W4PD1389</t>
  </si>
  <si>
    <t>/Volumes/Archive/W4PD1390/images</t>
  </si>
  <si>
    <t>W4PD1390</t>
  </si>
  <si>
    <t>/Volumes/Archive/W4PD1417/images</t>
  </si>
  <si>
    <t>W4PD1417</t>
  </si>
  <si>
    <t>/Volumes/Archive/W4PD1452/images</t>
  </si>
  <si>
    <t>W4PD1452</t>
  </si>
  <si>
    <t>/Volumes/Archive/W4PD1455/images</t>
  </si>
  <si>
    <t>W4PD1455</t>
  </si>
  <si>
    <t>/Volumes/Archive/W4PD1458/images</t>
  </si>
  <si>
    <t>W4PD1458</t>
  </si>
  <si>
    <t>/Volumes/Archive/W4PD1462/images</t>
  </si>
  <si>
    <t>W4PD1462</t>
  </si>
  <si>
    <t>/Volumes/Archive/W4PD1463/images</t>
  </si>
  <si>
    <t>W4PD1463</t>
  </si>
  <si>
    <t>/Volumes/Archive/W4PD1464/images</t>
  </si>
  <si>
    <t>W4PD1464</t>
  </si>
  <si>
    <t>/Volumes/Archive/W4PD1491/images</t>
  </si>
  <si>
    <t>W4PD1491</t>
  </si>
  <si>
    <t>/Volumes/Archive/W4PD1492/images</t>
  </si>
  <si>
    <t>W4PD1492</t>
  </si>
  <si>
    <t>/Volumes/Archive/W4PD1493/images</t>
  </si>
  <si>
    <t>W4PD1493</t>
  </si>
  <si>
    <t>/Volumes/Archive/W4PD1494/images</t>
  </si>
  <si>
    <t>W4PD1494</t>
  </si>
  <si>
    <t>/Volumes/Archive/W4PD1495/images</t>
  </si>
  <si>
    <t>W4PD1495</t>
  </si>
  <si>
    <t>/Volumes/Archive/W4PD1496/images</t>
  </si>
  <si>
    <t>W4PD1496</t>
  </si>
  <si>
    <t>/Volumes/Archive/W4PD1630/images</t>
  </si>
  <si>
    <t>W4PD1630</t>
  </si>
  <si>
    <t>/Volumes/Archive/W4PD1703/images</t>
  </si>
  <si>
    <t>W4PD1703</t>
  </si>
  <si>
    <t>/Volumes/Archive/W4PD1990/images</t>
  </si>
  <si>
    <t>W4PD1990</t>
  </si>
  <si>
    <t>/Volumes/Archive/W4PD1992/images</t>
  </si>
  <si>
    <t>W4PD1992</t>
  </si>
  <si>
    <t>/Volumes/Archive/W4PD2010/images</t>
  </si>
  <si>
    <t>W4PD2010</t>
  </si>
  <si>
    <t>/Volumes/Archive/W4PD2014/images</t>
  </si>
  <si>
    <t>W4PD2014</t>
  </si>
  <si>
    <t>/Volumes/Archive/W4PD2021/images</t>
  </si>
  <si>
    <t>W4PD2021</t>
  </si>
  <si>
    <t>/Volumes/Archive/W4PD2043/images</t>
  </si>
  <si>
    <t>W4PD2043</t>
  </si>
  <si>
    <t>/Volumes/Archive/W4PD2050/images</t>
  </si>
  <si>
    <t>W4PD2050</t>
  </si>
  <si>
    <t>/Volumes/Archive/W4PD2073/images</t>
  </si>
  <si>
    <t>W4PD2073</t>
  </si>
  <si>
    <t>/Volumes/Archive/W4PD2074/images</t>
  </si>
  <si>
    <t>W4PD2074</t>
  </si>
  <si>
    <t>/Volumes/Archive/W4PD2079/images</t>
  </si>
  <si>
    <t>W4PD2079</t>
  </si>
  <si>
    <t>/Volumes/Archive/W4PD2081/images</t>
  </si>
  <si>
    <t>W4PD2081</t>
  </si>
  <si>
    <t>/Volumes/Archive/W4PD2082/images</t>
  </si>
  <si>
    <t>W4PD2082</t>
  </si>
  <si>
    <t>/Volumes/Archive/W4PD2083/images</t>
  </si>
  <si>
    <t>W4PD2083</t>
  </si>
  <si>
    <t>/Volumes/Archive/W4PD2084/images</t>
  </si>
  <si>
    <t>W4PD2084</t>
  </si>
  <si>
    <t>/Volumes/Archive/W4PD2097/images</t>
  </si>
  <si>
    <t>W4PD2097</t>
  </si>
  <si>
    <t>/Volumes/Archive/W4PD211/images</t>
  </si>
  <si>
    <t>W4PD211</t>
  </si>
  <si>
    <t>/Volumes/Archive/W4PD2187/images</t>
  </si>
  <si>
    <t>W4PD2187</t>
  </si>
  <si>
    <t>/Volumes/Archive/W4PD2188/images</t>
  </si>
  <si>
    <t>W4PD2188</t>
  </si>
  <si>
    <t>/Volumes/Archive/W4PD2358/images</t>
  </si>
  <si>
    <t>W4PD2358</t>
  </si>
  <si>
    <t>/Volumes/Archive/W4PD294/images</t>
  </si>
  <si>
    <t>W4PD294</t>
  </si>
  <si>
    <t>/Volumes/Archive/W4PD3075/images</t>
  </si>
  <si>
    <t>W4PD3075</t>
  </si>
  <si>
    <t>/Volumes/Archive/W4PD3076/images</t>
  </si>
  <si>
    <t>W4PD3076</t>
  </si>
  <si>
    <t>/Volumes/Archive/W4PD3808/images</t>
  </si>
  <si>
    <t>W4PD3808</t>
  </si>
  <si>
    <t>/Volumes/Archive/W4PD3927/images</t>
  </si>
  <si>
    <t>W4PD3927</t>
  </si>
  <si>
    <t>/Volumes/Archive/W4PD506/images</t>
  </si>
  <si>
    <t>W4PD506</t>
  </si>
  <si>
    <t>/Volumes/Archive/W4PD759/images</t>
  </si>
  <si>
    <t>W4PD759</t>
  </si>
  <si>
    <t>/Volumes/Archive/W4PD912/images</t>
  </si>
  <si>
    <t>W4PD912</t>
  </si>
  <si>
    <t>/Volumes/Archive/W4PD913/images</t>
  </si>
  <si>
    <t>W4PD913</t>
  </si>
  <si>
    <t>/Volumes/Archive/W4PD914/images</t>
  </si>
  <si>
    <t>W4PD914</t>
  </si>
  <si>
    <t>/Volumes/Archive/W4PD916/images</t>
  </si>
  <si>
    <t>W4PD916</t>
  </si>
  <si>
    <t>/Volumes/Archive/W4PD917/images</t>
  </si>
  <si>
    <t>W4PD917</t>
  </si>
  <si>
    <t>/Volumes/Archive/W4PD918/images</t>
  </si>
  <si>
    <t>W4PD918</t>
  </si>
  <si>
    <t>/Volumes/Archive/W4PD919/images</t>
  </si>
  <si>
    <t>W4PD919</t>
  </si>
  <si>
    <t>/Volumes/Archive/W4PD920/images</t>
  </si>
  <si>
    <t>W4PD920</t>
  </si>
  <si>
    <t>/Volumes/Archive/W4PD921/images</t>
  </si>
  <si>
    <t>W4PD921</t>
  </si>
  <si>
    <t>/Volumes/Archive/W4PD922/images</t>
  </si>
  <si>
    <t>W4PD922</t>
  </si>
  <si>
    <t>/Volumes/Archive/W4PD923/images</t>
  </si>
  <si>
    <t>W4PD923</t>
  </si>
  <si>
    <t>/Volumes/Archive/W4PD925/images</t>
  </si>
  <si>
    <t>W4PD925</t>
  </si>
  <si>
    <t>/Volumes/Archive/W4PD926/images</t>
  </si>
  <si>
    <t>W4PD926</t>
  </si>
  <si>
    <t>/Volumes/Archive/W4PD927/images</t>
  </si>
  <si>
    <t>W4PD927</t>
  </si>
  <si>
    <t>/Volumes/Archive/W4PD928/images</t>
  </si>
  <si>
    <t>W4PD928</t>
  </si>
  <si>
    <t>/Volumes/Archive/W4PD929/images</t>
  </si>
  <si>
    <t>W4PD929</t>
  </si>
  <si>
    <t>/Volumes/Archive/W4PD964/images</t>
  </si>
  <si>
    <t>W4PD964</t>
  </si>
  <si>
    <t>/Volumes/Archive/W4PD965/images</t>
  </si>
  <si>
    <t>W4PD965</t>
  </si>
  <si>
    <t>/Volumes/Archive/W4PD970/images</t>
  </si>
  <si>
    <t>W4PD970</t>
  </si>
  <si>
    <t>/Volumes/Archive/W4PD971/images</t>
  </si>
  <si>
    <t>W4PD971</t>
  </si>
  <si>
    <t>/Volumes/Archive/W4PD973/images</t>
  </si>
  <si>
    <t>W4PD973</t>
  </si>
  <si>
    <t>/Volumes/Archive/W4PD974/images</t>
  </si>
  <si>
    <t>W4PD974</t>
  </si>
  <si>
    <t>/Volumes/Archive/W4PD975/images</t>
  </si>
  <si>
    <t>W4PD975</t>
  </si>
  <si>
    <t>/Volumes/Archive/W5062/images</t>
  </si>
  <si>
    <t>W5062</t>
  </si>
  <si>
    <t>/Volumes/Archive/W5211/images</t>
  </si>
  <si>
    <t>W5211</t>
  </si>
  <si>
    <t>/Volumes/Archive/W525/images</t>
  </si>
  <si>
    <t>W525</t>
  </si>
  <si>
    <t>/Volumes/Archive/W5329/images</t>
  </si>
  <si>
    <t>W5329</t>
  </si>
  <si>
    <t>/Volumes/Archive/W5331/images</t>
  </si>
  <si>
    <t>W5331</t>
  </si>
  <si>
    <t>/Volumes/Archive/W5424/images</t>
  </si>
  <si>
    <t>W5424</t>
  </si>
  <si>
    <t>/Volumes/Archive/W5488/images</t>
  </si>
  <si>
    <t>W5488</t>
  </si>
  <si>
    <t>/Volumes/Archive/W5671/images</t>
  </si>
  <si>
    <t>W5671</t>
  </si>
  <si>
    <t>/Volumes/Archive/W5743/images</t>
  </si>
  <si>
    <t>W5743</t>
  </si>
  <si>
    <t>/Volumes/Archive/W5832/images</t>
  </si>
  <si>
    <t>W5832</t>
  </si>
  <si>
    <t>/Volumes/Archive/W5833/images</t>
  </si>
  <si>
    <t>W5833</t>
  </si>
  <si>
    <t>/Volumes/Archive/W5842/images</t>
  </si>
  <si>
    <t>W5842</t>
  </si>
  <si>
    <t>/Volumes/Archive/W5926/images</t>
  </si>
  <si>
    <t>W5926</t>
  </si>
  <si>
    <t>/Volumes/Archive/W5JW1/images</t>
  </si>
  <si>
    <t>W5JW1</t>
  </si>
  <si>
    <t>/Volumes/Archive/W5JW10/images</t>
  </si>
  <si>
    <t>W5JW10</t>
  </si>
  <si>
    <t>/Volumes/Archive/W5JW11/images</t>
  </si>
  <si>
    <t>W5JW11</t>
  </si>
  <si>
    <t>/Volumes/Archive/W5JW12/images</t>
  </si>
  <si>
    <t>W5JW12</t>
  </si>
  <si>
    <t>/Volumes/Archive/W5JW13/images</t>
  </si>
  <si>
    <t>W5JW13</t>
  </si>
  <si>
    <t>/Volumes/Archive/W5JW14/images</t>
  </si>
  <si>
    <t>W5JW14</t>
  </si>
  <si>
    <t>/Volumes/Archive/W5JW15/images</t>
  </si>
  <si>
    <t>W5JW15</t>
  </si>
  <si>
    <t>/Volumes/Archive/W5JW16/images</t>
  </si>
  <si>
    <t>W5JW16</t>
  </si>
  <si>
    <t>/Volumes/Archive/W5JW2/images</t>
  </si>
  <si>
    <t>W5JW2</t>
  </si>
  <si>
    <t>/Volumes/Archive/W5JW3/images</t>
  </si>
  <si>
    <t>W5JW3</t>
  </si>
  <si>
    <t>/Volumes/Archive/W5JW4/images</t>
  </si>
  <si>
    <t>W5JW4</t>
  </si>
  <si>
    <t>/Volumes/Archive/W5JW5/images</t>
  </si>
  <si>
    <t>W5JW5</t>
  </si>
  <si>
    <t>/Volumes/Archive/W5JW6/images</t>
  </si>
  <si>
    <t>W5JW6</t>
  </si>
  <si>
    <t>/Volumes/Archive/W5JW7/images</t>
  </si>
  <si>
    <t>W5JW7</t>
  </si>
  <si>
    <t>/Volumes/Archive/W5JW8/images</t>
  </si>
  <si>
    <t>W5JW8</t>
  </si>
  <si>
    <t>/Volumes/Archive/W5JW9/images</t>
  </si>
  <si>
    <t>W5JW9</t>
  </si>
  <si>
    <t>/Volumes/Archive/W6004/images</t>
  </si>
  <si>
    <t>W6004</t>
  </si>
  <si>
    <t>/Volumes/Archive/W6113/images</t>
  </si>
  <si>
    <t>W6113</t>
  </si>
  <si>
    <t>/Volumes/Archive/W6205/images</t>
  </si>
  <si>
    <t>W6205</t>
  </si>
  <si>
    <t>/Volumes/Archive/W6206/images</t>
  </si>
  <si>
    <t>W6206</t>
  </si>
  <si>
    <t>/Volumes/Archive/W635/images</t>
  </si>
  <si>
    <t>W635</t>
  </si>
  <si>
    <t>/Volumes/Archive/W636/images</t>
  </si>
  <si>
    <t>W636</t>
  </si>
  <si>
    <t>/Volumes/Archive/W6394/images</t>
  </si>
  <si>
    <t>W6394</t>
  </si>
  <si>
    <t>/Volumes/Archive/W6457/images</t>
  </si>
  <si>
    <t>W6457</t>
  </si>
  <si>
    <t>/Volumes/Archive/W6458/images</t>
  </si>
  <si>
    <t>W6458</t>
  </si>
  <si>
    <t>/Volumes/Archive/W6459/images</t>
  </si>
  <si>
    <t>W6459</t>
  </si>
  <si>
    <t>/Volumes/Archive/W6460/images</t>
  </si>
  <si>
    <t>W6460</t>
  </si>
  <si>
    <t>/Volumes/Archive/W6461/images</t>
  </si>
  <si>
    <t>W6461</t>
  </si>
  <si>
    <t>/Volumes/Archive/W6462/images</t>
  </si>
  <si>
    <t>W6462</t>
  </si>
  <si>
    <t>/Volumes/Archive/W6466/images</t>
  </si>
  <si>
    <t>W6466</t>
  </si>
  <si>
    <t>/Volumes/Archive/W6468/images</t>
  </si>
  <si>
    <t>W6468</t>
  </si>
  <si>
    <t>/Volumes/Archive/W6469/images</t>
  </si>
  <si>
    <t>W6469</t>
  </si>
  <si>
    <t>/Volumes/Archive/W6472/images</t>
  </si>
  <si>
    <t>W6472</t>
  </si>
  <si>
    <t>/Volumes/Archive/W6473/images</t>
  </si>
  <si>
    <t>W6473</t>
  </si>
  <si>
    <t>/Volumes/Archive/W6474/images</t>
  </si>
  <si>
    <t>W6474</t>
  </si>
  <si>
    <t>/Volumes/Archive/W6475/images</t>
  </si>
  <si>
    <t>W6475</t>
  </si>
  <si>
    <t>/Volumes/Archive/W6485/images</t>
  </si>
  <si>
    <t>W6485</t>
  </si>
  <si>
    <t>/Volumes/Archive/W6486/images</t>
  </si>
  <si>
    <t>W6486</t>
  </si>
  <si>
    <t>/Volumes/Archive/W6489/images</t>
  </si>
  <si>
    <t>W6489</t>
  </si>
  <si>
    <t>/Volumes/Archive/W6493/images</t>
  </si>
  <si>
    <t>W6493</t>
  </si>
  <si>
    <t>/Volumes/Archive/W665/images</t>
  </si>
  <si>
    <t>W665</t>
  </si>
  <si>
    <t>/Volumes/Archive/W669/images</t>
  </si>
  <si>
    <t>W669</t>
  </si>
  <si>
    <t>/Volumes/Archive/W670/images</t>
  </si>
  <si>
    <t>W670</t>
  </si>
  <si>
    <t>/Volumes/Archive/W676/images</t>
  </si>
  <si>
    <t>W676</t>
  </si>
  <si>
    <t>/Volumes/Archive/W679/images</t>
  </si>
  <si>
    <t>W679</t>
  </si>
  <si>
    <t>/Volumes/Archive/W6799/images</t>
  </si>
  <si>
    <t>W6799</t>
  </si>
  <si>
    <t>/Volumes/Archive/W686/images</t>
  </si>
  <si>
    <t>W686</t>
  </si>
  <si>
    <t>/Volumes/Archive/W687/images</t>
  </si>
  <si>
    <t>W687</t>
  </si>
  <si>
    <t>/Volumes/Archive/W7027/images</t>
  </si>
  <si>
    <t>W7027</t>
  </si>
  <si>
    <t>/Volumes/Archive/W703/images</t>
  </si>
  <si>
    <t>W703</t>
  </si>
  <si>
    <t>/Volumes/Archive/W7085/images</t>
  </si>
  <si>
    <t>W7085</t>
  </si>
  <si>
    <t>/Volumes/Archive/W73/images</t>
  </si>
  <si>
    <t>W73</t>
  </si>
  <si>
    <t>/Volumes/Archive/W7303/images</t>
  </si>
  <si>
    <t>W7303</t>
  </si>
  <si>
    <t>/Volumes/Archive/W7335/images</t>
  </si>
  <si>
    <t>W7335</t>
  </si>
  <si>
    <t>/Volumes/Archive/W7371/images</t>
  </si>
  <si>
    <t>W7371</t>
  </si>
  <si>
    <t>/Volumes/Archive/W739/images</t>
  </si>
  <si>
    <t>W739</t>
  </si>
  <si>
    <t>/Volumes/Archive/W740/images</t>
  </si>
  <si>
    <t>W740</t>
  </si>
  <si>
    <t>/Volumes/Archive/W741/images</t>
  </si>
  <si>
    <t>W741</t>
  </si>
  <si>
    <t>/Volumes/Archive/W7438/images</t>
  </si>
  <si>
    <t>W7438</t>
  </si>
  <si>
    <t>/Volumes/Archive/W7445/images</t>
  </si>
  <si>
    <t>W7445</t>
  </si>
  <si>
    <t>/Volumes/Archive/W7477/images</t>
  </si>
  <si>
    <t>W7477</t>
  </si>
  <si>
    <t>/Volumes/Archive/W7479/images</t>
  </si>
  <si>
    <t>W7479</t>
  </si>
  <si>
    <t>/Volumes/Archive/W7487/images</t>
  </si>
  <si>
    <t>W7487</t>
  </si>
  <si>
    <t>/Volumes/Archive/W7489/images</t>
  </si>
  <si>
    <t>W7489</t>
  </si>
  <si>
    <t>/Volumes/Archive/W7494/images</t>
  </si>
  <si>
    <t>W7494</t>
  </si>
  <si>
    <t>/Volumes/Archive/W7499/images</t>
  </si>
  <si>
    <t>W7499</t>
  </si>
  <si>
    <t>/Volumes/Archive/W7500/images</t>
  </si>
  <si>
    <t>W7500</t>
  </si>
  <si>
    <t>/Volumes/Archive/W7503/images</t>
  </si>
  <si>
    <t>W7503</t>
  </si>
  <si>
    <t>/Volumes/Archive/W7516/images</t>
  </si>
  <si>
    <t>W7516</t>
  </si>
  <si>
    <t>/Volumes/Archive/W7521/images</t>
  </si>
  <si>
    <t>W7521</t>
  </si>
  <si>
    <t>/Volumes/Archive/W7532/images</t>
  </si>
  <si>
    <t>W7532</t>
  </si>
  <si>
    <t>/Volumes/Archive/W7545/images</t>
  </si>
  <si>
    <t>W7545</t>
  </si>
  <si>
    <t>/Volumes/Archive/W7551/images</t>
  </si>
  <si>
    <t>W7551</t>
  </si>
  <si>
    <t>/Volumes/Archive/W7555/images</t>
  </si>
  <si>
    <t>W7555</t>
  </si>
  <si>
    <t>/Volumes/Archive/W759/images</t>
  </si>
  <si>
    <t>W759</t>
  </si>
  <si>
    <t>/Volumes/Archive/W7616/images</t>
  </si>
  <si>
    <t>W7616</t>
  </si>
  <si>
    <t>/Volumes/Archive/W7667/images</t>
  </si>
  <si>
    <t>W7667</t>
  </si>
  <si>
    <t>/Volumes/Archive/W7732/images</t>
  </si>
  <si>
    <t>W7732</t>
  </si>
  <si>
    <t>/Volumes/Archive/W7734/images</t>
  </si>
  <si>
    <t>W7734</t>
  </si>
  <si>
    <t>/Volumes/Archive/W7735/images</t>
  </si>
  <si>
    <t>W7735</t>
  </si>
  <si>
    <t>/Volumes/Archive/W7737/images</t>
  </si>
  <si>
    <t>W7737</t>
  </si>
  <si>
    <t>/Volumes/Archive/W7797/images</t>
  </si>
  <si>
    <t>W7797</t>
  </si>
  <si>
    <t>/Volumes/Archive/W7956/images</t>
  </si>
  <si>
    <t>W7956</t>
  </si>
  <si>
    <t>/Volumes/Archive/W7972/images</t>
  </si>
  <si>
    <t>W7972</t>
  </si>
  <si>
    <t>/Volumes/Archive/W8027/images</t>
  </si>
  <si>
    <t>W8027</t>
  </si>
  <si>
    <t>/Volumes/Archive/W8039/images</t>
  </si>
  <si>
    <t>W8039</t>
  </si>
  <si>
    <t>/Volumes/Archive/W8140/images</t>
  </si>
  <si>
    <t>W8140</t>
  </si>
  <si>
    <t>/Volumes/Archive/W8145/images</t>
  </si>
  <si>
    <t>W8145</t>
  </si>
  <si>
    <t>/Volumes/Archive/W8147/images</t>
  </si>
  <si>
    <t>W8147</t>
  </si>
  <si>
    <t>/Volumes/Archive/W817/images</t>
  </si>
  <si>
    <t>W817</t>
  </si>
  <si>
    <t>/Volumes/Archive/W8222/images</t>
  </si>
  <si>
    <t>W8222</t>
  </si>
  <si>
    <t>/Volumes/Archive/W8223/images</t>
  </si>
  <si>
    <t>W8223</t>
  </si>
  <si>
    <t>/Volumes/Archive/W8224/images</t>
  </si>
  <si>
    <t>W8224</t>
  </si>
  <si>
    <t>/Volumes/Archive/W8226/images</t>
  </si>
  <si>
    <t>W8226</t>
  </si>
  <si>
    <t>/Volumes/Archive/W8227/images</t>
  </si>
  <si>
    <t>W8227</t>
  </si>
  <si>
    <t>/Volumes/Archive/W8228/images</t>
  </si>
  <si>
    <t>W8228</t>
  </si>
  <si>
    <t>/Volumes/Archive/W8230/images</t>
  </si>
  <si>
    <t>W8230</t>
  </si>
  <si>
    <t>/Volumes/Archive/W8231/images</t>
  </si>
  <si>
    <t>W8231</t>
  </si>
  <si>
    <t>/Volumes/Archive/W8234/images</t>
  </si>
  <si>
    <t>W8234</t>
  </si>
  <si>
    <t>/Volumes/Archive/W8235/images</t>
  </si>
  <si>
    <t>W8235</t>
  </si>
  <si>
    <t>/Volumes/Archive/W8238/images</t>
  </si>
  <si>
    <t>W8238</t>
  </si>
  <si>
    <t>/Volumes/Archive/W8239/images</t>
  </si>
  <si>
    <t>W8239</t>
  </si>
  <si>
    <t>/Volumes/Archive/W8245/images</t>
  </si>
  <si>
    <t>W8245</t>
  </si>
  <si>
    <t>/Volumes/Archive/W8248/images</t>
  </si>
  <si>
    <t>W8248</t>
  </si>
  <si>
    <t>/Volumes/Archive/W8284/images</t>
  </si>
  <si>
    <t>W8284</t>
  </si>
  <si>
    <t>/Volumes/Archive/W8455/images</t>
  </si>
  <si>
    <t>W8455</t>
  </si>
  <si>
    <t>/Volumes/Archive/W8464/images</t>
  </si>
  <si>
    <t>W8464</t>
  </si>
  <si>
    <t>/Volumes/Archive/W8469/images</t>
  </si>
  <si>
    <t>W8469</t>
  </si>
  <si>
    <t>/Volumes/Archive/W8471/images</t>
  </si>
  <si>
    <t>W8471</t>
  </si>
  <si>
    <t>/Volumes/Archive/W8473/images</t>
  </si>
  <si>
    <t>W8473</t>
  </si>
  <si>
    <t>/Volumes/Archive/W8479/images</t>
  </si>
  <si>
    <t>W8479</t>
  </si>
  <si>
    <t>/Volumes/Archive/W8483/images</t>
  </si>
  <si>
    <t>W8483</t>
  </si>
  <si>
    <t>/Volumes/Archive/W8499/images</t>
  </si>
  <si>
    <t>W8499</t>
  </si>
  <si>
    <t>/Volumes/Archive/W8517/images</t>
  </si>
  <si>
    <t>W8517</t>
  </si>
  <si>
    <t>/Volumes/Archive/W8599/images</t>
  </si>
  <si>
    <t>W8599</t>
  </si>
  <si>
    <t>/Volumes/Archive/W8601/images</t>
  </si>
  <si>
    <t>W8601</t>
  </si>
  <si>
    <t>/Volumes/Archive/W8602/images</t>
  </si>
  <si>
    <t>W8602</t>
  </si>
  <si>
    <t>/Volumes/Archive/W8607/images</t>
  </si>
  <si>
    <t>W8607</t>
  </si>
  <si>
    <t>/Volumes/Archive/W861/images</t>
  </si>
  <si>
    <t>W861</t>
  </si>
  <si>
    <t>/Volumes/Archive/W8610/images</t>
  </si>
  <si>
    <t>W8610</t>
  </si>
  <si>
    <t>/Volumes/Archive/W8618/images</t>
  </si>
  <si>
    <t>W8618</t>
  </si>
  <si>
    <t>/Volumes/Archive/W8621/images</t>
  </si>
  <si>
    <t>W8621</t>
  </si>
  <si>
    <t>/Volumes/Archive/W8668/images</t>
  </si>
  <si>
    <t>W8668</t>
  </si>
  <si>
    <t>/Volumes/Archive/W8682/images</t>
  </si>
  <si>
    <t>W8682</t>
  </si>
  <si>
    <t>/Volumes/Archive/W8683/images</t>
  </si>
  <si>
    <t>W8683</t>
  </si>
  <si>
    <t>/Volumes/Archive/W8684/images</t>
  </si>
  <si>
    <t>W8684</t>
  </si>
  <si>
    <t>/Volumes/Archive/W87/images</t>
  </si>
  <si>
    <t>W87</t>
  </si>
  <si>
    <t>/Volumes/Archive/W871/images</t>
  </si>
  <si>
    <t>W871</t>
  </si>
  <si>
    <t>/Volumes/Archive/W8722/images</t>
  </si>
  <si>
    <t>W8722</t>
  </si>
  <si>
    <t>/Volumes/Archive/W8723/images</t>
  </si>
  <si>
    <t>W8723</t>
  </si>
  <si>
    <t>/Volumes/Archive/W8751/images</t>
  </si>
  <si>
    <t>W8751</t>
  </si>
  <si>
    <t>/Volumes/Archive/W8773/images</t>
  </si>
  <si>
    <t>W8773</t>
  </si>
  <si>
    <t>/Volumes/Archive/W8803/images</t>
  </si>
  <si>
    <t>W8803</t>
  </si>
  <si>
    <t>/Volumes/Archive/W8835/images</t>
  </si>
  <si>
    <t>W8835</t>
  </si>
  <si>
    <t>/Volumes/Archive/W8859/images</t>
  </si>
  <si>
    <t>W8859</t>
  </si>
  <si>
    <t>/Volumes/Archive/W8869/images</t>
  </si>
  <si>
    <t>W8869</t>
  </si>
  <si>
    <t>/Volumes/Archive/W8870/images</t>
  </si>
  <si>
    <t>W8870</t>
  </si>
  <si>
    <t>/Volumes/Archive/W8871/images</t>
  </si>
  <si>
    <t>W8871</t>
  </si>
  <si>
    <t>/Volumes/Archive/W8873/images</t>
  </si>
  <si>
    <t>W8873</t>
  </si>
  <si>
    <t>/Volumes/Archive/W8880/images</t>
  </si>
  <si>
    <t>W8880</t>
  </si>
  <si>
    <t>/Volumes/Archive/W8881/images</t>
  </si>
  <si>
    <t>W8881</t>
  </si>
  <si>
    <t>/Volumes/Archive/W8961/images</t>
  </si>
  <si>
    <t>W8961</t>
  </si>
  <si>
    <t>/Volumes/Archive/W8LS15733/images</t>
  </si>
  <si>
    <t>W8LS15733</t>
  </si>
  <si>
    <t>/Volumes/Archive/W8LS15734/images</t>
  </si>
  <si>
    <t>W8LS15734</t>
  </si>
  <si>
    <t>/Volumes/Archive/W8LS15735/images</t>
  </si>
  <si>
    <t>W8LS15735</t>
  </si>
  <si>
    <t>/Volumes/Archive/W8LS15736/images</t>
  </si>
  <si>
    <t>W8LS15736</t>
  </si>
  <si>
    <t>/Volumes/Archive/W8LS15752/images</t>
  </si>
  <si>
    <t>W8LS15752</t>
  </si>
  <si>
    <t>/Volumes/Archive/W8LS15753/images</t>
  </si>
  <si>
    <t>W8LS15753</t>
  </si>
  <si>
    <t>/Volumes/Archive/W8LS15754/images</t>
  </si>
  <si>
    <t>W8LS15754</t>
  </si>
  <si>
    <t>/Volumes/Archive/W8LS15778/images</t>
  </si>
  <si>
    <t>W8LS15778</t>
  </si>
  <si>
    <t>/Volumes/Archive/W8LS15799/images</t>
  </si>
  <si>
    <t>W8LS15799</t>
  </si>
  <si>
    <t>/Volumes/Archive/W8LS15812/images</t>
  </si>
  <si>
    <t>W8LS15812</t>
  </si>
  <si>
    <t>/Volumes/Archive/W8LS15830/images</t>
  </si>
  <si>
    <t>W8LS15830</t>
  </si>
  <si>
    <t>/Volumes/Archive/W8LS15831/images</t>
  </si>
  <si>
    <t>W8LS15831</t>
  </si>
  <si>
    <t>/Volumes/Archive/W8LS15832/images</t>
  </si>
  <si>
    <t>W8LS15832</t>
  </si>
  <si>
    <t>/Volumes/Archive/W8LS15839/images</t>
  </si>
  <si>
    <t>W8LS15839</t>
  </si>
  <si>
    <t>/Volumes/Archive/W8LS15840/images</t>
  </si>
  <si>
    <t>W8LS15840</t>
  </si>
  <si>
    <t>/Volumes/Archive/W8LS15845/images</t>
  </si>
  <si>
    <t>W8LS15845</t>
  </si>
  <si>
    <t>/Volumes/Archive/W8LS15846/images</t>
  </si>
  <si>
    <t>W8LS15846</t>
  </si>
  <si>
    <t>/Volumes/Archive/W8LS15847/images</t>
  </si>
  <si>
    <t>W8LS15847</t>
  </si>
  <si>
    <t>/Volumes/Archive/W8LS15848/images</t>
  </si>
  <si>
    <t>W8LS15848</t>
  </si>
  <si>
    <t>/Volumes/Archive/W8LS15849/images</t>
  </si>
  <si>
    <t>W8LS15849</t>
  </si>
  <si>
    <t>/Volumes/Archive/W8LS15850/images</t>
  </si>
  <si>
    <t>W8LS15850</t>
  </si>
  <si>
    <t>/Volumes/Archive/W8LS15851/images</t>
  </si>
  <si>
    <t>W8LS15851</t>
  </si>
  <si>
    <t>/Volumes/Archive/W8LS15864/images</t>
  </si>
  <si>
    <t>W8LS15864</t>
  </si>
  <si>
    <t>/Volumes/Archive/W8LS15869/images</t>
  </si>
  <si>
    <t>W8LS15869</t>
  </si>
  <si>
    <t>/Volumes/Archive/W8LS15870/images</t>
  </si>
  <si>
    <t>W8LS15870</t>
  </si>
  <si>
    <t>/Volumes/Archive/W8LS15875/images</t>
  </si>
  <si>
    <t>W8LS15875</t>
  </si>
  <si>
    <t>/Volumes/Archive/W8LS15876/images</t>
  </si>
  <si>
    <t>W8LS15876</t>
  </si>
  <si>
    <t>/Volumes/Archive/W8LS15881/images</t>
  </si>
  <si>
    <t>W8LS15881</t>
  </si>
  <si>
    <t>/Volumes/Archive/W8LS15882/images</t>
  </si>
  <si>
    <t>W8LS15882</t>
  </si>
  <si>
    <t>/Volumes/Archive/W8LS15887/images</t>
  </si>
  <si>
    <t>W8LS15887</t>
  </si>
  <si>
    <t>/Volumes/Archive/W8LS15888/images</t>
  </si>
  <si>
    <t>W8LS15888</t>
  </si>
  <si>
    <t>/Volumes/Archive/W8LS15893/images</t>
  </si>
  <si>
    <t>W8LS15893</t>
  </si>
  <si>
    <t>/Volumes/Archive/W8LS15894/images</t>
  </si>
  <si>
    <t>W8LS15894</t>
  </si>
  <si>
    <t>/Volumes/Archive/W8LS15899/images</t>
  </si>
  <si>
    <t>W8LS15899</t>
  </si>
  <si>
    <t>/Volumes/Archive/W8LS15900/images</t>
  </si>
  <si>
    <t>W8LS15900</t>
  </si>
  <si>
    <t>/Volumes/Archive/W8LS15905/images</t>
  </si>
  <si>
    <t>W8LS15905</t>
  </si>
  <si>
    <t>/Volumes/Archive/W8LS15906/images</t>
  </si>
  <si>
    <t>W8LS15906</t>
  </si>
  <si>
    <t>/Volumes/Archive/W8LS15911/images</t>
  </si>
  <si>
    <t>W8LS15911</t>
  </si>
  <si>
    <t>/Volumes/Archive/W8LS15912/images</t>
  </si>
  <si>
    <t>W8LS15912</t>
  </si>
  <si>
    <t>/Volumes/Archive/W8LS15913/images</t>
  </si>
  <si>
    <t>W8LS15913</t>
  </si>
  <si>
    <t>/Volumes/Archive/W8LS15920/images</t>
  </si>
  <si>
    <t>W8LS15920</t>
  </si>
  <si>
    <t>/Volumes/Archive/W8LS15921/images</t>
  </si>
  <si>
    <t>W8LS15921</t>
  </si>
  <si>
    <t>/Volumes/Archive/W8LS15922/images</t>
  </si>
  <si>
    <t>W8LS15922</t>
  </si>
  <si>
    <t>/Volumes/Archive/W8LS15930/images</t>
  </si>
  <si>
    <t>W8LS15930</t>
  </si>
  <si>
    <t>/Volumes/Archive/W8LS15954/images</t>
  </si>
  <si>
    <t>W8LS15954</t>
  </si>
  <si>
    <t>/Volumes/Archive/W8LS15975/images</t>
  </si>
  <si>
    <t>W8LS15975</t>
  </si>
  <si>
    <t>/Volumes/Archive/W8LS16180/images</t>
  </si>
  <si>
    <t>W8LS16180</t>
  </si>
  <si>
    <t>/Volumes/Archive/W8LS16183/images</t>
  </si>
  <si>
    <t>W8LS16183</t>
  </si>
  <si>
    <t>/Volumes/Archive/W8LS16186/images</t>
  </si>
  <si>
    <t>W8LS16186</t>
  </si>
  <si>
    <t>/Volumes/Archive/W8LS16187/images</t>
  </si>
  <si>
    <t>W8LS16187</t>
  </si>
  <si>
    <t>/Volumes/Archive/W8LS16192/images</t>
  </si>
  <si>
    <t>W8LS16192</t>
  </si>
  <si>
    <t>/Volumes/Archive/W8LS16198/images</t>
  </si>
  <si>
    <t>W8LS16198</t>
  </si>
  <si>
    <t>/Volumes/Archive/W8LS16201/images</t>
  </si>
  <si>
    <t>W8LS16201</t>
  </si>
  <si>
    <t>/Volumes/Archive/W8LS16204/images</t>
  </si>
  <si>
    <t>W8LS16204</t>
  </si>
  <si>
    <t>/Volumes/Archive/W8LS16207/images</t>
  </si>
  <si>
    <t>W8LS16207</t>
  </si>
  <si>
    <t>/Volumes/Archive/W8LS16211/images</t>
  </si>
  <si>
    <t>W8LS16211</t>
  </si>
  <si>
    <t>/Volumes/Archive/W8LS16214/images</t>
  </si>
  <si>
    <t>W8LS16214</t>
  </si>
  <si>
    <t>/Volumes/Archive/W8LS16217/images</t>
  </si>
  <si>
    <t>W8LS16217</t>
  </si>
  <si>
    <t>/Volumes/Archive/W8LS16220/images</t>
  </si>
  <si>
    <t>W8LS16220</t>
  </si>
  <si>
    <t>/Volumes/Archive/W8LS16226/images</t>
  </si>
  <si>
    <t>W8LS16226</t>
  </si>
  <si>
    <t>/Volumes/Archive/W8LS16229/images</t>
  </si>
  <si>
    <t>W8LS16229</t>
  </si>
  <si>
    <t>/Volumes/Archive/W8LS16232/images</t>
  </si>
  <si>
    <t>W8LS16232</t>
  </si>
  <si>
    <t>/Volumes/Archive/W8LS16235/images</t>
  </si>
  <si>
    <t>W8LS16235</t>
  </si>
  <si>
    <t>/Volumes/Archive/W8LS16238/images</t>
  </si>
  <si>
    <t>W8LS16238</t>
  </si>
  <si>
    <t>/Volumes/Archive/W8LS16247/images</t>
  </si>
  <si>
    <t>W8LS16247</t>
  </si>
  <si>
    <t>/Volumes/Archive/W8LS16268/images</t>
  </si>
  <si>
    <t>W8LS16268</t>
  </si>
  <si>
    <t>/Volumes/Archive/W8LS16312/images</t>
  </si>
  <si>
    <t>W8LS16312</t>
  </si>
  <si>
    <t>/Volumes/Archive/W8LS16401/images</t>
  </si>
  <si>
    <t>W8LS16401</t>
  </si>
  <si>
    <t>/Volumes/Archive/W8LS16402/images</t>
  </si>
  <si>
    <t>W8LS16402</t>
  </si>
  <si>
    <t>/Volumes/Archive/W8LS16407/images</t>
  </si>
  <si>
    <t>W8LS16407</t>
  </si>
  <si>
    <t>/Volumes/Archive/W8LS16410/images</t>
  </si>
  <si>
    <t>W8LS16410</t>
  </si>
  <si>
    <t>/Volumes/Archive/W8LS16411/images</t>
  </si>
  <si>
    <t>W8LS16411</t>
  </si>
  <si>
    <t>/Volumes/Archive/W8LS16412/images</t>
  </si>
  <si>
    <t>W8LS16412</t>
  </si>
  <si>
    <t>/Volumes/Archive/W8LS16413/images</t>
  </si>
  <si>
    <t>W8LS16413</t>
  </si>
  <si>
    <t>/Volumes/Archive/W8LS16414/images</t>
  </si>
  <si>
    <t>W8LS16414</t>
  </si>
  <si>
    <t>/Volumes/Archive/W8LS16425/images</t>
  </si>
  <si>
    <t>W8LS16425</t>
  </si>
  <si>
    <t>/Volumes/Archive/W8LS16428/images</t>
  </si>
  <si>
    <t>W8LS16428</t>
  </si>
  <si>
    <t>/Volumes/Archive/W8LS16431/images</t>
  </si>
  <si>
    <t>W8LS16431</t>
  </si>
  <si>
    <t>/Volumes/Archive/W8LS16434/images</t>
  </si>
  <si>
    <t>W8LS16434</t>
  </si>
  <si>
    <t>/Volumes/Archive/W8LS16436/images</t>
  </si>
  <si>
    <t>W8LS16436</t>
  </si>
  <si>
    <t>/Volumes/Archive/W8LS16439/images</t>
  </si>
  <si>
    <t>W8LS16439</t>
  </si>
  <si>
    <t>/Volumes/Archive/W8LS16440/images</t>
  </si>
  <si>
    <t>W8LS16440</t>
  </si>
  <si>
    <t>/Volumes/Archive/W8LS16443/images</t>
  </si>
  <si>
    <t>W8LS16443</t>
  </si>
  <si>
    <t>/Volumes/Archive/W8LS16448/images</t>
  </si>
  <si>
    <t>W8LS16448</t>
  </si>
  <si>
    <t>/Volumes/Archive/W8LS16451/images</t>
  </si>
  <si>
    <t>W8LS16451</t>
  </si>
  <si>
    <t>/Volumes/Archive/W8LS16473/images</t>
  </si>
  <si>
    <t>W8LS16473</t>
  </si>
  <si>
    <t>/Volumes/Archive/W8LS16559/images</t>
  </si>
  <si>
    <t>W8LS16559</t>
  </si>
  <si>
    <t>/Volumes/Archive/W8LS16572/images</t>
  </si>
  <si>
    <t>W8LS16572</t>
  </si>
  <si>
    <t>/Volumes/Archive/W8LS16579/images</t>
  </si>
  <si>
    <t>W8LS16579</t>
  </si>
  <si>
    <t>/Volumes/Archive/W8LS16627/images</t>
  </si>
  <si>
    <t>W8LS16627</t>
  </si>
  <si>
    <t>/Volumes/Archive/W8LS16645/images</t>
  </si>
  <si>
    <t>W8LS16645</t>
  </si>
  <si>
    <t>/Volumes/Archive/W8LS16654/images</t>
  </si>
  <si>
    <t>W8LS16654</t>
  </si>
  <si>
    <t>/Volumes/Archive/W8LS16655/images</t>
  </si>
  <si>
    <t>W8LS16655</t>
  </si>
  <si>
    <t>/Volumes/Archive/W8LS16673/images</t>
  </si>
  <si>
    <t>W8LS16673</t>
  </si>
  <si>
    <t>/Volumes/Archive/W8LS16690/images</t>
  </si>
  <si>
    <t>W8LS16690</t>
  </si>
  <si>
    <t>/Volumes/Archive/W8LS16691/images</t>
  </si>
  <si>
    <t>W8LS16691</t>
  </si>
  <si>
    <t>/Volumes/Archive/W8LS16692/images</t>
  </si>
  <si>
    <t>W8LS16692</t>
  </si>
  <si>
    <t>/Volumes/Archive/W8LS16693/images</t>
  </si>
  <si>
    <t>W8LS16693</t>
  </si>
  <si>
    <t>/Volumes/Archive/W8LS16694/images</t>
  </si>
  <si>
    <t>W8LS16694</t>
  </si>
  <si>
    <t>/Volumes/Archive/W8LS16695/images</t>
  </si>
  <si>
    <t>W8LS16695</t>
  </si>
  <si>
    <t>/Volumes/Archive/W8LS16696/images</t>
  </si>
  <si>
    <t>W8LS16696</t>
  </si>
  <si>
    <t>/Volumes/Archive/W8LS16697/images</t>
  </si>
  <si>
    <t>W8LS16697</t>
  </si>
  <si>
    <t>/Volumes/Archive/W8LS16698/images</t>
  </si>
  <si>
    <t>W8LS16698</t>
  </si>
  <si>
    <t>/Volumes/Archive/W8LS16702/images</t>
  </si>
  <si>
    <t>W8LS16702</t>
  </si>
  <si>
    <t>/Volumes/Archive/W8LS16707/images</t>
  </si>
  <si>
    <t>W8LS16707</t>
  </si>
  <si>
    <t>/Volumes/Archive/W8LS16714/images</t>
  </si>
  <si>
    <t>W8LS16714</t>
  </si>
  <si>
    <t>/Volumes/Archive/W8LS16725/images</t>
  </si>
  <si>
    <t>W8LS16725</t>
  </si>
  <si>
    <t>/Volumes/Archive/W8LS16726/images</t>
  </si>
  <si>
    <t>W8LS16726</t>
  </si>
  <si>
    <t>/Volumes/Archive/W8LS16731/images</t>
  </si>
  <si>
    <t>W8LS16731</t>
  </si>
  <si>
    <t>/Volumes/Archive/W8LS16734/images</t>
  </si>
  <si>
    <t>W8LS16734</t>
  </si>
  <si>
    <t>/Volumes/Archive/W8LS16737/images</t>
  </si>
  <si>
    <t>W8LS16737</t>
  </si>
  <si>
    <t>/Volumes/Archive/W8LS16740/images</t>
  </si>
  <si>
    <t>W8LS16740</t>
  </si>
  <si>
    <t>/Volumes/Archive/W8LS16741/images</t>
  </si>
  <si>
    <t>W8LS16741</t>
  </si>
  <si>
    <t>/Volumes/Archive/W8LS16744/images</t>
  </si>
  <si>
    <t>W8LS16744</t>
  </si>
  <si>
    <t>/Volumes/Archive/W8LS16747/images</t>
  </si>
  <si>
    <t>W8LS16747</t>
  </si>
  <si>
    <t>/Volumes/Archive/W8LS16750/images</t>
  </si>
  <si>
    <t>W8LS16750</t>
  </si>
  <si>
    <t>/Volumes/Archive/W8LS16751/images</t>
  </si>
  <si>
    <t>W8LS16751</t>
  </si>
  <si>
    <t>/Volumes/Archive/W8LS16761/images</t>
  </si>
  <si>
    <t>W8LS16761</t>
  </si>
  <si>
    <t>/Volumes/Archive/W8LS16764/images</t>
  </si>
  <si>
    <t>W8LS16764</t>
  </si>
  <si>
    <t>/Volumes/Archive/W8LS16767/images</t>
  </si>
  <si>
    <t>W8LS16767</t>
  </si>
  <si>
    <t>/Volumes/Archive/W8LS16768/images</t>
  </si>
  <si>
    <t>W8LS16768</t>
  </si>
  <si>
    <t>/Volumes/Archive/W8LS16769/images</t>
  </si>
  <si>
    <t>W8LS16769</t>
  </si>
  <si>
    <t>/Volumes/Archive/W8LS16780/images</t>
  </si>
  <si>
    <t>W8LS16780</t>
  </si>
  <si>
    <t>/Volumes/Archive/W8LS16781/images</t>
  </si>
  <si>
    <t>W8LS16781</t>
  </si>
  <si>
    <t>/Volumes/Archive/W8LS16784/images</t>
  </si>
  <si>
    <t>W8LS16784</t>
  </si>
  <si>
    <t>/Volumes/Archive/W8LS16787/images</t>
  </si>
  <si>
    <t>W8LS16787</t>
  </si>
  <si>
    <t>/Volumes/Archive/W8LS16790/images</t>
  </si>
  <si>
    <t>W8LS16790</t>
  </si>
  <si>
    <t>/Volumes/Archive/W8LS16793/images</t>
  </si>
  <si>
    <t>W8LS16793</t>
  </si>
  <si>
    <t>/Volumes/Archive/W8LS16796/images</t>
  </si>
  <si>
    <t>W8LS16796</t>
  </si>
  <si>
    <t>/Volumes/Archive/W8LS16803/images</t>
  </si>
  <si>
    <t>W8LS16803</t>
  </si>
  <si>
    <t>/Volumes/Archive/W8LS16804/images</t>
  </si>
  <si>
    <t>W8LS16804</t>
  </si>
  <si>
    <t>/Volumes/Archive/W8LS16807/images</t>
  </si>
  <si>
    <t>W8LS16807</t>
  </si>
  <si>
    <t>/Volumes/Archive/W8LS16810/images</t>
  </si>
  <si>
    <t>W8LS16810</t>
  </si>
  <si>
    <t>/Volumes/Archive/W8LS16813/images</t>
  </si>
  <si>
    <t>W8LS16813</t>
  </si>
  <si>
    <t>/Volumes/Archive/W8LS16816/images</t>
  </si>
  <si>
    <t>W8LS16816</t>
  </si>
  <si>
    <t>/Volumes/Archive/W8LS16819/images</t>
  </si>
  <si>
    <t>W8LS16819</t>
  </si>
  <si>
    <t>/Volumes/Archive/W8LS16822/images</t>
  </si>
  <si>
    <t>W8LS16822</t>
  </si>
  <si>
    <t>/Volumes/Archive/W8LS16825/images</t>
  </si>
  <si>
    <t>W8LS16825</t>
  </si>
  <si>
    <t>/Volumes/Archive/W8LS16828/images</t>
  </si>
  <si>
    <t>W8LS16828</t>
  </si>
  <si>
    <t>/Volumes/Archive/W8LS16829/images</t>
  </si>
  <si>
    <t>W8LS16829</t>
  </si>
  <si>
    <t>/Volumes/Archive/W8LS16830/images</t>
  </si>
  <si>
    <t>W8LS16830</t>
  </si>
  <si>
    <t>/Volumes/Archive/W8LS16833/images</t>
  </si>
  <si>
    <t>W8LS16833</t>
  </si>
  <si>
    <t>/Volumes/Archive/W8LS16844/images</t>
  </si>
  <si>
    <t>W8LS16844</t>
  </si>
  <si>
    <t>/Volumes/Archive/W8LS16845/images</t>
  </si>
  <si>
    <t>W8LS16845</t>
  </si>
  <si>
    <t>/Volumes/Archive/W8LS16848/images</t>
  </si>
  <si>
    <t>W8LS16848</t>
  </si>
  <si>
    <t>/Volumes/Archive/W8LS16849/images</t>
  </si>
  <si>
    <t>W8LS16849</t>
  </si>
  <si>
    <t>/Volumes/Archive/W8LS16852/images</t>
  </si>
  <si>
    <t>W8LS16852</t>
  </si>
  <si>
    <t>/Volumes/Archive/W8LS16853/images</t>
  </si>
  <si>
    <t>W8LS16853</t>
  </si>
  <si>
    <t>/Volumes/Archive/W8LS16854/images</t>
  </si>
  <si>
    <t>W8LS16854</t>
  </si>
  <si>
    <t>/Volumes/Archive/W8LS16855/images</t>
  </si>
  <si>
    <t>W8LS16855</t>
  </si>
  <si>
    <t>/Volumes/Archive/W8LS16860/images</t>
  </si>
  <si>
    <t>W8LS16860</t>
  </si>
  <si>
    <t>/Volumes/Archive/W8LS16868/images</t>
  </si>
  <si>
    <t>W8LS16868</t>
  </si>
  <si>
    <t>/Volumes/Archive/W8LS16869/images</t>
  </si>
  <si>
    <t>W8LS16869</t>
  </si>
  <si>
    <t>/Volumes/Archive/W8LS16879/images</t>
  </si>
  <si>
    <t>W8LS16879</t>
  </si>
  <si>
    <t>/Volumes/Archive/W8LS16880/images</t>
  </si>
  <si>
    <t>W8LS16880</t>
  </si>
  <si>
    <t>/Volumes/Archive/W8LS16907/images</t>
  </si>
  <si>
    <t>W8LS16907</t>
  </si>
  <si>
    <t>/Volumes/Archive/W8LS16908/images</t>
  </si>
  <si>
    <t>W8LS16908</t>
  </si>
  <si>
    <t>/Volumes/Archive/W8LS16909/images</t>
  </si>
  <si>
    <t>W8LS16909</t>
  </si>
  <si>
    <t>/Volumes/Archive/W8LS16916/images</t>
  </si>
  <si>
    <t>W8LS16916</t>
  </si>
  <si>
    <t>/Volumes/Archive/W8LS16917/images</t>
  </si>
  <si>
    <t>W8LS16917</t>
  </si>
  <si>
    <t>/Volumes/Archive/W8LS16918/images</t>
  </si>
  <si>
    <t>W8LS16918</t>
  </si>
  <si>
    <t>/Volumes/Archive/W8LS16921/images</t>
  </si>
  <si>
    <t>W8LS16921</t>
  </si>
  <si>
    <t>/Volumes/Archive/W8LS16926/images</t>
  </si>
  <si>
    <t>W8LS16926</t>
  </si>
  <si>
    <t>/Volumes/Archive/W8LS16927/images</t>
  </si>
  <si>
    <t>W8LS16927</t>
  </si>
  <si>
    <t>/Volumes/Archive/W8LS16964/images</t>
  </si>
  <si>
    <t>W8LS16964</t>
  </si>
  <si>
    <t>/Volumes/Archive/W8LS16968/images</t>
  </si>
  <si>
    <t>W8LS16968</t>
  </si>
  <si>
    <t>/Volumes/Archive/W8LS16969/images</t>
  </si>
  <si>
    <t>W8LS16969</t>
  </si>
  <si>
    <t>/Volumes/Archive/W8LS16984/images</t>
  </si>
  <si>
    <t>W8LS16984</t>
  </si>
  <si>
    <t>/Volumes/Archive/W8LS17033/images</t>
  </si>
  <si>
    <t>W8LS17033</t>
  </si>
  <si>
    <t>/Volumes/Archive/W8LS17034/images</t>
  </si>
  <si>
    <t>W8LS17034</t>
  </si>
  <si>
    <t>/Volumes/Archive/W8LS17039/images</t>
  </si>
  <si>
    <t>W8LS17039</t>
  </si>
  <si>
    <t>/Volumes/Archive/W8LS17040/images</t>
  </si>
  <si>
    <t>W8LS17040</t>
  </si>
  <si>
    <t>/Volumes/Archive/W8LS17045/images</t>
  </si>
  <si>
    <t>W8LS17045</t>
  </si>
  <si>
    <t>/Volumes/Archive/W8LS17046/images</t>
  </si>
  <si>
    <t>W8LS17046</t>
  </si>
  <si>
    <t>/Volumes/Archive/W8LS17047/images</t>
  </si>
  <si>
    <t>W8LS17047</t>
  </si>
  <si>
    <t>/Volumes/Archive/W8LS17054/images</t>
  </si>
  <si>
    <t>W8LS17054</t>
  </si>
  <si>
    <t>/Volumes/Archive/W8LS17055/images</t>
  </si>
  <si>
    <t>W8LS17055</t>
  </si>
  <si>
    <t>/Volumes/Archive/W8LS17056/images</t>
  </si>
  <si>
    <t>W8LS17056</t>
  </si>
  <si>
    <t>/Volumes/Archive/W8LS17063/images</t>
  </si>
  <si>
    <t>W8LS17063</t>
  </si>
  <si>
    <t>/Volumes/Archive/W8LS17064/images</t>
  </si>
  <si>
    <t>W8LS17064</t>
  </si>
  <si>
    <t>/Volumes/Archive/W8LS17065/images</t>
  </si>
  <si>
    <t>W8LS17065</t>
  </si>
  <si>
    <t>/Volumes/Archive/W8LS17072/images</t>
  </si>
  <si>
    <t>W8LS17072</t>
  </si>
  <si>
    <t>/Volumes/Archive/W8LS17073/images</t>
  </si>
  <si>
    <t>W8LS17073</t>
  </si>
  <si>
    <t>/Volumes/Archive/W8LS17074/images</t>
  </si>
  <si>
    <t>W8LS17074</t>
  </si>
  <si>
    <t>/Volumes/Archive/W8LS17081/images</t>
  </si>
  <si>
    <t>W8LS17081</t>
  </si>
  <si>
    <t>/Volumes/Archive/W8LS17082/images</t>
  </si>
  <si>
    <t>W8LS17082</t>
  </si>
  <si>
    <t>/Volumes/Archive/W8LS17083/images</t>
  </si>
  <si>
    <t>W8LS17083</t>
  </si>
  <si>
    <t>/Volumes/Archive/W8LS17090/images</t>
  </si>
  <si>
    <t>W8LS17090</t>
  </si>
  <si>
    <t>/Volumes/Archive/W8LS17091/images</t>
  </si>
  <si>
    <t>W8LS17091</t>
  </si>
  <si>
    <t>/Volumes/Archive/W8LS17092/images</t>
  </si>
  <si>
    <t>W8LS17092</t>
  </si>
  <si>
    <t>/Volumes/Archive/W8LS17093/images</t>
  </si>
  <si>
    <t>W8LS17093</t>
  </si>
  <si>
    <t>/Volumes/Archive/W8LS17094/images</t>
  </si>
  <si>
    <t>W8LS17094</t>
  </si>
  <si>
    <t>/Volumes/Archive/W8LS17095/images</t>
  </si>
  <si>
    <t>W8LS17095</t>
  </si>
  <si>
    <t>/Volumes/Archive/W8LS17110/images</t>
  </si>
  <si>
    <t>W8LS17110</t>
  </si>
  <si>
    <t>/Volumes/Archive/W8LS17111/images</t>
  </si>
  <si>
    <t>W8LS17111</t>
  </si>
  <si>
    <t>/Volumes/Archive/W8LS17112/images</t>
  </si>
  <si>
    <t>W8LS17112</t>
  </si>
  <si>
    <t>/Volumes/Archive/W8LS17113/images</t>
  </si>
  <si>
    <t>W8LS17113</t>
  </si>
  <si>
    <t>/Volumes/Archive/W8LS17118/images</t>
  </si>
  <si>
    <t>W8LS17118</t>
  </si>
  <si>
    <t>/Volumes/Archive/W8LS17119/images</t>
  </si>
  <si>
    <t>W8LS17119</t>
  </si>
  <si>
    <t>/Volumes/Archive/W8LS17122/images</t>
  </si>
  <si>
    <t>W8LS17122</t>
  </si>
  <si>
    <t>/Volumes/Archive/W8LS17125/images</t>
  </si>
  <si>
    <t>W8LS17125</t>
  </si>
  <si>
    <t>/Volumes/Archive/W8LS17126/images</t>
  </si>
  <si>
    <t>W8LS17126</t>
  </si>
  <si>
    <t>/Volumes/Archive/W8LS17133/images</t>
  </si>
  <si>
    <t>W8LS17133</t>
  </si>
  <si>
    <t>/Volumes/Archive/W8LS17134/images</t>
  </si>
  <si>
    <t>W8LS17134</t>
  </si>
  <si>
    <t>/Volumes/Archive/W8LS17139/images</t>
  </si>
  <si>
    <t>W8LS17139</t>
  </si>
  <si>
    <t>/Volumes/Archive/W8LS17140/images</t>
  </si>
  <si>
    <t>W8LS17140</t>
  </si>
  <si>
    <t>/Volumes/Archive/W8LS17141/images</t>
  </si>
  <si>
    <t>W8LS17141</t>
  </si>
  <si>
    <t>/Volumes/Archive/W8LS17142/images</t>
  </si>
  <si>
    <t>W8LS17142</t>
  </si>
  <si>
    <t>/Volumes/Archive/W8LS17143/images</t>
  </si>
  <si>
    <t>W8LS17143</t>
  </si>
  <si>
    <t>/Volumes/Archive/W8LS17154/images</t>
  </si>
  <si>
    <t>W8LS17154</t>
  </si>
  <si>
    <t>/Volumes/Archive/W8LS17155/images</t>
  </si>
  <si>
    <t>W8LS17155</t>
  </si>
  <si>
    <t>/Volumes/Archive/W8LS17156/images</t>
  </si>
  <si>
    <t>W8LS17156</t>
  </si>
  <si>
    <t>/Volumes/Archive/W8LS17163/images</t>
  </si>
  <si>
    <t>W8LS17163</t>
  </si>
  <si>
    <t>/Volumes/Archive/W8LS17164/images</t>
  </si>
  <si>
    <t>W8LS17164</t>
  </si>
  <si>
    <t>/Volumes/Archive/W8LS17165/images</t>
  </si>
  <si>
    <t>W8LS17165</t>
  </si>
  <si>
    <t>/Volumes/Archive/W8LS17166/images</t>
  </si>
  <si>
    <t>W8LS17166</t>
  </si>
  <si>
    <t>/Volumes/Archive/W8LS17167/images</t>
  </si>
  <si>
    <t>W8LS17167</t>
  </si>
  <si>
    <t>/Volumes/Archive/W8LS17168/images</t>
  </si>
  <si>
    <t>W8LS17168</t>
  </si>
  <si>
    <t>/Volumes/Archive/W8LS17181/images</t>
  </si>
  <si>
    <t>W8LS17181</t>
  </si>
  <si>
    <t>/Volumes/Archive/W8LS17182/images</t>
  </si>
  <si>
    <t>W8LS17182</t>
  </si>
  <si>
    <t>/Volumes/Archive/W8LS17183/images</t>
  </si>
  <si>
    <t>W8LS17183</t>
  </si>
  <si>
    <t>/Volumes/Archive/W8LS17184/images</t>
  </si>
  <si>
    <t>W8LS17184</t>
  </si>
  <si>
    <t>/Volumes/Archive/W8LS17185/images</t>
  </si>
  <si>
    <t>W8LS17185</t>
  </si>
  <si>
    <t>/Volumes/Archive/W8LS17186/images</t>
  </si>
  <si>
    <t>W8LS17186</t>
  </si>
  <si>
    <t>/Volumes/Archive/W8LS17199/images</t>
  </si>
  <si>
    <t>W8LS17199</t>
  </si>
  <si>
    <t>/Volumes/Archive/W8LS17204/images</t>
  </si>
  <si>
    <t>W8LS17204</t>
  </si>
  <si>
    <t>/Volumes/Archive/W8LS17205/images</t>
  </si>
  <si>
    <t>W8LS17205</t>
  </si>
  <si>
    <t>/Volumes/Archive/W8LS17206/images</t>
  </si>
  <si>
    <t>W8LS17206</t>
  </si>
  <si>
    <t>/Volumes/Archive/W8LS17207/images</t>
  </si>
  <si>
    <t>W8LS17207</t>
  </si>
  <si>
    <t>/Volumes/Archive/W8LS17216/images</t>
  </si>
  <si>
    <t>W8LS17216</t>
  </si>
  <si>
    <t>/Volumes/Archive/W8LS17217/images</t>
  </si>
  <si>
    <t>W8LS17217</t>
  </si>
  <si>
    <t>/Volumes/Archive/W8LS17218/images</t>
  </si>
  <si>
    <t>W8LS17218</t>
  </si>
  <si>
    <t>/Volumes/Archive/W8LS17219/images</t>
  </si>
  <si>
    <t>W8LS17219</t>
  </si>
  <si>
    <t>/Volumes/Archive/W8LS17220/images</t>
  </si>
  <si>
    <t>W8LS17220</t>
  </si>
  <si>
    <t>/Volumes/Archive/W8LS17221/images</t>
  </si>
  <si>
    <t>W8LS17221</t>
  </si>
  <si>
    <t>/Volumes/Archive/W8LS17232/images</t>
  </si>
  <si>
    <t>W8LS17232</t>
  </si>
  <si>
    <t>/Volumes/Archive/W8LS17233/images</t>
  </si>
  <si>
    <t>W8LS17233</t>
  </si>
  <si>
    <t>/Volumes/Archive/W8LS17234/images</t>
  </si>
  <si>
    <t>W8LS17234</t>
  </si>
  <si>
    <t>/Volumes/Archive/W8LS17241/images</t>
  </si>
  <si>
    <t>W8LS17241</t>
  </si>
  <si>
    <t>/Volumes/Archive/W8LS17242/images</t>
  </si>
  <si>
    <t>W8LS17242</t>
  </si>
  <si>
    <t>/Volumes/Archive/W8LS17243/images</t>
  </si>
  <si>
    <t>W8LS17243</t>
  </si>
  <si>
    <t>/Volumes/Archive/W8LS17244/images</t>
  </si>
  <si>
    <t>W8LS17244</t>
  </si>
  <si>
    <t>/Volumes/Archive/W8LS17253/images</t>
  </si>
  <si>
    <t>W8LS17253</t>
  </si>
  <si>
    <t>/Volumes/Archive/W8LS17254/images</t>
  </si>
  <si>
    <t>W8LS17254</t>
  </si>
  <si>
    <t>/Volumes/Archive/W8LS17255/images</t>
  </si>
  <si>
    <t>W8LS17255</t>
  </si>
  <si>
    <t>/Volumes/Archive/W8LS17256/images</t>
  </si>
  <si>
    <t>W8LS17256</t>
  </si>
  <si>
    <t>/Volumes/Archive/W8LS17271/images</t>
  </si>
  <si>
    <t>W8LS17271</t>
  </si>
  <si>
    <t>/Volumes/Archive/W8LS17272/images</t>
  </si>
  <si>
    <t>W8LS17272</t>
  </si>
  <si>
    <t>/Volumes/Archive/W8LS17281/images</t>
  </si>
  <si>
    <t>W8LS17281</t>
  </si>
  <si>
    <t>/Volumes/Archive/W8LS17286/images</t>
  </si>
  <si>
    <t>W8LS17286</t>
  </si>
  <si>
    <t>/Volumes/Archive/W8LS17287/images</t>
  </si>
  <si>
    <t>W8LS17287</t>
  </si>
  <si>
    <t>/Volumes/Archive/W8LS17296/images</t>
  </si>
  <si>
    <t>W8LS17296</t>
  </si>
  <si>
    <t>/Volumes/Archive/W8LS17297/images</t>
  </si>
  <si>
    <t>W8LS17297</t>
  </si>
  <si>
    <t>/Volumes/Archive/W8LS17298/images</t>
  </si>
  <si>
    <t>W8LS17298</t>
  </si>
  <si>
    <t>/Volumes/Archive/W8LS17299/images</t>
  </si>
  <si>
    <t>W8LS17299</t>
  </si>
  <si>
    <t>/Volumes/Archive/W8LS17300/images</t>
  </si>
  <si>
    <t>W8LS17300</t>
  </si>
  <si>
    <t>/Volumes/Archive/W8LS17311/images</t>
  </si>
  <si>
    <t>W8LS17311</t>
  </si>
  <si>
    <t>/Volumes/Archive/W8LS17312/images</t>
  </si>
  <si>
    <t>W8LS17312</t>
  </si>
  <si>
    <t>/Volumes/Archive/W8LS17313/images</t>
  </si>
  <si>
    <t>W8LS17313</t>
  </si>
  <si>
    <t>/Volumes/Archive/W8LS17315/images</t>
  </si>
  <si>
    <t>W8LS17315</t>
  </si>
  <si>
    <t>/Volumes/Archive/W8LS17324/images</t>
  </si>
  <si>
    <t>W8LS17324</t>
  </si>
  <si>
    <t>/Volumes/Archive/W8LS17334/images</t>
  </si>
  <si>
    <t>W8LS17334</t>
  </si>
  <si>
    <t>/Volumes/Archive/W8LS17335/images</t>
  </si>
  <si>
    <t>W8LS17335</t>
  </si>
  <si>
    <t>/Volumes/Archive/W8LS17336/images</t>
  </si>
  <si>
    <t>W8LS17336</t>
  </si>
  <si>
    <t>/Volumes/Archive/W8LS17337/images</t>
  </si>
  <si>
    <t>W8LS17337</t>
  </si>
  <si>
    <t>/Volumes/Archive/W8LS17344/images</t>
  </si>
  <si>
    <t>W8LS17344</t>
  </si>
  <si>
    <t>/Volumes/Archive/W8LS17345/images</t>
  </si>
  <si>
    <t>W8LS17345</t>
  </si>
  <si>
    <t>/Volumes/Archive/W8LS17346/images</t>
  </si>
  <si>
    <t>W8LS17346</t>
  </si>
  <si>
    <t>/Volumes/Archive/W8LS17347/images</t>
  </si>
  <si>
    <t>W8LS17347</t>
  </si>
  <si>
    <t>/Volumes/Archive/W8LS17356/images</t>
  </si>
  <si>
    <t>W8LS17356</t>
  </si>
  <si>
    <t>/Volumes/Archive/W8LS17357/images</t>
  </si>
  <si>
    <t>W8LS17357</t>
  </si>
  <si>
    <t>/Volumes/Archive/W8LS17358/images</t>
  </si>
  <si>
    <t>W8LS17358</t>
  </si>
  <si>
    <t>/Volumes/Archive/W8LS17359/images</t>
  </si>
  <si>
    <t>W8LS17359</t>
  </si>
  <si>
    <t>/Volumes/Archive/W8LS17366/images</t>
  </si>
  <si>
    <t>W8LS17366</t>
  </si>
  <si>
    <t>/Volumes/Archive/W8LS17371/images</t>
  </si>
  <si>
    <t>W8LS17371</t>
  </si>
  <si>
    <t>/Volumes/Archive/W8LS17372/images</t>
  </si>
  <si>
    <t>W8LS17372</t>
  </si>
  <si>
    <t>/Volumes/Archive/W8LS17375/images</t>
  </si>
  <si>
    <t>W8LS17375</t>
  </si>
  <si>
    <t>/Volumes/Archive/W8LS17443/images</t>
  </si>
  <si>
    <t>W8LS17443</t>
  </si>
  <si>
    <t>/Volumes/Archive/W8LS17444/images</t>
  </si>
  <si>
    <t>W8LS17444</t>
  </si>
  <si>
    <t>/Volumes/Archive/W8LS17445/images</t>
  </si>
  <si>
    <t>W8LS17445</t>
  </si>
  <si>
    <t>/Volumes/Archive/W8LS17446/images</t>
  </si>
  <si>
    <t>W8LS17446</t>
  </si>
  <si>
    <t>/Volumes/Archive/W8LS17447/images</t>
  </si>
  <si>
    <t>W8LS17447</t>
  </si>
  <si>
    <t>/Volumes/Archive/W8LS17448/images</t>
  </si>
  <si>
    <t>W8LS17448</t>
  </si>
  <si>
    <t>/Volumes/Archive/W8LS17461/images</t>
  </si>
  <si>
    <t>W8LS17461</t>
  </si>
  <si>
    <t>/Volumes/Archive/W8LS17462/images</t>
  </si>
  <si>
    <t>W8LS17462</t>
  </si>
  <si>
    <t>/Volumes/Archive/W8LS17463/images</t>
  </si>
  <si>
    <t>W8LS17463</t>
  </si>
  <si>
    <t>/Volumes/Archive/W8LS17465/images</t>
  </si>
  <si>
    <t>W8LS17465</t>
  </si>
  <si>
    <t>/Volumes/Archive/W8LS17466/images</t>
  </si>
  <si>
    <t>W8LS17466</t>
  </si>
  <si>
    <t>/Volumes/Archive/W8LS17499/images</t>
  </si>
  <si>
    <t>W8LS17499</t>
  </si>
  <si>
    <t>/Volumes/Archive/W8LS17500/images</t>
  </si>
  <si>
    <t>W8LS17500</t>
  </si>
  <si>
    <t>/Volumes/Archive/W8LS17501/images</t>
  </si>
  <si>
    <t>W8LS17501</t>
  </si>
  <si>
    <t>/Volumes/Archive/W8LS17513/images</t>
  </si>
  <si>
    <t>W8LS17513</t>
  </si>
  <si>
    <t>/Volumes/Archive/W8LS17520/images</t>
  </si>
  <si>
    <t>W8LS17520</t>
  </si>
  <si>
    <t>/Volumes/Archive/W8LS17521/images</t>
  </si>
  <si>
    <t>W8LS17521</t>
  </si>
  <si>
    <t>/Volumes/Archive/W8LS17522/images</t>
  </si>
  <si>
    <t>W8LS17522</t>
  </si>
  <si>
    <t>/Volumes/Archive/W8LS17523/images</t>
  </si>
  <si>
    <t>W8LS17523</t>
  </si>
  <si>
    <t>/Volumes/Archive/W8LS17528/images</t>
  </si>
  <si>
    <t>W8LS17528</t>
  </si>
  <si>
    <t>/Volumes/Archive/W8LS17529/images</t>
  </si>
  <si>
    <t>W8LS17529</t>
  </si>
  <si>
    <t>/Volumes/Archive/W8LS17530/images</t>
  </si>
  <si>
    <t>W8LS17530</t>
  </si>
  <si>
    <t>/Volumes/Archive/W8LS17539/images</t>
  </si>
  <si>
    <t>W8LS17539</t>
  </si>
  <si>
    <t>/Volumes/Archive/W8LS17540/images</t>
  </si>
  <si>
    <t>W8LS17540</t>
  </si>
  <si>
    <t>/Volumes/Archive/W8LS17541/images</t>
  </si>
  <si>
    <t>W8LS17541</t>
  </si>
  <si>
    <t>/Volumes/Archive/W8LS17542/images</t>
  </si>
  <si>
    <t>W8LS17542</t>
  </si>
  <si>
    <t>/Volumes/Archive/W8LS17543/images</t>
  </si>
  <si>
    <t>W8LS17543</t>
  </si>
  <si>
    <t>/Volumes/Archive/W8LS17550/images</t>
  </si>
  <si>
    <t>W8LS17550</t>
  </si>
  <si>
    <t>/Volumes/Archive/W8LS17553/images</t>
  </si>
  <si>
    <t>W8LS17553</t>
  </si>
  <si>
    <t>/Volumes/Archive/W8LS17557/images</t>
  </si>
  <si>
    <t>W8LS17557</t>
  </si>
  <si>
    <t>/Volumes/Archive/W8LS17558/images</t>
  </si>
  <si>
    <t>W8LS17558</t>
  </si>
  <si>
    <t>/Volumes/Archive/W8LS17565/images</t>
  </si>
  <si>
    <t>W8LS17565</t>
  </si>
  <si>
    <t>/Volumes/Archive/W8LS17566/images</t>
  </si>
  <si>
    <t>W8LS17566</t>
  </si>
  <si>
    <t>/Volumes/Archive/W8LS17574/images</t>
  </si>
  <si>
    <t>W8LS17574</t>
  </si>
  <si>
    <t>/Volumes/Archive/W8LS17577/images</t>
  </si>
  <si>
    <t>W8LS17577</t>
  </si>
  <si>
    <t>/Volumes/Archive/W8LS17580/images</t>
  </si>
  <si>
    <t>W8LS17580</t>
  </si>
  <si>
    <t>/Volumes/Archive/W8LS17584/images</t>
  </si>
  <si>
    <t>W8LS17584</t>
  </si>
  <si>
    <t>/Volumes/Archive/W8LS17696/images</t>
  </si>
  <si>
    <t>W8LS17696</t>
  </si>
  <si>
    <t>/Volumes/Archive/W8LS17699/images</t>
  </si>
  <si>
    <t>W8LS17699</t>
  </si>
  <si>
    <t>/Volumes/Archive/W8LS17702/images</t>
  </si>
  <si>
    <t>W8LS17702</t>
  </si>
  <si>
    <t>/Volumes/Archive/W8LS17703/images</t>
  </si>
  <si>
    <t>W8LS17703</t>
  </si>
  <si>
    <t>/Volumes/Archive/W8LS17706/images</t>
  </si>
  <si>
    <t>W8LS17706</t>
  </si>
  <si>
    <t>/Volumes/Archive/W8LS17709/images</t>
  </si>
  <si>
    <t>W8LS17709</t>
  </si>
  <si>
    <t>/Volumes/Archive/W8LS17710/images</t>
  </si>
  <si>
    <t>W8LS17710</t>
  </si>
  <si>
    <t>/Volumes/Archive/W8LS17715/images</t>
  </si>
  <si>
    <t>W8LS17715</t>
  </si>
  <si>
    <t>/Volumes/Archive/W8LS17716/images</t>
  </si>
  <si>
    <t>W8LS17716</t>
  </si>
  <si>
    <t>/Volumes/Archive/W8LS17719/images</t>
  </si>
  <si>
    <t>W8LS17719</t>
  </si>
  <si>
    <t>/Volumes/Archive/W8LS17720/images</t>
  </si>
  <si>
    <t>W8LS17720</t>
  </si>
  <si>
    <t>/Volumes/Archive/W8LS17721/images</t>
  </si>
  <si>
    <t>W8LS17721</t>
  </si>
  <si>
    <t>/Volumes/Archive/W8LS17722/images</t>
  </si>
  <si>
    <t>W8LS17722</t>
  </si>
  <si>
    <t>/Volumes/Archive/W8LS17729/images</t>
  </si>
  <si>
    <t>W8LS17729</t>
  </si>
  <si>
    <t>/Volumes/Archive/W8LS17730/images</t>
  </si>
  <si>
    <t>W8LS17730</t>
  </si>
  <si>
    <t>/Volumes/Archive/W8LS17731/images</t>
  </si>
  <si>
    <t>W8LS17731</t>
  </si>
  <si>
    <t>/Volumes/Archive/W8LS17732/images</t>
  </si>
  <si>
    <t>W8LS17732</t>
  </si>
  <si>
    <t>/Volumes/Archive/W8LS17741/images</t>
  </si>
  <si>
    <t>W8LS17741</t>
  </si>
  <si>
    <t>/Volumes/Archive/W8LS17742/images</t>
  </si>
  <si>
    <t>W8LS17742</t>
  </si>
  <si>
    <t>/Volumes/Archive/W8LS17743/images</t>
  </si>
  <si>
    <t>W8LS17743</t>
  </si>
  <si>
    <t>/Volumes/Archive/W8LS17744/images</t>
  </si>
  <si>
    <t>W8LS17744</t>
  </si>
  <si>
    <t>/Volumes/Archive/W8LS17745/images</t>
  </si>
  <si>
    <t>W8LS17745</t>
  </si>
  <si>
    <t>/Volumes/Archive/W8LS17746/images</t>
  </si>
  <si>
    <t>W8LS17746</t>
  </si>
  <si>
    <t>/Volumes/Archive/W8LS17747/images</t>
  </si>
  <si>
    <t>W8LS17747</t>
  </si>
  <si>
    <t>/Volumes/Archive/W8LS17754/images</t>
  </si>
  <si>
    <t>W8LS17754</t>
  </si>
  <si>
    <t>/Volumes/Archive/W8LS17755/images</t>
  </si>
  <si>
    <t>W8LS17755</t>
  </si>
  <si>
    <t>/Volumes/Archive/W8LS17758/images</t>
  </si>
  <si>
    <t>W8LS17758</t>
  </si>
  <si>
    <t>/Volumes/Archive/W8LS17767/images</t>
  </si>
  <si>
    <t>W8LS17767</t>
  </si>
  <si>
    <t>/Volumes/Archive/W8LS17768/images</t>
  </si>
  <si>
    <t>W8LS17768</t>
  </si>
  <si>
    <t>/Volumes/Archive/W8LS17769/images</t>
  </si>
  <si>
    <t>W8LS17769</t>
  </si>
  <si>
    <t>/Volumes/Archive/W8LS17770/images</t>
  </si>
  <si>
    <t>W8LS17770</t>
  </si>
  <si>
    <t>/Volumes/Archive/W8LS17771/images</t>
  </si>
  <si>
    <t>W8LS17771</t>
  </si>
  <si>
    <t>/Volumes/Archive/W8LS17772/images</t>
  </si>
  <si>
    <t>W8LS17772</t>
  </si>
  <si>
    <t>/Volumes/Archive/W8LS17781/images</t>
  </si>
  <si>
    <t>W8LS17781</t>
  </si>
  <si>
    <t>/Volumes/Archive/W8LS17782/images</t>
  </si>
  <si>
    <t>W8LS17782</t>
  </si>
  <si>
    <t>/Volumes/Archive/W8LS17783/images</t>
  </si>
  <si>
    <t>W8LS17783</t>
  </si>
  <si>
    <t>/Volumes/Archive/W8LS17784/images</t>
  </si>
  <si>
    <t>W8LS17784</t>
  </si>
  <si>
    <t>/Volumes/Archive/W8LS17785/images</t>
  </si>
  <si>
    <t>W8LS17785</t>
  </si>
  <si>
    <t>/Volumes/Archive/W8LS17800/images</t>
  </si>
  <si>
    <t>W8LS17800</t>
  </si>
  <si>
    <t>/Volumes/Archive/W8LS17801/images</t>
  </si>
  <si>
    <t>W8LS17801</t>
  </si>
  <si>
    <t>/Volumes/Archive/W8LS17802/images</t>
  </si>
  <si>
    <t>W8LS17802</t>
  </si>
  <si>
    <t>/Volumes/Archive/W8LS17835/images</t>
  </si>
  <si>
    <t>W8LS17835</t>
  </si>
  <si>
    <t>/Volumes/Archive/W8LS17836/images</t>
  </si>
  <si>
    <t>W8LS17836</t>
  </si>
  <si>
    <t>/Volumes/Archive/W8LS17838/images</t>
  </si>
  <si>
    <t>W8LS17838</t>
  </si>
  <si>
    <t>/Volumes/Archive/W8LS17839/images</t>
  </si>
  <si>
    <t>W8LS17839</t>
  </si>
  <si>
    <t>/Volumes/Archive/W8LS17840/images</t>
  </si>
  <si>
    <t>W8LS17840</t>
  </si>
  <si>
    <t>/Volumes/Archive/W8LS17841/images</t>
  </si>
  <si>
    <t>W8LS17841</t>
  </si>
  <si>
    <t>/Volumes/Archive/W8LS17842/images</t>
  </si>
  <si>
    <t>W8LS17842</t>
  </si>
  <si>
    <t>/Volumes/Archive/W8LS17843/images</t>
  </si>
  <si>
    <t>W8LS17843</t>
  </si>
  <si>
    <t>/Volumes/Archive/W8LS17844/images</t>
  </si>
  <si>
    <t>W8LS17844</t>
  </si>
  <si>
    <t>/Volumes/Archive/W8LS17845/images</t>
  </si>
  <si>
    <t>W8LS17845</t>
  </si>
  <si>
    <t>/Volumes/Archive/W8LS17846/images</t>
  </si>
  <si>
    <t>W8LS17846</t>
  </si>
  <si>
    <t>/Volumes/Archive/W8LS17847/images</t>
  </si>
  <si>
    <t>W8LS17847</t>
  </si>
  <si>
    <t>/Volumes/Archive/W8LS17848/images</t>
  </si>
  <si>
    <t>W8LS17848</t>
  </si>
  <si>
    <t>/Volumes/Archive/W8LS17849/images</t>
  </si>
  <si>
    <t>W8LS17849</t>
  </si>
  <si>
    <t>/Volumes/Archive/W8LS17929/images</t>
  </si>
  <si>
    <t>W8LS17929</t>
  </si>
  <si>
    <t>/Volumes/Archive/W8LS17930/images</t>
  </si>
  <si>
    <t>W8LS17930</t>
  </si>
  <si>
    <t>/Volumes/Archive/W8LS17931/images</t>
  </si>
  <si>
    <t>W8LS17931</t>
  </si>
  <si>
    <t>/Volumes/Archive/W8LS17932/images</t>
  </si>
  <si>
    <t>W8LS17932</t>
  </si>
  <si>
    <t>/Volumes/Archive/W8LS17933/images</t>
  </si>
  <si>
    <t>W8LS17933</t>
  </si>
  <si>
    <t>/Volumes/Archive/W8LS17934/images</t>
  </si>
  <si>
    <t>W8LS17934</t>
  </si>
  <si>
    <t>/Volumes/Archive/W8LS17943/images</t>
  </si>
  <si>
    <t>W8LS17943</t>
  </si>
  <si>
    <t>/Volumes/Archive/W8LS17946/images</t>
  </si>
  <si>
    <t>W8LS17946</t>
  </si>
  <si>
    <t>/Volumes/Archive/W8LS17947/images</t>
  </si>
  <si>
    <t>W8LS17947</t>
  </si>
  <si>
    <t>/Volumes/Archive/W8LS18002/images</t>
  </si>
  <si>
    <t>W8LS18002</t>
  </si>
  <si>
    <t>/Volumes/Archive/W8LS18008/images</t>
  </si>
  <si>
    <t>W8LS18008</t>
  </si>
  <si>
    <t>/Volumes/Archive/W8LS18059/images</t>
  </si>
  <si>
    <t>W8LS18059</t>
  </si>
  <si>
    <t>/Volumes/Archive/W8LS18060/images</t>
  </si>
  <si>
    <t>W8LS18060</t>
  </si>
  <si>
    <t>/Volumes/Archive/W8LS18061/images</t>
  </si>
  <si>
    <t>W8LS18061</t>
  </si>
  <si>
    <t>/Volumes/Archive/W8LS18062/images</t>
  </si>
  <si>
    <t>W8LS18062</t>
  </si>
  <si>
    <t>/Volumes/Archive/W8LS18063/images</t>
  </si>
  <si>
    <t>W8LS18063</t>
  </si>
  <si>
    <t>/Volumes/Archive/W8LS18064/images</t>
  </si>
  <si>
    <t>W8LS18064</t>
  </si>
  <si>
    <t>/Volumes/Archive/W8LS18065/images</t>
  </si>
  <si>
    <t>W8LS18065</t>
  </si>
  <si>
    <t>/Volumes/Archive/W8LS18066/images</t>
  </si>
  <si>
    <t>W8LS18066</t>
  </si>
  <si>
    <t>/Volumes/Archive/W8LS18067/images</t>
  </si>
  <si>
    <t>W8LS18067</t>
  </si>
  <si>
    <t>/Volumes/Archive/W8LS18068/images</t>
  </si>
  <si>
    <t>W8LS18068</t>
  </si>
  <si>
    <t>/Volumes/Archive/W8LS18069/images</t>
  </si>
  <si>
    <t>W8LS18069</t>
  </si>
  <si>
    <t>/Volumes/Archive/W8LS18070/images</t>
  </si>
  <si>
    <t>W8LS18070</t>
  </si>
  <si>
    <t>/Volumes/Archive/W8LS18071/images</t>
  </si>
  <si>
    <t>W8LS18071</t>
  </si>
  <si>
    <t>/Volumes/Archive/W8LS18072/images</t>
  </si>
  <si>
    <t>W8LS18072</t>
  </si>
  <si>
    <t>/Volumes/Archive/W8LS18073/images</t>
  </si>
  <si>
    <t>W8LS18073</t>
  </si>
  <si>
    <t>/Volumes/Archive/W8LS18074/images</t>
  </si>
  <si>
    <t>W8LS18074</t>
  </si>
  <si>
    <t>/Volumes/Archive/W8LS18075/images</t>
  </si>
  <si>
    <t>W8LS18075</t>
  </si>
  <si>
    <t>/Volumes/Archive/W8LS18090/images</t>
  </si>
  <si>
    <t>W8LS18090</t>
  </si>
  <si>
    <t>/Volumes/Archive/W8LS18091/images</t>
  </si>
  <si>
    <t>W8LS18091</t>
  </si>
  <si>
    <t>/Volumes/Archive/W8LS18092/images</t>
  </si>
  <si>
    <t>W8LS18092</t>
  </si>
  <si>
    <t>/Volumes/Archive/W8LS18093/images</t>
  </si>
  <si>
    <t>W8LS18093</t>
  </si>
  <si>
    <t>/Volumes/Archive/W8LS18094/images</t>
  </si>
  <si>
    <t>W8LS18094</t>
  </si>
  <si>
    <t>/Volumes/Archive/W8LS18095/images</t>
  </si>
  <si>
    <t>W8LS18095</t>
  </si>
  <si>
    <t>/Volumes/Archive/W8LS18108/images</t>
  </si>
  <si>
    <t>W8LS18108</t>
  </si>
  <si>
    <t>/Volumes/Archive/W8LS18109/images</t>
  </si>
  <si>
    <t>W8LS18109</t>
  </si>
  <si>
    <t>/Volumes/Archive/W8LS18110/images</t>
  </si>
  <si>
    <t>W8LS18110</t>
  </si>
  <si>
    <t>/Volumes/Archive/W8LS18125/images</t>
  </si>
  <si>
    <t>W8LS18125</t>
  </si>
  <si>
    <t>/Volumes/Archive/W8LS18126/images</t>
  </si>
  <si>
    <t>W8LS18126</t>
  </si>
  <si>
    <t>/Volumes/Archive/W8LS18127/images</t>
  </si>
  <si>
    <t>W8LS18127</t>
  </si>
  <si>
    <t>/Volumes/Archive/W8LS18128/images</t>
  </si>
  <si>
    <t>W8LS18128</t>
  </si>
  <si>
    <t>/Volumes/Archive/W8LS18135/images</t>
  </si>
  <si>
    <t>W8LS18135</t>
  </si>
  <si>
    <t>/Volumes/Archive/W8LS18136/images</t>
  </si>
  <si>
    <t>W8LS18136</t>
  </si>
  <si>
    <t>/Volumes/Archive/W8LS18145/images</t>
  </si>
  <si>
    <t>W8LS18145</t>
  </si>
  <si>
    <t>/Volumes/Archive/W8LS18146/images</t>
  </si>
  <si>
    <t>W8LS18146</t>
  </si>
  <si>
    <t>/Volumes/Archive/W8LS18147/images</t>
  </si>
  <si>
    <t>W8LS18147</t>
  </si>
  <si>
    <t>/Volumes/Archive/W8LS18148/images</t>
  </si>
  <si>
    <t>W8LS18148</t>
  </si>
  <si>
    <t>/Volumes/Archive/W8LS18149/images</t>
  </si>
  <si>
    <t>W8LS18149</t>
  </si>
  <si>
    <t>/Volumes/Archive/W8LS18156/images</t>
  </si>
  <si>
    <t>W8LS18156</t>
  </si>
  <si>
    <t>/Volumes/Archive/W8LS18157/images</t>
  </si>
  <si>
    <t>W8LS18157</t>
  </si>
  <si>
    <t>/Volumes/Archive/W8LS18165/images</t>
  </si>
  <si>
    <t>W8LS18165</t>
  </si>
  <si>
    <t>/Volumes/Archive/W8LS18168/images</t>
  </si>
  <si>
    <t>W8LS18168</t>
  </si>
  <si>
    <t>/Volumes/Archive/W8LS18169/images</t>
  </si>
  <si>
    <t>W8LS18169</t>
  </si>
  <si>
    <t>/Volumes/Archive/W8LS18180/images</t>
  </si>
  <si>
    <t>W8LS18180</t>
  </si>
  <si>
    <t>/Volumes/Archive/W8LS18181/images</t>
  </si>
  <si>
    <t>W8LS18181</t>
  </si>
  <si>
    <t>/Volumes/Archive/W8LS18272/images</t>
  </si>
  <si>
    <t>W8LS18272</t>
  </si>
  <si>
    <t>/Volumes/Archive/W8LS18273/images</t>
  </si>
  <si>
    <t>W8LS18273</t>
  </si>
  <si>
    <t>/Volumes/Archive/W8LS18274/images</t>
  </si>
  <si>
    <t>W8LS18274</t>
  </si>
  <si>
    <t>/Volumes/Archive/W8LS18275/images</t>
  </si>
  <si>
    <t>W8LS18275</t>
  </si>
  <si>
    <t>/Volumes/Archive/W8LS18276/images</t>
  </si>
  <si>
    <t>W8LS18276</t>
  </si>
  <si>
    <t>/Volumes/Archive/W8LS18277/images</t>
  </si>
  <si>
    <t>W8LS18277</t>
  </si>
  <si>
    <t>/Volumes/Archive/W8LS18278/images</t>
  </si>
  <si>
    <t>W8LS18278</t>
  </si>
  <si>
    <t>/Volumes/Archive/W8LS18279/images</t>
  </si>
  <si>
    <t>W8LS18279</t>
  </si>
  <si>
    <t>/Volumes/Archive/W8LS18280/images</t>
  </si>
  <si>
    <t>W8LS18280</t>
  </si>
  <si>
    <t>/Volumes/Archive/W8LS18293/images</t>
  </si>
  <si>
    <t>W8LS18293</t>
  </si>
  <si>
    <t>/Volumes/Archive/W8LS18294/images</t>
  </si>
  <si>
    <t>W8LS18294</t>
  </si>
  <si>
    <t>/Volumes/Archive/W8LS18295/images</t>
  </si>
  <si>
    <t>W8LS18295</t>
  </si>
  <si>
    <t>/Volumes/Archive/W8LS18296/images</t>
  </si>
  <si>
    <t>W8LS18296</t>
  </si>
  <si>
    <t>/Volumes/Archive/W8LS18307/images</t>
  </si>
  <si>
    <t>W8LS18307</t>
  </si>
  <si>
    <t>/Volumes/Archive/W8LS18308/images</t>
  </si>
  <si>
    <t>W8LS18308</t>
  </si>
  <si>
    <t>/Volumes/Archive/W8LS18309/images</t>
  </si>
  <si>
    <t>W8LS18309</t>
  </si>
  <si>
    <t>/Volumes/Archive/W8LS18310/images</t>
  </si>
  <si>
    <t>W8LS18310</t>
  </si>
  <si>
    <t>/Volumes/Archive/W8LS18311/images</t>
  </si>
  <si>
    <t>W8LS18311</t>
  </si>
  <si>
    <t>/Volumes/Archive/W8LS18312/images</t>
  </si>
  <si>
    <t>W8LS18312</t>
  </si>
  <si>
    <t>/Volumes/Archive/W8LS18313/images</t>
  </si>
  <si>
    <t>W8LS18313</t>
  </si>
  <si>
    <t>/Volumes/Archive/W8LS18314/images</t>
  </si>
  <si>
    <t>W8LS18314</t>
  </si>
  <si>
    <t>/Volumes/Archive/W8LS18336/images</t>
  </si>
  <si>
    <t>W8LS18336</t>
  </si>
  <si>
    <t>/Volumes/Archive/W8LS18339/images</t>
  </si>
  <si>
    <t>W8LS18339</t>
  </si>
  <si>
    <t>/Volumes/Archive/W8LS18340/images</t>
  </si>
  <si>
    <t>W8LS18340</t>
  </si>
  <si>
    <t>/Volumes/Archive/W8LS18341/images</t>
  </si>
  <si>
    <t>W8LS18341</t>
  </si>
  <si>
    <t>/Volumes/Archive/W8LS18342/images</t>
  </si>
  <si>
    <t>W8LS18342</t>
  </si>
  <si>
    <t>/Volumes/Archive/W8LS18350/images</t>
  </si>
  <si>
    <t>W8LS18350</t>
  </si>
  <si>
    <t>/Volumes/Archive/W8LS18351/images</t>
  </si>
  <si>
    <t>W8LS18351</t>
  </si>
  <si>
    <t>/Volumes/Archive/W8LS18352/images</t>
  </si>
  <si>
    <t>W8LS18352</t>
  </si>
  <si>
    <t>/Volumes/Archive/W8LS18353/images</t>
  </si>
  <si>
    <t>W8LS18353</t>
  </si>
  <si>
    <t>/Volumes/Archive/W8LS18354/images</t>
  </si>
  <si>
    <t>W8LS18354</t>
  </si>
  <si>
    <t>/Volumes/Archive/W8LS18367/images</t>
  </si>
  <si>
    <t>W8LS18367</t>
  </si>
  <si>
    <t>/Volumes/Archive/W8LS18368/images</t>
  </si>
  <si>
    <t>W8LS18368</t>
  </si>
  <si>
    <t>/Volumes/Archive/W8LS18469/images</t>
  </si>
  <si>
    <t>W8LS18469</t>
  </si>
  <si>
    <t>/Volumes/Archive/W8LS18499/images</t>
  </si>
  <si>
    <t>W8LS18499</t>
  </si>
  <si>
    <t>/Volumes/Archive/W8LS18517/images</t>
  </si>
  <si>
    <t>W8LS18517</t>
  </si>
  <si>
    <t>/Volumes/Archive/W8LS18718/images</t>
  </si>
  <si>
    <t>W8LS18718</t>
  </si>
  <si>
    <t>/Volumes/Archive/W8LS18721/images</t>
  </si>
  <si>
    <t>W8LS18721</t>
  </si>
  <si>
    <t>/Volumes/Archive/W8LS18724/images</t>
  </si>
  <si>
    <t>W8LS18724</t>
  </si>
  <si>
    <t>/Volumes/Archive/W8LS18727/images</t>
  </si>
  <si>
    <t>W8LS18727</t>
  </si>
  <si>
    <t>/Volumes/Archive/W8LS18730/images</t>
  </si>
  <si>
    <t>W8LS18730</t>
  </si>
  <si>
    <t>/Volumes/Archive/W8LS18733/images</t>
  </si>
  <si>
    <t>W8LS18733</t>
  </si>
  <si>
    <t>/Volumes/Archive/W8LS18736/images</t>
  </si>
  <si>
    <t>W8LS18736</t>
  </si>
  <si>
    <t>/Volumes/Archive/W8LS18739/images</t>
  </si>
  <si>
    <t>W8LS18739</t>
  </si>
  <si>
    <t>/Volumes/Archive/W8LS18742/images</t>
  </si>
  <si>
    <t>W8LS18742</t>
  </si>
  <si>
    <t>/Volumes/Archive/W8LS18745/images</t>
  </si>
  <si>
    <t>W8LS18745</t>
  </si>
  <si>
    <t>/Volumes/Archive/W8LS18748/images</t>
  </si>
  <si>
    <t>W8LS18748</t>
  </si>
  <si>
    <t>/Volumes/Archive/W8LS18751/images</t>
  </si>
  <si>
    <t>W8LS18751</t>
  </si>
  <si>
    <t>/Volumes/Archive/W8LS18754/images</t>
  </si>
  <si>
    <t>W8LS18754</t>
  </si>
  <si>
    <t>/Volumes/Archive/W8LS18757/images</t>
  </si>
  <si>
    <t>W8LS18757</t>
  </si>
  <si>
    <t>/Volumes/Archive/W8LS18760/images</t>
  </si>
  <si>
    <t>W8LS18760</t>
  </si>
  <si>
    <t>/Volumes/Archive/W8LS18763/images</t>
  </si>
  <si>
    <t>W8LS18763</t>
  </si>
  <si>
    <t>/Volumes/Archive/W8LS18766/images</t>
  </si>
  <si>
    <t>W8LS18766</t>
  </si>
  <si>
    <t>/Volumes/Archive/W8LS18769/images</t>
  </si>
  <si>
    <t>W8LS18769</t>
  </si>
  <si>
    <t>/Volumes/Archive/W8LS18772/images</t>
  </si>
  <si>
    <t>W8LS18772</t>
  </si>
  <si>
    <t>/Volumes/Archive/W8LS18775/images</t>
  </si>
  <si>
    <t>W8LS18775</t>
  </si>
  <si>
    <t>/Volumes/Archive/W8LS18778/images</t>
  </si>
  <si>
    <t>W8LS18778</t>
  </si>
  <si>
    <t>/Volumes/Archive/W8LS18781/images</t>
  </si>
  <si>
    <t>W8LS18781</t>
  </si>
  <si>
    <t>/Volumes/Archive/W8LS18784/images</t>
  </si>
  <si>
    <t>W8LS18784</t>
  </si>
  <si>
    <t>/Volumes/Archive/W8LS18787/images</t>
  </si>
  <si>
    <t>W8LS18787</t>
  </si>
  <si>
    <t>/Volumes/Archive/W8LS18790/images</t>
  </si>
  <si>
    <t>W8LS18790</t>
  </si>
  <si>
    <t>/Volumes/Archive/W8LS18793/images</t>
  </si>
  <si>
    <t>W8LS18793</t>
  </si>
  <si>
    <t>/Volumes/Archive/W8LS18796/images</t>
  </si>
  <si>
    <t>W8LS18796</t>
  </si>
  <si>
    <t>/Volumes/Archive/W8LS18799/images</t>
  </si>
  <si>
    <t>W8LS18799</t>
  </si>
  <si>
    <t>/Volumes/Archive/W8LS18802/images</t>
  </si>
  <si>
    <t>W8LS18802</t>
  </si>
  <si>
    <t>/Volumes/Archive/W8LS18805/images</t>
  </si>
  <si>
    <t>W8LS18805</t>
  </si>
  <si>
    <t>/Volumes/Archive/W8LS18808/images</t>
  </si>
  <si>
    <t>W8LS18808</t>
  </si>
  <si>
    <t>/Volumes/Archive/W8LS18811/images</t>
  </si>
  <si>
    <t>W8LS18811</t>
  </si>
  <si>
    <t>/Volumes/Archive/W8LS18814/images</t>
  </si>
  <si>
    <t>W8LS18814</t>
  </si>
  <si>
    <t>/Volumes/Archive/W8LS18817/images</t>
  </si>
  <si>
    <t>W8LS18817</t>
  </si>
  <si>
    <t>/Volumes/Archive/W8LS18820/images</t>
  </si>
  <si>
    <t>W8LS18820</t>
  </si>
  <si>
    <t>/Volumes/Archive/W8LS18823/images</t>
  </si>
  <si>
    <t>W8LS18823</t>
  </si>
  <si>
    <t>/Volumes/Archive/W8LS18826/images</t>
  </si>
  <si>
    <t>W8LS18826</t>
  </si>
  <si>
    <t>/Volumes/Archive/W8LS18829/images</t>
  </si>
  <si>
    <t>W8LS18829</t>
  </si>
  <si>
    <t>/Volumes/Archive/W8LS18832/images</t>
  </si>
  <si>
    <t>W8LS18832</t>
  </si>
  <si>
    <t>/Volumes/Archive/W8LS18835/images</t>
  </si>
  <si>
    <t>W8LS18835</t>
  </si>
  <si>
    <t>/Volumes/Archive/W8LS18838/images</t>
  </si>
  <si>
    <t>W8LS18838</t>
  </si>
  <si>
    <t>/Volumes/Archive/W8LS18841/images</t>
  </si>
  <si>
    <t>W8LS18841</t>
  </si>
  <si>
    <t>/Volumes/Archive/W8LS18844/images</t>
  </si>
  <si>
    <t>W8LS18844</t>
  </si>
  <si>
    <t>/Volumes/Archive/W8LS18847/images</t>
  </si>
  <si>
    <t>W8LS18847</t>
  </si>
  <si>
    <t>/Volumes/Archive/W8LS18850/images</t>
  </si>
  <si>
    <t>W8LS18850</t>
  </si>
  <si>
    <t>/Volumes/Archive/W8LS18853/images</t>
  </si>
  <si>
    <t>W8LS18853</t>
  </si>
  <si>
    <t>/Volumes/Archive/W8LS18856/images</t>
  </si>
  <si>
    <t>W8LS18856</t>
  </si>
  <si>
    <t>/Volumes/Archive/W8LS18859/images</t>
  </si>
  <si>
    <t>W8LS18859</t>
  </si>
  <si>
    <t>/Volumes/Archive/W8LS18862/images</t>
  </si>
  <si>
    <t>W8LS18862</t>
  </si>
  <si>
    <t>/Volumes/Archive/W8LS18865/images</t>
  </si>
  <si>
    <t>W8LS18865</t>
  </si>
  <si>
    <t>/Volumes/Archive/W8LS18868/images</t>
  </si>
  <si>
    <t>W8LS18868</t>
  </si>
  <si>
    <t>/Volumes/Archive/W8LS18871/images</t>
  </si>
  <si>
    <t>W8LS18871</t>
  </si>
  <si>
    <t>/Volumes/Archive/W8LS18874/images</t>
  </si>
  <si>
    <t>W8LS18874</t>
  </si>
  <si>
    <t>/Volumes/Archive/W8LS18877/images</t>
  </si>
  <si>
    <t>W8LS18877</t>
  </si>
  <si>
    <t>/Volumes/Archive/W8LS18880/images</t>
  </si>
  <si>
    <t>W8LS18880</t>
  </si>
  <si>
    <t>/Volumes/Archive/W8LS18883/images</t>
  </si>
  <si>
    <t>W8LS18883</t>
  </si>
  <si>
    <t>/Volumes/Archive/W8LS18886/images</t>
  </si>
  <si>
    <t>W8LS18886</t>
  </si>
  <si>
    <t>/Volumes/Archive/W8LS18889/images</t>
  </si>
  <si>
    <t>W8LS18889</t>
  </si>
  <si>
    <t>/Volumes/Archive/W8LS18892/images</t>
  </si>
  <si>
    <t>W8LS18892</t>
  </si>
  <si>
    <t>/Volumes/Archive/W8LS18895/images</t>
  </si>
  <si>
    <t>W8LS18895</t>
  </si>
  <si>
    <t>/Volumes/Archive/W8LS18898/images</t>
  </si>
  <si>
    <t>W8LS18898</t>
  </si>
  <si>
    <t>/Volumes/Archive/W8LS18901/images</t>
  </si>
  <si>
    <t>W8LS18901</t>
  </si>
  <si>
    <t>/Volumes/Archive/W8LS18904/images</t>
  </si>
  <si>
    <t>W8LS18904</t>
  </si>
  <si>
    <t>/Volumes/Archive/W8LS18907/images</t>
  </si>
  <si>
    <t>W8LS18907</t>
  </si>
  <si>
    <t>/Volumes/Archive/W8LS18910/images</t>
  </si>
  <si>
    <t>W8LS18910</t>
  </si>
  <si>
    <t>/Volumes/Archive/W8LS18913/images</t>
  </si>
  <si>
    <t>W8LS18913</t>
  </si>
  <si>
    <t>/Volumes/Archive/W8LS18916/images</t>
  </si>
  <si>
    <t>W8LS18916</t>
  </si>
  <si>
    <t>/Volumes/Archive/W8LS18919/images</t>
  </si>
  <si>
    <t>W8LS18919</t>
  </si>
  <si>
    <t>/Volumes/Archive/W8LS18922/images</t>
  </si>
  <si>
    <t>W8LS18922</t>
  </si>
  <si>
    <t>/Volumes/Archive/W8LS18925/images</t>
  </si>
  <si>
    <t>W8LS18925</t>
  </si>
  <si>
    <t>/Volumes/Archive/W8LS18928/images</t>
  </si>
  <si>
    <t>W8LS18928</t>
  </si>
  <si>
    <t>/Volumes/Archive/W8LS18931/images</t>
  </si>
  <si>
    <t>W8LS18931</t>
  </si>
  <si>
    <t>/Volumes/Archive/W8LS18934/images</t>
  </si>
  <si>
    <t>W8LS18934</t>
  </si>
  <si>
    <t>/Volumes/Archive/W8LS18937/images</t>
  </si>
  <si>
    <t>W8LS18937</t>
  </si>
  <si>
    <t>/Volumes/Archive/W8LS18940/images</t>
  </si>
  <si>
    <t>W8LS18940</t>
  </si>
  <si>
    <t>/Volumes/Archive/W8LS18943/images</t>
  </si>
  <si>
    <t>W8LS18943</t>
  </si>
  <si>
    <t>/Volumes/Archive/W8LS18952/images</t>
  </si>
  <si>
    <t>W8LS18952</t>
  </si>
  <si>
    <t>/Volumes/Archive/W8LS18955/images</t>
  </si>
  <si>
    <t>W8LS18955</t>
  </si>
  <si>
    <t>/Volumes/Archive/W8LS18958/images</t>
  </si>
  <si>
    <t>W8LS18958</t>
  </si>
  <si>
    <t>/Volumes/Archive/W8LS18961/images</t>
  </si>
  <si>
    <t>W8LS18961</t>
  </si>
  <si>
    <t>/Volumes/Archive/W8LS18964/images</t>
  </si>
  <si>
    <t>W8LS18964</t>
  </si>
  <si>
    <t>/Volumes/Archive/W8LS18967/images</t>
  </si>
  <si>
    <t>W8LS18967</t>
  </si>
  <si>
    <t>/Volumes/Archive/W8LS18970/images</t>
  </si>
  <si>
    <t>W8LS18970</t>
  </si>
  <si>
    <t>/Volumes/Archive/W8LS18973/images</t>
  </si>
  <si>
    <t>W8LS18973</t>
  </si>
  <si>
    <t>/Volumes/Archive/W8LS18976/images</t>
  </si>
  <si>
    <t>W8LS18976</t>
  </si>
  <si>
    <t>/Volumes/Archive/W8LS18979/images</t>
  </si>
  <si>
    <t>W8LS18979</t>
  </si>
  <si>
    <t>/Volumes/Archive/W8LS18982/images</t>
  </si>
  <si>
    <t>W8LS18982</t>
  </si>
  <si>
    <t>/Volumes/Archive/W8LS18985/images</t>
  </si>
  <si>
    <t>W8LS18985</t>
  </si>
  <si>
    <t>/Volumes/Archive/W8LS18988/images</t>
  </si>
  <si>
    <t>W8LS18988</t>
  </si>
  <si>
    <t>/Volumes/Archive/W8LS18991/images</t>
  </si>
  <si>
    <t>W8LS18991</t>
  </si>
  <si>
    <t>/Volumes/Archive/W8LS18994/images</t>
  </si>
  <si>
    <t>W8LS18994</t>
  </si>
  <si>
    <t>/Volumes/Archive/W8LS18997/images</t>
  </si>
  <si>
    <t>W8LS18997</t>
  </si>
  <si>
    <t>/Volumes/Archive/W8LS19000/images</t>
  </si>
  <si>
    <t>W8LS19000</t>
  </si>
  <si>
    <t>/Volumes/Archive/W8LS19003/images</t>
  </si>
  <si>
    <t>W8LS19003</t>
  </si>
  <si>
    <t>/Volumes/Archive/W8LS19006/images</t>
  </si>
  <si>
    <t>W8LS19006</t>
  </si>
  <si>
    <t>/Volumes/Archive/W8LS19009/images</t>
  </si>
  <si>
    <t>W8LS19009</t>
  </si>
  <si>
    <t>/Volumes/Archive/W8LS19012/images</t>
  </si>
  <si>
    <t>W8LS19012</t>
  </si>
  <si>
    <t>/Volumes/Archive/W8LS19015/images</t>
  </si>
  <si>
    <t>W8LS19015</t>
  </si>
  <si>
    <t>/Volumes/Archive/W8LS19018/images</t>
  </si>
  <si>
    <t>W8LS19018</t>
  </si>
  <si>
    <t>/Volumes/Archive/W8LS19021/images</t>
  </si>
  <si>
    <t>W8LS19021</t>
  </si>
  <si>
    <t>/Volumes/Archive/W8LS19024/images</t>
  </si>
  <si>
    <t>W8LS19024</t>
  </si>
  <si>
    <t>/Volumes/Archive/W8LS19027/images</t>
  </si>
  <si>
    <t>W8LS19027</t>
  </si>
  <si>
    <t>/Volumes/Archive/W8LS19030/images</t>
  </si>
  <si>
    <t>W8LS19030</t>
  </si>
  <si>
    <t>/Volumes/Archive/W8LS19033/images</t>
  </si>
  <si>
    <t>W8LS19033</t>
  </si>
  <si>
    <t>/Volumes/Archive/W8LS19036/images</t>
  </si>
  <si>
    <t>W8LS19036</t>
  </si>
  <si>
    <t>/Volumes/Archive/W8LS19039/images</t>
  </si>
  <si>
    <t>W8LS19039</t>
  </si>
  <si>
    <t>/Volumes/Archive/W8LS19042/images</t>
  </si>
  <si>
    <t>W8LS19042</t>
  </si>
  <si>
    <t>/Volumes/Archive/W8LS19045/images</t>
  </si>
  <si>
    <t>W8LS19045</t>
  </si>
  <si>
    <t>/Volumes/Archive/W8LS19048/images</t>
  </si>
  <si>
    <t>W8LS19048</t>
  </si>
  <si>
    <t>/Volumes/Archive/W8LS19051/images</t>
  </si>
  <si>
    <t>W8LS19051</t>
  </si>
  <si>
    <t>/Volumes/Archive/W8LS19054/images</t>
  </si>
  <si>
    <t>W8LS19054</t>
  </si>
  <si>
    <t>/Volumes/Archive/W8LS19057/images</t>
  </si>
  <si>
    <t>W8LS19057</t>
  </si>
  <si>
    <t>/Volumes/Archive/W8LS19060/images</t>
  </si>
  <si>
    <t>W8LS19060</t>
  </si>
  <si>
    <t>/Volumes/Archive/W8LS19063/images</t>
  </si>
  <si>
    <t>W8LS19063</t>
  </si>
  <si>
    <t>/Volumes/Archive/W8LS19066/images</t>
  </si>
  <si>
    <t>W8LS19066</t>
  </si>
  <si>
    <t>/Volumes/Archive/W8LS19069/images</t>
  </si>
  <si>
    <t>W8LS19069</t>
  </si>
  <si>
    <t>/Volumes/Archive/W8LS19072/images</t>
  </si>
  <si>
    <t>W8LS19072</t>
  </si>
  <si>
    <t>/Volumes/Archive/W8LS19075/images</t>
  </si>
  <si>
    <t>W8LS19075</t>
  </si>
  <si>
    <t>/Volumes/Archive/W8LS19078/images</t>
  </si>
  <si>
    <t>W8LS19078</t>
  </si>
  <si>
    <t>/Volumes/Archive/W8LS19081/images</t>
  </si>
  <si>
    <t>W8LS19081</t>
  </si>
  <si>
    <t>/Volumes/Archive/W8LS19084/images</t>
  </si>
  <si>
    <t>W8LS19084</t>
  </si>
  <si>
    <t>/Volumes/Archive/W8LS19087/images</t>
  </si>
  <si>
    <t>W8LS19087</t>
  </si>
  <si>
    <t>/Volumes/Archive/W8LS19090/images</t>
  </si>
  <si>
    <t>W8LS19090</t>
  </si>
  <si>
    <t>/Volumes/Archive/W8LS19093/images</t>
  </si>
  <si>
    <t>W8LS19093</t>
  </si>
  <si>
    <t>/Volumes/Archive/W8LS19096/images</t>
  </si>
  <si>
    <t>W8LS19096</t>
  </si>
  <si>
    <t>/Volumes/Archive/W8LS19099/images</t>
  </si>
  <si>
    <t>W8LS19099</t>
  </si>
  <si>
    <t>/Volumes/Archive/W8LS19102/images</t>
  </si>
  <si>
    <t>W8LS19102</t>
  </si>
  <si>
    <t>/Volumes/Archive/W8LS19105/images</t>
  </si>
  <si>
    <t>W8LS19105</t>
  </si>
  <si>
    <t>/Volumes/Archive/W8LS19108/images</t>
  </si>
  <si>
    <t>W8LS19108</t>
  </si>
  <si>
    <t>/Volumes/Archive/W8LS19111/images</t>
  </si>
  <si>
    <t>W8LS19111</t>
  </si>
  <si>
    <t>/Volumes/Archive/W8LS19114/images</t>
  </si>
  <si>
    <t>W8LS19114</t>
  </si>
  <si>
    <t>/Volumes/Archive/W8LS19117/images</t>
  </si>
  <si>
    <t>W8LS19117</t>
  </si>
  <si>
    <t>/Volumes/Archive/W8LS19120/images</t>
  </si>
  <si>
    <t>W8LS19120</t>
  </si>
  <si>
    <t>/Volumes/Archive/W8LS19123/images</t>
  </si>
  <si>
    <t>W8LS19123</t>
  </si>
  <si>
    <t>/Volumes/Archive/W8LS19126/images</t>
  </si>
  <si>
    <t>W8LS19126</t>
  </si>
  <si>
    <t>/Volumes/Archive/W8LS19129/images</t>
  </si>
  <si>
    <t>W8LS19129</t>
  </si>
  <si>
    <t>/Volumes/Archive/W8LS19132/images</t>
  </si>
  <si>
    <t>W8LS19132</t>
  </si>
  <si>
    <t>/Volumes/Archive/W8LS19135/images</t>
  </si>
  <si>
    <t>W8LS19135</t>
  </si>
  <si>
    <t>/Volumes/Archive/W8LS19138/images</t>
  </si>
  <si>
    <t>W8LS19138</t>
  </si>
  <si>
    <t>/Volumes/Archive/W8LS19141/images</t>
  </si>
  <si>
    <t>W8LS19141</t>
  </si>
  <si>
    <t>/Volumes/Archive/W8LS19144/images</t>
  </si>
  <si>
    <t>W8LS19144</t>
  </si>
  <si>
    <t>/Volumes/Archive/W8LS19147/images</t>
  </si>
  <si>
    <t>W8LS19147</t>
  </si>
  <si>
    <t>/Volumes/Archive/W8LS19150/images</t>
  </si>
  <si>
    <t>W8LS19150</t>
  </si>
  <si>
    <t>/Volumes/Archive/W8LS19153/images</t>
  </si>
  <si>
    <t>W8LS19153</t>
  </si>
  <si>
    <t>/Volumes/Archive/W8LS19156/images</t>
  </si>
  <si>
    <t>W8LS19156</t>
  </si>
  <si>
    <t>/Volumes/Archive/W8LS19159/images</t>
  </si>
  <si>
    <t>W8LS19159</t>
  </si>
  <si>
    <t>/Volumes/Archive/W8LS19162/images</t>
  </si>
  <si>
    <t>W8LS19162</t>
  </si>
  <si>
    <t>/Volumes/Archive/W8LS19165/images</t>
  </si>
  <si>
    <t>W8LS19165</t>
  </si>
  <si>
    <t>/Volumes/Archive/W8LS19168/images</t>
  </si>
  <si>
    <t>W8LS19168</t>
  </si>
  <si>
    <t>/Volumes/Archive/W8LS19171/images</t>
  </si>
  <si>
    <t>W8LS19171</t>
  </si>
  <si>
    <t>/Volumes/Archive/W8LS19174/images</t>
  </si>
  <si>
    <t>W8LS19174</t>
  </si>
  <si>
    <t>/Volumes/Archive/W8LS19180/images</t>
  </si>
  <si>
    <t>W8LS19180</t>
  </si>
  <si>
    <t>/Volumes/Archive/W8LS19183/images</t>
  </si>
  <si>
    <t>W8LS19183</t>
  </si>
  <si>
    <t>/Volumes/Archive/W8LS19186/images</t>
  </si>
  <si>
    <t>W8LS19186</t>
  </si>
  <si>
    <t>/Volumes/Archive/W8LS19189/images</t>
  </si>
  <si>
    <t>W8LS19189</t>
  </si>
  <si>
    <t>/Volumes/Archive/W8LS19192/images</t>
  </si>
  <si>
    <t>W8LS19192</t>
  </si>
  <si>
    <t>/Volumes/Archive/W8LS19195/images</t>
  </si>
  <si>
    <t>W8LS19195</t>
  </si>
  <si>
    <t>/Volumes/Archive/W8LS19198/images</t>
  </si>
  <si>
    <t>W8LS19198</t>
  </si>
  <si>
    <t>/Volumes/Archive/W8LS19201/images</t>
  </si>
  <si>
    <t>W8LS19201</t>
  </si>
  <si>
    <t>/Volumes/Archive/W8LS19204/images</t>
  </si>
  <si>
    <t>W8LS19204</t>
  </si>
  <si>
    <t>/Volumes/Archive/W8LS19207/images</t>
  </si>
  <si>
    <t>W8LS19207</t>
  </si>
  <si>
    <t>/Volumes/Archive/W8LS19213/images</t>
  </si>
  <si>
    <t>W8LS19213</t>
  </si>
  <si>
    <t>/Volumes/Archive/W8LS19216/images</t>
  </si>
  <si>
    <t>W8LS19216</t>
  </si>
  <si>
    <t>/Volumes/Archive/W8LS19219/images</t>
  </si>
  <si>
    <t>W8LS19219</t>
  </si>
  <si>
    <t>/Volumes/Archive/W8LS19222/images</t>
  </si>
  <si>
    <t>W8LS19222</t>
  </si>
  <si>
    <t>/Volumes/Archive/W8LS19225/images</t>
  </si>
  <si>
    <t>W8LS19225</t>
  </si>
  <si>
    <t>/Volumes/Archive/W8LS19228/images</t>
  </si>
  <si>
    <t>W8LS19228</t>
  </si>
  <si>
    <t>/Volumes/Archive/W8LS19234/images</t>
  </si>
  <si>
    <t>W8LS19234</t>
  </si>
  <si>
    <t>/Volumes/Archive/W8LS19237/images</t>
  </si>
  <si>
    <t>W8LS19237</t>
  </si>
  <si>
    <t>/Volumes/Archive/W8LS19240/images</t>
  </si>
  <si>
    <t>W8LS19240</t>
  </si>
  <si>
    <t>/Volumes/Archive/W8LS19243/images</t>
  </si>
  <si>
    <t>W8LS19243</t>
  </si>
  <si>
    <t>/Volumes/Archive/W8LS19246/images</t>
  </si>
  <si>
    <t>W8LS19246</t>
  </si>
  <si>
    <t>/Volumes/Archive/W8LS19249/images</t>
  </si>
  <si>
    <t>W8LS19249</t>
  </si>
  <si>
    <t>/Volumes/Archive/W8LS19311/images</t>
  </si>
  <si>
    <t>W8LS19311</t>
  </si>
  <si>
    <t>/Volumes/Archive/W8LS19933/images</t>
  </si>
  <si>
    <t>W8LS19933</t>
  </si>
  <si>
    <t>/Volumes/Archive/W8LS19978/images</t>
  </si>
  <si>
    <t>W8LS19978</t>
  </si>
  <si>
    <t>/Volumes/Archive/W8LS19981/images</t>
  </si>
  <si>
    <t>W8LS19981</t>
  </si>
  <si>
    <t>/Volumes/Archive/W8LS19984/images</t>
  </si>
  <si>
    <t>W8LS19984</t>
  </si>
  <si>
    <t>/Volumes/Archive/W8LS19987/images</t>
  </si>
  <si>
    <t>W8LS19987</t>
  </si>
  <si>
    <t>/Volumes/Archive/W8LS19990/images</t>
  </si>
  <si>
    <t>W8LS19990</t>
  </si>
  <si>
    <t>/Volumes/Archive/W8LS19993/images</t>
  </si>
  <si>
    <t>W8LS19993</t>
  </si>
  <si>
    <t>/Volumes/Archive/W8LS19996/images</t>
  </si>
  <si>
    <t>W8LS19996</t>
  </si>
  <si>
    <t>/Volumes/Archive/W8LS19999/images</t>
  </si>
  <si>
    <t>W8LS19999</t>
  </si>
  <si>
    <t>/Volumes/Archive/W8LS20002/images</t>
  </si>
  <si>
    <t>W8LS20002</t>
  </si>
  <si>
    <t>/Volumes/Archive/W8LS20005/images</t>
  </si>
  <si>
    <t>W8LS20005</t>
  </si>
  <si>
    <t>/Volumes/Archive/W8LS20008/images</t>
  </si>
  <si>
    <t>W8LS20008</t>
  </si>
  <si>
    <t>/Volumes/Archive/W8LS20015/images</t>
  </si>
  <si>
    <t>W8LS20015</t>
  </si>
  <si>
    <t>/Volumes/Archive/W8LS20018/images</t>
  </si>
  <si>
    <t>W8LS20018</t>
  </si>
  <si>
    <t>/Volumes/Archive/W8LS20021/images</t>
  </si>
  <si>
    <t>W8LS20021</t>
  </si>
  <si>
    <t>/Volumes/Archive/W8LS20024/images</t>
  </si>
  <si>
    <t>W8LS20024</t>
  </si>
  <si>
    <t>/Volumes/Archive/W8LS20027/images</t>
  </si>
  <si>
    <t>W8LS20027</t>
  </si>
  <si>
    <t>/Volumes/Archive/W8LS20030/images</t>
  </si>
  <si>
    <t>W8LS20030</t>
  </si>
  <si>
    <t>/Volumes/Archive/W8LS20033/images</t>
  </si>
  <si>
    <t>W8LS20033</t>
  </si>
  <si>
    <t>/Volumes/Archive/W8LS20036/images</t>
  </si>
  <si>
    <t>W8LS20036</t>
  </si>
  <si>
    <t>/Volumes/Archive/W8LS20039/images</t>
  </si>
  <si>
    <t>W8LS20039</t>
  </si>
  <si>
    <t>/Volumes/Archive/W8LS20042/images</t>
  </si>
  <si>
    <t>W8LS20042</t>
  </si>
  <si>
    <t>/Volumes/Archive/W8LS20045/images</t>
  </si>
  <si>
    <t>W8LS20045</t>
  </si>
  <si>
    <t>/Volumes/Archive/W8LS20048/images</t>
  </si>
  <si>
    <t>W8LS20048</t>
  </si>
  <si>
    <t>/Volumes/Archive/W8LS20051/images</t>
  </si>
  <si>
    <t>W8LS20051</t>
  </si>
  <si>
    <t>/Volumes/Archive/W8LS20054/images</t>
  </si>
  <si>
    <t>W8LS20054</t>
  </si>
  <si>
    <t>/Volumes/Archive/W8LS20057/images</t>
  </si>
  <si>
    <t>W8LS20057</t>
  </si>
  <si>
    <t>/Volumes/Archive/W8LS20060/images</t>
  </si>
  <si>
    <t>W8LS20060</t>
  </si>
  <si>
    <t>/Volumes/Archive/W8LS20063/images</t>
  </si>
  <si>
    <t>W8LS20063</t>
  </si>
  <si>
    <t>/Volumes/Archive/W8LS20066/images</t>
  </si>
  <si>
    <t>W8LS20066</t>
  </si>
  <si>
    <t>/Volumes/Archive/W8LS20069/images</t>
  </si>
  <si>
    <t>W8LS20069</t>
  </si>
  <si>
    <t>/Volumes/Archive/W8LS20072/images</t>
  </si>
  <si>
    <t>W8LS20072</t>
  </si>
  <si>
    <t>/Volumes/Archive/W8LS20075/images</t>
  </si>
  <si>
    <t>W8LS20075</t>
  </si>
  <si>
    <t>/Volumes/Archive/W8LS20078/images</t>
  </si>
  <si>
    <t>W8LS20078</t>
  </si>
  <si>
    <t>/Volumes/Archive/W8LS20081/images</t>
  </si>
  <si>
    <t>W8LS20081</t>
  </si>
  <si>
    <t>/Volumes/Archive/W8LS20084/images</t>
  </si>
  <si>
    <t>W8LS20084</t>
  </si>
  <si>
    <t>/Volumes/Archive/W8LS20087/images</t>
  </si>
  <si>
    <t>W8LS20087</t>
  </si>
  <si>
    <t>/Volumes/Archive/W8LS20090/images</t>
  </si>
  <si>
    <t>W8LS20090</t>
  </si>
  <si>
    <t>/Volumes/Archive/W8LS20093/images</t>
  </si>
  <si>
    <t>W8LS20093</t>
  </si>
  <si>
    <t>/Volumes/Archive/W8LS20096/images</t>
  </si>
  <si>
    <t>W8LS20096</t>
  </si>
  <si>
    <t>/Volumes/Archive/W8LS20099/images</t>
  </si>
  <si>
    <t>W8LS20099</t>
  </si>
  <si>
    <t>/Volumes/Archive/W8LS20102/images</t>
  </si>
  <si>
    <t>W8LS20102</t>
  </si>
  <si>
    <t>/Volumes/Archive/W8LS20105/images</t>
  </si>
  <si>
    <t>W8LS20105</t>
  </si>
  <si>
    <t>/Volumes/Archive/W8LS20111/images</t>
  </si>
  <si>
    <t>W8LS20111</t>
  </si>
  <si>
    <t>/Volumes/Archive/W8LS20114/images</t>
  </si>
  <si>
    <t>W8LS20114</t>
  </si>
  <si>
    <t>/Volumes/Archive/W8LS20117/images</t>
  </si>
  <si>
    <t>W8LS20117</t>
  </si>
  <si>
    <t>/Volumes/Archive/W8LS20120/images</t>
  </si>
  <si>
    <t>W8LS20120</t>
  </si>
  <si>
    <t>/Volumes/Archive/W8LS20123/images</t>
  </si>
  <si>
    <t>W8LS20123</t>
  </si>
  <si>
    <t>/Volumes/Archive/W8LS20126/images</t>
  </si>
  <si>
    <t>W8LS20126</t>
  </si>
  <si>
    <t>/Volumes/Archive/W8LS20129/images</t>
  </si>
  <si>
    <t>W8LS20129</t>
  </si>
  <si>
    <t>/Volumes/Archive/W8LS20132/images</t>
  </si>
  <si>
    <t>W8LS20132</t>
  </si>
  <si>
    <t>/Volumes/Archive/W8LS20135/images</t>
  </si>
  <si>
    <t>W8LS20135</t>
  </si>
  <si>
    <t>/Volumes/Archive/W8LS20138/images</t>
  </si>
  <si>
    <t>W8LS20138</t>
  </si>
  <si>
    <t>/Volumes/Archive/W8LS20144/images</t>
  </si>
  <si>
    <t>W8LS20144</t>
  </si>
  <si>
    <t>/Volumes/Archive/W8LS20147/images</t>
  </si>
  <si>
    <t>W8LS20147</t>
  </si>
  <si>
    <t>/Volumes/Archive/W8LS20150/images</t>
  </si>
  <si>
    <t>W8LS20150</t>
  </si>
  <si>
    <t>/Volumes/Archive/W8LS20156/images</t>
  </si>
  <si>
    <t>W8LS20156</t>
  </si>
  <si>
    <t>/Volumes/Archive/W8LS20159/images</t>
  </si>
  <si>
    <t>W8LS20159</t>
  </si>
  <si>
    <t>/Volumes/Archive/W8LS20162/images</t>
  </si>
  <si>
    <t>W8LS20162</t>
  </si>
  <si>
    <t>/Volumes/Archive/W8LS20165/images</t>
  </si>
  <si>
    <t>W8LS20165</t>
  </si>
  <si>
    <t>/Volumes/Archive/W8LS20168/images</t>
  </si>
  <si>
    <t>W8LS20168</t>
  </si>
  <si>
    <t>/Volumes/Archive/W8LS20171/images</t>
  </si>
  <si>
    <t>W8LS20171</t>
  </si>
  <si>
    <t>/Volumes/Archive/W8LS20174/images</t>
  </si>
  <si>
    <t>W8LS20174</t>
  </si>
  <si>
    <t>/Volumes/Archive/W8LS20177/images</t>
  </si>
  <si>
    <t>W8LS20177</t>
  </si>
  <si>
    <t>/Volumes/Archive/W8LS20180/images</t>
  </si>
  <si>
    <t>W8LS20180</t>
  </si>
  <si>
    <t>/Volumes/Archive/W8LS20183/images</t>
  </si>
  <si>
    <t>W8LS20183</t>
  </si>
  <si>
    <t>/Volumes/Archive/W8LS20186/images</t>
  </si>
  <si>
    <t>W8LS20186</t>
  </si>
  <si>
    <t>/Volumes/Archive/W8LS20189/images</t>
  </si>
  <si>
    <t>W8LS20189</t>
  </si>
  <si>
    <t>/Volumes/Archive/W8LS20192/images</t>
  </si>
  <si>
    <t>W8LS20192</t>
  </si>
  <si>
    <t>/Volumes/Archive/W8LS20195/images</t>
  </si>
  <si>
    <t>W8LS20195</t>
  </si>
  <si>
    <t>/Volumes/Archive/W8LS20198/images</t>
  </si>
  <si>
    <t>W8LS20198</t>
  </si>
  <si>
    <t>/Volumes/Archive/W8LS20201/images</t>
  </si>
  <si>
    <t>W8LS20201</t>
  </si>
  <si>
    <t>/Volumes/Archive/W8LS20204/images</t>
  </si>
  <si>
    <t>W8LS20204</t>
  </si>
  <si>
    <t>/Volumes/Archive/W8LS20207/images</t>
  </si>
  <si>
    <t>W8LS20207</t>
  </si>
  <si>
    <t>/Volumes/Archive/W8LS20210/images</t>
  </si>
  <si>
    <t>W8LS20210</t>
  </si>
  <si>
    <t>/Volumes/Archive/W8LS20213/images</t>
  </si>
  <si>
    <t>W8LS20213</t>
  </si>
  <si>
    <t>/Volumes/Archive/W8LS20216/images</t>
  </si>
  <si>
    <t>W8LS20216</t>
  </si>
  <si>
    <t>/Volumes/Archive/W8LS20219/images</t>
  </si>
  <si>
    <t>W8LS20219</t>
  </si>
  <si>
    <t>/Volumes/Archive/W8LS20224/images</t>
  </si>
  <si>
    <t>W8LS20224</t>
  </si>
  <si>
    <t>/Volumes/Archive/W8LS20227/images</t>
  </si>
  <si>
    <t>W8LS20227</t>
  </si>
  <si>
    <t>/Volumes/Archive/W8LS20230/images</t>
  </si>
  <si>
    <t>W8LS20230</t>
  </si>
  <si>
    <t>/Volumes/Archive/W8LS20233/images</t>
  </si>
  <si>
    <t>W8LS20233</t>
  </si>
  <si>
    <t>/Volumes/Archive/W8LS20239/images</t>
  </si>
  <si>
    <t>W8LS20239</t>
  </si>
  <si>
    <t>/Volumes/Archive/W8LS20242/images</t>
  </si>
  <si>
    <t>W8LS20242</t>
  </si>
  <si>
    <t>/Volumes/Archive/W8LS20245/images</t>
  </si>
  <si>
    <t>W8LS20245</t>
  </si>
  <si>
    <t>/Volumes/Archive/W8LS20248/images</t>
  </si>
  <si>
    <t>W8LS20248</t>
  </si>
  <si>
    <t>/Volumes/Archive/W8LS20254/images</t>
  </si>
  <si>
    <t>W8LS20254</t>
  </si>
  <si>
    <t>/Volumes/Archive/W8LS20257/images</t>
  </si>
  <si>
    <t>W8LS20257</t>
  </si>
  <si>
    <t>/Volumes/Archive/W8LS20260/images</t>
  </si>
  <si>
    <t>W8LS20260</t>
  </si>
  <si>
    <t>/Volumes/Archive/W8LS20263/images</t>
  </si>
  <si>
    <t>W8LS20263</t>
  </si>
  <si>
    <t>/Volumes/Archive/W8LS20269/images</t>
  </si>
  <si>
    <t>W8LS20269</t>
  </si>
  <si>
    <t>/Volumes/Archive/W8LS20272/images</t>
  </si>
  <si>
    <t>W8LS20272</t>
  </si>
  <si>
    <t>/Volumes/Archive/W8LS20275/images</t>
  </si>
  <si>
    <t>W8LS20275</t>
  </si>
  <si>
    <t>/Volumes/Archive/W8LS20278/images</t>
  </si>
  <si>
    <t>W8LS20278</t>
  </si>
  <si>
    <t>/Volumes/Archive/W8LS20284/images</t>
  </si>
  <si>
    <t>W8LS20284</t>
  </si>
  <si>
    <t>/Volumes/Archive/W8LS20341/images</t>
  </si>
  <si>
    <t>W8LS20341</t>
  </si>
  <si>
    <t>/Volumes/Archive/W8LS20383/images</t>
  </si>
  <si>
    <t>W8LS20383</t>
  </si>
  <si>
    <t>/Volumes/Archive/W8LS20415/images</t>
  </si>
  <si>
    <t>W8LS20415</t>
  </si>
  <si>
    <t>/Volumes/Archive/W8LS20418/images</t>
  </si>
  <si>
    <t>W8LS20418</t>
  </si>
  <si>
    <t>/Volumes/Archive/W8LS20429/images</t>
  </si>
  <si>
    <t>W8LS20429</t>
  </si>
  <si>
    <t>/Volumes/Archive/W8LS20433/images</t>
  </si>
  <si>
    <t>W8LS20433</t>
  </si>
  <si>
    <t>/Volumes/Archive/W8LS20436/images</t>
  </si>
  <si>
    <t>W8LS20436</t>
  </si>
  <si>
    <t>/Volumes/Archive/W8LS20442/images</t>
  </si>
  <si>
    <t>W8LS20442</t>
  </si>
  <si>
    <t>/Volumes/Archive/W8LS20445/images</t>
  </si>
  <si>
    <t>W8LS20445</t>
  </si>
  <si>
    <t>/Volumes/Archive/W8LS20448/images</t>
  </si>
  <si>
    <t>W8LS20448</t>
  </si>
  <si>
    <t>/Volumes/Archive/W8LS20451/images</t>
  </si>
  <si>
    <t>W8LS20451</t>
  </si>
  <si>
    <t>/Volumes/Archive/W8LS20454/images</t>
  </si>
  <si>
    <t>W8LS20454</t>
  </si>
  <si>
    <t>/Volumes/Archive/W8LS20459/images</t>
  </si>
  <si>
    <t>W8LS20459</t>
  </si>
  <si>
    <t>/Volumes/Archive/W8LS20462/images</t>
  </si>
  <si>
    <t>W8LS20462</t>
  </si>
  <si>
    <t>/Volumes/Archive/W8LS20465/images</t>
  </si>
  <si>
    <t>W8LS20465</t>
  </si>
  <si>
    <t>/Volumes/Archive/W8LS20468/images</t>
  </si>
  <si>
    <t>W8LS20468</t>
  </si>
  <si>
    <t>/Volumes/Archive/W8LS20471/images</t>
  </si>
  <si>
    <t>W8LS20471</t>
  </si>
  <si>
    <t>/Volumes/Archive/W8LS20474/images</t>
  </si>
  <si>
    <t>W8LS20474</t>
  </si>
  <si>
    <t>/Volumes/Archive/W8LS20477/images</t>
  </si>
  <si>
    <t>W8LS20477</t>
  </si>
  <si>
    <t>/Volumes/Archive/W8LS20480/images</t>
  </si>
  <si>
    <t>W8LS20480</t>
  </si>
  <si>
    <t>/Volumes/Archive/W8LS20483/images</t>
  </si>
  <si>
    <t>W8LS20483</t>
  </si>
  <si>
    <t>/Volumes/Archive/W8LS20486/images</t>
  </si>
  <si>
    <t>W8LS20486</t>
  </si>
  <si>
    <t>/Volumes/Archive/W8LS20489/images</t>
  </si>
  <si>
    <t>W8LS20489</t>
  </si>
  <si>
    <t>/Volumes/Archive/W8LS20492/images</t>
  </si>
  <si>
    <t>W8LS20492</t>
  </si>
  <si>
    <t>/Volumes/Archive/W8LS20495/images</t>
  </si>
  <si>
    <t>W8LS20495</t>
  </si>
  <si>
    <t>/Volumes/Archive/W8LS20498/images</t>
  </si>
  <si>
    <t>W8LS20498</t>
  </si>
  <si>
    <t>/Volumes/Archive/W8LS20501/images</t>
  </si>
  <si>
    <t>W8LS20501</t>
  </si>
  <si>
    <t>/Volumes/Archive/W8LS20504/images</t>
  </si>
  <si>
    <t>W8LS20504</t>
  </si>
  <si>
    <t>/Volumes/Archive/W8LS20507/images</t>
  </si>
  <si>
    <t>W8LS20507</t>
  </si>
  <si>
    <t>/Volumes/Archive/W8LS20510/images</t>
  </si>
  <si>
    <t>W8LS20510</t>
  </si>
  <si>
    <t>/Volumes/Archive/W8LS20513/images</t>
  </si>
  <si>
    <t>W8LS20513</t>
  </si>
  <si>
    <t>/Volumes/Archive/W8LS20516/images</t>
  </si>
  <si>
    <t>W8LS20516</t>
  </si>
  <si>
    <t>/Volumes/Archive/W8LS20519/images</t>
  </si>
  <si>
    <t>W8LS20519</t>
  </si>
  <si>
    <t>/Volumes/Archive/W8LS20522/images</t>
  </si>
  <si>
    <t>W8LS20522</t>
  </si>
  <si>
    <t>/Volumes/Archive/W8LS20525/images</t>
  </si>
  <si>
    <t>W8LS20525</t>
  </si>
  <si>
    <t>/Volumes/Archive/W8LS20528/images</t>
  </si>
  <si>
    <t>W8LS20528</t>
  </si>
  <si>
    <t>/Volumes/Archive/W8LS20531/images</t>
  </si>
  <si>
    <t>W8LS20531</t>
  </si>
  <si>
    <t>/Volumes/Archive/W8LS20534/images</t>
  </si>
  <si>
    <t>W8LS20534</t>
  </si>
  <si>
    <t>/Volumes/Archive/W8LS20537/images</t>
  </si>
  <si>
    <t>W8LS20537</t>
  </si>
  <si>
    <t>/Volumes/Archive/W8LS20540/images</t>
  </si>
  <si>
    <t>W8LS20540</t>
  </si>
  <si>
    <t>/Volumes/Archive/W8LS20543/images</t>
  </si>
  <si>
    <t>W8LS20543</t>
  </si>
  <si>
    <t>/Volumes/Archive/W8LS20546/images</t>
  </si>
  <si>
    <t>W8LS20546</t>
  </si>
  <si>
    <t>/Volumes/Archive/W8LS20549/images</t>
  </si>
  <si>
    <t>W8LS20549</t>
  </si>
  <si>
    <t>/Volumes/Archive/W8LS20552/images</t>
  </si>
  <si>
    <t>W8LS20552</t>
  </si>
  <si>
    <t>/Volumes/Archive/W8LS20555/images</t>
  </si>
  <si>
    <t>W8LS20555</t>
  </si>
  <si>
    <t>/Volumes/Archive/W8LS20558/images</t>
  </si>
  <si>
    <t>W8LS20558</t>
  </si>
  <si>
    <t>/Volumes/Archive/W8LS20561/images</t>
  </si>
  <si>
    <t>W8LS20561</t>
  </si>
  <si>
    <t>/Volumes/Archive/W8LS20564/images</t>
  </si>
  <si>
    <t>W8LS20564</t>
  </si>
  <si>
    <t>/Volumes/Archive/W8LS20567/images</t>
  </si>
  <si>
    <t>W8LS20567</t>
  </si>
  <si>
    <t>/Volumes/Archive/W8LS20570/images</t>
  </si>
  <si>
    <t>W8LS20570</t>
  </si>
  <si>
    <t>/Volumes/Archive/W8LS20573/images</t>
  </si>
  <si>
    <t>W8LS20573</t>
  </si>
  <si>
    <t>/Volumes/Archive/W8LS20576/images</t>
  </si>
  <si>
    <t>W8LS20576</t>
  </si>
  <si>
    <t>/Volumes/Archive/W8LS20579/images</t>
  </si>
  <si>
    <t>W8LS20579</t>
  </si>
  <si>
    <t>/Volumes/Archive/W8LS20582/images</t>
  </si>
  <si>
    <t>W8LS20582</t>
  </si>
  <si>
    <t>/Volumes/Archive/W8LS20585/images</t>
  </si>
  <si>
    <t>W8LS20585</t>
  </si>
  <si>
    <t>/Volumes/Archive/W8LS20588/images</t>
  </si>
  <si>
    <t>W8LS20588</t>
  </si>
  <si>
    <t>/Volumes/Archive/W8LS20591/images</t>
  </si>
  <si>
    <t>W8LS20591</t>
  </si>
  <si>
    <t>/Volumes/Archive/W8LS20600/images</t>
  </si>
  <si>
    <t>W8LS20600</t>
  </si>
  <si>
    <t>/Volumes/Archive/W8LS20604/images</t>
  </si>
  <si>
    <t>W8LS20604</t>
  </si>
  <si>
    <t>/Volumes/Archive/W8LS20608/images</t>
  </si>
  <si>
    <t>W8LS20608</t>
  </si>
  <si>
    <t>/Volumes/Archive/W8LS20611/images</t>
  </si>
  <si>
    <t>W8LS20611</t>
  </si>
  <si>
    <t>/Volumes/Archive/W8LS20614/images</t>
  </si>
  <si>
    <t>W8LS20614</t>
  </si>
  <si>
    <t>/Volumes/Archive/W8LS20617/images</t>
  </si>
  <si>
    <t>W8LS20617</t>
  </si>
  <si>
    <t>/Volumes/Archive/W8LS20620/images</t>
  </si>
  <si>
    <t>W8LS20620</t>
  </si>
  <si>
    <t>/Volumes/Archive/W8LS20631/images</t>
  </si>
  <si>
    <t>W8LS20631</t>
  </si>
  <si>
    <t>/Volumes/Archive/W8LS20634/images</t>
  </si>
  <si>
    <t>W8LS20634</t>
  </si>
  <si>
    <t>/Volumes/Archive/W8LS20640/images</t>
  </si>
  <si>
    <t>W8LS20640</t>
  </si>
  <si>
    <t>/Volumes/Archive/W8LS20643/images</t>
  </si>
  <si>
    <t>W8LS20643</t>
  </si>
  <si>
    <t>/Volumes/Archive/W8LS20646/images</t>
  </si>
  <si>
    <t>W8LS20646</t>
  </si>
  <si>
    <t>/Volumes/Archive/W8LS20649/images</t>
  </si>
  <si>
    <t>W8LS20649</t>
  </si>
  <si>
    <t>/Volumes/Archive/W8LS20652/images</t>
  </si>
  <si>
    <t>W8LS20652</t>
  </si>
  <si>
    <t>/Volumes/Archive/W8LS20655/images</t>
  </si>
  <si>
    <t>W8LS20655</t>
  </si>
  <si>
    <t>/Volumes/Archive/W8LS20658/images</t>
  </si>
  <si>
    <t>W8LS20658</t>
  </si>
  <si>
    <t>/Volumes/Archive/W8LS20661/images</t>
  </si>
  <si>
    <t>W8LS20661</t>
  </si>
  <si>
    <t>/Volumes/Archive/W8LS20664/images</t>
  </si>
  <si>
    <t>W8LS20664</t>
  </si>
  <si>
    <t>/Volumes/Archive/W8LS20670/images</t>
  </si>
  <si>
    <t>W8LS20670</t>
  </si>
  <si>
    <t>/Volumes/Archive/W8LS20677/images</t>
  </si>
  <si>
    <t>W8LS20677</t>
  </si>
  <si>
    <t>/Volumes/Archive/W8LS20683/images</t>
  </si>
  <si>
    <t>W8LS20683</t>
  </si>
  <si>
    <t>/Volumes/Archive/W8LS20689/images</t>
  </si>
  <si>
    <t>W8LS20689</t>
  </si>
  <si>
    <t>/Volumes/Archive/W8LS20692/images</t>
  </si>
  <si>
    <t>W8LS20692</t>
  </si>
  <si>
    <t>/Volumes/Archive/W8LS20699/images</t>
  </si>
  <si>
    <t>W8LS20699</t>
  </si>
  <si>
    <t>/Volumes/Archive/W9071/images</t>
  </si>
  <si>
    <t>W9071</t>
  </si>
  <si>
    <t>/Volumes/Archive/W9086/images</t>
  </si>
  <si>
    <t>W9086</t>
  </si>
  <si>
    <t>/Volumes/Archive/W9088/images</t>
  </si>
  <si>
    <t>W9088</t>
  </si>
  <si>
    <t>/Volumes/Archive/W913/images</t>
  </si>
  <si>
    <t>W913</t>
  </si>
  <si>
    <t>/Volumes/Archive/W914/images</t>
  </si>
  <si>
    <t>W914</t>
  </si>
  <si>
    <t>/Volumes/Archive/W9140/images</t>
  </si>
  <si>
    <t>W9140</t>
  </si>
  <si>
    <t>/Volumes/Archive/W918/images</t>
  </si>
  <si>
    <t>W918</t>
  </si>
  <si>
    <t>/Volumes/Archive/W9201/images</t>
  </si>
  <si>
    <t>W9201</t>
  </si>
  <si>
    <t>/Volumes/Archive/W9209/images</t>
  </si>
  <si>
    <t>W9209</t>
  </si>
  <si>
    <t>/Volumes/Archive/W923/images</t>
  </si>
  <si>
    <t>W923</t>
  </si>
  <si>
    <t>/Volumes/Archive/W926/images</t>
  </si>
  <si>
    <t>W926</t>
  </si>
  <si>
    <t>/Volumes/Archive/W929/images</t>
  </si>
  <si>
    <t>W929</t>
  </si>
  <si>
    <t>/Volumes/Archive/W930/images</t>
  </si>
  <si>
    <t>W930</t>
  </si>
  <si>
    <t>/Volumes/Archive/W933/images</t>
  </si>
  <si>
    <t>W933</t>
  </si>
  <si>
    <t>/Volumes/Archive/W9366/images</t>
  </si>
  <si>
    <t>W9366</t>
  </si>
  <si>
    <t>/Volumes/Archive/W940/images</t>
  </si>
  <si>
    <t>W940</t>
  </si>
  <si>
    <t>/Volumes/Archive/W942/images</t>
  </si>
  <si>
    <t>W942</t>
  </si>
  <si>
    <t>/Volumes/Archive/W944/images</t>
  </si>
  <si>
    <t>W944</t>
  </si>
  <si>
    <t>/Volumes/Archive/W9558/images</t>
  </si>
  <si>
    <t>W9558</t>
  </si>
  <si>
    <t>/Volumes/Archive/W9668/images</t>
  </si>
  <si>
    <t>W9668</t>
  </si>
  <si>
    <t>/Volumes/Archive/W9674/images</t>
  </si>
  <si>
    <t>W9674</t>
  </si>
  <si>
    <t>/Volumes/Archive/W9680/images</t>
  </si>
  <si>
    <t>W9680</t>
  </si>
  <si>
    <t>/Volumes/Archive/W9683/images</t>
  </si>
  <si>
    <t>W9683</t>
  </si>
  <si>
    <t>/Volumes/Archive/W9748/images</t>
  </si>
  <si>
    <t>W9748</t>
  </si>
  <si>
    <t>/Volumes/Archive/W9752/images</t>
  </si>
  <si>
    <t>W9752</t>
  </si>
  <si>
    <t>/Volumes/Archive/W9773/images</t>
  </si>
  <si>
    <t>W9773</t>
  </si>
  <si>
    <t>/Volumes/Archive/W9810/images</t>
  </si>
  <si>
    <t>W9810</t>
  </si>
  <si>
    <t>/Volumes/Archive/W9848/images</t>
  </si>
  <si>
    <t>W9848</t>
  </si>
  <si>
    <t>/Volumes/Archive/W986/images</t>
  </si>
  <si>
    <t>W986</t>
  </si>
  <si>
    <t>/Volumes/Archive/W9888/images</t>
  </si>
  <si>
    <t>W9888</t>
  </si>
  <si>
    <t>/Volumes/Archive/W9893/images</t>
  </si>
  <si>
    <t>W9893</t>
  </si>
  <si>
    <t>/Volumes/Archive/W9935/images</t>
  </si>
  <si>
    <t>W9935</t>
  </si>
  <si>
    <t>W00KG01655</t>
  </si>
  <si>
    <t>from Output/TBRC_ALEPH_MAPPING-FINAL-201412</t>
  </si>
  <si>
    <t>Distribution of works sizes:</t>
  </si>
  <si>
    <t>Image Counts</t>
  </si>
  <si>
    <t>Total images in this bin</t>
  </si>
  <si>
    <t>500-1000</t>
  </si>
  <si>
    <t>1000-2000</t>
  </si>
  <si>
    <t>0-10</t>
  </si>
  <si>
    <t>10-20</t>
  </si>
  <si>
    <t>20-40</t>
  </si>
  <si>
    <t>40-100</t>
  </si>
  <si>
    <t>100-200</t>
  </si>
  <si>
    <t>200-500</t>
  </si>
  <si>
    <t>Works</t>
  </si>
  <si>
    <t>&gt; 2000</t>
  </si>
  <si>
    <t>Total</t>
  </si>
  <si>
    <t>Transmission</t>
  </si>
  <si>
    <t>Kb</t>
  </si>
  <si>
    <t>files</t>
  </si>
  <si>
    <t>Kb/file</t>
  </si>
  <si>
    <t>Total image sizes</t>
  </si>
  <si>
    <t>Total image files</t>
  </si>
  <si>
    <t>Size per image file</t>
  </si>
  <si>
    <t>Size of 2500000 image files (in kB)</t>
  </si>
  <si>
    <t>Gb</t>
  </si>
  <si>
    <t>Sec/day</t>
  </si>
  <si>
    <t>Required upload speed for 100Gb/day</t>
  </si>
  <si>
    <t>Kb/sec</t>
  </si>
  <si>
    <t>Volumes/Work</t>
  </si>
  <si>
    <t>51-100</t>
  </si>
  <si>
    <t>200-400</t>
  </si>
  <si>
    <t>&gt; 400</t>
  </si>
  <si>
    <t>11-30</t>
  </si>
  <si>
    <t>31-50</t>
  </si>
  <si>
    <t>Existing limit of around 250000 images/day</t>
  </si>
  <si>
    <t>Total image count</t>
  </si>
  <si>
    <t>Days for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</si>
</sst>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49" fontId="0" fillId="0" borderId="0" xfId="0" applyNumberFormat="1"/>
    <xf numFmtId="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827"/>
  <sheetViews>
    <sheetView workbookViewId="0">
      <selection activeCell="D11827" sqref="D11827"/>
    </sheetView>
  </sheetViews>
  <sheetFormatPr defaultRowHeight="15" x14ac:dyDescent="0.25"/>
  <cols>
    <col min="1" max="1" width="15.42578125" bestFit="1" customWidth="1"/>
  </cols>
  <sheetData>
    <row r="1" spans="1:6" x14ac:dyDescent="0.25">
      <c r="A1" t="s">
        <v>3</v>
      </c>
      <c r="B1" t="s">
        <v>1</v>
      </c>
      <c r="C1" t="s">
        <v>2</v>
      </c>
      <c r="E1" t="s">
        <v>4</v>
      </c>
      <c r="F1" t="s">
        <v>0</v>
      </c>
    </row>
    <row r="2" spans="1:6" x14ac:dyDescent="0.25">
      <c r="A2" t="s">
        <v>12228</v>
      </c>
      <c r="B2">
        <v>2</v>
      </c>
      <c r="C2">
        <v>872</v>
      </c>
      <c r="D2">
        <f>VLOOKUP(A2,VolumesPerWork!A:B,2,FALSE)</f>
        <v>1</v>
      </c>
      <c r="E2">
        <f>VLOOKUP(A2,'TBRC_ALEPH_MAPPING-FINAL-201412'!A$2:B$7349,2,FALSE)</f>
        <v>14257684</v>
      </c>
      <c r="F2" t="s">
        <v>12227</v>
      </c>
    </row>
    <row r="3" spans="1:6" x14ac:dyDescent="0.25">
      <c r="A3" t="s">
        <v>600</v>
      </c>
      <c r="B3">
        <v>4</v>
      </c>
      <c r="C3">
        <v>520</v>
      </c>
      <c r="D3">
        <f>VLOOKUP(A3,VolumesPerWork!A:B,2,FALSE)</f>
        <v>1</v>
      </c>
      <c r="E3">
        <f>VLOOKUP(A3,'TBRC_ALEPH_MAPPING-FINAL-201412'!A$2:B$7349,2,FALSE)</f>
        <v>14254091</v>
      </c>
      <c r="F3" t="s">
        <v>599</v>
      </c>
    </row>
    <row r="4" spans="1:6" x14ac:dyDescent="0.25">
      <c r="A4" t="s">
        <v>632</v>
      </c>
      <c r="B4">
        <v>4</v>
      </c>
      <c r="C4">
        <v>344</v>
      </c>
      <c r="D4">
        <f>VLOOKUP(A4,VolumesPerWork!A:B,2,FALSE)</f>
        <v>1</v>
      </c>
      <c r="E4">
        <f>VLOOKUP(A4,'TBRC_ALEPH_MAPPING-FINAL-201412'!A$2:B$7349,2,FALSE)</f>
        <v>14254107</v>
      </c>
      <c r="F4" t="s">
        <v>631</v>
      </c>
    </row>
    <row r="5" spans="1:6" x14ac:dyDescent="0.25">
      <c r="A5" t="s">
        <v>1014</v>
      </c>
      <c r="B5">
        <v>4</v>
      </c>
      <c r="C5">
        <v>184</v>
      </c>
      <c r="D5">
        <f>VLOOKUP(A5,VolumesPerWork!A:B,2,FALSE)</f>
        <v>1</v>
      </c>
      <c r="E5">
        <f>VLOOKUP(A5,'TBRC_ALEPH_MAPPING-FINAL-201412'!A$2:B$7349,2,FALSE)</f>
        <v>14254298</v>
      </c>
      <c r="F5" t="s">
        <v>1013</v>
      </c>
    </row>
    <row r="6" spans="1:6" x14ac:dyDescent="0.25">
      <c r="A6" t="s">
        <v>1016</v>
      </c>
      <c r="B6">
        <v>4</v>
      </c>
      <c r="C6">
        <v>240</v>
      </c>
      <c r="D6">
        <f>VLOOKUP(A6,VolumesPerWork!A:B,2,FALSE)</f>
        <v>1</v>
      </c>
      <c r="E6">
        <f>VLOOKUP(A6,'TBRC_ALEPH_MAPPING-FINAL-201412'!A$2:B$7349,2,FALSE)</f>
        <v>14254299</v>
      </c>
      <c r="F6" t="s">
        <v>1015</v>
      </c>
    </row>
    <row r="7" spans="1:6" x14ac:dyDescent="0.25">
      <c r="A7" t="s">
        <v>1080</v>
      </c>
      <c r="B7">
        <v>4</v>
      </c>
      <c r="C7">
        <v>712</v>
      </c>
      <c r="D7">
        <f>VLOOKUP(A7,VolumesPerWork!A:B,2,FALSE)</f>
        <v>1</v>
      </c>
      <c r="E7">
        <f>VLOOKUP(A7,'TBRC_ALEPH_MAPPING-FINAL-201412'!A$2:B$7349,2,FALSE)</f>
        <v>14254331</v>
      </c>
      <c r="F7" t="s">
        <v>1079</v>
      </c>
    </row>
    <row r="8" spans="1:6" x14ac:dyDescent="0.25">
      <c r="A8" t="s">
        <v>22036</v>
      </c>
      <c r="B8">
        <v>4</v>
      </c>
      <c r="C8">
        <v>992</v>
      </c>
      <c r="D8">
        <f>VLOOKUP(A8,VolumesPerWork!A:B,2,FALSE)</f>
        <v>1</v>
      </c>
      <c r="E8" t="e">
        <f>VLOOKUP(A8,'TBRC_ALEPH_MAPPING-FINAL-201412'!A$2:B$7349,2,FALSE)</f>
        <v>#N/A</v>
      </c>
      <c r="F8" t="s">
        <v>22035</v>
      </c>
    </row>
    <row r="9" spans="1:6" x14ac:dyDescent="0.25">
      <c r="A9" t="s">
        <v>4506</v>
      </c>
      <c r="B9">
        <v>5</v>
      </c>
      <c r="C9">
        <v>2024</v>
      </c>
      <c r="D9">
        <f>VLOOKUP(A9,VolumesPerWork!A:B,2,FALSE)</f>
        <v>1</v>
      </c>
      <c r="E9" t="e">
        <f>VLOOKUP(A9,'TBRC_ALEPH_MAPPING-FINAL-201412'!A$2:B$7349,2,FALSE)</f>
        <v>#N/A</v>
      </c>
      <c r="F9" t="s">
        <v>4505</v>
      </c>
    </row>
    <row r="10" spans="1:6" x14ac:dyDescent="0.25">
      <c r="A10" t="s">
        <v>4586</v>
      </c>
      <c r="B10">
        <v>5</v>
      </c>
      <c r="C10">
        <v>2040</v>
      </c>
      <c r="D10">
        <f>VLOOKUP(A10,VolumesPerWork!A:B,2,FALSE)</f>
        <v>1</v>
      </c>
      <c r="E10" t="e">
        <f>VLOOKUP(A10,'TBRC_ALEPH_MAPPING-FINAL-201412'!A$2:B$7349,2,FALSE)</f>
        <v>#N/A</v>
      </c>
      <c r="F10" t="s">
        <v>4585</v>
      </c>
    </row>
    <row r="11" spans="1:6" x14ac:dyDescent="0.25">
      <c r="A11" t="s">
        <v>13012</v>
      </c>
      <c r="B11">
        <v>5</v>
      </c>
      <c r="C11">
        <v>232536</v>
      </c>
      <c r="D11">
        <f>VLOOKUP(A11,VolumesPerWork!A:B,2,FALSE)</f>
        <v>1</v>
      </c>
      <c r="E11">
        <f>VLOOKUP(A11,'TBRC_ALEPH_MAPPING-FINAL-201412'!A$2:B$7349,2,FALSE)</f>
        <v>14257962</v>
      </c>
      <c r="F11" t="s">
        <v>13011</v>
      </c>
    </row>
    <row r="12" spans="1:6" x14ac:dyDescent="0.25">
      <c r="A12" t="s">
        <v>21224</v>
      </c>
      <c r="B12">
        <v>5</v>
      </c>
      <c r="C12">
        <v>7576</v>
      </c>
      <c r="D12">
        <f>VLOOKUP(A12,VolumesPerWork!A:B,2,FALSE)</f>
        <v>1</v>
      </c>
      <c r="E12">
        <f>VLOOKUP(A12,'TBRC_ALEPH_MAPPING-FINAL-201412'!A$2:B$7349,2,FALSE)</f>
        <v>14260932</v>
      </c>
      <c r="F12" t="s">
        <v>21223</v>
      </c>
    </row>
    <row r="13" spans="1:6" x14ac:dyDescent="0.25">
      <c r="A13" t="s">
        <v>610</v>
      </c>
      <c r="B13">
        <v>6</v>
      </c>
      <c r="C13">
        <v>360</v>
      </c>
      <c r="D13">
        <f>VLOOKUP(A13,VolumesPerWork!A:B,2,FALSE)</f>
        <v>1</v>
      </c>
      <c r="E13">
        <f>VLOOKUP(A13,'TBRC_ALEPH_MAPPING-FINAL-201412'!A$2:B$7349,2,FALSE)</f>
        <v>14254096</v>
      </c>
      <c r="F13" t="s">
        <v>609</v>
      </c>
    </row>
    <row r="14" spans="1:6" x14ac:dyDescent="0.25">
      <c r="A14" t="s">
        <v>624</v>
      </c>
      <c r="B14">
        <v>6</v>
      </c>
      <c r="C14">
        <v>568</v>
      </c>
      <c r="D14">
        <f>VLOOKUP(A14,VolumesPerWork!A:B,2,FALSE)</f>
        <v>1</v>
      </c>
      <c r="E14">
        <f>VLOOKUP(A14,'TBRC_ALEPH_MAPPING-FINAL-201412'!A$2:B$7349,2,FALSE)</f>
        <v>14254103</v>
      </c>
      <c r="F14" t="s">
        <v>623</v>
      </c>
    </row>
    <row r="15" spans="1:6" x14ac:dyDescent="0.25">
      <c r="A15" t="s">
        <v>770</v>
      </c>
      <c r="B15">
        <v>6</v>
      </c>
      <c r="C15">
        <v>272</v>
      </c>
      <c r="D15">
        <f>VLOOKUP(A15,VolumesPerWork!A:B,2,FALSE)</f>
        <v>1</v>
      </c>
      <c r="E15">
        <f>VLOOKUP(A15,'TBRC_ALEPH_MAPPING-FINAL-201412'!A$2:B$7349,2,FALSE)</f>
        <v>14254176</v>
      </c>
      <c r="F15" t="s">
        <v>769</v>
      </c>
    </row>
    <row r="16" spans="1:6" x14ac:dyDescent="0.25">
      <c r="A16" t="s">
        <v>780</v>
      </c>
      <c r="B16">
        <v>6</v>
      </c>
      <c r="C16">
        <v>336</v>
      </c>
      <c r="D16">
        <f>VLOOKUP(A16,VolumesPerWork!A:B,2,FALSE)</f>
        <v>1</v>
      </c>
      <c r="E16">
        <f>VLOOKUP(A16,'TBRC_ALEPH_MAPPING-FINAL-201412'!A$2:B$7349,2,FALSE)</f>
        <v>14254181</v>
      </c>
      <c r="F16" t="s">
        <v>779</v>
      </c>
    </row>
    <row r="17" spans="1:6" x14ac:dyDescent="0.25">
      <c r="A17" t="s">
        <v>784</v>
      </c>
      <c r="B17">
        <v>6</v>
      </c>
      <c r="C17">
        <v>456</v>
      </c>
      <c r="D17">
        <f>VLOOKUP(A17,VolumesPerWork!A:B,2,FALSE)</f>
        <v>1</v>
      </c>
      <c r="E17">
        <f>VLOOKUP(A17,'TBRC_ALEPH_MAPPING-FINAL-201412'!A$2:B$7349,2,FALSE)</f>
        <v>14254183</v>
      </c>
      <c r="F17" t="s">
        <v>783</v>
      </c>
    </row>
    <row r="18" spans="1:6" x14ac:dyDescent="0.25">
      <c r="A18" t="s">
        <v>820</v>
      </c>
      <c r="B18">
        <v>6</v>
      </c>
      <c r="C18">
        <v>336</v>
      </c>
      <c r="D18">
        <f>VLOOKUP(A18,VolumesPerWork!A:B,2,FALSE)</f>
        <v>1</v>
      </c>
      <c r="E18">
        <f>VLOOKUP(A18,'TBRC_ALEPH_MAPPING-FINAL-201412'!A$2:B$7349,2,FALSE)</f>
        <v>14254201</v>
      </c>
      <c r="F18" t="s">
        <v>819</v>
      </c>
    </row>
    <row r="19" spans="1:6" x14ac:dyDescent="0.25">
      <c r="A19" t="s">
        <v>826</v>
      </c>
      <c r="B19">
        <v>6</v>
      </c>
      <c r="C19">
        <v>600</v>
      </c>
      <c r="D19">
        <f>VLOOKUP(A19,VolumesPerWork!A:B,2,FALSE)</f>
        <v>1</v>
      </c>
      <c r="E19">
        <f>VLOOKUP(A19,'TBRC_ALEPH_MAPPING-FINAL-201412'!A$2:B$7349,2,FALSE)</f>
        <v>14254204</v>
      </c>
      <c r="F19" t="s">
        <v>825</v>
      </c>
    </row>
    <row r="20" spans="1:6" x14ac:dyDescent="0.25">
      <c r="A20" t="s">
        <v>828</v>
      </c>
      <c r="B20">
        <v>6</v>
      </c>
      <c r="C20">
        <v>296</v>
      </c>
      <c r="D20">
        <f>VLOOKUP(A20,VolumesPerWork!A:B,2,FALSE)</f>
        <v>1</v>
      </c>
      <c r="E20">
        <f>VLOOKUP(A20,'TBRC_ALEPH_MAPPING-FINAL-201412'!A$2:B$7349,2,FALSE)</f>
        <v>14254205</v>
      </c>
      <c r="F20" t="s">
        <v>827</v>
      </c>
    </row>
    <row r="21" spans="1:6" x14ac:dyDescent="0.25">
      <c r="A21" t="s">
        <v>864</v>
      </c>
      <c r="B21">
        <v>6</v>
      </c>
      <c r="C21">
        <v>560</v>
      </c>
      <c r="D21">
        <f>VLOOKUP(A21,VolumesPerWork!A:B,2,FALSE)</f>
        <v>1</v>
      </c>
      <c r="E21">
        <f>VLOOKUP(A21,'TBRC_ALEPH_MAPPING-FINAL-201412'!A$2:B$7349,2,FALSE)</f>
        <v>14254223</v>
      </c>
      <c r="F21" t="s">
        <v>863</v>
      </c>
    </row>
    <row r="22" spans="1:6" x14ac:dyDescent="0.25">
      <c r="A22" t="s">
        <v>872</v>
      </c>
      <c r="B22">
        <v>6</v>
      </c>
      <c r="C22">
        <v>600</v>
      </c>
      <c r="D22">
        <f>VLOOKUP(A22,VolumesPerWork!A:B,2,FALSE)</f>
        <v>1</v>
      </c>
      <c r="E22">
        <f>VLOOKUP(A22,'TBRC_ALEPH_MAPPING-FINAL-201412'!A$2:B$7349,2,FALSE)</f>
        <v>14254227</v>
      </c>
      <c r="F22" t="s">
        <v>871</v>
      </c>
    </row>
    <row r="23" spans="1:6" x14ac:dyDescent="0.25">
      <c r="A23" t="s">
        <v>874</v>
      </c>
      <c r="B23">
        <v>6</v>
      </c>
      <c r="C23">
        <v>296</v>
      </c>
      <c r="D23">
        <f>VLOOKUP(A23,VolumesPerWork!A:B,2,FALSE)</f>
        <v>1</v>
      </c>
      <c r="E23">
        <f>VLOOKUP(A23,'TBRC_ALEPH_MAPPING-FINAL-201412'!A$2:B$7349,2,FALSE)</f>
        <v>14254228</v>
      </c>
      <c r="F23" t="s">
        <v>873</v>
      </c>
    </row>
    <row r="24" spans="1:6" x14ac:dyDescent="0.25">
      <c r="A24" t="s">
        <v>882</v>
      </c>
      <c r="B24">
        <v>6</v>
      </c>
      <c r="C24">
        <v>504</v>
      </c>
      <c r="D24">
        <f>VLOOKUP(A24,VolumesPerWork!A:B,2,FALSE)</f>
        <v>1</v>
      </c>
      <c r="E24">
        <f>VLOOKUP(A24,'TBRC_ALEPH_MAPPING-FINAL-201412'!A$2:B$7349,2,FALSE)</f>
        <v>14254232</v>
      </c>
      <c r="F24" t="s">
        <v>881</v>
      </c>
    </row>
    <row r="25" spans="1:6" x14ac:dyDescent="0.25">
      <c r="A25" t="s">
        <v>884</v>
      </c>
      <c r="B25">
        <v>6</v>
      </c>
      <c r="C25">
        <v>360</v>
      </c>
      <c r="D25">
        <f>VLOOKUP(A25,VolumesPerWork!A:B,2,FALSE)</f>
        <v>1</v>
      </c>
      <c r="E25">
        <f>VLOOKUP(A25,'TBRC_ALEPH_MAPPING-FINAL-201412'!A$2:B$7349,2,FALSE)</f>
        <v>14254233</v>
      </c>
      <c r="F25" t="s">
        <v>883</v>
      </c>
    </row>
    <row r="26" spans="1:6" x14ac:dyDescent="0.25">
      <c r="A26" t="s">
        <v>890</v>
      </c>
      <c r="B26">
        <v>6</v>
      </c>
      <c r="C26">
        <v>432</v>
      </c>
      <c r="D26">
        <f>VLOOKUP(A26,VolumesPerWork!A:B,2,FALSE)</f>
        <v>1</v>
      </c>
      <c r="E26">
        <f>VLOOKUP(A26,'TBRC_ALEPH_MAPPING-FINAL-201412'!A$2:B$7349,2,FALSE)</f>
        <v>14254236</v>
      </c>
      <c r="F26" t="s">
        <v>889</v>
      </c>
    </row>
    <row r="27" spans="1:6" x14ac:dyDescent="0.25">
      <c r="A27" t="s">
        <v>920</v>
      </c>
      <c r="B27">
        <v>6</v>
      </c>
      <c r="C27">
        <v>344</v>
      </c>
      <c r="D27">
        <f>VLOOKUP(A27,VolumesPerWork!A:B,2,FALSE)</f>
        <v>1</v>
      </c>
      <c r="E27">
        <f>VLOOKUP(A27,'TBRC_ALEPH_MAPPING-FINAL-201412'!A$2:B$7349,2,FALSE)</f>
        <v>14254251</v>
      </c>
      <c r="F27" t="s">
        <v>919</v>
      </c>
    </row>
    <row r="28" spans="1:6" x14ac:dyDescent="0.25">
      <c r="A28" t="s">
        <v>926</v>
      </c>
      <c r="B28">
        <v>6</v>
      </c>
      <c r="C28">
        <v>328</v>
      </c>
      <c r="D28">
        <f>VLOOKUP(A28,VolumesPerWork!A:B,2,FALSE)</f>
        <v>1</v>
      </c>
      <c r="E28">
        <f>VLOOKUP(A28,'TBRC_ALEPH_MAPPING-FINAL-201412'!A$2:B$7349,2,FALSE)</f>
        <v>14254254</v>
      </c>
      <c r="F28" t="s">
        <v>925</v>
      </c>
    </row>
    <row r="29" spans="1:6" x14ac:dyDescent="0.25">
      <c r="A29" t="s">
        <v>928</v>
      </c>
      <c r="B29">
        <v>6</v>
      </c>
      <c r="C29">
        <v>632</v>
      </c>
      <c r="D29">
        <f>VLOOKUP(A29,VolumesPerWork!A:B,2,FALSE)</f>
        <v>1</v>
      </c>
      <c r="E29">
        <f>VLOOKUP(A29,'TBRC_ALEPH_MAPPING-FINAL-201412'!A$2:B$7349,2,FALSE)</f>
        <v>14254255</v>
      </c>
      <c r="F29" t="s">
        <v>927</v>
      </c>
    </row>
    <row r="30" spans="1:6" x14ac:dyDescent="0.25">
      <c r="A30" t="s">
        <v>930</v>
      </c>
      <c r="B30">
        <v>6</v>
      </c>
      <c r="C30">
        <v>352</v>
      </c>
      <c r="D30">
        <f>VLOOKUP(A30,VolumesPerWork!A:B,2,FALSE)</f>
        <v>1</v>
      </c>
      <c r="E30">
        <f>VLOOKUP(A30,'TBRC_ALEPH_MAPPING-FINAL-201412'!A$2:B$7349,2,FALSE)</f>
        <v>14254256</v>
      </c>
      <c r="F30" t="s">
        <v>929</v>
      </c>
    </row>
    <row r="31" spans="1:6" x14ac:dyDescent="0.25">
      <c r="A31" t="s">
        <v>936</v>
      </c>
      <c r="B31">
        <v>6</v>
      </c>
      <c r="C31">
        <v>320</v>
      </c>
      <c r="D31">
        <f>VLOOKUP(A31,VolumesPerWork!A:B,2,FALSE)</f>
        <v>1</v>
      </c>
      <c r="E31">
        <f>VLOOKUP(A31,'TBRC_ALEPH_MAPPING-FINAL-201412'!A$2:B$7349,2,FALSE)</f>
        <v>14254259</v>
      </c>
      <c r="F31" t="s">
        <v>935</v>
      </c>
    </row>
    <row r="32" spans="1:6" x14ac:dyDescent="0.25">
      <c r="A32" t="s">
        <v>952</v>
      </c>
      <c r="B32">
        <v>6</v>
      </c>
      <c r="C32">
        <v>320</v>
      </c>
      <c r="D32">
        <f>VLOOKUP(A32,VolumesPerWork!A:B,2,FALSE)</f>
        <v>1</v>
      </c>
      <c r="E32">
        <f>VLOOKUP(A32,'TBRC_ALEPH_MAPPING-FINAL-201412'!A$2:B$7349,2,FALSE)</f>
        <v>14254267</v>
      </c>
      <c r="F32" t="s">
        <v>951</v>
      </c>
    </row>
    <row r="33" spans="1:6" x14ac:dyDescent="0.25">
      <c r="A33" t="s">
        <v>966</v>
      </c>
      <c r="B33">
        <v>6</v>
      </c>
      <c r="C33">
        <v>696</v>
      </c>
      <c r="D33">
        <f>VLOOKUP(A33,VolumesPerWork!A:B,2,FALSE)</f>
        <v>1</v>
      </c>
      <c r="E33">
        <f>VLOOKUP(A33,'TBRC_ALEPH_MAPPING-FINAL-201412'!A$2:B$7349,2,FALSE)</f>
        <v>14254274</v>
      </c>
      <c r="F33" t="s">
        <v>965</v>
      </c>
    </row>
    <row r="34" spans="1:6" x14ac:dyDescent="0.25">
      <c r="A34" t="s">
        <v>980</v>
      </c>
      <c r="B34">
        <v>6</v>
      </c>
      <c r="C34">
        <v>344</v>
      </c>
      <c r="D34">
        <f>VLOOKUP(A34,VolumesPerWork!A:B,2,FALSE)</f>
        <v>1</v>
      </c>
      <c r="E34">
        <f>VLOOKUP(A34,'TBRC_ALEPH_MAPPING-FINAL-201412'!A$2:B$7349,2,FALSE)</f>
        <v>14254281</v>
      </c>
      <c r="F34" t="s">
        <v>979</v>
      </c>
    </row>
    <row r="35" spans="1:6" x14ac:dyDescent="0.25">
      <c r="A35" t="s">
        <v>998</v>
      </c>
      <c r="B35">
        <v>6</v>
      </c>
      <c r="C35">
        <v>624</v>
      </c>
      <c r="D35">
        <f>VLOOKUP(A35,VolumesPerWork!A:B,2,FALSE)</f>
        <v>1</v>
      </c>
      <c r="E35">
        <f>VLOOKUP(A35,'TBRC_ALEPH_MAPPING-FINAL-201412'!A$2:B$7349,2,FALSE)</f>
        <v>14254290</v>
      </c>
      <c r="F35" t="s">
        <v>997</v>
      </c>
    </row>
    <row r="36" spans="1:6" x14ac:dyDescent="0.25">
      <c r="A36" t="s">
        <v>1022</v>
      </c>
      <c r="B36">
        <v>6</v>
      </c>
      <c r="C36">
        <v>384</v>
      </c>
      <c r="D36">
        <f>VLOOKUP(A36,VolumesPerWork!A:B,2,FALSE)</f>
        <v>1</v>
      </c>
      <c r="E36">
        <f>VLOOKUP(A36,'TBRC_ALEPH_MAPPING-FINAL-201412'!A$2:B$7349,2,FALSE)</f>
        <v>14254302</v>
      </c>
      <c r="F36" t="s">
        <v>1021</v>
      </c>
    </row>
    <row r="37" spans="1:6" x14ac:dyDescent="0.25">
      <c r="A37" t="s">
        <v>1036</v>
      </c>
      <c r="B37">
        <v>6</v>
      </c>
      <c r="C37">
        <v>488</v>
      </c>
      <c r="D37">
        <f>VLOOKUP(A37,VolumesPerWork!A:B,2,FALSE)</f>
        <v>1</v>
      </c>
      <c r="E37">
        <f>VLOOKUP(A37,'TBRC_ALEPH_MAPPING-FINAL-201412'!A$2:B$7349,2,FALSE)</f>
        <v>14254309</v>
      </c>
      <c r="F37" t="s">
        <v>1035</v>
      </c>
    </row>
    <row r="38" spans="1:6" x14ac:dyDescent="0.25">
      <c r="A38" t="s">
        <v>1060</v>
      </c>
      <c r="B38">
        <v>6</v>
      </c>
      <c r="C38">
        <v>1192</v>
      </c>
      <c r="D38">
        <f>VLOOKUP(A38,VolumesPerWork!A:B,2,FALSE)</f>
        <v>1</v>
      </c>
      <c r="E38">
        <f>VLOOKUP(A38,'TBRC_ALEPH_MAPPING-FINAL-201412'!A$2:B$7349,2,FALSE)</f>
        <v>14254321</v>
      </c>
      <c r="F38" t="s">
        <v>1059</v>
      </c>
    </row>
    <row r="39" spans="1:6" x14ac:dyDescent="0.25">
      <c r="A39" t="s">
        <v>1082</v>
      </c>
      <c r="B39">
        <v>6</v>
      </c>
      <c r="C39">
        <v>992</v>
      </c>
      <c r="D39">
        <f>VLOOKUP(A39,VolumesPerWork!A:B,2,FALSE)</f>
        <v>1</v>
      </c>
      <c r="E39">
        <f>VLOOKUP(A39,'TBRC_ALEPH_MAPPING-FINAL-201412'!A$2:B$7349,2,FALSE)</f>
        <v>14254332</v>
      </c>
      <c r="F39" t="s">
        <v>1081</v>
      </c>
    </row>
    <row r="40" spans="1:6" x14ac:dyDescent="0.25">
      <c r="A40" t="s">
        <v>1084</v>
      </c>
      <c r="B40">
        <v>6</v>
      </c>
      <c r="C40">
        <v>1456</v>
      </c>
      <c r="D40">
        <f>VLOOKUP(A40,VolumesPerWork!A:B,2,FALSE)</f>
        <v>1</v>
      </c>
      <c r="E40">
        <f>VLOOKUP(A40,'TBRC_ALEPH_MAPPING-FINAL-201412'!A$2:B$7349,2,FALSE)</f>
        <v>14254333</v>
      </c>
      <c r="F40" t="s">
        <v>1083</v>
      </c>
    </row>
    <row r="41" spans="1:6" x14ac:dyDescent="0.25">
      <c r="A41" t="s">
        <v>2750</v>
      </c>
      <c r="B41">
        <v>6</v>
      </c>
      <c r="C41">
        <v>224</v>
      </c>
      <c r="D41">
        <f>VLOOKUP(A41,VolumesPerWork!A:B,2,FALSE)</f>
        <v>1</v>
      </c>
      <c r="E41">
        <f>VLOOKUP(A41,'TBRC_ALEPH_MAPPING-FINAL-201412'!A$2:B$7349,2,FALSE)</f>
        <v>14254983</v>
      </c>
      <c r="F41" t="s">
        <v>2749</v>
      </c>
    </row>
    <row r="42" spans="1:6" x14ac:dyDescent="0.25">
      <c r="A42" t="s">
        <v>2978</v>
      </c>
      <c r="B42">
        <v>6</v>
      </c>
      <c r="C42">
        <v>720</v>
      </c>
      <c r="D42">
        <f>VLOOKUP(A42,VolumesPerWork!A:B,2,FALSE)</f>
        <v>1</v>
      </c>
      <c r="E42">
        <f>VLOOKUP(A42,'TBRC_ALEPH_MAPPING-FINAL-201412'!A$2:B$7349,2,FALSE)</f>
        <v>14255097</v>
      </c>
      <c r="F42" t="s">
        <v>2977</v>
      </c>
    </row>
    <row r="43" spans="1:6" x14ac:dyDescent="0.25">
      <c r="A43" t="s">
        <v>2994</v>
      </c>
      <c r="B43">
        <v>6</v>
      </c>
      <c r="C43">
        <v>192</v>
      </c>
      <c r="D43">
        <f>VLOOKUP(A43,VolumesPerWork!A:B,2,FALSE)</f>
        <v>1</v>
      </c>
      <c r="E43">
        <f>VLOOKUP(A43,'TBRC_ALEPH_MAPPING-FINAL-201412'!A$2:B$7349,2,FALSE)</f>
        <v>14255105</v>
      </c>
      <c r="F43" t="s">
        <v>2993</v>
      </c>
    </row>
    <row r="44" spans="1:6" x14ac:dyDescent="0.25">
      <c r="A44" t="s">
        <v>3252</v>
      </c>
      <c r="B44">
        <v>6</v>
      </c>
      <c r="C44">
        <v>128</v>
      </c>
      <c r="D44">
        <f>VLOOKUP(A44,VolumesPerWork!A:B,2,FALSE)</f>
        <v>1</v>
      </c>
      <c r="E44">
        <f>VLOOKUP(A44,'TBRC_ALEPH_MAPPING-FINAL-201412'!A$2:B$7349,2,FALSE)</f>
        <v>14255234</v>
      </c>
      <c r="F44" t="s">
        <v>3251</v>
      </c>
    </row>
    <row r="45" spans="1:6" x14ac:dyDescent="0.25">
      <c r="A45" t="s">
        <v>4376</v>
      </c>
      <c r="B45">
        <v>6</v>
      </c>
      <c r="C45">
        <v>3112</v>
      </c>
      <c r="D45">
        <f>VLOOKUP(A45,VolumesPerWork!A:B,2,FALSE)</f>
        <v>1</v>
      </c>
      <c r="E45" t="e">
        <f>VLOOKUP(A45,'TBRC_ALEPH_MAPPING-FINAL-201412'!A$2:B$7349,2,FALSE)</f>
        <v>#N/A</v>
      </c>
      <c r="F45" t="s">
        <v>4375</v>
      </c>
    </row>
    <row r="46" spans="1:6" x14ac:dyDescent="0.25">
      <c r="A46" t="s">
        <v>11156</v>
      </c>
      <c r="B46">
        <v>6</v>
      </c>
      <c r="C46">
        <v>1928</v>
      </c>
      <c r="D46">
        <f>VLOOKUP(A46,VolumesPerWork!A:B,2,FALSE)</f>
        <v>1</v>
      </c>
      <c r="E46">
        <f>VLOOKUP(A46,'TBRC_ALEPH_MAPPING-FINAL-201412'!A$2:B$7349,2,FALSE)</f>
        <v>14257150</v>
      </c>
      <c r="F46" t="s">
        <v>11155</v>
      </c>
    </row>
    <row r="47" spans="1:6" x14ac:dyDescent="0.25">
      <c r="A47" t="s">
        <v>17994</v>
      </c>
      <c r="B47">
        <v>6</v>
      </c>
      <c r="C47">
        <v>752</v>
      </c>
      <c r="D47">
        <f>VLOOKUP(A47,VolumesPerWork!A:B,2,FALSE)</f>
        <v>1</v>
      </c>
      <c r="E47">
        <f>VLOOKUP(A47,'TBRC_ALEPH_MAPPING-FINAL-201412'!A$2:B$7349,2,FALSE)</f>
        <v>14260328</v>
      </c>
      <c r="F47" t="s">
        <v>17993</v>
      </c>
    </row>
    <row r="48" spans="1:6" x14ac:dyDescent="0.25">
      <c r="A48" t="s">
        <v>21300</v>
      </c>
      <c r="B48">
        <v>6</v>
      </c>
      <c r="C48">
        <v>704</v>
      </c>
      <c r="D48">
        <f>VLOOKUP(A48,VolumesPerWork!A:B,2,FALSE)</f>
        <v>1</v>
      </c>
      <c r="E48">
        <f>VLOOKUP(A48,'TBRC_ALEPH_MAPPING-FINAL-201412'!A$2:B$7349,2,FALSE)</f>
        <v>14260955</v>
      </c>
      <c r="F48" t="s">
        <v>21299</v>
      </c>
    </row>
    <row r="49" spans="1:6" x14ac:dyDescent="0.25">
      <c r="A49" t="s">
        <v>21302</v>
      </c>
      <c r="B49">
        <v>6</v>
      </c>
      <c r="C49">
        <v>776</v>
      </c>
      <c r="D49">
        <f>VLOOKUP(A49,VolumesPerWork!A:B,2,FALSE)</f>
        <v>1</v>
      </c>
      <c r="E49">
        <f>VLOOKUP(A49,'TBRC_ALEPH_MAPPING-FINAL-201412'!A$2:B$7349,2,FALSE)</f>
        <v>14260956</v>
      </c>
      <c r="F49" t="s">
        <v>21301</v>
      </c>
    </row>
    <row r="50" spans="1:6" x14ac:dyDescent="0.25">
      <c r="A50" t="s">
        <v>22040</v>
      </c>
      <c r="B50">
        <v>6</v>
      </c>
      <c r="C50">
        <v>2080</v>
      </c>
      <c r="D50">
        <f>VLOOKUP(A50,VolumesPerWork!A:B,2,FALSE)</f>
        <v>1</v>
      </c>
      <c r="E50" t="e">
        <f>VLOOKUP(A50,'TBRC_ALEPH_MAPPING-FINAL-201412'!A$2:B$7349,2,FALSE)</f>
        <v>#N/A</v>
      </c>
      <c r="F50" t="s">
        <v>22039</v>
      </c>
    </row>
    <row r="51" spans="1:6" x14ac:dyDescent="0.25">
      <c r="A51" t="s">
        <v>22700</v>
      </c>
      <c r="B51">
        <v>6</v>
      </c>
      <c r="C51">
        <v>1880</v>
      </c>
      <c r="D51">
        <f>VLOOKUP(A51,VolumesPerWork!A:B,2,FALSE)</f>
        <v>1</v>
      </c>
      <c r="E51" t="e">
        <f>VLOOKUP(A51,'TBRC_ALEPH_MAPPING-FINAL-201412'!A$2:B$7349,2,FALSE)</f>
        <v>#N/A</v>
      </c>
      <c r="F51" t="s">
        <v>22699</v>
      </c>
    </row>
    <row r="52" spans="1:6" x14ac:dyDescent="0.25">
      <c r="A52" t="s">
        <v>3454</v>
      </c>
      <c r="B52">
        <v>7</v>
      </c>
      <c r="C52">
        <v>22736</v>
      </c>
      <c r="D52">
        <f>VLOOKUP(A52,VolumesPerWork!A:B,2,FALSE)</f>
        <v>1</v>
      </c>
      <c r="E52">
        <f>VLOOKUP(A52,'TBRC_ALEPH_MAPPING-FINAL-201412'!A$2:B$7349,2,FALSE)</f>
        <v>14255334</v>
      </c>
      <c r="F52" t="s">
        <v>3453</v>
      </c>
    </row>
    <row r="53" spans="1:6" x14ac:dyDescent="0.25">
      <c r="A53" t="s">
        <v>19558</v>
      </c>
      <c r="B53">
        <v>7</v>
      </c>
      <c r="C53">
        <v>2928</v>
      </c>
      <c r="D53">
        <f>VLOOKUP(A53,VolumesPerWork!A:B,2,FALSE)</f>
        <v>1</v>
      </c>
      <c r="E53" t="e">
        <f>VLOOKUP(A53,'TBRC_ALEPH_MAPPING-FINAL-201412'!A$2:B$7349,2,FALSE)</f>
        <v>#N/A</v>
      </c>
      <c r="F53" t="s">
        <v>19557</v>
      </c>
    </row>
    <row r="54" spans="1:6" x14ac:dyDescent="0.25">
      <c r="A54" t="s">
        <v>22882</v>
      </c>
      <c r="B54">
        <v>7</v>
      </c>
      <c r="C54">
        <v>2528</v>
      </c>
      <c r="D54">
        <f>VLOOKUP(A54,VolumesPerWork!A:B,2,FALSE)</f>
        <v>1</v>
      </c>
      <c r="E54" t="e">
        <f>VLOOKUP(A54,'TBRC_ALEPH_MAPPING-FINAL-201412'!A$2:B$7349,2,FALSE)</f>
        <v>#N/A</v>
      </c>
      <c r="F54" t="s">
        <v>22881</v>
      </c>
    </row>
    <row r="55" spans="1:6" x14ac:dyDescent="0.25">
      <c r="A55" t="s">
        <v>516</v>
      </c>
      <c r="B55">
        <v>8</v>
      </c>
      <c r="C55">
        <v>328</v>
      </c>
      <c r="D55">
        <f>VLOOKUP(A55,VolumesPerWork!A:B,2,FALSE)</f>
        <v>1</v>
      </c>
      <c r="E55">
        <f>VLOOKUP(A55,'TBRC_ALEPH_MAPPING-FINAL-201412'!A$2:B$7349,2,FALSE)</f>
        <v>14254049</v>
      </c>
      <c r="F55" t="s">
        <v>515</v>
      </c>
    </row>
    <row r="56" spans="1:6" x14ac:dyDescent="0.25">
      <c r="A56" t="s">
        <v>562</v>
      </c>
      <c r="B56">
        <v>8</v>
      </c>
      <c r="C56">
        <v>504</v>
      </c>
      <c r="D56">
        <f>VLOOKUP(A56,VolumesPerWork!A:B,2,FALSE)</f>
        <v>1</v>
      </c>
      <c r="E56">
        <f>VLOOKUP(A56,'TBRC_ALEPH_MAPPING-FINAL-201412'!A$2:B$7349,2,FALSE)</f>
        <v>14254072</v>
      </c>
      <c r="F56" t="s">
        <v>561</v>
      </c>
    </row>
    <row r="57" spans="1:6" x14ac:dyDescent="0.25">
      <c r="A57" t="s">
        <v>598</v>
      </c>
      <c r="B57">
        <v>8</v>
      </c>
      <c r="C57">
        <v>1056</v>
      </c>
      <c r="D57">
        <f>VLOOKUP(A57,VolumesPerWork!A:B,2,FALSE)</f>
        <v>1</v>
      </c>
      <c r="E57">
        <f>VLOOKUP(A57,'TBRC_ALEPH_MAPPING-FINAL-201412'!A$2:B$7349,2,FALSE)</f>
        <v>14254090</v>
      </c>
      <c r="F57" t="s">
        <v>597</v>
      </c>
    </row>
    <row r="58" spans="1:6" x14ac:dyDescent="0.25">
      <c r="A58" t="s">
        <v>602</v>
      </c>
      <c r="B58">
        <v>8</v>
      </c>
      <c r="C58">
        <v>328</v>
      </c>
      <c r="D58">
        <f>VLOOKUP(A58,VolumesPerWork!A:B,2,FALSE)</f>
        <v>1</v>
      </c>
      <c r="E58">
        <f>VLOOKUP(A58,'TBRC_ALEPH_MAPPING-FINAL-201412'!A$2:B$7349,2,FALSE)</f>
        <v>14254092</v>
      </c>
      <c r="F58" t="s">
        <v>601</v>
      </c>
    </row>
    <row r="59" spans="1:6" x14ac:dyDescent="0.25">
      <c r="A59" t="s">
        <v>620</v>
      </c>
      <c r="B59">
        <v>8</v>
      </c>
      <c r="C59">
        <v>816</v>
      </c>
      <c r="D59">
        <f>VLOOKUP(A59,VolumesPerWork!A:B,2,FALSE)</f>
        <v>1</v>
      </c>
      <c r="E59">
        <f>VLOOKUP(A59,'TBRC_ALEPH_MAPPING-FINAL-201412'!A$2:B$7349,2,FALSE)</f>
        <v>14254101</v>
      </c>
      <c r="F59" t="s">
        <v>619</v>
      </c>
    </row>
    <row r="60" spans="1:6" x14ac:dyDescent="0.25">
      <c r="A60" t="s">
        <v>636</v>
      </c>
      <c r="B60">
        <v>8</v>
      </c>
      <c r="C60">
        <v>696</v>
      </c>
      <c r="D60">
        <f>VLOOKUP(A60,VolumesPerWork!A:B,2,FALSE)</f>
        <v>1</v>
      </c>
      <c r="E60">
        <f>VLOOKUP(A60,'TBRC_ALEPH_MAPPING-FINAL-201412'!A$2:B$7349,2,FALSE)</f>
        <v>14254109</v>
      </c>
      <c r="F60" t="s">
        <v>635</v>
      </c>
    </row>
    <row r="61" spans="1:6" x14ac:dyDescent="0.25">
      <c r="A61" t="s">
        <v>654</v>
      </c>
      <c r="B61">
        <v>8</v>
      </c>
      <c r="C61">
        <v>536</v>
      </c>
      <c r="D61">
        <f>VLOOKUP(A61,VolumesPerWork!A:B,2,FALSE)</f>
        <v>1</v>
      </c>
      <c r="E61">
        <f>VLOOKUP(A61,'TBRC_ALEPH_MAPPING-FINAL-201412'!A$2:B$7349,2,FALSE)</f>
        <v>14254118</v>
      </c>
      <c r="F61" t="s">
        <v>653</v>
      </c>
    </row>
    <row r="62" spans="1:6" x14ac:dyDescent="0.25">
      <c r="A62" t="s">
        <v>674</v>
      </c>
      <c r="B62">
        <v>8</v>
      </c>
      <c r="C62">
        <v>1168</v>
      </c>
      <c r="D62">
        <f>VLOOKUP(A62,VolumesPerWork!A:B,2,FALSE)</f>
        <v>1</v>
      </c>
      <c r="E62">
        <f>VLOOKUP(A62,'TBRC_ALEPH_MAPPING-FINAL-201412'!A$2:B$7349,2,FALSE)</f>
        <v>14254128</v>
      </c>
      <c r="F62" t="s">
        <v>673</v>
      </c>
    </row>
    <row r="63" spans="1:6" x14ac:dyDescent="0.25">
      <c r="A63" t="s">
        <v>778</v>
      </c>
      <c r="B63">
        <v>8</v>
      </c>
      <c r="C63">
        <v>464</v>
      </c>
      <c r="D63">
        <f>VLOOKUP(A63,VolumesPerWork!A:B,2,FALSE)</f>
        <v>1</v>
      </c>
      <c r="E63">
        <f>VLOOKUP(A63,'TBRC_ALEPH_MAPPING-FINAL-201412'!A$2:B$7349,2,FALSE)</f>
        <v>14254180</v>
      </c>
      <c r="F63" t="s">
        <v>777</v>
      </c>
    </row>
    <row r="64" spans="1:6" x14ac:dyDescent="0.25">
      <c r="A64" t="s">
        <v>786</v>
      </c>
      <c r="B64">
        <v>8</v>
      </c>
      <c r="C64">
        <v>688</v>
      </c>
      <c r="D64">
        <f>VLOOKUP(A64,VolumesPerWork!A:B,2,FALSE)</f>
        <v>1</v>
      </c>
      <c r="E64">
        <f>VLOOKUP(A64,'TBRC_ALEPH_MAPPING-FINAL-201412'!A$2:B$7349,2,FALSE)</f>
        <v>14254184</v>
      </c>
      <c r="F64" t="s">
        <v>785</v>
      </c>
    </row>
    <row r="65" spans="1:6" x14ac:dyDescent="0.25">
      <c r="A65" t="s">
        <v>818</v>
      </c>
      <c r="B65">
        <v>8</v>
      </c>
      <c r="C65">
        <v>1024</v>
      </c>
      <c r="D65">
        <f>VLOOKUP(A65,VolumesPerWork!A:B,2,FALSE)</f>
        <v>1</v>
      </c>
      <c r="E65">
        <f>VLOOKUP(A65,'TBRC_ALEPH_MAPPING-FINAL-201412'!A$2:B$7349,2,FALSE)</f>
        <v>14254200</v>
      </c>
      <c r="F65" t="s">
        <v>817</v>
      </c>
    </row>
    <row r="66" spans="1:6" x14ac:dyDescent="0.25">
      <c r="A66" t="s">
        <v>822</v>
      </c>
      <c r="B66">
        <v>8</v>
      </c>
      <c r="C66">
        <v>608</v>
      </c>
      <c r="D66">
        <f>VLOOKUP(A66,VolumesPerWork!A:B,2,FALSE)</f>
        <v>1</v>
      </c>
      <c r="E66">
        <f>VLOOKUP(A66,'TBRC_ALEPH_MAPPING-FINAL-201412'!A$2:B$7349,2,FALSE)</f>
        <v>14254202</v>
      </c>
      <c r="F66" t="s">
        <v>821</v>
      </c>
    </row>
    <row r="67" spans="1:6" x14ac:dyDescent="0.25">
      <c r="A67" t="s">
        <v>830</v>
      </c>
      <c r="B67">
        <v>8</v>
      </c>
      <c r="C67">
        <v>488</v>
      </c>
      <c r="D67">
        <f>VLOOKUP(A67,VolumesPerWork!A:B,2,FALSE)</f>
        <v>1</v>
      </c>
      <c r="E67">
        <f>VLOOKUP(A67,'TBRC_ALEPH_MAPPING-FINAL-201412'!A$2:B$7349,2,FALSE)</f>
        <v>14254206</v>
      </c>
      <c r="F67" t="s">
        <v>829</v>
      </c>
    </row>
    <row r="68" spans="1:6" x14ac:dyDescent="0.25">
      <c r="A68" t="s">
        <v>832</v>
      </c>
      <c r="B68">
        <v>8</v>
      </c>
      <c r="C68">
        <v>808</v>
      </c>
      <c r="D68">
        <f>VLOOKUP(A68,VolumesPerWork!A:B,2,FALSE)</f>
        <v>1</v>
      </c>
      <c r="E68">
        <f>VLOOKUP(A68,'TBRC_ALEPH_MAPPING-FINAL-201412'!A$2:B$7349,2,FALSE)</f>
        <v>14254207</v>
      </c>
      <c r="F68" t="s">
        <v>831</v>
      </c>
    </row>
    <row r="69" spans="1:6" x14ac:dyDescent="0.25">
      <c r="A69" t="s">
        <v>836</v>
      </c>
      <c r="B69">
        <v>8</v>
      </c>
      <c r="C69">
        <v>504</v>
      </c>
      <c r="D69">
        <f>VLOOKUP(A69,VolumesPerWork!A:B,2,FALSE)</f>
        <v>1</v>
      </c>
      <c r="E69">
        <f>VLOOKUP(A69,'TBRC_ALEPH_MAPPING-FINAL-201412'!A$2:B$7349,2,FALSE)</f>
        <v>14254209</v>
      </c>
      <c r="F69" t="s">
        <v>835</v>
      </c>
    </row>
    <row r="70" spans="1:6" x14ac:dyDescent="0.25">
      <c r="A70" t="s">
        <v>838</v>
      </c>
      <c r="B70">
        <v>8</v>
      </c>
      <c r="C70">
        <v>440</v>
      </c>
      <c r="D70">
        <f>VLOOKUP(A70,VolumesPerWork!A:B,2,FALSE)</f>
        <v>1</v>
      </c>
      <c r="E70">
        <f>VLOOKUP(A70,'TBRC_ALEPH_MAPPING-FINAL-201412'!A$2:B$7349,2,FALSE)</f>
        <v>14254210</v>
      </c>
      <c r="F70" t="s">
        <v>837</v>
      </c>
    </row>
    <row r="71" spans="1:6" x14ac:dyDescent="0.25">
      <c r="A71" t="s">
        <v>844</v>
      </c>
      <c r="B71">
        <v>8</v>
      </c>
      <c r="C71">
        <v>688</v>
      </c>
      <c r="D71">
        <f>VLOOKUP(A71,VolumesPerWork!A:B,2,FALSE)</f>
        <v>1</v>
      </c>
      <c r="E71">
        <f>VLOOKUP(A71,'TBRC_ALEPH_MAPPING-FINAL-201412'!A$2:B$7349,2,FALSE)</f>
        <v>14254213</v>
      </c>
      <c r="F71" t="s">
        <v>843</v>
      </c>
    </row>
    <row r="72" spans="1:6" x14ac:dyDescent="0.25">
      <c r="A72" t="s">
        <v>848</v>
      </c>
      <c r="B72">
        <v>8</v>
      </c>
      <c r="C72">
        <v>600</v>
      </c>
      <c r="D72">
        <f>VLOOKUP(A72,VolumesPerWork!A:B,2,FALSE)</f>
        <v>1</v>
      </c>
      <c r="E72">
        <f>VLOOKUP(A72,'TBRC_ALEPH_MAPPING-FINAL-201412'!A$2:B$7349,2,FALSE)</f>
        <v>14254215</v>
      </c>
      <c r="F72" t="s">
        <v>847</v>
      </c>
    </row>
    <row r="73" spans="1:6" x14ac:dyDescent="0.25">
      <c r="A73" t="s">
        <v>866</v>
      </c>
      <c r="B73">
        <v>8</v>
      </c>
      <c r="C73">
        <v>744</v>
      </c>
      <c r="D73">
        <f>VLOOKUP(A73,VolumesPerWork!A:B,2,FALSE)</f>
        <v>1</v>
      </c>
      <c r="E73">
        <f>VLOOKUP(A73,'TBRC_ALEPH_MAPPING-FINAL-201412'!A$2:B$7349,2,FALSE)</f>
        <v>14254224</v>
      </c>
      <c r="F73" t="s">
        <v>865</v>
      </c>
    </row>
    <row r="74" spans="1:6" x14ac:dyDescent="0.25">
      <c r="A74" t="s">
        <v>868</v>
      </c>
      <c r="B74">
        <v>8</v>
      </c>
      <c r="C74">
        <v>592</v>
      </c>
      <c r="D74">
        <f>VLOOKUP(A74,VolumesPerWork!A:B,2,FALSE)</f>
        <v>1</v>
      </c>
      <c r="E74">
        <f>VLOOKUP(A74,'TBRC_ALEPH_MAPPING-FINAL-201412'!A$2:B$7349,2,FALSE)</f>
        <v>14254225</v>
      </c>
      <c r="F74" t="s">
        <v>867</v>
      </c>
    </row>
    <row r="75" spans="1:6" x14ac:dyDescent="0.25">
      <c r="A75" t="s">
        <v>876</v>
      </c>
      <c r="B75">
        <v>8</v>
      </c>
      <c r="C75">
        <v>720</v>
      </c>
      <c r="D75">
        <f>VLOOKUP(A75,VolumesPerWork!A:B,2,FALSE)</f>
        <v>1</v>
      </c>
      <c r="E75">
        <f>VLOOKUP(A75,'TBRC_ALEPH_MAPPING-FINAL-201412'!A$2:B$7349,2,FALSE)</f>
        <v>14254229</v>
      </c>
      <c r="F75" t="s">
        <v>875</v>
      </c>
    </row>
    <row r="76" spans="1:6" x14ac:dyDescent="0.25">
      <c r="A76" t="s">
        <v>878</v>
      </c>
      <c r="B76">
        <v>8</v>
      </c>
      <c r="C76">
        <v>472</v>
      </c>
      <c r="D76">
        <f>VLOOKUP(A76,VolumesPerWork!A:B,2,FALSE)</f>
        <v>1</v>
      </c>
      <c r="E76">
        <f>VLOOKUP(A76,'TBRC_ALEPH_MAPPING-FINAL-201412'!A$2:B$7349,2,FALSE)</f>
        <v>14254230</v>
      </c>
      <c r="F76" t="s">
        <v>877</v>
      </c>
    </row>
    <row r="77" spans="1:6" x14ac:dyDescent="0.25">
      <c r="A77" t="s">
        <v>886</v>
      </c>
      <c r="B77">
        <v>8</v>
      </c>
      <c r="C77">
        <v>408</v>
      </c>
      <c r="D77">
        <f>VLOOKUP(A77,VolumesPerWork!A:B,2,FALSE)</f>
        <v>1</v>
      </c>
      <c r="E77">
        <f>VLOOKUP(A77,'TBRC_ALEPH_MAPPING-FINAL-201412'!A$2:B$7349,2,FALSE)</f>
        <v>14254234</v>
      </c>
      <c r="F77" t="s">
        <v>885</v>
      </c>
    </row>
    <row r="78" spans="1:6" x14ac:dyDescent="0.25">
      <c r="A78" t="s">
        <v>888</v>
      </c>
      <c r="B78">
        <v>8</v>
      </c>
      <c r="C78">
        <v>896</v>
      </c>
      <c r="D78">
        <f>VLOOKUP(A78,VolumesPerWork!A:B,2,FALSE)</f>
        <v>1</v>
      </c>
      <c r="E78">
        <f>VLOOKUP(A78,'TBRC_ALEPH_MAPPING-FINAL-201412'!A$2:B$7349,2,FALSE)</f>
        <v>14254235</v>
      </c>
      <c r="F78" t="s">
        <v>887</v>
      </c>
    </row>
    <row r="79" spans="1:6" x14ac:dyDescent="0.25">
      <c r="A79" t="s">
        <v>892</v>
      </c>
      <c r="B79">
        <v>8</v>
      </c>
      <c r="C79">
        <v>592</v>
      </c>
      <c r="D79">
        <f>VLOOKUP(A79,VolumesPerWork!A:B,2,FALSE)</f>
        <v>1</v>
      </c>
      <c r="E79">
        <f>VLOOKUP(A79,'TBRC_ALEPH_MAPPING-FINAL-201412'!A$2:B$7349,2,FALSE)</f>
        <v>14254237</v>
      </c>
      <c r="F79" t="s">
        <v>891</v>
      </c>
    </row>
    <row r="80" spans="1:6" x14ac:dyDescent="0.25">
      <c r="A80" t="s">
        <v>900</v>
      </c>
      <c r="B80">
        <v>8</v>
      </c>
      <c r="C80">
        <v>640</v>
      </c>
      <c r="D80">
        <f>VLOOKUP(A80,VolumesPerWork!A:B,2,FALSE)</f>
        <v>1</v>
      </c>
      <c r="E80">
        <f>VLOOKUP(A80,'TBRC_ALEPH_MAPPING-FINAL-201412'!A$2:B$7349,2,FALSE)</f>
        <v>14254241</v>
      </c>
      <c r="F80" t="s">
        <v>899</v>
      </c>
    </row>
    <row r="81" spans="1:6" x14ac:dyDescent="0.25">
      <c r="A81" t="s">
        <v>904</v>
      </c>
      <c r="B81">
        <v>8</v>
      </c>
      <c r="C81">
        <v>672</v>
      </c>
      <c r="D81">
        <f>VLOOKUP(A81,VolumesPerWork!A:B,2,FALSE)</f>
        <v>1</v>
      </c>
      <c r="E81">
        <f>VLOOKUP(A81,'TBRC_ALEPH_MAPPING-FINAL-201412'!A$2:B$7349,2,FALSE)</f>
        <v>14254243</v>
      </c>
      <c r="F81" t="s">
        <v>903</v>
      </c>
    </row>
    <row r="82" spans="1:6" x14ac:dyDescent="0.25">
      <c r="A82" t="s">
        <v>906</v>
      </c>
      <c r="B82">
        <v>8</v>
      </c>
      <c r="C82">
        <v>480</v>
      </c>
      <c r="D82">
        <f>VLOOKUP(A82,VolumesPerWork!A:B,2,FALSE)</f>
        <v>1</v>
      </c>
      <c r="E82">
        <f>VLOOKUP(A82,'TBRC_ALEPH_MAPPING-FINAL-201412'!A$2:B$7349,2,FALSE)</f>
        <v>14254244</v>
      </c>
      <c r="F82" t="s">
        <v>905</v>
      </c>
    </row>
    <row r="83" spans="1:6" x14ac:dyDescent="0.25">
      <c r="A83" t="s">
        <v>918</v>
      </c>
      <c r="B83">
        <v>8</v>
      </c>
      <c r="C83">
        <v>512</v>
      </c>
      <c r="D83">
        <f>VLOOKUP(A83,VolumesPerWork!A:B,2,FALSE)</f>
        <v>1</v>
      </c>
      <c r="E83">
        <f>VLOOKUP(A83,'TBRC_ALEPH_MAPPING-FINAL-201412'!A$2:B$7349,2,FALSE)</f>
        <v>14254250</v>
      </c>
      <c r="F83" t="s">
        <v>917</v>
      </c>
    </row>
    <row r="84" spans="1:6" x14ac:dyDescent="0.25">
      <c r="A84" t="s">
        <v>922</v>
      </c>
      <c r="B84">
        <v>8</v>
      </c>
      <c r="C84">
        <v>424</v>
      </c>
      <c r="D84">
        <f>VLOOKUP(A84,VolumesPerWork!A:B,2,FALSE)</f>
        <v>1</v>
      </c>
      <c r="E84">
        <f>VLOOKUP(A84,'TBRC_ALEPH_MAPPING-FINAL-201412'!A$2:B$7349,2,FALSE)</f>
        <v>14254252</v>
      </c>
      <c r="F84" t="s">
        <v>921</v>
      </c>
    </row>
    <row r="85" spans="1:6" x14ac:dyDescent="0.25">
      <c r="A85" t="s">
        <v>924</v>
      </c>
      <c r="B85">
        <v>8</v>
      </c>
      <c r="C85">
        <v>632</v>
      </c>
      <c r="D85">
        <f>VLOOKUP(A85,VolumesPerWork!A:B,2,FALSE)</f>
        <v>1</v>
      </c>
      <c r="E85">
        <f>VLOOKUP(A85,'TBRC_ALEPH_MAPPING-FINAL-201412'!A$2:B$7349,2,FALSE)</f>
        <v>14254253</v>
      </c>
      <c r="F85" t="s">
        <v>923</v>
      </c>
    </row>
    <row r="86" spans="1:6" x14ac:dyDescent="0.25">
      <c r="A86" t="s">
        <v>954</v>
      </c>
      <c r="B86">
        <v>8</v>
      </c>
      <c r="C86">
        <v>432</v>
      </c>
      <c r="D86">
        <f>VLOOKUP(A86,VolumesPerWork!A:B,2,FALSE)</f>
        <v>1</v>
      </c>
      <c r="E86">
        <f>VLOOKUP(A86,'TBRC_ALEPH_MAPPING-FINAL-201412'!A$2:B$7349,2,FALSE)</f>
        <v>14254268</v>
      </c>
      <c r="F86" t="s">
        <v>953</v>
      </c>
    </row>
    <row r="87" spans="1:6" x14ac:dyDescent="0.25">
      <c r="A87" t="s">
        <v>962</v>
      </c>
      <c r="B87">
        <v>8</v>
      </c>
      <c r="C87">
        <v>400</v>
      </c>
      <c r="D87">
        <f>VLOOKUP(A87,VolumesPerWork!A:B,2,FALSE)</f>
        <v>1</v>
      </c>
      <c r="E87">
        <f>VLOOKUP(A87,'TBRC_ALEPH_MAPPING-FINAL-201412'!A$2:B$7349,2,FALSE)</f>
        <v>14254272</v>
      </c>
      <c r="F87" t="s">
        <v>961</v>
      </c>
    </row>
    <row r="88" spans="1:6" x14ac:dyDescent="0.25">
      <c r="A88" t="s">
        <v>964</v>
      </c>
      <c r="B88">
        <v>8</v>
      </c>
      <c r="C88">
        <v>432</v>
      </c>
      <c r="D88">
        <f>VLOOKUP(A88,VolumesPerWork!A:B,2,FALSE)</f>
        <v>1</v>
      </c>
      <c r="E88">
        <f>VLOOKUP(A88,'TBRC_ALEPH_MAPPING-FINAL-201412'!A$2:B$7349,2,FALSE)</f>
        <v>14254273</v>
      </c>
      <c r="F88" t="s">
        <v>963</v>
      </c>
    </row>
    <row r="89" spans="1:6" x14ac:dyDescent="0.25">
      <c r="A89" t="s">
        <v>968</v>
      </c>
      <c r="B89">
        <v>8</v>
      </c>
      <c r="C89">
        <v>696</v>
      </c>
      <c r="D89">
        <f>VLOOKUP(A89,VolumesPerWork!A:B,2,FALSE)</f>
        <v>1</v>
      </c>
      <c r="E89">
        <f>VLOOKUP(A89,'TBRC_ALEPH_MAPPING-FINAL-201412'!A$2:B$7349,2,FALSE)</f>
        <v>14254275</v>
      </c>
      <c r="F89" t="s">
        <v>967</v>
      </c>
    </row>
    <row r="90" spans="1:6" x14ac:dyDescent="0.25">
      <c r="A90" t="s">
        <v>982</v>
      </c>
      <c r="B90">
        <v>8</v>
      </c>
      <c r="C90">
        <v>312</v>
      </c>
      <c r="D90">
        <f>VLOOKUP(A90,VolumesPerWork!A:B,2,FALSE)</f>
        <v>1</v>
      </c>
      <c r="E90">
        <f>VLOOKUP(A90,'TBRC_ALEPH_MAPPING-FINAL-201412'!A$2:B$7349,2,FALSE)</f>
        <v>14254282</v>
      </c>
      <c r="F90" t="s">
        <v>981</v>
      </c>
    </row>
    <row r="91" spans="1:6" x14ac:dyDescent="0.25">
      <c r="A91" t="s">
        <v>1012</v>
      </c>
      <c r="B91">
        <v>8</v>
      </c>
      <c r="C91">
        <v>544</v>
      </c>
      <c r="D91">
        <f>VLOOKUP(A91,VolumesPerWork!A:B,2,FALSE)</f>
        <v>1</v>
      </c>
      <c r="E91">
        <f>VLOOKUP(A91,'TBRC_ALEPH_MAPPING-FINAL-201412'!A$2:B$7349,2,FALSE)</f>
        <v>14254297</v>
      </c>
      <c r="F91" t="s">
        <v>1011</v>
      </c>
    </row>
    <row r="92" spans="1:6" x14ac:dyDescent="0.25">
      <c r="A92" t="s">
        <v>1038</v>
      </c>
      <c r="B92">
        <v>8</v>
      </c>
      <c r="C92">
        <v>920</v>
      </c>
      <c r="D92">
        <f>VLOOKUP(A92,VolumesPerWork!A:B,2,FALSE)</f>
        <v>1</v>
      </c>
      <c r="E92">
        <f>VLOOKUP(A92,'TBRC_ALEPH_MAPPING-FINAL-201412'!A$2:B$7349,2,FALSE)</f>
        <v>14254310</v>
      </c>
      <c r="F92" t="s">
        <v>1037</v>
      </c>
    </row>
    <row r="93" spans="1:6" x14ac:dyDescent="0.25">
      <c r="A93" t="s">
        <v>1056</v>
      </c>
      <c r="B93">
        <v>8</v>
      </c>
      <c r="C93">
        <v>832</v>
      </c>
      <c r="D93">
        <f>VLOOKUP(A93,VolumesPerWork!A:B,2,FALSE)</f>
        <v>1</v>
      </c>
      <c r="E93">
        <f>VLOOKUP(A93,'TBRC_ALEPH_MAPPING-FINAL-201412'!A$2:B$7349,2,FALSE)</f>
        <v>14254319</v>
      </c>
      <c r="F93" t="s">
        <v>1055</v>
      </c>
    </row>
    <row r="94" spans="1:6" x14ac:dyDescent="0.25">
      <c r="A94" t="s">
        <v>1070</v>
      </c>
      <c r="B94">
        <v>8</v>
      </c>
      <c r="C94">
        <v>1744</v>
      </c>
      <c r="D94">
        <f>VLOOKUP(A94,VolumesPerWork!A:B,2,FALSE)</f>
        <v>1</v>
      </c>
      <c r="E94">
        <f>VLOOKUP(A94,'TBRC_ALEPH_MAPPING-FINAL-201412'!A$2:B$7349,2,FALSE)</f>
        <v>14254326</v>
      </c>
      <c r="F94" t="s">
        <v>1069</v>
      </c>
    </row>
    <row r="95" spans="1:6" x14ac:dyDescent="0.25">
      <c r="A95" t="s">
        <v>1072</v>
      </c>
      <c r="B95">
        <v>8</v>
      </c>
      <c r="C95">
        <v>904</v>
      </c>
      <c r="D95">
        <f>VLOOKUP(A95,VolumesPerWork!A:B,2,FALSE)</f>
        <v>1</v>
      </c>
      <c r="E95">
        <f>VLOOKUP(A95,'TBRC_ALEPH_MAPPING-FINAL-201412'!A$2:B$7349,2,FALSE)</f>
        <v>14254327</v>
      </c>
      <c r="F95" t="s">
        <v>1071</v>
      </c>
    </row>
    <row r="96" spans="1:6" x14ac:dyDescent="0.25">
      <c r="A96" t="s">
        <v>1308</v>
      </c>
      <c r="B96">
        <v>8</v>
      </c>
      <c r="C96">
        <v>424</v>
      </c>
      <c r="D96">
        <f>VLOOKUP(A96,VolumesPerWork!A:B,2,FALSE)</f>
        <v>1</v>
      </c>
      <c r="E96">
        <f>VLOOKUP(A96,'TBRC_ALEPH_MAPPING-FINAL-201412'!A$2:B$7349,2,FALSE)</f>
        <v>14254444</v>
      </c>
      <c r="F96" t="s">
        <v>1307</v>
      </c>
    </row>
    <row r="97" spans="1:6" x14ac:dyDescent="0.25">
      <c r="A97" t="s">
        <v>2876</v>
      </c>
      <c r="B97">
        <v>8</v>
      </c>
      <c r="C97">
        <v>968</v>
      </c>
      <c r="D97">
        <f>VLOOKUP(A97,VolumesPerWork!A:B,2,FALSE)</f>
        <v>1</v>
      </c>
      <c r="E97">
        <f>VLOOKUP(A97,'TBRC_ALEPH_MAPPING-FINAL-201412'!A$2:B$7349,2,FALSE)</f>
        <v>14255046</v>
      </c>
      <c r="F97" t="s">
        <v>2875</v>
      </c>
    </row>
    <row r="98" spans="1:6" x14ac:dyDescent="0.25">
      <c r="A98" t="s">
        <v>2890</v>
      </c>
      <c r="B98">
        <v>8</v>
      </c>
      <c r="C98">
        <v>584</v>
      </c>
      <c r="D98">
        <f>VLOOKUP(A98,VolumesPerWork!A:B,2,FALSE)</f>
        <v>1</v>
      </c>
      <c r="E98">
        <f>VLOOKUP(A98,'TBRC_ALEPH_MAPPING-FINAL-201412'!A$2:B$7349,2,FALSE)</f>
        <v>14255053</v>
      </c>
      <c r="F98" t="s">
        <v>2889</v>
      </c>
    </row>
    <row r="99" spans="1:6" x14ac:dyDescent="0.25">
      <c r="A99" t="s">
        <v>2900</v>
      </c>
      <c r="B99">
        <v>8</v>
      </c>
      <c r="C99">
        <v>304</v>
      </c>
      <c r="D99">
        <f>VLOOKUP(A99,VolumesPerWork!A:B,2,FALSE)</f>
        <v>1</v>
      </c>
      <c r="E99">
        <f>VLOOKUP(A99,'TBRC_ALEPH_MAPPING-FINAL-201412'!A$2:B$7349,2,FALSE)</f>
        <v>14255058</v>
      </c>
      <c r="F99" t="s">
        <v>2899</v>
      </c>
    </row>
    <row r="100" spans="1:6" x14ac:dyDescent="0.25">
      <c r="A100" t="s">
        <v>2906</v>
      </c>
      <c r="B100">
        <v>8</v>
      </c>
      <c r="C100">
        <v>224</v>
      </c>
      <c r="D100">
        <f>VLOOKUP(A100,VolumesPerWork!A:B,2,FALSE)</f>
        <v>1</v>
      </c>
      <c r="E100">
        <f>VLOOKUP(A100,'TBRC_ALEPH_MAPPING-FINAL-201412'!A$2:B$7349,2,FALSE)</f>
        <v>14255061</v>
      </c>
      <c r="F100" t="s">
        <v>2905</v>
      </c>
    </row>
    <row r="101" spans="1:6" x14ac:dyDescent="0.25">
      <c r="A101" t="s">
        <v>2934</v>
      </c>
      <c r="B101">
        <v>8</v>
      </c>
      <c r="C101">
        <v>288</v>
      </c>
      <c r="D101">
        <f>VLOOKUP(A101,VolumesPerWork!A:B,2,FALSE)</f>
        <v>1</v>
      </c>
      <c r="E101">
        <f>VLOOKUP(A101,'TBRC_ALEPH_MAPPING-FINAL-201412'!A$2:B$7349,2,FALSE)</f>
        <v>14255075</v>
      </c>
      <c r="F101" t="s">
        <v>2933</v>
      </c>
    </row>
    <row r="102" spans="1:6" x14ac:dyDescent="0.25">
      <c r="A102" t="s">
        <v>3002</v>
      </c>
      <c r="B102">
        <v>8</v>
      </c>
      <c r="C102">
        <v>600</v>
      </c>
      <c r="D102">
        <f>VLOOKUP(A102,VolumesPerWork!A:B,2,FALSE)</f>
        <v>1</v>
      </c>
      <c r="E102">
        <f>VLOOKUP(A102,'TBRC_ALEPH_MAPPING-FINAL-201412'!A$2:B$7349,2,FALSE)</f>
        <v>14255109</v>
      </c>
      <c r="F102" t="s">
        <v>3001</v>
      </c>
    </row>
    <row r="103" spans="1:6" x14ac:dyDescent="0.25">
      <c r="A103" t="s">
        <v>3152</v>
      </c>
      <c r="B103">
        <v>8</v>
      </c>
      <c r="C103">
        <v>320</v>
      </c>
      <c r="D103">
        <f>VLOOKUP(A103,VolumesPerWork!A:B,2,FALSE)</f>
        <v>1</v>
      </c>
      <c r="E103">
        <f>VLOOKUP(A103,'TBRC_ALEPH_MAPPING-FINAL-201412'!A$2:B$7349,2,FALSE)</f>
        <v>14255184</v>
      </c>
      <c r="F103" t="s">
        <v>3151</v>
      </c>
    </row>
    <row r="104" spans="1:6" x14ac:dyDescent="0.25">
      <c r="A104" t="s">
        <v>3180</v>
      </c>
      <c r="B104">
        <v>8</v>
      </c>
      <c r="C104">
        <v>392</v>
      </c>
      <c r="D104">
        <f>VLOOKUP(A104,VolumesPerWork!A:B,2,FALSE)</f>
        <v>1</v>
      </c>
      <c r="E104">
        <f>VLOOKUP(A104,'TBRC_ALEPH_MAPPING-FINAL-201412'!A$2:B$7349,2,FALSE)</f>
        <v>14255198</v>
      </c>
      <c r="F104" t="s">
        <v>3179</v>
      </c>
    </row>
    <row r="105" spans="1:6" x14ac:dyDescent="0.25">
      <c r="A105" t="s">
        <v>3202</v>
      </c>
      <c r="B105">
        <v>8</v>
      </c>
      <c r="C105">
        <v>512</v>
      </c>
      <c r="D105">
        <f>VLOOKUP(A105,VolumesPerWork!A:B,2,FALSE)</f>
        <v>1</v>
      </c>
      <c r="E105">
        <f>VLOOKUP(A105,'TBRC_ALEPH_MAPPING-FINAL-201412'!A$2:B$7349,2,FALSE)</f>
        <v>14255209</v>
      </c>
      <c r="F105" t="s">
        <v>3201</v>
      </c>
    </row>
    <row r="106" spans="1:6" x14ac:dyDescent="0.25">
      <c r="A106" t="s">
        <v>3218</v>
      </c>
      <c r="B106">
        <v>8</v>
      </c>
      <c r="C106">
        <v>392</v>
      </c>
      <c r="D106">
        <f>VLOOKUP(A106,VolumesPerWork!A:B,2,FALSE)</f>
        <v>1</v>
      </c>
      <c r="E106">
        <f>VLOOKUP(A106,'TBRC_ALEPH_MAPPING-FINAL-201412'!A$2:B$7349,2,FALSE)</f>
        <v>14255217</v>
      </c>
      <c r="F106" t="s">
        <v>3217</v>
      </c>
    </row>
    <row r="107" spans="1:6" x14ac:dyDescent="0.25">
      <c r="A107" t="s">
        <v>3234</v>
      </c>
      <c r="B107">
        <v>8</v>
      </c>
      <c r="C107">
        <v>272</v>
      </c>
      <c r="D107">
        <f>VLOOKUP(A107,VolumesPerWork!A:B,2,FALSE)</f>
        <v>1</v>
      </c>
      <c r="E107">
        <f>VLOOKUP(A107,'TBRC_ALEPH_MAPPING-FINAL-201412'!A$2:B$7349,2,FALSE)</f>
        <v>14255225</v>
      </c>
      <c r="F107" t="s">
        <v>3233</v>
      </c>
    </row>
    <row r="108" spans="1:6" x14ac:dyDescent="0.25">
      <c r="A108" t="s">
        <v>3606</v>
      </c>
      <c r="B108">
        <v>8</v>
      </c>
      <c r="C108">
        <v>824</v>
      </c>
      <c r="D108">
        <f>VLOOKUP(A108,VolumesPerWork!A:B,2,FALSE)</f>
        <v>1</v>
      </c>
      <c r="E108">
        <f>VLOOKUP(A108,'TBRC_ALEPH_MAPPING-FINAL-201412'!A$2:B$7349,2,FALSE)</f>
        <v>14255410</v>
      </c>
      <c r="F108" t="s">
        <v>3605</v>
      </c>
    </row>
    <row r="109" spans="1:6" x14ac:dyDescent="0.25">
      <c r="A109" t="s">
        <v>3636</v>
      </c>
      <c r="B109">
        <v>8</v>
      </c>
      <c r="C109">
        <v>1024</v>
      </c>
      <c r="D109">
        <f>VLOOKUP(A109,VolumesPerWork!A:B,2,FALSE)</f>
        <v>1</v>
      </c>
      <c r="E109">
        <f>VLOOKUP(A109,'TBRC_ALEPH_MAPPING-FINAL-201412'!A$2:B$7349,2,FALSE)</f>
        <v>14255424</v>
      </c>
      <c r="F109" t="s">
        <v>3635</v>
      </c>
    </row>
    <row r="110" spans="1:6" x14ac:dyDescent="0.25">
      <c r="A110" t="s">
        <v>12256</v>
      </c>
      <c r="B110">
        <v>8</v>
      </c>
      <c r="C110">
        <v>2384</v>
      </c>
      <c r="D110">
        <f>VLOOKUP(A110,VolumesPerWork!A:B,2,FALSE)</f>
        <v>1</v>
      </c>
      <c r="E110">
        <f>VLOOKUP(A110,'TBRC_ALEPH_MAPPING-FINAL-201412'!A$2:B$7349,2,FALSE)</f>
        <v>14257698</v>
      </c>
      <c r="F110" t="s">
        <v>12255</v>
      </c>
    </row>
    <row r="111" spans="1:6" x14ac:dyDescent="0.25">
      <c r="A111" t="s">
        <v>15924</v>
      </c>
      <c r="B111">
        <v>8</v>
      </c>
      <c r="C111">
        <v>824</v>
      </c>
      <c r="D111">
        <f>VLOOKUP(A111,VolumesPerWork!A:B,2,FALSE)</f>
        <v>1</v>
      </c>
      <c r="E111">
        <f>VLOOKUP(A111,'TBRC_ALEPH_MAPPING-FINAL-201412'!A$2:B$7349,2,FALSE)</f>
        <v>14259334</v>
      </c>
      <c r="F111" t="s">
        <v>15923</v>
      </c>
    </row>
    <row r="112" spans="1:6" x14ac:dyDescent="0.25">
      <c r="A112" t="s">
        <v>19390</v>
      </c>
      <c r="B112">
        <v>8</v>
      </c>
      <c r="C112">
        <v>360</v>
      </c>
      <c r="D112">
        <f>VLOOKUP(A112,VolumesPerWork!A:B,2,FALSE)</f>
        <v>1</v>
      </c>
      <c r="E112">
        <f>VLOOKUP(A112,'TBRC_ALEPH_MAPPING-FINAL-201412'!A$2:B$7349,2,FALSE)</f>
        <v>14260820</v>
      </c>
      <c r="F112" t="s">
        <v>19389</v>
      </c>
    </row>
    <row r="113" spans="1:6" x14ac:dyDescent="0.25">
      <c r="A113" t="s">
        <v>21988</v>
      </c>
      <c r="B113">
        <v>8</v>
      </c>
      <c r="C113">
        <v>2576</v>
      </c>
      <c r="D113">
        <f>VLOOKUP(A113,VolumesPerWork!A:B,2,FALSE)</f>
        <v>1</v>
      </c>
      <c r="E113" t="e">
        <f>VLOOKUP(A113,'TBRC_ALEPH_MAPPING-FINAL-201412'!A$2:B$7349,2,FALSE)</f>
        <v>#N/A</v>
      </c>
      <c r="F113" t="s">
        <v>21987</v>
      </c>
    </row>
    <row r="114" spans="1:6" x14ac:dyDescent="0.25">
      <c r="A114" t="s">
        <v>22022</v>
      </c>
      <c r="B114">
        <v>9</v>
      </c>
      <c r="C114">
        <v>2584</v>
      </c>
      <c r="D114">
        <f>VLOOKUP(A114,VolumesPerWork!A:B,2,FALSE)</f>
        <v>1</v>
      </c>
      <c r="E114" t="e">
        <f>VLOOKUP(A114,'TBRC_ALEPH_MAPPING-FINAL-201412'!A$2:B$7349,2,FALSE)</f>
        <v>#N/A</v>
      </c>
      <c r="F114" t="s">
        <v>22021</v>
      </c>
    </row>
    <row r="115" spans="1:6" x14ac:dyDescent="0.25">
      <c r="A115" t="s">
        <v>22038</v>
      </c>
      <c r="B115">
        <v>9</v>
      </c>
      <c r="C115">
        <v>3240</v>
      </c>
      <c r="D115">
        <f>VLOOKUP(A115,VolumesPerWork!A:B,2,FALSE)</f>
        <v>1</v>
      </c>
      <c r="E115" t="e">
        <f>VLOOKUP(A115,'TBRC_ALEPH_MAPPING-FINAL-201412'!A$2:B$7349,2,FALSE)</f>
        <v>#N/A</v>
      </c>
      <c r="F115" t="s">
        <v>22037</v>
      </c>
    </row>
    <row r="116" spans="1:6" x14ac:dyDescent="0.25">
      <c r="A116" t="s">
        <v>614</v>
      </c>
      <c r="B116">
        <v>10</v>
      </c>
      <c r="C116">
        <v>1552</v>
      </c>
      <c r="D116">
        <f>VLOOKUP(A116,VolumesPerWork!A:B,2,FALSE)</f>
        <v>1</v>
      </c>
      <c r="E116">
        <f>VLOOKUP(A116,'TBRC_ALEPH_MAPPING-FINAL-201412'!A$2:B$7349,2,FALSE)</f>
        <v>14254098</v>
      </c>
      <c r="F116" t="s">
        <v>613</v>
      </c>
    </row>
    <row r="117" spans="1:6" x14ac:dyDescent="0.25">
      <c r="A117" t="s">
        <v>618</v>
      </c>
      <c r="B117">
        <v>10</v>
      </c>
      <c r="C117">
        <v>1200</v>
      </c>
      <c r="D117">
        <f>VLOOKUP(A117,VolumesPerWork!A:B,2,FALSE)</f>
        <v>1</v>
      </c>
      <c r="E117">
        <f>VLOOKUP(A117,'TBRC_ALEPH_MAPPING-FINAL-201412'!A$2:B$7349,2,FALSE)</f>
        <v>14254100</v>
      </c>
      <c r="F117" t="s">
        <v>617</v>
      </c>
    </row>
    <row r="118" spans="1:6" x14ac:dyDescent="0.25">
      <c r="A118" t="s">
        <v>626</v>
      </c>
      <c r="B118">
        <v>10</v>
      </c>
      <c r="C118">
        <v>912</v>
      </c>
      <c r="D118">
        <f>VLOOKUP(A118,VolumesPerWork!A:B,2,FALSE)</f>
        <v>1</v>
      </c>
      <c r="E118">
        <f>VLOOKUP(A118,'TBRC_ALEPH_MAPPING-FINAL-201412'!A$2:B$7349,2,FALSE)</f>
        <v>14254104</v>
      </c>
      <c r="F118" t="s">
        <v>625</v>
      </c>
    </row>
    <row r="119" spans="1:6" x14ac:dyDescent="0.25">
      <c r="A119" t="s">
        <v>646</v>
      </c>
      <c r="B119">
        <v>10</v>
      </c>
      <c r="C119">
        <v>880</v>
      </c>
      <c r="D119">
        <f>VLOOKUP(A119,VolumesPerWork!A:B,2,FALSE)</f>
        <v>1</v>
      </c>
      <c r="E119">
        <f>VLOOKUP(A119,'TBRC_ALEPH_MAPPING-FINAL-201412'!A$2:B$7349,2,FALSE)</f>
        <v>14254114</v>
      </c>
      <c r="F119" t="s">
        <v>645</v>
      </c>
    </row>
    <row r="120" spans="1:6" x14ac:dyDescent="0.25">
      <c r="A120" t="s">
        <v>662</v>
      </c>
      <c r="B120">
        <v>10</v>
      </c>
      <c r="C120">
        <v>1360</v>
      </c>
      <c r="D120">
        <f>VLOOKUP(A120,VolumesPerWork!A:B,2,FALSE)</f>
        <v>1</v>
      </c>
      <c r="E120">
        <f>VLOOKUP(A120,'TBRC_ALEPH_MAPPING-FINAL-201412'!A$2:B$7349,2,FALSE)</f>
        <v>14254122</v>
      </c>
      <c r="F120" t="s">
        <v>661</v>
      </c>
    </row>
    <row r="121" spans="1:6" x14ac:dyDescent="0.25">
      <c r="A121" t="s">
        <v>670</v>
      </c>
      <c r="B121">
        <v>10</v>
      </c>
      <c r="C121">
        <v>1120</v>
      </c>
      <c r="D121">
        <f>VLOOKUP(A121,VolumesPerWork!A:B,2,FALSE)</f>
        <v>1</v>
      </c>
      <c r="E121">
        <f>VLOOKUP(A121,'TBRC_ALEPH_MAPPING-FINAL-201412'!A$2:B$7349,2,FALSE)</f>
        <v>14254126</v>
      </c>
      <c r="F121" t="s">
        <v>669</v>
      </c>
    </row>
    <row r="122" spans="1:6" x14ac:dyDescent="0.25">
      <c r="A122" t="s">
        <v>746</v>
      </c>
      <c r="B122">
        <v>10</v>
      </c>
      <c r="C122">
        <v>784</v>
      </c>
      <c r="D122">
        <f>VLOOKUP(A122,VolumesPerWork!A:B,2,FALSE)</f>
        <v>1</v>
      </c>
      <c r="E122">
        <f>VLOOKUP(A122,'TBRC_ALEPH_MAPPING-FINAL-201412'!A$2:B$7349,2,FALSE)</f>
        <v>14254164</v>
      </c>
      <c r="F122" t="s">
        <v>745</v>
      </c>
    </row>
    <row r="123" spans="1:6" x14ac:dyDescent="0.25">
      <c r="A123" t="s">
        <v>750</v>
      </c>
      <c r="B123">
        <v>10</v>
      </c>
      <c r="C123">
        <v>680</v>
      </c>
      <c r="D123">
        <f>VLOOKUP(A123,VolumesPerWork!A:B,2,FALSE)</f>
        <v>1</v>
      </c>
      <c r="E123">
        <f>VLOOKUP(A123,'TBRC_ALEPH_MAPPING-FINAL-201412'!A$2:B$7349,2,FALSE)</f>
        <v>14254166</v>
      </c>
      <c r="F123" t="s">
        <v>749</v>
      </c>
    </row>
    <row r="124" spans="1:6" x14ac:dyDescent="0.25">
      <c r="A124" t="s">
        <v>752</v>
      </c>
      <c r="B124">
        <v>10</v>
      </c>
      <c r="C124">
        <v>688</v>
      </c>
      <c r="D124">
        <f>VLOOKUP(A124,VolumesPerWork!A:B,2,FALSE)</f>
        <v>1</v>
      </c>
      <c r="E124">
        <f>VLOOKUP(A124,'TBRC_ALEPH_MAPPING-FINAL-201412'!A$2:B$7349,2,FALSE)</f>
        <v>14254167</v>
      </c>
      <c r="F124" t="s">
        <v>751</v>
      </c>
    </row>
    <row r="125" spans="1:6" x14ac:dyDescent="0.25">
      <c r="A125" t="s">
        <v>772</v>
      </c>
      <c r="B125">
        <v>10</v>
      </c>
      <c r="C125">
        <v>872</v>
      </c>
      <c r="D125">
        <f>VLOOKUP(A125,VolumesPerWork!A:B,2,FALSE)</f>
        <v>1</v>
      </c>
      <c r="E125">
        <f>VLOOKUP(A125,'TBRC_ALEPH_MAPPING-FINAL-201412'!A$2:B$7349,2,FALSE)</f>
        <v>14254177</v>
      </c>
      <c r="F125" t="s">
        <v>771</v>
      </c>
    </row>
    <row r="126" spans="1:6" x14ac:dyDescent="0.25">
      <c r="A126" t="s">
        <v>792</v>
      </c>
      <c r="B126">
        <v>10</v>
      </c>
      <c r="C126">
        <v>888</v>
      </c>
      <c r="D126">
        <f>VLOOKUP(A126,VolumesPerWork!A:B,2,FALSE)</f>
        <v>1</v>
      </c>
      <c r="E126">
        <f>VLOOKUP(A126,'TBRC_ALEPH_MAPPING-FINAL-201412'!A$2:B$7349,2,FALSE)</f>
        <v>14254187</v>
      </c>
      <c r="F126" t="s">
        <v>791</v>
      </c>
    </row>
    <row r="127" spans="1:6" x14ac:dyDescent="0.25">
      <c r="A127" t="s">
        <v>796</v>
      </c>
      <c r="B127">
        <v>10</v>
      </c>
      <c r="C127">
        <v>1200</v>
      </c>
      <c r="D127">
        <f>VLOOKUP(A127,VolumesPerWork!A:B,2,FALSE)</f>
        <v>1</v>
      </c>
      <c r="E127">
        <f>VLOOKUP(A127,'TBRC_ALEPH_MAPPING-FINAL-201412'!A$2:B$7349,2,FALSE)</f>
        <v>14254189</v>
      </c>
      <c r="F127" t="s">
        <v>795</v>
      </c>
    </row>
    <row r="128" spans="1:6" x14ac:dyDescent="0.25">
      <c r="A128" t="s">
        <v>824</v>
      </c>
      <c r="B128">
        <v>10</v>
      </c>
      <c r="C128">
        <v>1016</v>
      </c>
      <c r="D128">
        <f>VLOOKUP(A128,VolumesPerWork!A:B,2,FALSE)</f>
        <v>1</v>
      </c>
      <c r="E128">
        <f>VLOOKUP(A128,'TBRC_ALEPH_MAPPING-FINAL-201412'!A$2:B$7349,2,FALSE)</f>
        <v>14254203</v>
      </c>
      <c r="F128" t="s">
        <v>823</v>
      </c>
    </row>
    <row r="129" spans="1:6" x14ac:dyDescent="0.25">
      <c r="A129" t="s">
        <v>854</v>
      </c>
      <c r="B129">
        <v>10</v>
      </c>
      <c r="C129">
        <v>688</v>
      </c>
      <c r="D129">
        <f>VLOOKUP(A129,VolumesPerWork!A:B,2,FALSE)</f>
        <v>1</v>
      </c>
      <c r="E129">
        <f>VLOOKUP(A129,'TBRC_ALEPH_MAPPING-FINAL-201412'!A$2:B$7349,2,FALSE)</f>
        <v>14254218</v>
      </c>
      <c r="F129" t="s">
        <v>853</v>
      </c>
    </row>
    <row r="130" spans="1:6" x14ac:dyDescent="0.25">
      <c r="A130" t="s">
        <v>860</v>
      </c>
      <c r="B130">
        <v>10</v>
      </c>
      <c r="C130">
        <v>808</v>
      </c>
      <c r="D130">
        <f>VLOOKUP(A130,VolumesPerWork!A:B,2,FALSE)</f>
        <v>1</v>
      </c>
      <c r="E130">
        <f>VLOOKUP(A130,'TBRC_ALEPH_MAPPING-FINAL-201412'!A$2:B$7349,2,FALSE)</f>
        <v>14254221</v>
      </c>
      <c r="F130" t="s">
        <v>859</v>
      </c>
    </row>
    <row r="131" spans="1:6" x14ac:dyDescent="0.25">
      <c r="A131" t="s">
        <v>870</v>
      </c>
      <c r="B131">
        <v>10</v>
      </c>
      <c r="C131">
        <v>864</v>
      </c>
      <c r="D131">
        <f>VLOOKUP(A131,VolumesPerWork!A:B,2,FALSE)</f>
        <v>1</v>
      </c>
      <c r="E131">
        <f>VLOOKUP(A131,'TBRC_ALEPH_MAPPING-FINAL-201412'!A$2:B$7349,2,FALSE)</f>
        <v>14254226</v>
      </c>
      <c r="F131" t="s">
        <v>869</v>
      </c>
    </row>
    <row r="132" spans="1:6" x14ac:dyDescent="0.25">
      <c r="A132" t="s">
        <v>902</v>
      </c>
      <c r="B132">
        <v>10</v>
      </c>
      <c r="C132">
        <v>984</v>
      </c>
      <c r="D132">
        <f>VLOOKUP(A132,VolumesPerWork!A:B,2,FALSE)</f>
        <v>1</v>
      </c>
      <c r="E132">
        <f>VLOOKUP(A132,'TBRC_ALEPH_MAPPING-FINAL-201412'!A$2:B$7349,2,FALSE)</f>
        <v>14254242</v>
      </c>
      <c r="F132" t="s">
        <v>901</v>
      </c>
    </row>
    <row r="133" spans="1:6" x14ac:dyDescent="0.25">
      <c r="A133" t="s">
        <v>908</v>
      </c>
      <c r="B133">
        <v>10</v>
      </c>
      <c r="C133">
        <v>1040</v>
      </c>
      <c r="D133">
        <f>VLOOKUP(A133,VolumesPerWork!A:B,2,FALSE)</f>
        <v>1</v>
      </c>
      <c r="E133">
        <f>VLOOKUP(A133,'TBRC_ALEPH_MAPPING-FINAL-201412'!A$2:B$7349,2,FALSE)</f>
        <v>14254245</v>
      </c>
      <c r="F133" t="s">
        <v>907</v>
      </c>
    </row>
    <row r="134" spans="1:6" x14ac:dyDescent="0.25">
      <c r="A134" t="s">
        <v>944</v>
      </c>
      <c r="B134">
        <v>10</v>
      </c>
      <c r="C134">
        <v>696</v>
      </c>
      <c r="D134">
        <f>VLOOKUP(A134,VolumesPerWork!A:B,2,FALSE)</f>
        <v>1</v>
      </c>
      <c r="E134">
        <f>VLOOKUP(A134,'TBRC_ALEPH_MAPPING-FINAL-201412'!A$2:B$7349,2,FALSE)</f>
        <v>14254263</v>
      </c>
      <c r="F134" t="s">
        <v>943</v>
      </c>
    </row>
    <row r="135" spans="1:6" x14ac:dyDescent="0.25">
      <c r="A135" t="s">
        <v>972</v>
      </c>
      <c r="B135">
        <v>10</v>
      </c>
      <c r="C135">
        <v>640</v>
      </c>
      <c r="D135">
        <f>VLOOKUP(A135,VolumesPerWork!A:B,2,FALSE)</f>
        <v>1</v>
      </c>
      <c r="E135">
        <f>VLOOKUP(A135,'TBRC_ALEPH_MAPPING-FINAL-201412'!A$2:B$7349,2,FALSE)</f>
        <v>14254277</v>
      </c>
      <c r="F135" t="s">
        <v>971</v>
      </c>
    </row>
    <row r="136" spans="1:6" x14ac:dyDescent="0.25">
      <c r="A136" t="s">
        <v>1000</v>
      </c>
      <c r="B136">
        <v>10</v>
      </c>
      <c r="C136">
        <v>1328</v>
      </c>
      <c r="D136">
        <f>VLOOKUP(A136,VolumesPerWork!A:B,2,FALSE)</f>
        <v>1</v>
      </c>
      <c r="E136">
        <f>VLOOKUP(A136,'TBRC_ALEPH_MAPPING-FINAL-201412'!A$2:B$7349,2,FALSE)</f>
        <v>14254291</v>
      </c>
      <c r="F136" t="s">
        <v>999</v>
      </c>
    </row>
    <row r="137" spans="1:6" x14ac:dyDescent="0.25">
      <c r="A137" t="s">
        <v>1020</v>
      </c>
      <c r="B137">
        <v>10</v>
      </c>
      <c r="C137">
        <v>736</v>
      </c>
      <c r="D137">
        <f>VLOOKUP(A137,VolumesPerWork!A:B,2,FALSE)</f>
        <v>1</v>
      </c>
      <c r="E137">
        <f>VLOOKUP(A137,'TBRC_ALEPH_MAPPING-FINAL-201412'!A$2:B$7349,2,FALSE)</f>
        <v>14254301</v>
      </c>
      <c r="F137" t="s">
        <v>1019</v>
      </c>
    </row>
    <row r="138" spans="1:6" x14ac:dyDescent="0.25">
      <c r="A138" t="s">
        <v>1024</v>
      </c>
      <c r="B138">
        <v>10</v>
      </c>
      <c r="C138">
        <v>728</v>
      </c>
      <c r="D138">
        <f>VLOOKUP(A138,VolumesPerWork!A:B,2,FALSE)</f>
        <v>1</v>
      </c>
      <c r="E138">
        <f>VLOOKUP(A138,'TBRC_ALEPH_MAPPING-FINAL-201412'!A$2:B$7349,2,FALSE)</f>
        <v>14254303</v>
      </c>
      <c r="F138" t="s">
        <v>1023</v>
      </c>
    </row>
    <row r="139" spans="1:6" x14ac:dyDescent="0.25">
      <c r="A139" t="s">
        <v>1032</v>
      </c>
      <c r="B139">
        <v>10</v>
      </c>
      <c r="C139">
        <v>2272</v>
      </c>
      <c r="D139">
        <f>VLOOKUP(A139,VolumesPerWork!A:B,2,FALSE)</f>
        <v>1</v>
      </c>
      <c r="E139">
        <f>VLOOKUP(A139,'TBRC_ALEPH_MAPPING-FINAL-201412'!A$2:B$7349,2,FALSE)</f>
        <v>14254307</v>
      </c>
      <c r="F139" t="s">
        <v>1031</v>
      </c>
    </row>
    <row r="140" spans="1:6" x14ac:dyDescent="0.25">
      <c r="A140" t="s">
        <v>1034</v>
      </c>
      <c r="B140">
        <v>10</v>
      </c>
      <c r="C140">
        <v>1144</v>
      </c>
      <c r="D140">
        <f>VLOOKUP(A140,VolumesPerWork!A:B,2,FALSE)</f>
        <v>1</v>
      </c>
      <c r="E140">
        <f>VLOOKUP(A140,'TBRC_ALEPH_MAPPING-FINAL-201412'!A$2:B$7349,2,FALSE)</f>
        <v>14254308</v>
      </c>
      <c r="F140" t="s">
        <v>1033</v>
      </c>
    </row>
    <row r="141" spans="1:6" x14ac:dyDescent="0.25">
      <c r="A141" t="s">
        <v>1054</v>
      </c>
      <c r="B141">
        <v>10</v>
      </c>
      <c r="C141">
        <v>880</v>
      </c>
      <c r="D141">
        <f>VLOOKUP(A141,VolumesPerWork!A:B,2,FALSE)</f>
        <v>1</v>
      </c>
      <c r="E141">
        <f>VLOOKUP(A141,'TBRC_ALEPH_MAPPING-FINAL-201412'!A$2:B$7349,2,FALSE)</f>
        <v>14254318</v>
      </c>
      <c r="F141" t="s">
        <v>1053</v>
      </c>
    </row>
    <row r="142" spans="1:6" x14ac:dyDescent="0.25">
      <c r="A142" t="s">
        <v>1090</v>
      </c>
      <c r="B142">
        <v>10</v>
      </c>
      <c r="C142">
        <v>976</v>
      </c>
      <c r="D142">
        <f>VLOOKUP(A142,VolumesPerWork!A:B,2,FALSE)</f>
        <v>1</v>
      </c>
      <c r="E142">
        <f>VLOOKUP(A142,'TBRC_ALEPH_MAPPING-FINAL-201412'!A$2:B$7349,2,FALSE)</f>
        <v>14254336</v>
      </c>
      <c r="F142" t="s">
        <v>1089</v>
      </c>
    </row>
    <row r="143" spans="1:6" x14ac:dyDescent="0.25">
      <c r="A143" t="s">
        <v>1148</v>
      </c>
      <c r="B143">
        <v>10</v>
      </c>
      <c r="C143">
        <v>17640</v>
      </c>
      <c r="D143">
        <f>VLOOKUP(A143,VolumesPerWork!A:B,2,FALSE)</f>
        <v>1</v>
      </c>
      <c r="E143">
        <f>VLOOKUP(A143,'TBRC_ALEPH_MAPPING-FINAL-201412'!A$2:B$7349,2,FALSE)</f>
        <v>14254364</v>
      </c>
      <c r="F143" t="s">
        <v>1147</v>
      </c>
    </row>
    <row r="144" spans="1:6" x14ac:dyDescent="0.25">
      <c r="A144" t="s">
        <v>2110</v>
      </c>
      <c r="B144">
        <v>10</v>
      </c>
      <c r="C144">
        <v>46248</v>
      </c>
      <c r="D144">
        <f>VLOOKUP(A144,VolumesPerWork!A:B,2,FALSE)</f>
        <v>1</v>
      </c>
      <c r="E144">
        <f>VLOOKUP(A144,'TBRC_ALEPH_MAPPING-FINAL-201412'!A$2:B$7349,2,FALSE)</f>
        <v>14254825</v>
      </c>
      <c r="F144" t="s">
        <v>2109</v>
      </c>
    </row>
    <row r="145" spans="1:6" x14ac:dyDescent="0.25">
      <c r="A145" t="s">
        <v>2730</v>
      </c>
      <c r="B145">
        <v>10</v>
      </c>
      <c r="C145">
        <v>376</v>
      </c>
      <c r="D145">
        <f>VLOOKUP(A145,VolumesPerWork!A:B,2,FALSE)</f>
        <v>1</v>
      </c>
      <c r="E145">
        <f>VLOOKUP(A145,'TBRC_ALEPH_MAPPING-FINAL-201412'!A$2:B$7349,2,FALSE)</f>
        <v>14254973</v>
      </c>
      <c r="F145" t="s">
        <v>2729</v>
      </c>
    </row>
    <row r="146" spans="1:6" x14ac:dyDescent="0.25">
      <c r="A146" t="s">
        <v>2740</v>
      </c>
      <c r="B146">
        <v>10</v>
      </c>
      <c r="C146">
        <v>456</v>
      </c>
      <c r="D146">
        <f>VLOOKUP(A146,VolumesPerWork!A:B,2,FALSE)</f>
        <v>1</v>
      </c>
      <c r="E146">
        <f>VLOOKUP(A146,'TBRC_ALEPH_MAPPING-FINAL-201412'!A$2:B$7349,2,FALSE)</f>
        <v>14254978</v>
      </c>
      <c r="F146" t="s">
        <v>2739</v>
      </c>
    </row>
    <row r="147" spans="1:6" x14ac:dyDescent="0.25">
      <c r="A147" t="s">
        <v>2744</v>
      </c>
      <c r="B147">
        <v>10</v>
      </c>
      <c r="C147">
        <v>728</v>
      </c>
      <c r="D147">
        <f>VLOOKUP(A147,VolumesPerWork!A:B,2,FALSE)</f>
        <v>1</v>
      </c>
      <c r="E147">
        <f>VLOOKUP(A147,'TBRC_ALEPH_MAPPING-FINAL-201412'!A$2:B$7349,2,FALSE)</f>
        <v>14254980</v>
      </c>
      <c r="F147" t="s">
        <v>2743</v>
      </c>
    </row>
    <row r="148" spans="1:6" x14ac:dyDescent="0.25">
      <c r="A148" t="s">
        <v>2766</v>
      </c>
      <c r="B148">
        <v>10</v>
      </c>
      <c r="C148">
        <v>536</v>
      </c>
      <c r="D148">
        <f>VLOOKUP(A148,VolumesPerWork!A:B,2,FALSE)</f>
        <v>1</v>
      </c>
      <c r="E148">
        <f>VLOOKUP(A148,'TBRC_ALEPH_MAPPING-FINAL-201412'!A$2:B$7349,2,FALSE)</f>
        <v>14254991</v>
      </c>
      <c r="F148" t="s">
        <v>2765</v>
      </c>
    </row>
    <row r="149" spans="1:6" x14ac:dyDescent="0.25">
      <c r="A149" t="s">
        <v>2830</v>
      </c>
      <c r="B149">
        <v>10</v>
      </c>
      <c r="C149">
        <v>664</v>
      </c>
      <c r="D149">
        <f>VLOOKUP(A149,VolumesPerWork!A:B,2,FALSE)</f>
        <v>1</v>
      </c>
      <c r="E149">
        <f>VLOOKUP(A149,'TBRC_ALEPH_MAPPING-FINAL-201412'!A$2:B$7349,2,FALSE)</f>
        <v>14255023</v>
      </c>
      <c r="F149" t="s">
        <v>2829</v>
      </c>
    </row>
    <row r="150" spans="1:6" x14ac:dyDescent="0.25">
      <c r="A150" t="s">
        <v>2836</v>
      </c>
      <c r="B150">
        <v>10</v>
      </c>
      <c r="C150">
        <v>352</v>
      </c>
      <c r="D150">
        <f>VLOOKUP(A150,VolumesPerWork!A:B,2,FALSE)</f>
        <v>1</v>
      </c>
      <c r="E150">
        <f>VLOOKUP(A150,'TBRC_ALEPH_MAPPING-FINAL-201412'!A$2:B$7349,2,FALSE)</f>
        <v>14255026</v>
      </c>
      <c r="F150" t="s">
        <v>2835</v>
      </c>
    </row>
    <row r="151" spans="1:6" x14ac:dyDescent="0.25">
      <c r="A151" t="s">
        <v>2848</v>
      </c>
      <c r="B151">
        <v>10</v>
      </c>
      <c r="C151">
        <v>544</v>
      </c>
      <c r="D151">
        <f>VLOOKUP(A151,VolumesPerWork!A:B,2,FALSE)</f>
        <v>1</v>
      </c>
      <c r="E151">
        <f>VLOOKUP(A151,'TBRC_ALEPH_MAPPING-FINAL-201412'!A$2:B$7349,2,FALSE)</f>
        <v>14255032</v>
      </c>
      <c r="F151" t="s">
        <v>2847</v>
      </c>
    </row>
    <row r="152" spans="1:6" x14ac:dyDescent="0.25">
      <c r="A152" t="s">
        <v>2868</v>
      </c>
      <c r="B152">
        <v>10</v>
      </c>
      <c r="C152">
        <v>680</v>
      </c>
      <c r="D152">
        <f>VLOOKUP(A152,VolumesPerWork!A:B,2,FALSE)</f>
        <v>1</v>
      </c>
      <c r="E152">
        <f>VLOOKUP(A152,'TBRC_ALEPH_MAPPING-FINAL-201412'!A$2:B$7349,2,FALSE)</f>
        <v>14255042</v>
      </c>
      <c r="F152" t="s">
        <v>2867</v>
      </c>
    </row>
    <row r="153" spans="1:6" x14ac:dyDescent="0.25">
      <c r="A153" t="s">
        <v>2894</v>
      </c>
      <c r="B153">
        <v>10</v>
      </c>
      <c r="C153">
        <v>664</v>
      </c>
      <c r="D153">
        <f>VLOOKUP(A153,VolumesPerWork!A:B,2,FALSE)</f>
        <v>1</v>
      </c>
      <c r="E153">
        <f>VLOOKUP(A153,'TBRC_ALEPH_MAPPING-FINAL-201412'!A$2:B$7349,2,FALSE)</f>
        <v>14255055</v>
      </c>
      <c r="F153" t="s">
        <v>2893</v>
      </c>
    </row>
    <row r="154" spans="1:6" x14ac:dyDescent="0.25">
      <c r="A154" t="s">
        <v>2902</v>
      </c>
      <c r="B154">
        <v>10</v>
      </c>
      <c r="C154">
        <v>408</v>
      </c>
      <c r="D154">
        <f>VLOOKUP(A154,VolumesPerWork!A:B,2,FALSE)</f>
        <v>1</v>
      </c>
      <c r="E154">
        <f>VLOOKUP(A154,'TBRC_ALEPH_MAPPING-FINAL-201412'!A$2:B$7349,2,FALSE)</f>
        <v>14255059</v>
      </c>
      <c r="F154" t="s">
        <v>2901</v>
      </c>
    </row>
    <row r="155" spans="1:6" x14ac:dyDescent="0.25">
      <c r="A155" t="s">
        <v>2982</v>
      </c>
      <c r="B155">
        <v>10</v>
      </c>
      <c r="C155">
        <v>472</v>
      </c>
      <c r="D155">
        <f>VLOOKUP(A155,VolumesPerWork!A:B,2,FALSE)</f>
        <v>1</v>
      </c>
      <c r="E155">
        <f>VLOOKUP(A155,'TBRC_ALEPH_MAPPING-FINAL-201412'!A$2:B$7349,2,FALSE)</f>
        <v>14255099</v>
      </c>
      <c r="F155" t="s">
        <v>2981</v>
      </c>
    </row>
    <row r="156" spans="1:6" x14ac:dyDescent="0.25">
      <c r="A156" t="s">
        <v>3098</v>
      </c>
      <c r="B156">
        <v>10</v>
      </c>
      <c r="C156">
        <v>1264</v>
      </c>
      <c r="D156">
        <f>VLOOKUP(A156,VolumesPerWork!A:B,2,FALSE)</f>
        <v>1</v>
      </c>
      <c r="E156">
        <f>VLOOKUP(A156,'TBRC_ALEPH_MAPPING-FINAL-201412'!A$2:B$7349,2,FALSE)</f>
        <v>14255157</v>
      </c>
      <c r="F156" t="s">
        <v>3097</v>
      </c>
    </row>
    <row r="157" spans="1:6" x14ac:dyDescent="0.25">
      <c r="A157" t="s">
        <v>3112</v>
      </c>
      <c r="B157">
        <v>10</v>
      </c>
      <c r="C157">
        <v>720</v>
      </c>
      <c r="D157">
        <f>VLOOKUP(A157,VolumesPerWork!A:B,2,FALSE)</f>
        <v>1</v>
      </c>
      <c r="E157">
        <f>VLOOKUP(A157,'TBRC_ALEPH_MAPPING-FINAL-201412'!A$2:B$7349,2,FALSE)</f>
        <v>14255164</v>
      </c>
      <c r="F157" t="s">
        <v>3111</v>
      </c>
    </row>
    <row r="158" spans="1:6" x14ac:dyDescent="0.25">
      <c r="A158" t="s">
        <v>3148</v>
      </c>
      <c r="B158">
        <v>10</v>
      </c>
      <c r="C158">
        <v>504</v>
      </c>
      <c r="D158">
        <f>VLOOKUP(A158,VolumesPerWork!A:B,2,FALSE)</f>
        <v>1</v>
      </c>
      <c r="E158">
        <f>VLOOKUP(A158,'TBRC_ALEPH_MAPPING-FINAL-201412'!A$2:B$7349,2,FALSE)</f>
        <v>14255182</v>
      </c>
      <c r="F158" t="s">
        <v>3147</v>
      </c>
    </row>
    <row r="159" spans="1:6" x14ac:dyDescent="0.25">
      <c r="A159" t="s">
        <v>3182</v>
      </c>
      <c r="B159">
        <v>10</v>
      </c>
      <c r="C159">
        <v>544</v>
      </c>
      <c r="D159">
        <f>VLOOKUP(A159,VolumesPerWork!A:B,2,FALSE)</f>
        <v>1</v>
      </c>
      <c r="E159">
        <f>VLOOKUP(A159,'TBRC_ALEPH_MAPPING-FINAL-201412'!A$2:B$7349,2,FALSE)</f>
        <v>14255199</v>
      </c>
      <c r="F159" t="s">
        <v>3181</v>
      </c>
    </row>
    <row r="160" spans="1:6" x14ac:dyDescent="0.25">
      <c r="A160" t="s">
        <v>3192</v>
      </c>
      <c r="B160">
        <v>10</v>
      </c>
      <c r="C160">
        <v>552</v>
      </c>
      <c r="D160">
        <f>VLOOKUP(A160,VolumesPerWork!A:B,2,FALSE)</f>
        <v>1</v>
      </c>
      <c r="E160">
        <f>VLOOKUP(A160,'TBRC_ALEPH_MAPPING-FINAL-201412'!A$2:B$7349,2,FALSE)</f>
        <v>14255204</v>
      </c>
      <c r="F160" t="s">
        <v>3191</v>
      </c>
    </row>
    <row r="161" spans="1:6" x14ac:dyDescent="0.25">
      <c r="A161" t="s">
        <v>4326</v>
      </c>
      <c r="B161">
        <v>10</v>
      </c>
      <c r="C161">
        <v>4672</v>
      </c>
      <c r="D161">
        <f>VLOOKUP(A161,VolumesPerWork!A:B,2,FALSE)</f>
        <v>1</v>
      </c>
      <c r="E161" t="e">
        <f>VLOOKUP(A161,'TBRC_ALEPH_MAPPING-FINAL-201412'!A$2:B$7349,2,FALSE)</f>
        <v>#N/A</v>
      </c>
      <c r="F161" t="s">
        <v>4325</v>
      </c>
    </row>
    <row r="162" spans="1:6" x14ac:dyDescent="0.25">
      <c r="A162" t="s">
        <v>4546</v>
      </c>
      <c r="B162">
        <v>10</v>
      </c>
      <c r="C162">
        <v>5584</v>
      </c>
      <c r="D162">
        <f>VLOOKUP(A162,VolumesPerWork!A:B,2,FALSE)</f>
        <v>1</v>
      </c>
      <c r="E162" t="e">
        <f>VLOOKUP(A162,'TBRC_ALEPH_MAPPING-FINAL-201412'!A$2:B$7349,2,FALSE)</f>
        <v>#N/A</v>
      </c>
      <c r="F162" t="s">
        <v>4545</v>
      </c>
    </row>
    <row r="163" spans="1:6" x14ac:dyDescent="0.25">
      <c r="A163" t="s">
        <v>7906</v>
      </c>
      <c r="B163">
        <v>10</v>
      </c>
      <c r="C163">
        <v>824</v>
      </c>
      <c r="D163">
        <f>VLOOKUP(A163,VolumesPerWork!A:B,2,FALSE)</f>
        <v>1</v>
      </c>
      <c r="E163">
        <f>VLOOKUP(A163,'TBRC_ALEPH_MAPPING-FINAL-201412'!A$2:B$7349,2,FALSE)</f>
        <v>14256466</v>
      </c>
      <c r="F163" t="s">
        <v>7905</v>
      </c>
    </row>
    <row r="164" spans="1:6" x14ac:dyDescent="0.25">
      <c r="A164" t="s">
        <v>14720</v>
      </c>
      <c r="B164">
        <v>10</v>
      </c>
      <c r="C164">
        <v>520</v>
      </c>
      <c r="D164">
        <f>VLOOKUP(A164,VolumesPerWork!A:B,2,FALSE)</f>
        <v>1</v>
      </c>
      <c r="E164">
        <f>VLOOKUP(A164,'TBRC_ALEPH_MAPPING-FINAL-201412'!A$2:B$7349,2,FALSE)</f>
        <v>14258739</v>
      </c>
      <c r="F164" t="s">
        <v>14719</v>
      </c>
    </row>
    <row r="165" spans="1:6" x14ac:dyDescent="0.25">
      <c r="A165" t="s">
        <v>15118</v>
      </c>
      <c r="B165">
        <v>10</v>
      </c>
      <c r="C165">
        <v>632</v>
      </c>
      <c r="D165">
        <f>VLOOKUP(A165,VolumesPerWork!A:B,2,FALSE)</f>
        <v>1</v>
      </c>
      <c r="E165">
        <f>VLOOKUP(A165,'TBRC_ALEPH_MAPPING-FINAL-201412'!A$2:B$7349,2,FALSE)</f>
        <v>14258934</v>
      </c>
      <c r="F165" t="s">
        <v>15117</v>
      </c>
    </row>
    <row r="166" spans="1:6" x14ac:dyDescent="0.25">
      <c r="A166" t="s">
        <v>16194</v>
      </c>
      <c r="B166">
        <v>10</v>
      </c>
      <c r="C166">
        <v>336</v>
      </c>
      <c r="D166">
        <f>VLOOKUP(A166,VolumesPerWork!A:B,2,FALSE)</f>
        <v>1</v>
      </c>
      <c r="E166">
        <f>VLOOKUP(A166,'TBRC_ALEPH_MAPPING-FINAL-201412'!A$2:B$7349,2,FALSE)</f>
        <v>14259460</v>
      </c>
      <c r="F166" t="s">
        <v>16193</v>
      </c>
    </row>
    <row r="167" spans="1:6" x14ac:dyDescent="0.25">
      <c r="A167" t="s">
        <v>16202</v>
      </c>
      <c r="B167">
        <v>10</v>
      </c>
      <c r="C167">
        <v>312</v>
      </c>
      <c r="D167">
        <f>VLOOKUP(A167,VolumesPerWork!A:B,2,FALSE)</f>
        <v>1</v>
      </c>
      <c r="E167">
        <f>VLOOKUP(A167,'TBRC_ALEPH_MAPPING-FINAL-201412'!A$2:B$7349,2,FALSE)</f>
        <v>14259464</v>
      </c>
      <c r="F167" t="s">
        <v>16201</v>
      </c>
    </row>
    <row r="168" spans="1:6" x14ac:dyDescent="0.25">
      <c r="A168" t="s">
        <v>16498</v>
      </c>
      <c r="B168">
        <v>10</v>
      </c>
      <c r="C168">
        <v>528</v>
      </c>
      <c r="D168">
        <f>VLOOKUP(A168,VolumesPerWork!A:B,2,FALSE)</f>
        <v>1</v>
      </c>
      <c r="E168">
        <f>VLOOKUP(A168,'TBRC_ALEPH_MAPPING-FINAL-201412'!A$2:B$7349,2,FALSE)</f>
        <v>14259609</v>
      </c>
      <c r="F168" t="s">
        <v>16497</v>
      </c>
    </row>
    <row r="169" spans="1:6" x14ac:dyDescent="0.25">
      <c r="A169" t="s">
        <v>17772</v>
      </c>
      <c r="B169">
        <v>10</v>
      </c>
      <c r="C169">
        <v>7848</v>
      </c>
      <c r="D169">
        <f>VLOOKUP(A169,VolumesPerWork!A:B,2,FALSE)</f>
        <v>1</v>
      </c>
      <c r="E169">
        <f>VLOOKUP(A169,'TBRC_ALEPH_MAPPING-FINAL-201412'!A$2:B$7349,2,FALSE)</f>
        <v>14260220</v>
      </c>
      <c r="F169" t="s">
        <v>17771</v>
      </c>
    </row>
    <row r="170" spans="1:6" x14ac:dyDescent="0.25">
      <c r="A170" t="s">
        <v>22060</v>
      </c>
      <c r="B170">
        <v>10</v>
      </c>
      <c r="C170">
        <v>4264</v>
      </c>
      <c r="D170">
        <f>VLOOKUP(A170,VolumesPerWork!A:B,2,FALSE)</f>
        <v>1</v>
      </c>
      <c r="E170" t="e">
        <f>VLOOKUP(A170,'TBRC_ALEPH_MAPPING-FINAL-201412'!A$2:B$7349,2,FALSE)</f>
        <v>#N/A</v>
      </c>
      <c r="F170" t="s">
        <v>22059</v>
      </c>
    </row>
    <row r="171" spans="1:6" x14ac:dyDescent="0.25">
      <c r="A171" t="s">
        <v>22690</v>
      </c>
      <c r="B171">
        <v>10</v>
      </c>
      <c r="C171">
        <v>4440</v>
      </c>
      <c r="D171">
        <f>VLOOKUP(A171,VolumesPerWork!A:B,2,FALSE)</f>
        <v>1</v>
      </c>
      <c r="E171" t="e">
        <f>VLOOKUP(A171,'TBRC_ALEPH_MAPPING-FINAL-201412'!A$2:B$7349,2,FALSE)</f>
        <v>#N/A</v>
      </c>
      <c r="F171" t="s">
        <v>22689</v>
      </c>
    </row>
    <row r="172" spans="1:6" x14ac:dyDescent="0.25">
      <c r="A172" t="s">
        <v>3354</v>
      </c>
      <c r="B172">
        <v>11</v>
      </c>
      <c r="C172">
        <v>1112</v>
      </c>
      <c r="D172">
        <f>VLOOKUP(A172,VolumesPerWork!A:B,2,FALSE)</f>
        <v>1</v>
      </c>
      <c r="E172">
        <f>VLOOKUP(A172,'TBRC_ALEPH_MAPPING-FINAL-201412'!A$2:B$7349,2,FALSE)</f>
        <v>14255284</v>
      </c>
      <c r="F172" t="s">
        <v>3353</v>
      </c>
    </row>
    <row r="173" spans="1:6" x14ac:dyDescent="0.25">
      <c r="A173" t="s">
        <v>3800</v>
      </c>
      <c r="B173">
        <v>11</v>
      </c>
      <c r="C173">
        <v>5296</v>
      </c>
      <c r="D173">
        <f>VLOOKUP(A173,VolumesPerWork!A:B,2,FALSE)</f>
        <v>1</v>
      </c>
      <c r="E173" t="e">
        <f>VLOOKUP(A173,'TBRC_ALEPH_MAPPING-FINAL-201412'!A$2:B$7349,2,FALSE)</f>
        <v>#N/A</v>
      </c>
      <c r="F173" t="s">
        <v>3799</v>
      </c>
    </row>
    <row r="174" spans="1:6" x14ac:dyDescent="0.25">
      <c r="A174" t="s">
        <v>3820</v>
      </c>
      <c r="B174">
        <v>11</v>
      </c>
      <c r="C174">
        <v>6416</v>
      </c>
      <c r="D174">
        <f>VLOOKUP(A174,VolumesPerWork!A:B,2,FALSE)</f>
        <v>1</v>
      </c>
      <c r="E174" t="e">
        <f>VLOOKUP(A174,'TBRC_ALEPH_MAPPING-FINAL-201412'!A$2:B$7349,2,FALSE)</f>
        <v>#N/A</v>
      </c>
      <c r="F174" t="s">
        <v>3819</v>
      </c>
    </row>
    <row r="175" spans="1:6" x14ac:dyDescent="0.25">
      <c r="A175" t="s">
        <v>4038</v>
      </c>
      <c r="B175">
        <v>11</v>
      </c>
      <c r="C175">
        <v>6408</v>
      </c>
      <c r="D175">
        <f>VLOOKUP(A175,VolumesPerWork!A:B,2,FALSE)</f>
        <v>1</v>
      </c>
      <c r="E175" t="e">
        <f>VLOOKUP(A175,'TBRC_ALEPH_MAPPING-FINAL-201412'!A$2:B$7349,2,FALSE)</f>
        <v>#N/A</v>
      </c>
      <c r="F175" t="s">
        <v>4037</v>
      </c>
    </row>
    <row r="176" spans="1:6" x14ac:dyDescent="0.25">
      <c r="A176" t="s">
        <v>4630</v>
      </c>
      <c r="B176">
        <v>11</v>
      </c>
      <c r="C176">
        <v>6128</v>
      </c>
      <c r="D176">
        <f>VLOOKUP(A176,VolumesPerWork!A:B,2,FALSE)</f>
        <v>1</v>
      </c>
      <c r="E176" t="e">
        <f>VLOOKUP(A176,'TBRC_ALEPH_MAPPING-FINAL-201412'!A$2:B$7349,2,FALSE)</f>
        <v>#N/A</v>
      </c>
      <c r="F176" t="s">
        <v>4629</v>
      </c>
    </row>
    <row r="177" spans="1:6" x14ac:dyDescent="0.25">
      <c r="A177" t="s">
        <v>22052</v>
      </c>
      <c r="B177">
        <v>11</v>
      </c>
      <c r="C177">
        <v>4288</v>
      </c>
      <c r="D177">
        <f>VLOOKUP(A177,VolumesPerWork!A:B,2,FALSE)</f>
        <v>1</v>
      </c>
      <c r="E177" t="e">
        <f>VLOOKUP(A177,'TBRC_ALEPH_MAPPING-FINAL-201412'!A$2:B$7349,2,FALSE)</f>
        <v>#N/A</v>
      </c>
      <c r="F177" t="s">
        <v>22051</v>
      </c>
    </row>
    <row r="178" spans="1:6" x14ac:dyDescent="0.25">
      <c r="A178" t="s">
        <v>512</v>
      </c>
      <c r="B178">
        <v>12</v>
      </c>
      <c r="C178">
        <v>696</v>
      </c>
      <c r="D178">
        <f>VLOOKUP(A178,VolumesPerWork!A:B,2,FALSE)</f>
        <v>1</v>
      </c>
      <c r="E178">
        <f>VLOOKUP(A178,'TBRC_ALEPH_MAPPING-FINAL-201412'!A$2:B$7349,2,FALSE)</f>
        <v>14254047</v>
      </c>
      <c r="F178" t="s">
        <v>511</v>
      </c>
    </row>
    <row r="179" spans="1:6" x14ac:dyDescent="0.25">
      <c r="A179" t="s">
        <v>560</v>
      </c>
      <c r="B179">
        <v>12</v>
      </c>
      <c r="C179">
        <v>776</v>
      </c>
      <c r="D179">
        <f>VLOOKUP(A179,VolumesPerWork!A:B,2,FALSE)</f>
        <v>1</v>
      </c>
      <c r="E179">
        <f>VLOOKUP(A179,'TBRC_ALEPH_MAPPING-FINAL-201412'!A$2:B$7349,2,FALSE)</f>
        <v>14254071</v>
      </c>
      <c r="F179" t="s">
        <v>559</v>
      </c>
    </row>
    <row r="180" spans="1:6" x14ac:dyDescent="0.25">
      <c r="A180" t="s">
        <v>580</v>
      </c>
      <c r="B180">
        <v>12</v>
      </c>
      <c r="C180">
        <v>760</v>
      </c>
      <c r="D180">
        <f>VLOOKUP(A180,VolumesPerWork!A:B,2,FALSE)</f>
        <v>1</v>
      </c>
      <c r="E180">
        <f>VLOOKUP(A180,'TBRC_ALEPH_MAPPING-FINAL-201412'!A$2:B$7349,2,FALSE)</f>
        <v>14254081</v>
      </c>
      <c r="F180" t="s">
        <v>579</v>
      </c>
    </row>
    <row r="181" spans="1:6" x14ac:dyDescent="0.25">
      <c r="A181" t="s">
        <v>592</v>
      </c>
      <c r="B181">
        <v>12</v>
      </c>
      <c r="C181">
        <v>624</v>
      </c>
      <c r="D181">
        <f>VLOOKUP(A181,VolumesPerWork!A:B,2,FALSE)</f>
        <v>1</v>
      </c>
      <c r="E181">
        <f>VLOOKUP(A181,'TBRC_ALEPH_MAPPING-FINAL-201412'!A$2:B$7349,2,FALSE)</f>
        <v>14254087</v>
      </c>
      <c r="F181" t="s">
        <v>591</v>
      </c>
    </row>
    <row r="182" spans="1:6" x14ac:dyDescent="0.25">
      <c r="A182" t="s">
        <v>608</v>
      </c>
      <c r="B182">
        <v>12</v>
      </c>
      <c r="C182">
        <v>1296</v>
      </c>
      <c r="D182">
        <f>VLOOKUP(A182,VolumesPerWork!A:B,2,FALSE)</f>
        <v>1</v>
      </c>
      <c r="E182">
        <f>VLOOKUP(A182,'TBRC_ALEPH_MAPPING-FINAL-201412'!A$2:B$7349,2,FALSE)</f>
        <v>14254095</v>
      </c>
      <c r="F182" t="s">
        <v>607</v>
      </c>
    </row>
    <row r="183" spans="1:6" x14ac:dyDescent="0.25">
      <c r="A183" t="s">
        <v>672</v>
      </c>
      <c r="B183">
        <v>12</v>
      </c>
      <c r="C183">
        <v>1472</v>
      </c>
      <c r="D183">
        <f>VLOOKUP(A183,VolumesPerWork!A:B,2,FALSE)</f>
        <v>1</v>
      </c>
      <c r="E183">
        <f>VLOOKUP(A183,'TBRC_ALEPH_MAPPING-FINAL-201412'!A$2:B$7349,2,FALSE)</f>
        <v>14254127</v>
      </c>
      <c r="F183" t="s">
        <v>671</v>
      </c>
    </row>
    <row r="184" spans="1:6" x14ac:dyDescent="0.25">
      <c r="A184" t="s">
        <v>676</v>
      </c>
      <c r="B184">
        <v>12</v>
      </c>
      <c r="C184">
        <v>1760</v>
      </c>
      <c r="D184">
        <f>VLOOKUP(A184,VolumesPerWork!A:B,2,FALSE)</f>
        <v>1</v>
      </c>
      <c r="E184">
        <f>VLOOKUP(A184,'TBRC_ALEPH_MAPPING-FINAL-201412'!A$2:B$7349,2,FALSE)</f>
        <v>14254129</v>
      </c>
      <c r="F184" t="s">
        <v>675</v>
      </c>
    </row>
    <row r="185" spans="1:6" x14ac:dyDescent="0.25">
      <c r="A185" t="s">
        <v>686</v>
      </c>
      <c r="B185">
        <v>12</v>
      </c>
      <c r="C185">
        <v>1408</v>
      </c>
      <c r="D185">
        <f>VLOOKUP(A185,VolumesPerWork!A:B,2,FALSE)</f>
        <v>1</v>
      </c>
      <c r="E185">
        <f>VLOOKUP(A185,'TBRC_ALEPH_MAPPING-FINAL-201412'!A$2:B$7349,2,FALSE)</f>
        <v>14254134</v>
      </c>
      <c r="F185" t="s">
        <v>685</v>
      </c>
    </row>
    <row r="186" spans="1:6" x14ac:dyDescent="0.25">
      <c r="A186" t="s">
        <v>744</v>
      </c>
      <c r="B186">
        <v>12</v>
      </c>
      <c r="C186">
        <v>496</v>
      </c>
      <c r="D186">
        <f>VLOOKUP(A186,VolumesPerWork!A:B,2,FALSE)</f>
        <v>1</v>
      </c>
      <c r="E186">
        <f>VLOOKUP(A186,'TBRC_ALEPH_MAPPING-FINAL-201412'!A$2:B$7349,2,FALSE)</f>
        <v>14254163</v>
      </c>
      <c r="F186" t="s">
        <v>743</v>
      </c>
    </row>
    <row r="187" spans="1:6" x14ac:dyDescent="0.25">
      <c r="A187" t="s">
        <v>756</v>
      </c>
      <c r="B187">
        <v>12</v>
      </c>
      <c r="C187">
        <v>1144</v>
      </c>
      <c r="D187">
        <f>VLOOKUP(A187,VolumesPerWork!A:B,2,FALSE)</f>
        <v>1</v>
      </c>
      <c r="E187">
        <f>VLOOKUP(A187,'TBRC_ALEPH_MAPPING-FINAL-201412'!A$2:B$7349,2,FALSE)</f>
        <v>14254169</v>
      </c>
      <c r="F187" t="s">
        <v>755</v>
      </c>
    </row>
    <row r="188" spans="1:6" x14ac:dyDescent="0.25">
      <c r="A188" t="s">
        <v>762</v>
      </c>
      <c r="B188">
        <v>12</v>
      </c>
      <c r="C188">
        <v>976</v>
      </c>
      <c r="D188">
        <f>VLOOKUP(A188,VolumesPerWork!A:B,2,FALSE)</f>
        <v>1</v>
      </c>
      <c r="E188">
        <f>VLOOKUP(A188,'TBRC_ALEPH_MAPPING-FINAL-201412'!A$2:B$7349,2,FALSE)</f>
        <v>14254172</v>
      </c>
      <c r="F188" t="s">
        <v>761</v>
      </c>
    </row>
    <row r="189" spans="1:6" x14ac:dyDescent="0.25">
      <c r="A189" t="s">
        <v>788</v>
      </c>
      <c r="B189">
        <v>12</v>
      </c>
      <c r="C189">
        <v>808</v>
      </c>
      <c r="D189">
        <f>VLOOKUP(A189,VolumesPerWork!A:B,2,FALSE)</f>
        <v>1</v>
      </c>
      <c r="E189">
        <f>VLOOKUP(A189,'TBRC_ALEPH_MAPPING-FINAL-201412'!A$2:B$7349,2,FALSE)</f>
        <v>14254185</v>
      </c>
      <c r="F189" t="s">
        <v>787</v>
      </c>
    </row>
    <row r="190" spans="1:6" x14ac:dyDescent="0.25">
      <c r="A190" t="s">
        <v>794</v>
      </c>
      <c r="B190">
        <v>12</v>
      </c>
      <c r="C190">
        <v>1136</v>
      </c>
      <c r="D190">
        <f>VLOOKUP(A190,VolumesPerWork!A:B,2,FALSE)</f>
        <v>1</v>
      </c>
      <c r="E190">
        <f>VLOOKUP(A190,'TBRC_ALEPH_MAPPING-FINAL-201412'!A$2:B$7349,2,FALSE)</f>
        <v>14254188</v>
      </c>
      <c r="F190" t="s">
        <v>793</v>
      </c>
    </row>
    <row r="191" spans="1:6" x14ac:dyDescent="0.25">
      <c r="A191" t="s">
        <v>800</v>
      </c>
      <c r="B191">
        <v>12</v>
      </c>
      <c r="C191">
        <v>1008</v>
      </c>
      <c r="D191">
        <f>VLOOKUP(A191,VolumesPerWork!A:B,2,FALSE)</f>
        <v>1</v>
      </c>
      <c r="E191">
        <f>VLOOKUP(A191,'TBRC_ALEPH_MAPPING-FINAL-201412'!A$2:B$7349,2,FALSE)</f>
        <v>14254191</v>
      </c>
      <c r="F191" t="s">
        <v>799</v>
      </c>
    </row>
    <row r="192" spans="1:6" x14ac:dyDescent="0.25">
      <c r="A192" t="s">
        <v>816</v>
      </c>
      <c r="B192">
        <v>12</v>
      </c>
      <c r="C192">
        <v>1160</v>
      </c>
      <c r="D192">
        <f>VLOOKUP(A192,VolumesPerWork!A:B,2,FALSE)</f>
        <v>1</v>
      </c>
      <c r="E192">
        <f>VLOOKUP(A192,'TBRC_ALEPH_MAPPING-FINAL-201412'!A$2:B$7349,2,FALSE)</f>
        <v>14254199</v>
      </c>
      <c r="F192" t="s">
        <v>815</v>
      </c>
    </row>
    <row r="193" spans="1:6" x14ac:dyDescent="0.25">
      <c r="A193" t="s">
        <v>834</v>
      </c>
      <c r="B193">
        <v>12</v>
      </c>
      <c r="C193">
        <v>992</v>
      </c>
      <c r="D193">
        <f>VLOOKUP(A193,VolumesPerWork!A:B,2,FALSE)</f>
        <v>1</v>
      </c>
      <c r="E193">
        <f>VLOOKUP(A193,'TBRC_ALEPH_MAPPING-FINAL-201412'!A$2:B$7349,2,FALSE)</f>
        <v>14254208</v>
      </c>
      <c r="F193" t="s">
        <v>833</v>
      </c>
    </row>
    <row r="194" spans="1:6" x14ac:dyDescent="0.25">
      <c r="A194" t="s">
        <v>840</v>
      </c>
      <c r="B194">
        <v>12</v>
      </c>
      <c r="C194">
        <v>1168</v>
      </c>
      <c r="D194">
        <f>VLOOKUP(A194,VolumesPerWork!A:B,2,FALSE)</f>
        <v>1</v>
      </c>
      <c r="E194">
        <f>VLOOKUP(A194,'TBRC_ALEPH_MAPPING-FINAL-201412'!A$2:B$7349,2,FALSE)</f>
        <v>14254211</v>
      </c>
      <c r="F194" t="s">
        <v>839</v>
      </c>
    </row>
    <row r="195" spans="1:6" x14ac:dyDescent="0.25">
      <c r="A195" t="s">
        <v>842</v>
      </c>
      <c r="B195">
        <v>12</v>
      </c>
      <c r="C195">
        <v>1192</v>
      </c>
      <c r="D195">
        <f>VLOOKUP(A195,VolumesPerWork!A:B,2,FALSE)</f>
        <v>1</v>
      </c>
      <c r="E195">
        <f>VLOOKUP(A195,'TBRC_ALEPH_MAPPING-FINAL-201412'!A$2:B$7349,2,FALSE)</f>
        <v>14254212</v>
      </c>
      <c r="F195" t="s">
        <v>841</v>
      </c>
    </row>
    <row r="196" spans="1:6" x14ac:dyDescent="0.25">
      <c r="A196" t="s">
        <v>846</v>
      </c>
      <c r="B196">
        <v>12</v>
      </c>
      <c r="C196">
        <v>1152</v>
      </c>
      <c r="D196">
        <f>VLOOKUP(A196,VolumesPerWork!A:B,2,FALSE)</f>
        <v>1</v>
      </c>
      <c r="E196">
        <f>VLOOKUP(A196,'TBRC_ALEPH_MAPPING-FINAL-201412'!A$2:B$7349,2,FALSE)</f>
        <v>14254214</v>
      </c>
      <c r="F196" t="s">
        <v>845</v>
      </c>
    </row>
    <row r="197" spans="1:6" x14ac:dyDescent="0.25">
      <c r="A197" t="s">
        <v>910</v>
      </c>
      <c r="B197">
        <v>12</v>
      </c>
      <c r="C197">
        <v>888</v>
      </c>
      <c r="D197">
        <f>VLOOKUP(A197,VolumesPerWork!A:B,2,FALSE)</f>
        <v>1</v>
      </c>
      <c r="E197">
        <f>VLOOKUP(A197,'TBRC_ALEPH_MAPPING-FINAL-201412'!A$2:B$7349,2,FALSE)</f>
        <v>14254246</v>
      </c>
      <c r="F197" t="s">
        <v>909</v>
      </c>
    </row>
    <row r="198" spans="1:6" x14ac:dyDescent="0.25">
      <c r="A198" t="s">
        <v>912</v>
      </c>
      <c r="B198">
        <v>12</v>
      </c>
      <c r="C198">
        <v>952</v>
      </c>
      <c r="D198">
        <f>VLOOKUP(A198,VolumesPerWork!A:B,2,FALSE)</f>
        <v>1</v>
      </c>
      <c r="E198">
        <f>VLOOKUP(A198,'TBRC_ALEPH_MAPPING-FINAL-201412'!A$2:B$7349,2,FALSE)</f>
        <v>14254247</v>
      </c>
      <c r="F198" t="s">
        <v>911</v>
      </c>
    </row>
    <row r="199" spans="1:6" x14ac:dyDescent="0.25">
      <c r="A199" t="s">
        <v>916</v>
      </c>
      <c r="B199">
        <v>12</v>
      </c>
      <c r="C199">
        <v>936</v>
      </c>
      <c r="D199">
        <f>VLOOKUP(A199,VolumesPerWork!A:B,2,FALSE)</f>
        <v>1</v>
      </c>
      <c r="E199">
        <f>VLOOKUP(A199,'TBRC_ALEPH_MAPPING-FINAL-201412'!A$2:B$7349,2,FALSE)</f>
        <v>14254249</v>
      </c>
      <c r="F199" t="s">
        <v>915</v>
      </c>
    </row>
    <row r="200" spans="1:6" x14ac:dyDescent="0.25">
      <c r="A200" t="s">
        <v>942</v>
      </c>
      <c r="B200">
        <v>12</v>
      </c>
      <c r="C200">
        <v>696</v>
      </c>
      <c r="D200">
        <f>VLOOKUP(A200,VolumesPerWork!A:B,2,FALSE)</f>
        <v>1</v>
      </c>
      <c r="E200">
        <f>VLOOKUP(A200,'TBRC_ALEPH_MAPPING-FINAL-201412'!A$2:B$7349,2,FALSE)</f>
        <v>14254262</v>
      </c>
      <c r="F200" t="s">
        <v>941</v>
      </c>
    </row>
    <row r="201" spans="1:6" x14ac:dyDescent="0.25">
      <c r="A201" t="s">
        <v>1040</v>
      </c>
      <c r="B201">
        <v>12</v>
      </c>
      <c r="C201">
        <v>1440</v>
      </c>
      <c r="D201">
        <f>VLOOKUP(A201,VolumesPerWork!A:B,2,FALSE)</f>
        <v>1</v>
      </c>
      <c r="E201">
        <f>VLOOKUP(A201,'TBRC_ALEPH_MAPPING-FINAL-201412'!A$2:B$7349,2,FALSE)</f>
        <v>14254311</v>
      </c>
      <c r="F201" t="s">
        <v>1039</v>
      </c>
    </row>
    <row r="202" spans="1:6" x14ac:dyDescent="0.25">
      <c r="A202" t="s">
        <v>1048</v>
      </c>
      <c r="B202">
        <v>12</v>
      </c>
      <c r="C202">
        <v>992</v>
      </c>
      <c r="D202">
        <f>VLOOKUP(A202,VolumesPerWork!A:B,2,FALSE)</f>
        <v>1</v>
      </c>
      <c r="E202">
        <f>VLOOKUP(A202,'TBRC_ALEPH_MAPPING-FINAL-201412'!A$2:B$7349,2,FALSE)</f>
        <v>14254315</v>
      </c>
      <c r="F202" t="s">
        <v>1047</v>
      </c>
    </row>
    <row r="203" spans="1:6" x14ac:dyDescent="0.25">
      <c r="A203" t="s">
        <v>1990</v>
      </c>
      <c r="B203">
        <v>12</v>
      </c>
      <c r="C203">
        <v>1472</v>
      </c>
      <c r="D203">
        <f>VLOOKUP(A203,VolumesPerWork!A:B,2,FALSE)</f>
        <v>1</v>
      </c>
      <c r="E203">
        <f>VLOOKUP(A203,'TBRC_ALEPH_MAPPING-FINAL-201412'!A$2:B$7349,2,FALSE)</f>
        <v>14254768</v>
      </c>
      <c r="F203" t="s">
        <v>1989</v>
      </c>
    </row>
    <row r="204" spans="1:6" x14ac:dyDescent="0.25">
      <c r="A204" t="s">
        <v>2754</v>
      </c>
      <c r="B204">
        <v>12</v>
      </c>
      <c r="C204">
        <v>1104</v>
      </c>
      <c r="D204">
        <f>VLOOKUP(A204,VolumesPerWork!A:B,2,FALSE)</f>
        <v>1</v>
      </c>
      <c r="E204">
        <f>VLOOKUP(A204,'TBRC_ALEPH_MAPPING-FINAL-201412'!A$2:B$7349,2,FALSE)</f>
        <v>14254985</v>
      </c>
      <c r="F204" t="s">
        <v>2753</v>
      </c>
    </row>
    <row r="205" spans="1:6" x14ac:dyDescent="0.25">
      <c r="A205" t="s">
        <v>2756</v>
      </c>
      <c r="B205">
        <v>12</v>
      </c>
      <c r="C205">
        <v>1448</v>
      </c>
      <c r="D205">
        <f>VLOOKUP(A205,VolumesPerWork!A:B,2,FALSE)</f>
        <v>1</v>
      </c>
      <c r="E205">
        <f>VLOOKUP(A205,'TBRC_ALEPH_MAPPING-FINAL-201412'!A$2:B$7349,2,FALSE)</f>
        <v>14254986</v>
      </c>
      <c r="F205" t="s">
        <v>2755</v>
      </c>
    </row>
    <row r="206" spans="1:6" x14ac:dyDescent="0.25">
      <c r="A206" t="s">
        <v>2770</v>
      </c>
      <c r="B206">
        <v>12</v>
      </c>
      <c r="C206">
        <v>584</v>
      </c>
      <c r="D206">
        <f>VLOOKUP(A206,VolumesPerWork!A:B,2,FALSE)</f>
        <v>1</v>
      </c>
      <c r="E206">
        <f>VLOOKUP(A206,'TBRC_ALEPH_MAPPING-FINAL-201412'!A$2:B$7349,2,FALSE)</f>
        <v>14254993</v>
      </c>
      <c r="F206" t="s">
        <v>2769</v>
      </c>
    </row>
    <row r="207" spans="1:6" x14ac:dyDescent="0.25">
      <c r="A207" t="s">
        <v>2804</v>
      </c>
      <c r="B207">
        <v>12</v>
      </c>
      <c r="C207">
        <v>504</v>
      </c>
      <c r="D207">
        <f>VLOOKUP(A207,VolumesPerWork!A:B,2,FALSE)</f>
        <v>1</v>
      </c>
      <c r="E207">
        <f>VLOOKUP(A207,'TBRC_ALEPH_MAPPING-FINAL-201412'!A$2:B$7349,2,FALSE)</f>
        <v>14255010</v>
      </c>
      <c r="F207" t="s">
        <v>2803</v>
      </c>
    </row>
    <row r="208" spans="1:6" x14ac:dyDescent="0.25">
      <c r="A208" t="s">
        <v>2808</v>
      </c>
      <c r="B208">
        <v>12</v>
      </c>
      <c r="C208">
        <v>632</v>
      </c>
      <c r="D208">
        <f>VLOOKUP(A208,VolumesPerWork!A:B,2,FALSE)</f>
        <v>1</v>
      </c>
      <c r="E208">
        <f>VLOOKUP(A208,'TBRC_ALEPH_MAPPING-FINAL-201412'!A$2:B$7349,2,FALSE)</f>
        <v>14255012</v>
      </c>
      <c r="F208" t="s">
        <v>2807</v>
      </c>
    </row>
    <row r="209" spans="1:6" x14ac:dyDescent="0.25">
      <c r="A209" t="s">
        <v>2842</v>
      </c>
      <c r="B209">
        <v>12</v>
      </c>
      <c r="C209">
        <v>768</v>
      </c>
      <c r="D209">
        <f>VLOOKUP(A209,VolumesPerWork!A:B,2,FALSE)</f>
        <v>1</v>
      </c>
      <c r="E209">
        <f>VLOOKUP(A209,'TBRC_ALEPH_MAPPING-FINAL-201412'!A$2:B$7349,2,FALSE)</f>
        <v>14255029</v>
      </c>
      <c r="F209" t="s">
        <v>2841</v>
      </c>
    </row>
    <row r="210" spans="1:6" x14ac:dyDescent="0.25">
      <c r="A210" t="s">
        <v>2860</v>
      </c>
      <c r="B210">
        <v>12</v>
      </c>
      <c r="C210">
        <v>960</v>
      </c>
      <c r="D210">
        <f>VLOOKUP(A210,VolumesPerWork!A:B,2,FALSE)</f>
        <v>1</v>
      </c>
      <c r="E210">
        <f>VLOOKUP(A210,'TBRC_ALEPH_MAPPING-FINAL-201412'!A$2:B$7349,2,FALSE)</f>
        <v>14255038</v>
      </c>
      <c r="F210" t="s">
        <v>2859</v>
      </c>
    </row>
    <row r="211" spans="1:6" x14ac:dyDescent="0.25">
      <c r="A211" t="s">
        <v>2888</v>
      </c>
      <c r="B211">
        <v>12</v>
      </c>
      <c r="C211">
        <v>792</v>
      </c>
      <c r="D211">
        <f>VLOOKUP(A211,VolumesPerWork!A:B,2,FALSE)</f>
        <v>1</v>
      </c>
      <c r="E211">
        <f>VLOOKUP(A211,'TBRC_ALEPH_MAPPING-FINAL-201412'!A$2:B$7349,2,FALSE)</f>
        <v>14255052</v>
      </c>
      <c r="F211" t="s">
        <v>2887</v>
      </c>
    </row>
    <row r="212" spans="1:6" x14ac:dyDescent="0.25">
      <c r="A212" t="s">
        <v>2932</v>
      </c>
      <c r="B212">
        <v>12</v>
      </c>
      <c r="C212">
        <v>560</v>
      </c>
      <c r="D212">
        <f>VLOOKUP(A212,VolumesPerWork!A:B,2,FALSE)</f>
        <v>1</v>
      </c>
      <c r="E212">
        <f>VLOOKUP(A212,'TBRC_ALEPH_MAPPING-FINAL-201412'!A$2:B$7349,2,FALSE)</f>
        <v>14255074</v>
      </c>
      <c r="F212" t="s">
        <v>2931</v>
      </c>
    </row>
    <row r="213" spans="1:6" x14ac:dyDescent="0.25">
      <c r="A213" t="s">
        <v>2956</v>
      </c>
      <c r="B213">
        <v>12</v>
      </c>
      <c r="C213">
        <v>1440</v>
      </c>
      <c r="D213">
        <f>VLOOKUP(A213,VolumesPerWork!A:B,2,FALSE)</f>
        <v>1</v>
      </c>
      <c r="E213">
        <f>VLOOKUP(A213,'TBRC_ALEPH_MAPPING-FINAL-201412'!A$2:B$7349,2,FALSE)</f>
        <v>14255086</v>
      </c>
      <c r="F213" t="s">
        <v>2955</v>
      </c>
    </row>
    <row r="214" spans="1:6" x14ac:dyDescent="0.25">
      <c r="A214" t="s">
        <v>2968</v>
      </c>
      <c r="B214">
        <v>12</v>
      </c>
      <c r="C214">
        <v>840</v>
      </c>
      <c r="D214">
        <f>VLOOKUP(A214,VolumesPerWork!A:B,2,FALSE)</f>
        <v>1</v>
      </c>
      <c r="E214">
        <f>VLOOKUP(A214,'TBRC_ALEPH_MAPPING-FINAL-201412'!A$2:B$7349,2,FALSE)</f>
        <v>14255092</v>
      </c>
      <c r="F214" t="s">
        <v>2967</v>
      </c>
    </row>
    <row r="215" spans="1:6" x14ac:dyDescent="0.25">
      <c r="A215" t="s">
        <v>3172</v>
      </c>
      <c r="B215">
        <v>12</v>
      </c>
      <c r="C215">
        <v>856</v>
      </c>
      <c r="D215">
        <f>VLOOKUP(A215,VolumesPerWork!A:B,2,FALSE)</f>
        <v>1</v>
      </c>
      <c r="E215">
        <f>VLOOKUP(A215,'TBRC_ALEPH_MAPPING-FINAL-201412'!A$2:B$7349,2,FALSE)</f>
        <v>14255194</v>
      </c>
      <c r="F215" t="s">
        <v>3171</v>
      </c>
    </row>
    <row r="216" spans="1:6" x14ac:dyDescent="0.25">
      <c r="A216" t="s">
        <v>3176</v>
      </c>
      <c r="B216">
        <v>12</v>
      </c>
      <c r="C216">
        <v>848</v>
      </c>
      <c r="D216">
        <f>VLOOKUP(A216,VolumesPerWork!A:B,2,FALSE)</f>
        <v>1</v>
      </c>
      <c r="E216">
        <f>VLOOKUP(A216,'TBRC_ALEPH_MAPPING-FINAL-201412'!A$2:B$7349,2,FALSE)</f>
        <v>14255196</v>
      </c>
      <c r="F216" t="s">
        <v>3175</v>
      </c>
    </row>
    <row r="217" spans="1:6" x14ac:dyDescent="0.25">
      <c r="A217" t="s">
        <v>3196</v>
      </c>
      <c r="B217">
        <v>12</v>
      </c>
      <c r="C217">
        <v>920</v>
      </c>
      <c r="D217">
        <f>VLOOKUP(A217,VolumesPerWork!A:B,2,FALSE)</f>
        <v>1</v>
      </c>
      <c r="E217">
        <f>VLOOKUP(A217,'TBRC_ALEPH_MAPPING-FINAL-201412'!A$2:B$7349,2,FALSE)</f>
        <v>14255206</v>
      </c>
      <c r="F217" t="s">
        <v>3195</v>
      </c>
    </row>
    <row r="218" spans="1:6" x14ac:dyDescent="0.25">
      <c r="A218" t="s">
        <v>3210</v>
      </c>
      <c r="B218">
        <v>12</v>
      </c>
      <c r="C218">
        <v>592</v>
      </c>
      <c r="D218">
        <f>VLOOKUP(A218,VolumesPerWork!A:B,2,FALSE)</f>
        <v>1</v>
      </c>
      <c r="E218">
        <f>VLOOKUP(A218,'TBRC_ALEPH_MAPPING-FINAL-201412'!A$2:B$7349,2,FALSE)</f>
        <v>14255213</v>
      </c>
      <c r="F218" t="s">
        <v>3209</v>
      </c>
    </row>
    <row r="219" spans="1:6" x14ac:dyDescent="0.25">
      <c r="A219" t="s">
        <v>3212</v>
      </c>
      <c r="B219">
        <v>12</v>
      </c>
      <c r="C219">
        <v>664</v>
      </c>
      <c r="D219">
        <f>VLOOKUP(A219,VolumesPerWork!A:B,2,FALSE)</f>
        <v>1</v>
      </c>
      <c r="E219">
        <f>VLOOKUP(A219,'TBRC_ALEPH_MAPPING-FINAL-201412'!A$2:B$7349,2,FALSE)</f>
        <v>14255214</v>
      </c>
      <c r="F219" t="s">
        <v>3211</v>
      </c>
    </row>
    <row r="220" spans="1:6" x14ac:dyDescent="0.25">
      <c r="A220" t="s">
        <v>3236</v>
      </c>
      <c r="B220">
        <v>12</v>
      </c>
      <c r="C220">
        <v>520</v>
      </c>
      <c r="D220">
        <f>VLOOKUP(A220,VolumesPerWork!A:B,2,FALSE)</f>
        <v>1</v>
      </c>
      <c r="E220">
        <f>VLOOKUP(A220,'TBRC_ALEPH_MAPPING-FINAL-201412'!A$2:B$7349,2,FALSE)</f>
        <v>14255226</v>
      </c>
      <c r="F220" t="s">
        <v>3235</v>
      </c>
    </row>
    <row r="221" spans="1:6" x14ac:dyDescent="0.25">
      <c r="A221" t="s">
        <v>3308</v>
      </c>
      <c r="B221">
        <v>12</v>
      </c>
      <c r="C221">
        <v>11152</v>
      </c>
      <c r="D221">
        <f>VLOOKUP(A221,VolumesPerWork!A:B,2,FALSE)</f>
        <v>1</v>
      </c>
      <c r="E221">
        <f>VLOOKUP(A221,'TBRC_ALEPH_MAPPING-FINAL-201412'!A$2:B$7349,2,FALSE)</f>
        <v>14255262</v>
      </c>
      <c r="F221" t="s">
        <v>3307</v>
      </c>
    </row>
    <row r="222" spans="1:6" x14ac:dyDescent="0.25">
      <c r="A222" t="s">
        <v>3310</v>
      </c>
      <c r="B222">
        <v>12</v>
      </c>
      <c r="C222">
        <v>3816</v>
      </c>
      <c r="D222">
        <f>VLOOKUP(A222,VolumesPerWork!A:B,2,FALSE)</f>
        <v>1</v>
      </c>
      <c r="E222">
        <f>VLOOKUP(A222,'TBRC_ALEPH_MAPPING-FINAL-201412'!A$2:B$7349,2,FALSE)</f>
        <v>14255263</v>
      </c>
      <c r="F222" t="s">
        <v>3309</v>
      </c>
    </row>
    <row r="223" spans="1:6" x14ac:dyDescent="0.25">
      <c r="A223" t="s">
        <v>3358</v>
      </c>
      <c r="B223">
        <v>12</v>
      </c>
      <c r="C223">
        <v>608</v>
      </c>
      <c r="D223">
        <f>VLOOKUP(A223,VolumesPerWork!A:B,2,FALSE)</f>
        <v>1</v>
      </c>
      <c r="E223">
        <f>VLOOKUP(A223,'TBRC_ALEPH_MAPPING-FINAL-201412'!A$2:B$7349,2,FALSE)</f>
        <v>14255286</v>
      </c>
      <c r="F223" t="s">
        <v>3357</v>
      </c>
    </row>
    <row r="224" spans="1:6" x14ac:dyDescent="0.25">
      <c r="A224" t="s">
        <v>3612</v>
      </c>
      <c r="B224">
        <v>12</v>
      </c>
      <c r="C224">
        <v>3256</v>
      </c>
      <c r="D224">
        <f>VLOOKUP(A224,VolumesPerWork!A:B,2,FALSE)</f>
        <v>1</v>
      </c>
      <c r="E224">
        <f>VLOOKUP(A224,'TBRC_ALEPH_MAPPING-FINAL-201412'!A$2:B$7349,2,FALSE)</f>
        <v>14255413</v>
      </c>
      <c r="F224" t="s">
        <v>3611</v>
      </c>
    </row>
    <row r="225" spans="1:6" x14ac:dyDescent="0.25">
      <c r="A225" t="s">
        <v>4634</v>
      </c>
      <c r="B225">
        <v>12</v>
      </c>
      <c r="C225">
        <v>6456</v>
      </c>
      <c r="D225">
        <f>VLOOKUP(A225,VolumesPerWork!A:B,2,FALSE)</f>
        <v>1</v>
      </c>
      <c r="E225" t="e">
        <f>VLOOKUP(A225,'TBRC_ALEPH_MAPPING-FINAL-201412'!A$2:B$7349,2,FALSE)</f>
        <v>#N/A</v>
      </c>
      <c r="F225" t="s">
        <v>4633</v>
      </c>
    </row>
    <row r="226" spans="1:6" x14ac:dyDescent="0.25">
      <c r="A226" t="s">
        <v>14724</v>
      </c>
      <c r="B226">
        <v>12</v>
      </c>
      <c r="C226">
        <v>1008</v>
      </c>
      <c r="D226">
        <f>VLOOKUP(A226,VolumesPerWork!A:B,2,FALSE)</f>
        <v>1</v>
      </c>
      <c r="E226">
        <f>VLOOKUP(A226,'TBRC_ALEPH_MAPPING-FINAL-201412'!A$2:B$7349,2,FALSE)</f>
        <v>14258741</v>
      </c>
      <c r="F226" t="s">
        <v>14723</v>
      </c>
    </row>
    <row r="227" spans="1:6" x14ac:dyDescent="0.25">
      <c r="A227" t="s">
        <v>16450</v>
      </c>
      <c r="B227">
        <v>12</v>
      </c>
      <c r="C227">
        <v>2288</v>
      </c>
      <c r="D227">
        <f>VLOOKUP(A227,VolumesPerWork!A:B,2,FALSE)</f>
        <v>1</v>
      </c>
      <c r="E227">
        <f>VLOOKUP(A227,'TBRC_ALEPH_MAPPING-FINAL-201412'!A$2:B$7349,2,FALSE)</f>
        <v>14259585</v>
      </c>
      <c r="F227" t="s">
        <v>16449</v>
      </c>
    </row>
    <row r="228" spans="1:6" x14ac:dyDescent="0.25">
      <c r="A228" t="s">
        <v>17858</v>
      </c>
      <c r="B228">
        <v>12</v>
      </c>
      <c r="C228">
        <v>408</v>
      </c>
      <c r="D228">
        <f>VLOOKUP(A228,VolumesPerWork!A:B,2,FALSE)</f>
        <v>1</v>
      </c>
      <c r="E228">
        <f>VLOOKUP(A228,'TBRC_ALEPH_MAPPING-FINAL-201412'!A$2:B$7349,2,FALSE)</f>
        <v>14260263</v>
      </c>
      <c r="F228" t="s">
        <v>17857</v>
      </c>
    </row>
    <row r="229" spans="1:6" x14ac:dyDescent="0.25">
      <c r="A229" t="s">
        <v>20960</v>
      </c>
      <c r="B229">
        <v>12</v>
      </c>
      <c r="C229">
        <v>4040</v>
      </c>
      <c r="D229">
        <f>VLOOKUP(A229,VolumesPerWork!A:B,2,FALSE)</f>
        <v>1</v>
      </c>
      <c r="E229" t="e">
        <f>VLOOKUP(A229,'TBRC_ALEPH_MAPPING-FINAL-201412'!A$2:B$7349,2,FALSE)</f>
        <v>#N/A</v>
      </c>
      <c r="F229" t="s">
        <v>20959</v>
      </c>
    </row>
    <row r="230" spans="1:6" x14ac:dyDescent="0.25">
      <c r="A230" t="s">
        <v>21832</v>
      </c>
      <c r="B230">
        <v>12</v>
      </c>
      <c r="C230">
        <v>2072</v>
      </c>
      <c r="D230">
        <f>VLOOKUP(A230,VolumesPerWork!A:B,2,FALSE)</f>
        <v>1</v>
      </c>
      <c r="E230">
        <f>VLOOKUP(A230,'TBRC_ALEPH_MAPPING-FINAL-201412'!A$2:B$7349,2,FALSE)</f>
        <v>14261048</v>
      </c>
      <c r="F230" t="s">
        <v>21831</v>
      </c>
    </row>
    <row r="231" spans="1:6" x14ac:dyDescent="0.25">
      <c r="A231" t="s">
        <v>22032</v>
      </c>
      <c r="B231">
        <v>12</v>
      </c>
      <c r="C231">
        <v>5656</v>
      </c>
      <c r="D231">
        <f>VLOOKUP(A231,VolumesPerWork!A:B,2,FALSE)</f>
        <v>1</v>
      </c>
      <c r="E231" t="e">
        <f>VLOOKUP(A231,'TBRC_ALEPH_MAPPING-FINAL-201412'!A$2:B$7349,2,FALSE)</f>
        <v>#N/A</v>
      </c>
      <c r="F231" t="s">
        <v>22031</v>
      </c>
    </row>
    <row r="232" spans="1:6" x14ac:dyDescent="0.25">
      <c r="A232" t="s">
        <v>22042</v>
      </c>
      <c r="B232">
        <v>12</v>
      </c>
      <c r="C232">
        <v>5200</v>
      </c>
      <c r="D232">
        <f>VLOOKUP(A232,VolumesPerWork!A:B,2,FALSE)</f>
        <v>1</v>
      </c>
      <c r="E232" t="e">
        <f>VLOOKUP(A232,'TBRC_ALEPH_MAPPING-FINAL-201412'!A$2:B$7349,2,FALSE)</f>
        <v>#N/A</v>
      </c>
      <c r="F232" t="s">
        <v>22041</v>
      </c>
    </row>
    <row r="233" spans="1:6" x14ac:dyDescent="0.25">
      <c r="A233" t="s">
        <v>22084</v>
      </c>
      <c r="B233">
        <v>12</v>
      </c>
      <c r="C233">
        <v>5008</v>
      </c>
      <c r="D233">
        <f>VLOOKUP(A233,VolumesPerWork!A:B,2,FALSE)</f>
        <v>1</v>
      </c>
      <c r="E233" t="e">
        <f>VLOOKUP(A233,'TBRC_ALEPH_MAPPING-FINAL-201412'!A$2:B$7349,2,FALSE)</f>
        <v>#N/A</v>
      </c>
      <c r="F233" t="s">
        <v>22083</v>
      </c>
    </row>
    <row r="234" spans="1:6" x14ac:dyDescent="0.25">
      <c r="A234" t="s">
        <v>22094</v>
      </c>
      <c r="B234">
        <v>12</v>
      </c>
      <c r="C234">
        <v>3376</v>
      </c>
      <c r="D234">
        <f>VLOOKUP(A234,VolumesPerWork!A:B,2,FALSE)</f>
        <v>1</v>
      </c>
      <c r="E234" t="e">
        <f>VLOOKUP(A234,'TBRC_ALEPH_MAPPING-FINAL-201412'!A$2:B$7349,2,FALSE)</f>
        <v>#N/A</v>
      </c>
      <c r="F234" t="s">
        <v>22093</v>
      </c>
    </row>
    <row r="235" spans="1:6" x14ac:dyDescent="0.25">
      <c r="A235" t="s">
        <v>22796</v>
      </c>
      <c r="B235">
        <v>12</v>
      </c>
      <c r="C235">
        <v>4608</v>
      </c>
      <c r="D235">
        <f>VLOOKUP(A235,VolumesPerWork!A:B,2,FALSE)</f>
        <v>1</v>
      </c>
      <c r="E235" t="e">
        <f>VLOOKUP(A235,'TBRC_ALEPH_MAPPING-FINAL-201412'!A$2:B$7349,2,FALSE)</f>
        <v>#N/A</v>
      </c>
      <c r="F235" t="s">
        <v>22795</v>
      </c>
    </row>
    <row r="236" spans="1:6" x14ac:dyDescent="0.25">
      <c r="A236" t="s">
        <v>3722</v>
      </c>
      <c r="B236">
        <v>13</v>
      </c>
      <c r="C236">
        <v>3816</v>
      </c>
      <c r="D236">
        <f>VLOOKUP(A236,VolumesPerWork!A:B,2,FALSE)</f>
        <v>1</v>
      </c>
      <c r="E236" t="e">
        <f>VLOOKUP(A236,'TBRC_ALEPH_MAPPING-FINAL-201412'!A$2:B$7349,2,FALSE)</f>
        <v>#N/A</v>
      </c>
      <c r="F236" t="s">
        <v>3721</v>
      </c>
    </row>
    <row r="237" spans="1:6" x14ac:dyDescent="0.25">
      <c r="A237" t="s">
        <v>6862</v>
      </c>
      <c r="B237">
        <v>13</v>
      </c>
      <c r="C237">
        <v>3328</v>
      </c>
      <c r="D237">
        <f>VLOOKUP(A237,VolumesPerWork!A:B,2,FALSE)</f>
        <v>1</v>
      </c>
      <c r="E237" t="e">
        <f>VLOOKUP(A237,'TBRC_ALEPH_MAPPING-FINAL-201412'!A$2:B$7349,2,FALSE)</f>
        <v>#N/A</v>
      </c>
      <c r="F237" t="s">
        <v>6861</v>
      </c>
    </row>
    <row r="238" spans="1:6" x14ac:dyDescent="0.25">
      <c r="A238" t="s">
        <v>7840</v>
      </c>
      <c r="B238">
        <v>13</v>
      </c>
      <c r="C238">
        <v>1088</v>
      </c>
      <c r="D238">
        <f>VLOOKUP(A238,VolumesPerWork!A:B,2,FALSE)</f>
        <v>1</v>
      </c>
      <c r="E238">
        <f>VLOOKUP(A238,'TBRC_ALEPH_MAPPING-FINAL-201412'!A$2:B$7349,2,FALSE)</f>
        <v>14256443</v>
      </c>
      <c r="F238" t="s">
        <v>7839</v>
      </c>
    </row>
    <row r="239" spans="1:6" x14ac:dyDescent="0.25">
      <c r="A239" t="s">
        <v>18320</v>
      </c>
      <c r="B239">
        <v>13</v>
      </c>
      <c r="C239">
        <v>2528</v>
      </c>
      <c r="D239">
        <f>VLOOKUP(A239,VolumesPerWork!A:B,2,FALSE)</f>
        <v>1</v>
      </c>
      <c r="E239">
        <f>VLOOKUP(A239,'TBRC_ALEPH_MAPPING-FINAL-201412'!A$2:B$7349,2,FALSE)</f>
        <v>14260491</v>
      </c>
      <c r="F239" t="s">
        <v>18319</v>
      </c>
    </row>
    <row r="240" spans="1:6" x14ac:dyDescent="0.25">
      <c r="A240" t="s">
        <v>18322</v>
      </c>
      <c r="B240">
        <v>13</v>
      </c>
      <c r="C240">
        <v>2464</v>
      </c>
      <c r="D240">
        <f>VLOOKUP(A240,VolumesPerWork!A:B,2,FALSE)</f>
        <v>1</v>
      </c>
      <c r="E240">
        <f>VLOOKUP(A240,'TBRC_ALEPH_MAPPING-FINAL-201412'!A$2:B$7349,2,FALSE)</f>
        <v>14260492</v>
      </c>
      <c r="F240" t="s">
        <v>18321</v>
      </c>
    </row>
    <row r="241" spans="1:6" x14ac:dyDescent="0.25">
      <c r="A241" t="s">
        <v>19564</v>
      </c>
      <c r="B241">
        <v>13</v>
      </c>
      <c r="C241">
        <v>3728</v>
      </c>
      <c r="D241">
        <f>VLOOKUP(A241,VolumesPerWork!A:B,2,FALSE)</f>
        <v>1</v>
      </c>
      <c r="E241" t="e">
        <f>VLOOKUP(A241,'TBRC_ALEPH_MAPPING-FINAL-201412'!A$2:B$7349,2,FALSE)</f>
        <v>#N/A</v>
      </c>
      <c r="F241" t="s">
        <v>19563</v>
      </c>
    </row>
    <row r="242" spans="1:6" x14ac:dyDescent="0.25">
      <c r="A242" t="s">
        <v>556</v>
      </c>
      <c r="B242">
        <v>14</v>
      </c>
      <c r="C242">
        <v>1096</v>
      </c>
      <c r="D242">
        <f>VLOOKUP(A242,VolumesPerWork!A:B,2,FALSE)</f>
        <v>1</v>
      </c>
      <c r="E242">
        <f>VLOOKUP(A242,'TBRC_ALEPH_MAPPING-FINAL-201412'!A$2:B$7349,2,FALSE)</f>
        <v>14254069</v>
      </c>
      <c r="F242" t="s">
        <v>555</v>
      </c>
    </row>
    <row r="243" spans="1:6" x14ac:dyDescent="0.25">
      <c r="A243" t="s">
        <v>574</v>
      </c>
      <c r="B243">
        <v>14</v>
      </c>
      <c r="C243">
        <v>1104</v>
      </c>
      <c r="D243">
        <f>VLOOKUP(A243,VolumesPerWork!A:B,2,FALSE)</f>
        <v>1</v>
      </c>
      <c r="E243">
        <f>VLOOKUP(A243,'TBRC_ALEPH_MAPPING-FINAL-201412'!A$2:B$7349,2,FALSE)</f>
        <v>14254078</v>
      </c>
      <c r="F243" t="s">
        <v>573</v>
      </c>
    </row>
    <row r="244" spans="1:6" x14ac:dyDescent="0.25">
      <c r="A244" t="s">
        <v>578</v>
      </c>
      <c r="B244">
        <v>14</v>
      </c>
      <c r="C244">
        <v>968</v>
      </c>
      <c r="D244">
        <f>VLOOKUP(A244,VolumesPerWork!A:B,2,FALSE)</f>
        <v>1</v>
      </c>
      <c r="E244">
        <f>VLOOKUP(A244,'TBRC_ALEPH_MAPPING-FINAL-201412'!A$2:B$7349,2,FALSE)</f>
        <v>14254080</v>
      </c>
      <c r="F244" t="s">
        <v>577</v>
      </c>
    </row>
    <row r="245" spans="1:6" x14ac:dyDescent="0.25">
      <c r="A245" t="s">
        <v>596</v>
      </c>
      <c r="B245">
        <v>14</v>
      </c>
      <c r="C245">
        <v>920</v>
      </c>
      <c r="D245">
        <f>VLOOKUP(A245,VolumesPerWork!A:B,2,FALSE)</f>
        <v>1</v>
      </c>
      <c r="E245">
        <f>VLOOKUP(A245,'TBRC_ALEPH_MAPPING-FINAL-201412'!A$2:B$7349,2,FALSE)</f>
        <v>14254089</v>
      </c>
      <c r="F245" t="s">
        <v>595</v>
      </c>
    </row>
    <row r="246" spans="1:6" x14ac:dyDescent="0.25">
      <c r="A246" t="s">
        <v>668</v>
      </c>
      <c r="B246">
        <v>14</v>
      </c>
      <c r="C246">
        <v>1952</v>
      </c>
      <c r="D246">
        <f>VLOOKUP(A246,VolumesPerWork!A:B,2,FALSE)</f>
        <v>1</v>
      </c>
      <c r="E246">
        <f>VLOOKUP(A246,'TBRC_ALEPH_MAPPING-FINAL-201412'!A$2:B$7349,2,FALSE)</f>
        <v>14254125</v>
      </c>
      <c r="F246" t="s">
        <v>667</v>
      </c>
    </row>
    <row r="247" spans="1:6" x14ac:dyDescent="0.25">
      <c r="A247" t="s">
        <v>764</v>
      </c>
      <c r="B247">
        <v>14</v>
      </c>
      <c r="C247">
        <v>1552</v>
      </c>
      <c r="D247">
        <f>VLOOKUP(A247,VolumesPerWork!A:B,2,FALSE)</f>
        <v>1</v>
      </c>
      <c r="E247">
        <f>VLOOKUP(A247,'TBRC_ALEPH_MAPPING-FINAL-201412'!A$2:B$7349,2,FALSE)</f>
        <v>14254173</v>
      </c>
      <c r="F247" t="s">
        <v>763</v>
      </c>
    </row>
    <row r="248" spans="1:6" x14ac:dyDescent="0.25">
      <c r="A248" t="s">
        <v>774</v>
      </c>
      <c r="B248">
        <v>14</v>
      </c>
      <c r="C248">
        <v>1200</v>
      </c>
      <c r="D248">
        <f>VLOOKUP(A248,VolumesPerWork!A:B,2,FALSE)</f>
        <v>1</v>
      </c>
      <c r="E248">
        <f>VLOOKUP(A248,'TBRC_ALEPH_MAPPING-FINAL-201412'!A$2:B$7349,2,FALSE)</f>
        <v>14254178</v>
      </c>
      <c r="F248" t="s">
        <v>773</v>
      </c>
    </row>
    <row r="249" spans="1:6" x14ac:dyDescent="0.25">
      <c r="A249" t="s">
        <v>776</v>
      </c>
      <c r="B249">
        <v>14</v>
      </c>
      <c r="C249">
        <v>1128</v>
      </c>
      <c r="D249">
        <f>VLOOKUP(A249,VolumesPerWork!A:B,2,FALSE)</f>
        <v>1</v>
      </c>
      <c r="E249">
        <f>VLOOKUP(A249,'TBRC_ALEPH_MAPPING-FINAL-201412'!A$2:B$7349,2,FALSE)</f>
        <v>14254179</v>
      </c>
      <c r="F249" t="s">
        <v>775</v>
      </c>
    </row>
    <row r="250" spans="1:6" x14ac:dyDescent="0.25">
      <c r="A250" t="s">
        <v>802</v>
      </c>
      <c r="B250">
        <v>14</v>
      </c>
      <c r="C250">
        <v>1392</v>
      </c>
      <c r="D250">
        <f>VLOOKUP(A250,VolumesPerWork!A:B,2,FALSE)</f>
        <v>1</v>
      </c>
      <c r="E250">
        <f>VLOOKUP(A250,'TBRC_ALEPH_MAPPING-FINAL-201412'!A$2:B$7349,2,FALSE)</f>
        <v>14254192</v>
      </c>
      <c r="F250" t="s">
        <v>801</v>
      </c>
    </row>
    <row r="251" spans="1:6" x14ac:dyDescent="0.25">
      <c r="A251" t="s">
        <v>804</v>
      </c>
      <c r="B251">
        <v>14</v>
      </c>
      <c r="C251">
        <v>1480</v>
      </c>
      <c r="D251">
        <f>VLOOKUP(A251,VolumesPerWork!A:B,2,FALSE)</f>
        <v>1</v>
      </c>
      <c r="E251">
        <f>VLOOKUP(A251,'TBRC_ALEPH_MAPPING-FINAL-201412'!A$2:B$7349,2,FALSE)</f>
        <v>14254193</v>
      </c>
      <c r="F251" t="s">
        <v>803</v>
      </c>
    </row>
    <row r="252" spans="1:6" x14ac:dyDescent="0.25">
      <c r="A252" t="s">
        <v>806</v>
      </c>
      <c r="B252">
        <v>14</v>
      </c>
      <c r="C252">
        <v>1072</v>
      </c>
      <c r="D252">
        <f>VLOOKUP(A252,VolumesPerWork!A:B,2,FALSE)</f>
        <v>1</v>
      </c>
      <c r="E252">
        <f>VLOOKUP(A252,'TBRC_ALEPH_MAPPING-FINAL-201412'!A$2:B$7349,2,FALSE)</f>
        <v>14254194</v>
      </c>
      <c r="F252" t="s">
        <v>805</v>
      </c>
    </row>
    <row r="253" spans="1:6" x14ac:dyDescent="0.25">
      <c r="A253" t="s">
        <v>814</v>
      </c>
      <c r="B253">
        <v>14</v>
      </c>
      <c r="C253">
        <v>1096</v>
      </c>
      <c r="D253">
        <f>VLOOKUP(A253,VolumesPerWork!A:B,2,FALSE)</f>
        <v>1</v>
      </c>
      <c r="E253">
        <f>VLOOKUP(A253,'TBRC_ALEPH_MAPPING-FINAL-201412'!A$2:B$7349,2,FALSE)</f>
        <v>14254198</v>
      </c>
      <c r="F253" t="s">
        <v>813</v>
      </c>
    </row>
    <row r="254" spans="1:6" x14ac:dyDescent="0.25">
      <c r="A254" t="s">
        <v>984</v>
      </c>
      <c r="B254">
        <v>14</v>
      </c>
      <c r="C254">
        <v>776</v>
      </c>
      <c r="D254">
        <f>VLOOKUP(A254,VolumesPerWork!A:B,2,FALSE)</f>
        <v>1</v>
      </c>
      <c r="E254">
        <f>VLOOKUP(A254,'TBRC_ALEPH_MAPPING-FINAL-201412'!A$2:B$7349,2,FALSE)</f>
        <v>14254283</v>
      </c>
      <c r="F254" t="s">
        <v>983</v>
      </c>
    </row>
    <row r="255" spans="1:6" x14ac:dyDescent="0.25">
      <c r="A255" t="s">
        <v>1018</v>
      </c>
      <c r="B255">
        <v>14</v>
      </c>
      <c r="C255">
        <v>1112</v>
      </c>
      <c r="D255">
        <f>VLOOKUP(A255,VolumesPerWork!A:B,2,FALSE)</f>
        <v>1</v>
      </c>
      <c r="E255">
        <f>VLOOKUP(A255,'TBRC_ALEPH_MAPPING-FINAL-201412'!A$2:B$7349,2,FALSE)</f>
        <v>14254300</v>
      </c>
      <c r="F255" t="s">
        <v>1017</v>
      </c>
    </row>
    <row r="256" spans="1:6" x14ac:dyDescent="0.25">
      <c r="A256" t="s">
        <v>1044</v>
      </c>
      <c r="B256">
        <v>14</v>
      </c>
      <c r="C256">
        <v>1744</v>
      </c>
      <c r="D256">
        <f>VLOOKUP(A256,VolumesPerWork!A:B,2,FALSE)</f>
        <v>1</v>
      </c>
      <c r="E256">
        <f>VLOOKUP(A256,'TBRC_ALEPH_MAPPING-FINAL-201412'!A$2:B$7349,2,FALSE)</f>
        <v>14254313</v>
      </c>
      <c r="F256" t="s">
        <v>1043</v>
      </c>
    </row>
    <row r="257" spans="1:6" x14ac:dyDescent="0.25">
      <c r="A257" t="s">
        <v>1046</v>
      </c>
      <c r="B257">
        <v>14</v>
      </c>
      <c r="C257">
        <v>3392</v>
      </c>
      <c r="D257">
        <f>VLOOKUP(A257,VolumesPerWork!A:B,2,FALSE)</f>
        <v>1</v>
      </c>
      <c r="E257">
        <f>VLOOKUP(A257,'TBRC_ALEPH_MAPPING-FINAL-201412'!A$2:B$7349,2,FALSE)</f>
        <v>14254314</v>
      </c>
      <c r="F257" t="s">
        <v>1045</v>
      </c>
    </row>
    <row r="258" spans="1:6" x14ac:dyDescent="0.25">
      <c r="A258" t="s">
        <v>2114</v>
      </c>
      <c r="B258">
        <v>14</v>
      </c>
      <c r="C258">
        <v>1864</v>
      </c>
      <c r="D258">
        <f>VLOOKUP(A258,VolumesPerWork!A:B,2,FALSE)</f>
        <v>1</v>
      </c>
      <c r="E258">
        <f>VLOOKUP(A258,'TBRC_ALEPH_MAPPING-FINAL-201412'!A$2:B$7349,2,FALSE)</f>
        <v>14254827</v>
      </c>
      <c r="F258" t="s">
        <v>2113</v>
      </c>
    </row>
    <row r="259" spans="1:6" x14ac:dyDescent="0.25">
      <c r="A259" t="s">
        <v>2696</v>
      </c>
      <c r="B259">
        <v>14</v>
      </c>
      <c r="C259">
        <v>2992</v>
      </c>
      <c r="D259">
        <f>VLOOKUP(A259,VolumesPerWork!A:B,2,FALSE)</f>
        <v>1</v>
      </c>
      <c r="E259">
        <f>VLOOKUP(A259,'TBRC_ALEPH_MAPPING-FINAL-201412'!A$2:B$7349,2,FALSE)</f>
        <v>14254956</v>
      </c>
      <c r="F259" t="s">
        <v>2695</v>
      </c>
    </row>
    <row r="260" spans="1:6" x14ac:dyDescent="0.25">
      <c r="A260" t="s">
        <v>2734</v>
      </c>
      <c r="B260">
        <v>14</v>
      </c>
      <c r="C260">
        <v>712</v>
      </c>
      <c r="D260">
        <f>VLOOKUP(A260,VolumesPerWork!A:B,2,FALSE)</f>
        <v>1</v>
      </c>
      <c r="E260">
        <f>VLOOKUP(A260,'TBRC_ALEPH_MAPPING-FINAL-201412'!A$2:B$7349,2,FALSE)</f>
        <v>14254975</v>
      </c>
      <c r="F260" t="s">
        <v>2733</v>
      </c>
    </row>
    <row r="261" spans="1:6" x14ac:dyDescent="0.25">
      <c r="A261" t="s">
        <v>2748</v>
      </c>
      <c r="B261">
        <v>14</v>
      </c>
      <c r="C261">
        <v>1128</v>
      </c>
      <c r="D261">
        <f>VLOOKUP(A261,VolumesPerWork!A:B,2,FALSE)</f>
        <v>1</v>
      </c>
      <c r="E261">
        <f>VLOOKUP(A261,'TBRC_ALEPH_MAPPING-FINAL-201412'!A$2:B$7349,2,FALSE)</f>
        <v>14254982</v>
      </c>
      <c r="F261" t="s">
        <v>2747</v>
      </c>
    </row>
    <row r="262" spans="1:6" x14ac:dyDescent="0.25">
      <c r="A262" t="s">
        <v>2758</v>
      </c>
      <c r="B262">
        <v>14</v>
      </c>
      <c r="C262">
        <v>1440</v>
      </c>
      <c r="D262">
        <f>VLOOKUP(A262,VolumesPerWork!A:B,2,FALSE)</f>
        <v>1</v>
      </c>
      <c r="E262">
        <f>VLOOKUP(A262,'TBRC_ALEPH_MAPPING-FINAL-201412'!A$2:B$7349,2,FALSE)</f>
        <v>14254987</v>
      </c>
      <c r="F262" t="s">
        <v>2757</v>
      </c>
    </row>
    <row r="263" spans="1:6" x14ac:dyDescent="0.25">
      <c r="A263" t="s">
        <v>2794</v>
      </c>
      <c r="B263">
        <v>14</v>
      </c>
      <c r="C263">
        <v>528</v>
      </c>
      <c r="D263">
        <f>VLOOKUP(A263,VolumesPerWork!A:B,2,FALSE)</f>
        <v>1</v>
      </c>
      <c r="E263">
        <f>VLOOKUP(A263,'TBRC_ALEPH_MAPPING-FINAL-201412'!A$2:B$7349,2,FALSE)</f>
        <v>14255005</v>
      </c>
      <c r="F263" t="s">
        <v>2793</v>
      </c>
    </row>
    <row r="264" spans="1:6" x14ac:dyDescent="0.25">
      <c r="A264" t="s">
        <v>2838</v>
      </c>
      <c r="B264">
        <v>14</v>
      </c>
      <c r="C264">
        <v>760</v>
      </c>
      <c r="D264">
        <f>VLOOKUP(A264,VolumesPerWork!A:B,2,FALSE)</f>
        <v>1</v>
      </c>
      <c r="E264">
        <f>VLOOKUP(A264,'TBRC_ALEPH_MAPPING-FINAL-201412'!A$2:B$7349,2,FALSE)</f>
        <v>14255027</v>
      </c>
      <c r="F264" t="s">
        <v>2837</v>
      </c>
    </row>
    <row r="265" spans="1:6" x14ac:dyDescent="0.25">
      <c r="A265" t="s">
        <v>2840</v>
      </c>
      <c r="B265">
        <v>14</v>
      </c>
      <c r="C265">
        <v>792</v>
      </c>
      <c r="D265">
        <f>VLOOKUP(A265,VolumesPerWork!A:B,2,FALSE)</f>
        <v>1</v>
      </c>
      <c r="E265">
        <f>VLOOKUP(A265,'TBRC_ALEPH_MAPPING-FINAL-201412'!A$2:B$7349,2,FALSE)</f>
        <v>14255028</v>
      </c>
      <c r="F265" t="s">
        <v>2839</v>
      </c>
    </row>
    <row r="266" spans="1:6" x14ac:dyDescent="0.25">
      <c r="A266" t="s">
        <v>2904</v>
      </c>
      <c r="B266">
        <v>14</v>
      </c>
      <c r="C266">
        <v>544</v>
      </c>
      <c r="D266">
        <f>VLOOKUP(A266,VolumesPerWork!A:B,2,FALSE)</f>
        <v>1</v>
      </c>
      <c r="E266">
        <f>VLOOKUP(A266,'TBRC_ALEPH_MAPPING-FINAL-201412'!A$2:B$7349,2,FALSE)</f>
        <v>14255060</v>
      </c>
      <c r="F266" t="s">
        <v>2903</v>
      </c>
    </row>
    <row r="267" spans="1:6" x14ac:dyDescent="0.25">
      <c r="A267" t="s">
        <v>3004</v>
      </c>
      <c r="B267">
        <v>14</v>
      </c>
      <c r="C267">
        <v>848</v>
      </c>
      <c r="D267">
        <f>VLOOKUP(A267,VolumesPerWork!A:B,2,FALSE)</f>
        <v>1</v>
      </c>
      <c r="E267">
        <f>VLOOKUP(A267,'TBRC_ALEPH_MAPPING-FINAL-201412'!A$2:B$7349,2,FALSE)</f>
        <v>14255110</v>
      </c>
      <c r="F267" t="s">
        <v>3003</v>
      </c>
    </row>
    <row r="268" spans="1:6" x14ac:dyDescent="0.25">
      <c r="A268" t="s">
        <v>3056</v>
      </c>
      <c r="B268">
        <v>14</v>
      </c>
      <c r="C268">
        <v>616</v>
      </c>
      <c r="D268">
        <f>VLOOKUP(A268,VolumesPerWork!A:B,2,FALSE)</f>
        <v>1</v>
      </c>
      <c r="E268">
        <f>VLOOKUP(A268,'TBRC_ALEPH_MAPPING-FINAL-201412'!A$2:B$7349,2,FALSE)</f>
        <v>14255136</v>
      </c>
      <c r="F268" t="s">
        <v>3055</v>
      </c>
    </row>
    <row r="269" spans="1:6" x14ac:dyDescent="0.25">
      <c r="A269" t="s">
        <v>3120</v>
      </c>
      <c r="B269">
        <v>14</v>
      </c>
      <c r="C269">
        <v>544</v>
      </c>
      <c r="D269">
        <f>VLOOKUP(A269,VolumesPerWork!A:B,2,FALSE)</f>
        <v>1</v>
      </c>
      <c r="E269">
        <f>VLOOKUP(A269,'TBRC_ALEPH_MAPPING-FINAL-201412'!A$2:B$7349,2,FALSE)</f>
        <v>14255168</v>
      </c>
      <c r="F269" t="s">
        <v>3119</v>
      </c>
    </row>
    <row r="270" spans="1:6" x14ac:dyDescent="0.25">
      <c r="A270" t="s">
        <v>3146</v>
      </c>
      <c r="B270">
        <v>14</v>
      </c>
      <c r="C270">
        <v>696</v>
      </c>
      <c r="D270">
        <f>VLOOKUP(A270,VolumesPerWork!A:B,2,FALSE)</f>
        <v>1</v>
      </c>
      <c r="E270">
        <f>VLOOKUP(A270,'TBRC_ALEPH_MAPPING-FINAL-201412'!A$2:B$7349,2,FALSE)</f>
        <v>14255181</v>
      </c>
      <c r="F270" t="s">
        <v>3145</v>
      </c>
    </row>
    <row r="271" spans="1:6" x14ac:dyDescent="0.25">
      <c r="A271" t="s">
        <v>3154</v>
      </c>
      <c r="B271">
        <v>14</v>
      </c>
      <c r="C271">
        <v>856</v>
      </c>
      <c r="D271">
        <f>VLOOKUP(A271,VolumesPerWork!A:B,2,FALSE)</f>
        <v>1</v>
      </c>
      <c r="E271">
        <f>VLOOKUP(A271,'TBRC_ALEPH_MAPPING-FINAL-201412'!A$2:B$7349,2,FALSE)</f>
        <v>14255185</v>
      </c>
      <c r="F271" t="s">
        <v>3153</v>
      </c>
    </row>
    <row r="272" spans="1:6" x14ac:dyDescent="0.25">
      <c r="A272" t="s">
        <v>3174</v>
      </c>
      <c r="B272">
        <v>14</v>
      </c>
      <c r="C272">
        <v>704</v>
      </c>
      <c r="D272">
        <f>VLOOKUP(A272,VolumesPerWork!A:B,2,FALSE)</f>
        <v>1</v>
      </c>
      <c r="E272">
        <f>VLOOKUP(A272,'TBRC_ALEPH_MAPPING-FINAL-201412'!A$2:B$7349,2,FALSE)</f>
        <v>14255195</v>
      </c>
      <c r="F272" t="s">
        <v>3173</v>
      </c>
    </row>
    <row r="273" spans="1:6" x14ac:dyDescent="0.25">
      <c r="A273" t="s">
        <v>3188</v>
      </c>
      <c r="B273">
        <v>14</v>
      </c>
      <c r="C273">
        <v>1104</v>
      </c>
      <c r="D273">
        <f>VLOOKUP(A273,VolumesPerWork!A:B,2,FALSE)</f>
        <v>1</v>
      </c>
      <c r="E273">
        <f>VLOOKUP(A273,'TBRC_ALEPH_MAPPING-FINAL-201412'!A$2:B$7349,2,FALSE)</f>
        <v>14255202</v>
      </c>
      <c r="F273" t="s">
        <v>3187</v>
      </c>
    </row>
    <row r="274" spans="1:6" x14ac:dyDescent="0.25">
      <c r="A274" t="s">
        <v>3312</v>
      </c>
      <c r="B274">
        <v>14</v>
      </c>
      <c r="C274">
        <v>2368</v>
      </c>
      <c r="D274">
        <f>VLOOKUP(A274,VolumesPerWork!A:B,2,FALSE)</f>
        <v>1</v>
      </c>
      <c r="E274">
        <f>VLOOKUP(A274,'TBRC_ALEPH_MAPPING-FINAL-201412'!A$2:B$7349,2,FALSE)</f>
        <v>14255264</v>
      </c>
      <c r="F274" t="s">
        <v>3311</v>
      </c>
    </row>
    <row r="275" spans="1:6" x14ac:dyDescent="0.25">
      <c r="A275" t="s">
        <v>3690</v>
      </c>
      <c r="B275">
        <v>14</v>
      </c>
      <c r="C275">
        <v>1856</v>
      </c>
      <c r="D275">
        <f>VLOOKUP(A275,VolumesPerWork!A:B,2,FALSE)</f>
        <v>1</v>
      </c>
      <c r="E275" t="e">
        <f>VLOOKUP(A275,'TBRC_ALEPH_MAPPING-FINAL-201412'!A$2:B$7349,2,FALSE)</f>
        <v>#N/A</v>
      </c>
      <c r="F275" t="s">
        <v>3689</v>
      </c>
    </row>
    <row r="276" spans="1:6" x14ac:dyDescent="0.25">
      <c r="A276" t="s">
        <v>3948</v>
      </c>
      <c r="B276">
        <v>14</v>
      </c>
      <c r="C276">
        <v>8680</v>
      </c>
      <c r="D276">
        <f>VLOOKUP(A276,VolumesPerWork!A:B,2,FALSE)</f>
        <v>1</v>
      </c>
      <c r="E276" t="e">
        <f>VLOOKUP(A276,'TBRC_ALEPH_MAPPING-FINAL-201412'!A$2:B$7349,2,FALSE)</f>
        <v>#N/A</v>
      </c>
      <c r="F276" t="s">
        <v>3947</v>
      </c>
    </row>
    <row r="277" spans="1:6" x14ac:dyDescent="0.25">
      <c r="A277" t="s">
        <v>4352</v>
      </c>
      <c r="B277">
        <v>14</v>
      </c>
      <c r="C277">
        <v>6296</v>
      </c>
      <c r="D277">
        <f>VLOOKUP(A277,VolumesPerWork!A:B,2,FALSE)</f>
        <v>1</v>
      </c>
      <c r="E277" t="e">
        <f>VLOOKUP(A277,'TBRC_ALEPH_MAPPING-FINAL-201412'!A$2:B$7349,2,FALSE)</f>
        <v>#N/A</v>
      </c>
      <c r="F277" t="s">
        <v>4351</v>
      </c>
    </row>
    <row r="278" spans="1:6" x14ac:dyDescent="0.25">
      <c r="A278" t="s">
        <v>5396</v>
      </c>
      <c r="B278">
        <v>14</v>
      </c>
      <c r="C278">
        <v>7328</v>
      </c>
      <c r="D278">
        <f>VLOOKUP(A278,VolumesPerWork!A:B,2,FALSE)</f>
        <v>1</v>
      </c>
      <c r="E278" t="e">
        <f>VLOOKUP(A278,'TBRC_ALEPH_MAPPING-FINAL-201412'!A$2:B$7349,2,FALSE)</f>
        <v>#N/A</v>
      </c>
      <c r="F278" t="s">
        <v>5395</v>
      </c>
    </row>
    <row r="279" spans="1:6" x14ac:dyDescent="0.25">
      <c r="A279" t="s">
        <v>7908</v>
      </c>
      <c r="B279">
        <v>14</v>
      </c>
      <c r="C279">
        <v>1504</v>
      </c>
      <c r="D279">
        <f>VLOOKUP(A279,VolumesPerWork!A:B,2,FALSE)</f>
        <v>1</v>
      </c>
      <c r="E279">
        <f>VLOOKUP(A279,'TBRC_ALEPH_MAPPING-FINAL-201412'!A$2:B$7349,2,FALSE)</f>
        <v>14256467</v>
      </c>
      <c r="F279" t="s">
        <v>7907</v>
      </c>
    </row>
    <row r="280" spans="1:6" x14ac:dyDescent="0.25">
      <c r="A280" t="s">
        <v>11172</v>
      </c>
      <c r="B280">
        <v>14</v>
      </c>
      <c r="C280">
        <v>1528</v>
      </c>
      <c r="D280">
        <f>VLOOKUP(A280,VolumesPerWork!A:B,2,FALSE)</f>
        <v>1</v>
      </c>
      <c r="E280">
        <f>VLOOKUP(A280,'TBRC_ALEPH_MAPPING-FINAL-201412'!A$2:B$7349,2,FALSE)</f>
        <v>14257158</v>
      </c>
      <c r="F280" t="s">
        <v>11171</v>
      </c>
    </row>
    <row r="281" spans="1:6" x14ac:dyDescent="0.25">
      <c r="A281" t="s">
        <v>14694</v>
      </c>
      <c r="B281">
        <v>14</v>
      </c>
      <c r="C281">
        <v>1160</v>
      </c>
      <c r="D281">
        <f>VLOOKUP(A281,VolumesPerWork!A:B,2,FALSE)</f>
        <v>1</v>
      </c>
      <c r="E281">
        <f>VLOOKUP(A281,'TBRC_ALEPH_MAPPING-FINAL-201412'!A$2:B$7349,2,FALSE)</f>
        <v>14258726</v>
      </c>
      <c r="F281" t="s">
        <v>14693</v>
      </c>
    </row>
    <row r="282" spans="1:6" x14ac:dyDescent="0.25">
      <c r="A282" t="s">
        <v>14702</v>
      </c>
      <c r="B282">
        <v>14</v>
      </c>
      <c r="C282">
        <v>872</v>
      </c>
      <c r="D282">
        <f>VLOOKUP(A282,VolumesPerWork!A:B,2,FALSE)</f>
        <v>1</v>
      </c>
      <c r="E282">
        <f>VLOOKUP(A282,'TBRC_ALEPH_MAPPING-FINAL-201412'!A$2:B$7349,2,FALSE)</f>
        <v>14258730</v>
      </c>
      <c r="F282" t="s">
        <v>14701</v>
      </c>
    </row>
    <row r="283" spans="1:6" x14ac:dyDescent="0.25">
      <c r="A283" t="s">
        <v>14722</v>
      </c>
      <c r="B283">
        <v>14</v>
      </c>
      <c r="C283">
        <v>936</v>
      </c>
      <c r="D283">
        <f>VLOOKUP(A283,VolumesPerWork!A:B,2,FALSE)</f>
        <v>1</v>
      </c>
      <c r="E283">
        <f>VLOOKUP(A283,'TBRC_ALEPH_MAPPING-FINAL-201412'!A$2:B$7349,2,FALSE)</f>
        <v>14258740</v>
      </c>
      <c r="F283" t="s">
        <v>14721</v>
      </c>
    </row>
    <row r="284" spans="1:6" x14ac:dyDescent="0.25">
      <c r="A284" t="s">
        <v>16454</v>
      </c>
      <c r="B284">
        <v>14</v>
      </c>
      <c r="C284">
        <v>2848</v>
      </c>
      <c r="D284">
        <f>VLOOKUP(A284,VolumesPerWork!A:B,2,FALSE)</f>
        <v>1</v>
      </c>
      <c r="E284">
        <f>VLOOKUP(A284,'TBRC_ALEPH_MAPPING-FINAL-201412'!A$2:B$7349,2,FALSE)</f>
        <v>14259587</v>
      </c>
      <c r="F284" t="s">
        <v>16453</v>
      </c>
    </row>
    <row r="285" spans="1:6" x14ac:dyDescent="0.25">
      <c r="A285" t="s">
        <v>17930</v>
      </c>
      <c r="B285">
        <v>14</v>
      </c>
      <c r="C285">
        <v>480</v>
      </c>
      <c r="D285">
        <f>VLOOKUP(A285,VolumesPerWork!A:B,2,FALSE)</f>
        <v>1</v>
      </c>
      <c r="E285">
        <f>VLOOKUP(A285,'TBRC_ALEPH_MAPPING-FINAL-201412'!A$2:B$7349,2,FALSE)</f>
        <v>14260299</v>
      </c>
      <c r="F285" t="s">
        <v>17929</v>
      </c>
    </row>
    <row r="286" spans="1:6" x14ac:dyDescent="0.25">
      <c r="A286" t="s">
        <v>21298</v>
      </c>
      <c r="B286">
        <v>14</v>
      </c>
      <c r="C286">
        <v>1800</v>
      </c>
      <c r="D286">
        <f>VLOOKUP(A286,VolumesPerWork!A:B,2,FALSE)</f>
        <v>1</v>
      </c>
      <c r="E286">
        <f>VLOOKUP(A286,'TBRC_ALEPH_MAPPING-FINAL-201412'!A$2:B$7349,2,FALSE)</f>
        <v>14260954</v>
      </c>
      <c r="F286" t="s">
        <v>21297</v>
      </c>
    </row>
    <row r="287" spans="1:6" x14ac:dyDescent="0.25">
      <c r="A287" t="s">
        <v>21982</v>
      </c>
      <c r="B287">
        <v>14</v>
      </c>
      <c r="C287">
        <v>3080</v>
      </c>
      <c r="D287">
        <f>VLOOKUP(A287,VolumesPerWork!A:B,2,FALSE)</f>
        <v>1</v>
      </c>
      <c r="E287" t="e">
        <f>VLOOKUP(A287,'TBRC_ALEPH_MAPPING-FINAL-201412'!A$2:B$7349,2,FALSE)</f>
        <v>#N/A</v>
      </c>
      <c r="F287" t="s">
        <v>21981</v>
      </c>
    </row>
    <row r="288" spans="1:6" x14ac:dyDescent="0.25">
      <c r="A288" t="s">
        <v>22020</v>
      </c>
      <c r="B288">
        <v>14</v>
      </c>
      <c r="C288">
        <v>6368</v>
      </c>
      <c r="D288">
        <f>VLOOKUP(A288,VolumesPerWork!A:B,2,FALSE)</f>
        <v>1</v>
      </c>
      <c r="E288" t="e">
        <f>VLOOKUP(A288,'TBRC_ALEPH_MAPPING-FINAL-201412'!A$2:B$7349,2,FALSE)</f>
        <v>#N/A</v>
      </c>
      <c r="F288" t="s">
        <v>22019</v>
      </c>
    </row>
    <row r="289" spans="1:6" x14ac:dyDescent="0.25">
      <c r="A289" t="s">
        <v>22324</v>
      </c>
      <c r="B289">
        <v>14</v>
      </c>
      <c r="C289">
        <v>4064</v>
      </c>
      <c r="D289">
        <f>VLOOKUP(A289,VolumesPerWork!A:B,2,FALSE)</f>
        <v>1</v>
      </c>
      <c r="E289" t="e">
        <f>VLOOKUP(A289,'TBRC_ALEPH_MAPPING-FINAL-201412'!A$2:B$7349,2,FALSE)</f>
        <v>#N/A</v>
      </c>
      <c r="F289" t="s">
        <v>22323</v>
      </c>
    </row>
    <row r="290" spans="1:6" x14ac:dyDescent="0.25">
      <c r="A290" t="s">
        <v>22352</v>
      </c>
      <c r="B290">
        <v>14</v>
      </c>
      <c r="C290">
        <v>5224</v>
      </c>
      <c r="D290">
        <f>VLOOKUP(A290,VolumesPerWork!A:B,2,FALSE)</f>
        <v>1</v>
      </c>
      <c r="E290" t="e">
        <f>VLOOKUP(A290,'TBRC_ALEPH_MAPPING-FINAL-201412'!A$2:B$7349,2,FALSE)</f>
        <v>#N/A</v>
      </c>
      <c r="F290" t="s">
        <v>22351</v>
      </c>
    </row>
    <row r="291" spans="1:6" x14ac:dyDescent="0.25">
      <c r="A291" t="s">
        <v>3806</v>
      </c>
      <c r="B291">
        <v>15</v>
      </c>
      <c r="C291">
        <v>9816</v>
      </c>
      <c r="D291">
        <f>VLOOKUP(A291,VolumesPerWork!A:B,2,FALSE)</f>
        <v>1</v>
      </c>
      <c r="E291" t="e">
        <f>VLOOKUP(A291,'TBRC_ALEPH_MAPPING-FINAL-201412'!A$2:B$7349,2,FALSE)</f>
        <v>#N/A</v>
      </c>
      <c r="F291" t="s">
        <v>3805</v>
      </c>
    </row>
    <row r="292" spans="1:6" x14ac:dyDescent="0.25">
      <c r="A292" t="s">
        <v>3882</v>
      </c>
      <c r="B292">
        <v>15</v>
      </c>
      <c r="C292">
        <v>7800</v>
      </c>
      <c r="D292">
        <f>VLOOKUP(A292,VolumesPerWork!A:B,2,FALSE)</f>
        <v>1</v>
      </c>
      <c r="E292" t="e">
        <f>VLOOKUP(A292,'TBRC_ALEPH_MAPPING-FINAL-201412'!A$2:B$7349,2,FALSE)</f>
        <v>#N/A</v>
      </c>
      <c r="F292" t="s">
        <v>3881</v>
      </c>
    </row>
    <row r="293" spans="1:6" x14ac:dyDescent="0.25">
      <c r="A293" t="s">
        <v>4438</v>
      </c>
      <c r="B293">
        <v>15</v>
      </c>
      <c r="C293">
        <v>6640</v>
      </c>
      <c r="D293">
        <f>VLOOKUP(A293,VolumesPerWork!A:B,2,FALSE)</f>
        <v>1</v>
      </c>
      <c r="E293" t="e">
        <f>VLOOKUP(A293,'TBRC_ALEPH_MAPPING-FINAL-201412'!A$2:B$7349,2,FALSE)</f>
        <v>#N/A</v>
      </c>
      <c r="F293" t="s">
        <v>4437</v>
      </c>
    </row>
    <row r="294" spans="1:6" x14ac:dyDescent="0.25">
      <c r="A294" t="s">
        <v>7866</v>
      </c>
      <c r="B294">
        <v>15</v>
      </c>
      <c r="C294">
        <v>5592</v>
      </c>
      <c r="D294">
        <f>VLOOKUP(A294,VolumesPerWork!A:B,2,FALSE)</f>
        <v>1</v>
      </c>
      <c r="E294">
        <f>VLOOKUP(A294,'TBRC_ALEPH_MAPPING-FINAL-201412'!A$2:B$7349,2,FALSE)</f>
        <v>14256448</v>
      </c>
      <c r="F294" t="s">
        <v>7865</v>
      </c>
    </row>
    <row r="295" spans="1:6" x14ac:dyDescent="0.25">
      <c r="A295" t="s">
        <v>496</v>
      </c>
      <c r="B295">
        <v>16</v>
      </c>
      <c r="C295">
        <v>16168</v>
      </c>
      <c r="D295">
        <f>VLOOKUP(A295,VolumesPerWork!A:B,2,FALSE)</f>
        <v>1</v>
      </c>
      <c r="E295">
        <f>VLOOKUP(A295,'TBRC_ALEPH_MAPPING-FINAL-201412'!A$2:B$7349,2,FALSE)</f>
        <v>14254040</v>
      </c>
      <c r="F295" t="s">
        <v>495</v>
      </c>
    </row>
    <row r="296" spans="1:6" x14ac:dyDescent="0.25">
      <c r="A296" t="s">
        <v>652</v>
      </c>
      <c r="B296">
        <v>16</v>
      </c>
      <c r="C296">
        <v>1592</v>
      </c>
      <c r="D296">
        <f>VLOOKUP(A296,VolumesPerWork!A:B,2,FALSE)</f>
        <v>1</v>
      </c>
      <c r="E296">
        <f>VLOOKUP(A296,'TBRC_ALEPH_MAPPING-FINAL-201412'!A$2:B$7349,2,FALSE)</f>
        <v>14254117</v>
      </c>
      <c r="F296" t="s">
        <v>651</v>
      </c>
    </row>
    <row r="297" spans="1:6" x14ac:dyDescent="0.25">
      <c r="A297" t="s">
        <v>660</v>
      </c>
      <c r="B297">
        <v>16</v>
      </c>
      <c r="C297">
        <v>1800</v>
      </c>
      <c r="D297">
        <f>VLOOKUP(A297,VolumesPerWork!A:B,2,FALSE)</f>
        <v>1</v>
      </c>
      <c r="E297">
        <f>VLOOKUP(A297,'TBRC_ALEPH_MAPPING-FINAL-201412'!A$2:B$7349,2,FALSE)</f>
        <v>14254121</v>
      </c>
      <c r="F297" t="s">
        <v>659</v>
      </c>
    </row>
    <row r="298" spans="1:6" x14ac:dyDescent="0.25">
      <c r="A298" t="s">
        <v>798</v>
      </c>
      <c r="B298">
        <v>16</v>
      </c>
      <c r="C298">
        <v>1544</v>
      </c>
      <c r="D298">
        <f>VLOOKUP(A298,VolumesPerWork!A:B,2,FALSE)</f>
        <v>1</v>
      </c>
      <c r="E298">
        <f>VLOOKUP(A298,'TBRC_ALEPH_MAPPING-FINAL-201412'!A$2:B$7349,2,FALSE)</f>
        <v>14254190</v>
      </c>
      <c r="F298" t="s">
        <v>797</v>
      </c>
    </row>
    <row r="299" spans="1:6" x14ac:dyDescent="0.25">
      <c r="A299" t="s">
        <v>858</v>
      </c>
      <c r="B299">
        <v>16</v>
      </c>
      <c r="C299">
        <v>1632</v>
      </c>
      <c r="D299">
        <f>VLOOKUP(A299,VolumesPerWork!A:B,2,FALSE)</f>
        <v>1</v>
      </c>
      <c r="E299">
        <f>VLOOKUP(A299,'TBRC_ALEPH_MAPPING-FINAL-201412'!A$2:B$7349,2,FALSE)</f>
        <v>14254220</v>
      </c>
      <c r="F299" t="s">
        <v>857</v>
      </c>
    </row>
    <row r="300" spans="1:6" x14ac:dyDescent="0.25">
      <c r="A300" t="s">
        <v>880</v>
      </c>
      <c r="B300">
        <v>16</v>
      </c>
      <c r="C300">
        <v>1160</v>
      </c>
      <c r="D300">
        <f>VLOOKUP(A300,VolumesPerWork!A:B,2,FALSE)</f>
        <v>1</v>
      </c>
      <c r="E300">
        <f>VLOOKUP(A300,'TBRC_ALEPH_MAPPING-FINAL-201412'!A$2:B$7349,2,FALSE)</f>
        <v>14254231</v>
      </c>
      <c r="F300" t="s">
        <v>879</v>
      </c>
    </row>
    <row r="301" spans="1:6" x14ac:dyDescent="0.25">
      <c r="A301" t="s">
        <v>894</v>
      </c>
      <c r="B301">
        <v>16</v>
      </c>
      <c r="C301">
        <v>1408</v>
      </c>
      <c r="D301">
        <f>VLOOKUP(A301,VolumesPerWork!A:B,2,FALSE)</f>
        <v>1</v>
      </c>
      <c r="E301">
        <f>VLOOKUP(A301,'TBRC_ALEPH_MAPPING-FINAL-201412'!A$2:B$7349,2,FALSE)</f>
        <v>14254238</v>
      </c>
      <c r="F301" t="s">
        <v>893</v>
      </c>
    </row>
    <row r="302" spans="1:6" x14ac:dyDescent="0.25">
      <c r="A302" t="s">
        <v>938</v>
      </c>
      <c r="B302">
        <v>16</v>
      </c>
      <c r="C302">
        <v>1240</v>
      </c>
      <c r="D302">
        <f>VLOOKUP(A302,VolumesPerWork!A:B,2,FALSE)</f>
        <v>1</v>
      </c>
      <c r="E302">
        <f>VLOOKUP(A302,'TBRC_ALEPH_MAPPING-FINAL-201412'!A$2:B$7349,2,FALSE)</f>
        <v>14254260</v>
      </c>
      <c r="F302" t="s">
        <v>937</v>
      </c>
    </row>
    <row r="303" spans="1:6" x14ac:dyDescent="0.25">
      <c r="A303" t="s">
        <v>940</v>
      </c>
      <c r="B303">
        <v>16</v>
      </c>
      <c r="C303">
        <v>896</v>
      </c>
      <c r="D303">
        <f>VLOOKUP(A303,VolumesPerWork!A:B,2,FALSE)</f>
        <v>1</v>
      </c>
      <c r="E303">
        <f>VLOOKUP(A303,'TBRC_ALEPH_MAPPING-FINAL-201412'!A$2:B$7349,2,FALSE)</f>
        <v>14254261</v>
      </c>
      <c r="F303" t="s">
        <v>939</v>
      </c>
    </row>
    <row r="304" spans="1:6" x14ac:dyDescent="0.25">
      <c r="A304" t="s">
        <v>974</v>
      </c>
      <c r="B304">
        <v>16</v>
      </c>
      <c r="C304">
        <v>1184</v>
      </c>
      <c r="D304">
        <f>VLOOKUP(A304,VolumesPerWork!A:B,2,FALSE)</f>
        <v>1</v>
      </c>
      <c r="E304">
        <f>VLOOKUP(A304,'TBRC_ALEPH_MAPPING-FINAL-201412'!A$2:B$7349,2,FALSE)</f>
        <v>14254278</v>
      </c>
      <c r="F304" t="s">
        <v>973</v>
      </c>
    </row>
    <row r="305" spans="1:6" x14ac:dyDescent="0.25">
      <c r="A305" t="s">
        <v>976</v>
      </c>
      <c r="B305">
        <v>16</v>
      </c>
      <c r="C305">
        <v>1208</v>
      </c>
      <c r="D305">
        <f>VLOOKUP(A305,VolumesPerWork!A:B,2,FALSE)</f>
        <v>1</v>
      </c>
      <c r="E305">
        <f>VLOOKUP(A305,'TBRC_ALEPH_MAPPING-FINAL-201412'!A$2:B$7349,2,FALSE)</f>
        <v>14254279</v>
      </c>
      <c r="F305" t="s">
        <v>975</v>
      </c>
    </row>
    <row r="306" spans="1:6" x14ac:dyDescent="0.25">
      <c r="A306" t="s">
        <v>1078</v>
      </c>
      <c r="B306">
        <v>16</v>
      </c>
      <c r="C306">
        <v>2208</v>
      </c>
      <c r="D306">
        <f>VLOOKUP(A306,VolumesPerWork!A:B,2,FALSE)</f>
        <v>1</v>
      </c>
      <c r="E306">
        <f>VLOOKUP(A306,'TBRC_ALEPH_MAPPING-FINAL-201412'!A$2:B$7349,2,FALSE)</f>
        <v>14254330</v>
      </c>
      <c r="F306" t="s">
        <v>1077</v>
      </c>
    </row>
    <row r="307" spans="1:6" x14ac:dyDescent="0.25">
      <c r="A307" t="s">
        <v>2716</v>
      </c>
      <c r="B307">
        <v>16</v>
      </c>
      <c r="C307">
        <v>1216</v>
      </c>
      <c r="D307">
        <f>VLOOKUP(A307,VolumesPerWork!A:B,2,FALSE)</f>
        <v>1</v>
      </c>
      <c r="E307">
        <f>VLOOKUP(A307,'TBRC_ALEPH_MAPPING-FINAL-201412'!A$2:B$7349,2,FALSE)</f>
        <v>14254966</v>
      </c>
      <c r="F307" t="s">
        <v>2715</v>
      </c>
    </row>
    <row r="308" spans="1:6" x14ac:dyDescent="0.25">
      <c r="A308" t="s">
        <v>2752</v>
      </c>
      <c r="B308">
        <v>16</v>
      </c>
      <c r="C308">
        <v>3056</v>
      </c>
      <c r="D308">
        <f>VLOOKUP(A308,VolumesPerWork!A:B,2,FALSE)</f>
        <v>1</v>
      </c>
      <c r="E308">
        <f>VLOOKUP(A308,'TBRC_ALEPH_MAPPING-FINAL-201412'!A$2:B$7349,2,FALSE)</f>
        <v>14254984</v>
      </c>
      <c r="F308" t="s">
        <v>2751</v>
      </c>
    </row>
    <row r="309" spans="1:6" x14ac:dyDescent="0.25">
      <c r="A309" t="s">
        <v>2760</v>
      </c>
      <c r="B309">
        <v>16</v>
      </c>
      <c r="C309">
        <v>680</v>
      </c>
      <c r="D309">
        <f>VLOOKUP(A309,VolumesPerWork!A:B,2,FALSE)</f>
        <v>1</v>
      </c>
      <c r="E309">
        <f>VLOOKUP(A309,'TBRC_ALEPH_MAPPING-FINAL-201412'!A$2:B$7349,2,FALSE)</f>
        <v>14254988</v>
      </c>
      <c r="F309" t="s">
        <v>2759</v>
      </c>
    </row>
    <row r="310" spans="1:6" x14ac:dyDescent="0.25">
      <c r="A310" t="s">
        <v>2762</v>
      </c>
      <c r="B310">
        <v>16</v>
      </c>
      <c r="C310">
        <v>1016</v>
      </c>
      <c r="D310">
        <f>VLOOKUP(A310,VolumesPerWork!A:B,2,FALSE)</f>
        <v>1</v>
      </c>
      <c r="E310">
        <f>VLOOKUP(A310,'TBRC_ALEPH_MAPPING-FINAL-201412'!A$2:B$7349,2,FALSE)</f>
        <v>14254989</v>
      </c>
      <c r="F310" t="s">
        <v>2761</v>
      </c>
    </row>
    <row r="311" spans="1:6" x14ac:dyDescent="0.25">
      <c r="A311" t="s">
        <v>2772</v>
      </c>
      <c r="B311">
        <v>16</v>
      </c>
      <c r="C311">
        <v>1456</v>
      </c>
      <c r="D311">
        <f>VLOOKUP(A311,VolumesPerWork!A:B,2,FALSE)</f>
        <v>1</v>
      </c>
      <c r="E311">
        <f>VLOOKUP(A311,'TBRC_ALEPH_MAPPING-FINAL-201412'!A$2:B$7349,2,FALSE)</f>
        <v>14254994</v>
      </c>
      <c r="F311" t="s">
        <v>2771</v>
      </c>
    </row>
    <row r="312" spans="1:6" x14ac:dyDescent="0.25">
      <c r="A312" t="s">
        <v>2800</v>
      </c>
      <c r="B312">
        <v>16</v>
      </c>
      <c r="C312">
        <v>728</v>
      </c>
      <c r="D312">
        <f>VLOOKUP(A312,VolumesPerWork!A:B,2,FALSE)</f>
        <v>1</v>
      </c>
      <c r="E312">
        <f>VLOOKUP(A312,'TBRC_ALEPH_MAPPING-FINAL-201412'!A$2:B$7349,2,FALSE)</f>
        <v>14255008</v>
      </c>
      <c r="F312" t="s">
        <v>2799</v>
      </c>
    </row>
    <row r="313" spans="1:6" x14ac:dyDescent="0.25">
      <c r="A313" t="s">
        <v>2834</v>
      </c>
      <c r="B313">
        <v>16</v>
      </c>
      <c r="C313">
        <v>2224</v>
      </c>
      <c r="D313">
        <f>VLOOKUP(A313,VolumesPerWork!A:B,2,FALSE)</f>
        <v>1</v>
      </c>
      <c r="E313">
        <f>VLOOKUP(A313,'TBRC_ALEPH_MAPPING-FINAL-201412'!A$2:B$7349,2,FALSE)</f>
        <v>14255025</v>
      </c>
      <c r="F313" t="s">
        <v>2833</v>
      </c>
    </row>
    <row r="314" spans="1:6" x14ac:dyDescent="0.25">
      <c r="A314" t="s">
        <v>2944</v>
      </c>
      <c r="B314">
        <v>16</v>
      </c>
      <c r="C314">
        <v>800</v>
      </c>
      <c r="D314">
        <f>VLOOKUP(A314,VolumesPerWork!A:B,2,FALSE)</f>
        <v>1</v>
      </c>
      <c r="E314">
        <f>VLOOKUP(A314,'TBRC_ALEPH_MAPPING-FINAL-201412'!A$2:B$7349,2,FALSE)</f>
        <v>14255080</v>
      </c>
      <c r="F314" t="s">
        <v>2943</v>
      </c>
    </row>
    <row r="315" spans="1:6" x14ac:dyDescent="0.25">
      <c r="A315" t="s">
        <v>2958</v>
      </c>
      <c r="B315">
        <v>16</v>
      </c>
      <c r="C315">
        <v>8520</v>
      </c>
      <c r="D315">
        <f>VLOOKUP(A315,VolumesPerWork!A:B,2,FALSE)</f>
        <v>1</v>
      </c>
      <c r="E315">
        <f>VLOOKUP(A315,'TBRC_ALEPH_MAPPING-FINAL-201412'!A$2:B$7349,2,FALSE)</f>
        <v>14255087</v>
      </c>
      <c r="F315" t="s">
        <v>2957</v>
      </c>
    </row>
    <row r="316" spans="1:6" x14ac:dyDescent="0.25">
      <c r="A316" t="s">
        <v>2984</v>
      </c>
      <c r="B316">
        <v>16</v>
      </c>
      <c r="C316">
        <v>1256</v>
      </c>
      <c r="D316">
        <f>VLOOKUP(A316,VolumesPerWork!A:B,2,FALSE)</f>
        <v>1</v>
      </c>
      <c r="E316">
        <f>VLOOKUP(A316,'TBRC_ALEPH_MAPPING-FINAL-201412'!A$2:B$7349,2,FALSE)</f>
        <v>14255100</v>
      </c>
      <c r="F316" t="s">
        <v>2983</v>
      </c>
    </row>
    <row r="317" spans="1:6" x14ac:dyDescent="0.25">
      <c r="A317" t="s">
        <v>3028</v>
      </c>
      <c r="B317">
        <v>16</v>
      </c>
      <c r="C317">
        <v>1704</v>
      </c>
      <c r="D317">
        <f>VLOOKUP(A317,VolumesPerWork!A:B,2,FALSE)</f>
        <v>1</v>
      </c>
      <c r="E317">
        <f>VLOOKUP(A317,'TBRC_ALEPH_MAPPING-FINAL-201412'!A$2:B$7349,2,FALSE)</f>
        <v>14255122</v>
      </c>
      <c r="F317" t="s">
        <v>3027</v>
      </c>
    </row>
    <row r="318" spans="1:6" x14ac:dyDescent="0.25">
      <c r="A318" t="s">
        <v>3036</v>
      </c>
      <c r="B318">
        <v>16</v>
      </c>
      <c r="C318">
        <v>1768</v>
      </c>
      <c r="D318">
        <f>VLOOKUP(A318,VolumesPerWork!A:B,2,FALSE)</f>
        <v>1</v>
      </c>
      <c r="E318">
        <f>VLOOKUP(A318,'TBRC_ALEPH_MAPPING-FINAL-201412'!A$2:B$7349,2,FALSE)</f>
        <v>14255126</v>
      </c>
      <c r="F318" t="s">
        <v>3035</v>
      </c>
    </row>
    <row r="319" spans="1:6" x14ac:dyDescent="0.25">
      <c r="A319" t="s">
        <v>3140</v>
      </c>
      <c r="B319">
        <v>16</v>
      </c>
      <c r="C319">
        <v>816</v>
      </c>
      <c r="D319">
        <f>VLOOKUP(A319,VolumesPerWork!A:B,2,FALSE)</f>
        <v>1</v>
      </c>
      <c r="E319">
        <f>VLOOKUP(A319,'TBRC_ALEPH_MAPPING-FINAL-201412'!A$2:B$7349,2,FALSE)</f>
        <v>14255178</v>
      </c>
      <c r="F319" t="s">
        <v>3139</v>
      </c>
    </row>
    <row r="320" spans="1:6" x14ac:dyDescent="0.25">
      <c r="A320" t="s">
        <v>3256</v>
      </c>
      <c r="B320">
        <v>16</v>
      </c>
      <c r="C320">
        <v>800</v>
      </c>
      <c r="D320">
        <f>VLOOKUP(A320,VolumesPerWork!A:B,2,FALSE)</f>
        <v>1</v>
      </c>
      <c r="E320">
        <f>VLOOKUP(A320,'TBRC_ALEPH_MAPPING-FINAL-201412'!A$2:B$7349,2,FALSE)</f>
        <v>14255236</v>
      </c>
      <c r="F320" t="s">
        <v>3255</v>
      </c>
    </row>
    <row r="321" spans="1:6" x14ac:dyDescent="0.25">
      <c r="A321" t="s">
        <v>3382</v>
      </c>
      <c r="B321">
        <v>16</v>
      </c>
      <c r="C321">
        <v>1232</v>
      </c>
      <c r="D321">
        <f>VLOOKUP(A321,VolumesPerWork!A:B,2,FALSE)</f>
        <v>1</v>
      </c>
      <c r="E321">
        <f>VLOOKUP(A321,'TBRC_ALEPH_MAPPING-FINAL-201412'!A$2:B$7349,2,FALSE)</f>
        <v>14255298</v>
      </c>
      <c r="F321" t="s">
        <v>3381</v>
      </c>
    </row>
    <row r="322" spans="1:6" x14ac:dyDescent="0.25">
      <c r="A322" t="s">
        <v>4600</v>
      </c>
      <c r="B322">
        <v>16</v>
      </c>
      <c r="C322">
        <v>7512</v>
      </c>
      <c r="D322">
        <f>VLOOKUP(A322,VolumesPerWork!A:B,2,FALSE)</f>
        <v>1</v>
      </c>
      <c r="E322" t="e">
        <f>VLOOKUP(A322,'TBRC_ALEPH_MAPPING-FINAL-201412'!A$2:B$7349,2,FALSE)</f>
        <v>#N/A</v>
      </c>
      <c r="F322" t="s">
        <v>4599</v>
      </c>
    </row>
    <row r="323" spans="1:6" x14ac:dyDescent="0.25">
      <c r="A323" t="s">
        <v>7950</v>
      </c>
      <c r="B323">
        <v>16</v>
      </c>
      <c r="C323">
        <v>1480</v>
      </c>
      <c r="D323">
        <f>VLOOKUP(A323,VolumesPerWork!A:B,2,FALSE)</f>
        <v>1</v>
      </c>
      <c r="E323">
        <f>VLOOKUP(A323,'TBRC_ALEPH_MAPPING-FINAL-201412'!A$2:B$7349,2,FALSE)</f>
        <v>14256488</v>
      </c>
      <c r="F323" t="s">
        <v>7949</v>
      </c>
    </row>
    <row r="324" spans="1:6" x14ac:dyDescent="0.25">
      <c r="A324" t="s">
        <v>15922</v>
      </c>
      <c r="B324">
        <v>16</v>
      </c>
      <c r="C324">
        <v>3264</v>
      </c>
      <c r="D324">
        <f>VLOOKUP(A324,VolumesPerWork!A:B,2,FALSE)</f>
        <v>1</v>
      </c>
      <c r="E324">
        <f>VLOOKUP(A324,'TBRC_ALEPH_MAPPING-FINAL-201412'!A$2:B$7349,2,FALSE)</f>
        <v>14259333</v>
      </c>
      <c r="F324" t="s">
        <v>15921</v>
      </c>
    </row>
    <row r="325" spans="1:6" x14ac:dyDescent="0.25">
      <c r="A325" t="s">
        <v>17854</v>
      </c>
      <c r="B325">
        <v>16</v>
      </c>
      <c r="C325">
        <v>664</v>
      </c>
      <c r="D325">
        <f>VLOOKUP(A325,VolumesPerWork!A:B,2,FALSE)</f>
        <v>1</v>
      </c>
      <c r="E325">
        <f>VLOOKUP(A325,'TBRC_ALEPH_MAPPING-FINAL-201412'!A$2:B$7349,2,FALSE)</f>
        <v>14260261</v>
      </c>
      <c r="F325" t="s">
        <v>17853</v>
      </c>
    </row>
    <row r="326" spans="1:6" x14ac:dyDescent="0.25">
      <c r="A326" t="s">
        <v>21694</v>
      </c>
      <c r="B326">
        <v>16</v>
      </c>
      <c r="C326">
        <v>11048</v>
      </c>
      <c r="D326">
        <f>VLOOKUP(A326,VolumesPerWork!A:B,2,FALSE)</f>
        <v>1</v>
      </c>
      <c r="E326">
        <f>VLOOKUP(A326,'TBRC_ALEPH_MAPPING-FINAL-201412'!A$2:B$7349,2,FALSE)</f>
        <v>14260983</v>
      </c>
      <c r="F326" t="s">
        <v>21693</v>
      </c>
    </row>
    <row r="327" spans="1:6" x14ac:dyDescent="0.25">
      <c r="A327" t="s">
        <v>22514</v>
      </c>
      <c r="B327">
        <v>16</v>
      </c>
      <c r="C327">
        <v>8720</v>
      </c>
      <c r="D327">
        <f>VLOOKUP(A327,VolumesPerWork!A:B,2,FALSE)</f>
        <v>1</v>
      </c>
      <c r="E327" t="e">
        <f>VLOOKUP(A327,'TBRC_ALEPH_MAPPING-FINAL-201412'!A$2:B$7349,2,FALSE)</f>
        <v>#N/A</v>
      </c>
      <c r="F327" t="s">
        <v>22513</v>
      </c>
    </row>
    <row r="328" spans="1:6" x14ac:dyDescent="0.25">
      <c r="A328" t="s">
        <v>22564</v>
      </c>
      <c r="B328">
        <v>16</v>
      </c>
      <c r="C328">
        <v>6688</v>
      </c>
      <c r="D328">
        <f>VLOOKUP(A328,VolumesPerWork!A:B,2,FALSE)</f>
        <v>1</v>
      </c>
      <c r="E328" t="e">
        <f>VLOOKUP(A328,'TBRC_ALEPH_MAPPING-FINAL-201412'!A$2:B$7349,2,FALSE)</f>
        <v>#N/A</v>
      </c>
      <c r="F328" t="s">
        <v>22563</v>
      </c>
    </row>
    <row r="329" spans="1:6" x14ac:dyDescent="0.25">
      <c r="A329" t="s">
        <v>550</v>
      </c>
      <c r="B329">
        <v>18</v>
      </c>
      <c r="C329">
        <v>1136</v>
      </c>
      <c r="D329">
        <f>VLOOKUP(A329,VolumesPerWork!A:B,2,FALSE)</f>
        <v>1</v>
      </c>
      <c r="E329">
        <f>VLOOKUP(A329,'TBRC_ALEPH_MAPPING-FINAL-201412'!A$2:B$7349,2,FALSE)</f>
        <v>14254066</v>
      </c>
      <c r="F329" t="s">
        <v>549</v>
      </c>
    </row>
    <row r="330" spans="1:6" x14ac:dyDescent="0.25">
      <c r="A330" t="s">
        <v>554</v>
      </c>
      <c r="B330">
        <v>18</v>
      </c>
      <c r="C330">
        <v>1336</v>
      </c>
      <c r="D330">
        <f>VLOOKUP(A330,VolumesPerWork!A:B,2,FALSE)</f>
        <v>1</v>
      </c>
      <c r="E330">
        <f>VLOOKUP(A330,'TBRC_ALEPH_MAPPING-FINAL-201412'!A$2:B$7349,2,FALSE)</f>
        <v>14254068</v>
      </c>
      <c r="F330" t="s">
        <v>553</v>
      </c>
    </row>
    <row r="331" spans="1:6" x14ac:dyDescent="0.25">
      <c r="A331" t="s">
        <v>622</v>
      </c>
      <c r="B331">
        <v>18</v>
      </c>
      <c r="C331">
        <v>2792</v>
      </c>
      <c r="D331">
        <f>VLOOKUP(A331,VolumesPerWork!A:B,2,FALSE)</f>
        <v>1</v>
      </c>
      <c r="E331">
        <f>VLOOKUP(A331,'TBRC_ALEPH_MAPPING-FINAL-201412'!A$2:B$7349,2,FALSE)</f>
        <v>14254102</v>
      </c>
      <c r="F331" t="s">
        <v>621</v>
      </c>
    </row>
    <row r="332" spans="1:6" x14ac:dyDescent="0.25">
      <c r="A332" t="s">
        <v>862</v>
      </c>
      <c r="B332">
        <v>18</v>
      </c>
      <c r="C332">
        <v>1424</v>
      </c>
      <c r="D332">
        <f>VLOOKUP(A332,VolumesPerWork!A:B,2,FALSE)</f>
        <v>1</v>
      </c>
      <c r="E332">
        <f>VLOOKUP(A332,'TBRC_ALEPH_MAPPING-FINAL-201412'!A$2:B$7349,2,FALSE)</f>
        <v>14254222</v>
      </c>
      <c r="F332" t="s">
        <v>861</v>
      </c>
    </row>
    <row r="333" spans="1:6" x14ac:dyDescent="0.25">
      <c r="A333" t="s">
        <v>896</v>
      </c>
      <c r="B333">
        <v>18</v>
      </c>
      <c r="C333">
        <v>1200</v>
      </c>
      <c r="D333">
        <f>VLOOKUP(A333,VolumesPerWork!A:B,2,FALSE)</f>
        <v>1</v>
      </c>
      <c r="E333">
        <f>VLOOKUP(A333,'TBRC_ALEPH_MAPPING-FINAL-201412'!A$2:B$7349,2,FALSE)</f>
        <v>14254239</v>
      </c>
      <c r="F333" t="s">
        <v>895</v>
      </c>
    </row>
    <row r="334" spans="1:6" x14ac:dyDescent="0.25">
      <c r="A334" t="s">
        <v>898</v>
      </c>
      <c r="B334">
        <v>18</v>
      </c>
      <c r="C334">
        <v>1056</v>
      </c>
      <c r="D334">
        <f>VLOOKUP(A334,VolumesPerWork!A:B,2,FALSE)</f>
        <v>1</v>
      </c>
      <c r="E334">
        <f>VLOOKUP(A334,'TBRC_ALEPH_MAPPING-FINAL-201412'!A$2:B$7349,2,FALSE)</f>
        <v>14254240</v>
      </c>
      <c r="F334" t="s">
        <v>897</v>
      </c>
    </row>
    <row r="335" spans="1:6" x14ac:dyDescent="0.25">
      <c r="A335" t="s">
        <v>956</v>
      </c>
      <c r="B335">
        <v>18</v>
      </c>
      <c r="C335">
        <v>1136</v>
      </c>
      <c r="D335">
        <f>VLOOKUP(A335,VolumesPerWork!A:B,2,FALSE)</f>
        <v>1</v>
      </c>
      <c r="E335">
        <f>VLOOKUP(A335,'TBRC_ALEPH_MAPPING-FINAL-201412'!A$2:B$7349,2,FALSE)</f>
        <v>14254269</v>
      </c>
      <c r="F335" t="s">
        <v>955</v>
      </c>
    </row>
    <row r="336" spans="1:6" x14ac:dyDescent="0.25">
      <c r="A336" t="s">
        <v>996</v>
      </c>
      <c r="B336">
        <v>18</v>
      </c>
      <c r="C336">
        <v>2544</v>
      </c>
      <c r="D336">
        <f>VLOOKUP(A336,VolumesPerWork!A:B,2,FALSE)</f>
        <v>1</v>
      </c>
      <c r="E336">
        <f>VLOOKUP(A336,'TBRC_ALEPH_MAPPING-FINAL-201412'!A$2:B$7349,2,FALSE)</f>
        <v>14254289</v>
      </c>
      <c r="F336" t="s">
        <v>995</v>
      </c>
    </row>
    <row r="337" spans="1:6" x14ac:dyDescent="0.25">
      <c r="A337" t="s">
        <v>2704</v>
      </c>
      <c r="B337">
        <v>18</v>
      </c>
      <c r="C337">
        <v>3552</v>
      </c>
      <c r="D337">
        <f>VLOOKUP(A337,VolumesPerWork!A:B,2,FALSE)</f>
        <v>1</v>
      </c>
      <c r="E337">
        <f>VLOOKUP(A337,'TBRC_ALEPH_MAPPING-FINAL-201412'!A$2:B$7349,2,FALSE)</f>
        <v>14254960</v>
      </c>
      <c r="F337" t="s">
        <v>2703</v>
      </c>
    </row>
    <row r="338" spans="1:6" x14ac:dyDescent="0.25">
      <c r="A338" t="s">
        <v>2920</v>
      </c>
      <c r="B338">
        <v>18</v>
      </c>
      <c r="C338">
        <v>696</v>
      </c>
      <c r="D338">
        <f>VLOOKUP(A338,VolumesPerWork!A:B,2,FALSE)</f>
        <v>1</v>
      </c>
      <c r="E338">
        <f>VLOOKUP(A338,'TBRC_ALEPH_MAPPING-FINAL-201412'!A$2:B$7349,2,FALSE)</f>
        <v>14255068</v>
      </c>
      <c r="F338" t="s">
        <v>2919</v>
      </c>
    </row>
    <row r="339" spans="1:6" x14ac:dyDescent="0.25">
      <c r="A339" t="s">
        <v>2990</v>
      </c>
      <c r="B339">
        <v>18</v>
      </c>
      <c r="C339">
        <v>1608</v>
      </c>
      <c r="D339">
        <f>VLOOKUP(A339,VolumesPerWork!A:B,2,FALSE)</f>
        <v>1</v>
      </c>
      <c r="E339">
        <f>VLOOKUP(A339,'TBRC_ALEPH_MAPPING-FINAL-201412'!A$2:B$7349,2,FALSE)</f>
        <v>14255103</v>
      </c>
      <c r="F339" t="s">
        <v>2989</v>
      </c>
    </row>
    <row r="340" spans="1:6" x14ac:dyDescent="0.25">
      <c r="A340" t="s">
        <v>3010</v>
      </c>
      <c r="B340">
        <v>18</v>
      </c>
      <c r="C340">
        <v>1008</v>
      </c>
      <c r="D340">
        <f>VLOOKUP(A340,VolumesPerWork!A:B,2,FALSE)</f>
        <v>1</v>
      </c>
      <c r="E340">
        <f>VLOOKUP(A340,'TBRC_ALEPH_MAPPING-FINAL-201412'!A$2:B$7349,2,FALSE)</f>
        <v>14255113</v>
      </c>
      <c r="F340" t="s">
        <v>3009</v>
      </c>
    </row>
    <row r="341" spans="1:6" x14ac:dyDescent="0.25">
      <c r="A341" t="s">
        <v>3050</v>
      </c>
      <c r="B341">
        <v>18</v>
      </c>
      <c r="C341">
        <v>1144</v>
      </c>
      <c r="D341">
        <f>VLOOKUP(A341,VolumesPerWork!A:B,2,FALSE)</f>
        <v>1</v>
      </c>
      <c r="E341">
        <f>VLOOKUP(A341,'TBRC_ALEPH_MAPPING-FINAL-201412'!A$2:B$7349,2,FALSE)</f>
        <v>14255133</v>
      </c>
      <c r="F341" t="s">
        <v>3049</v>
      </c>
    </row>
    <row r="342" spans="1:6" x14ac:dyDescent="0.25">
      <c r="A342" t="s">
        <v>3166</v>
      </c>
      <c r="B342">
        <v>18</v>
      </c>
      <c r="C342">
        <v>1272</v>
      </c>
      <c r="D342">
        <f>VLOOKUP(A342,VolumesPerWork!A:B,2,FALSE)</f>
        <v>1</v>
      </c>
      <c r="E342">
        <f>VLOOKUP(A342,'TBRC_ALEPH_MAPPING-FINAL-201412'!A$2:B$7349,2,FALSE)</f>
        <v>14255191</v>
      </c>
      <c r="F342" t="s">
        <v>3165</v>
      </c>
    </row>
    <row r="343" spans="1:6" x14ac:dyDescent="0.25">
      <c r="A343" t="s">
        <v>3190</v>
      </c>
      <c r="B343">
        <v>18</v>
      </c>
      <c r="C343">
        <v>816</v>
      </c>
      <c r="D343">
        <f>VLOOKUP(A343,VolumesPerWork!A:B,2,FALSE)</f>
        <v>1</v>
      </c>
      <c r="E343">
        <f>VLOOKUP(A343,'TBRC_ALEPH_MAPPING-FINAL-201412'!A$2:B$7349,2,FALSE)</f>
        <v>14255203</v>
      </c>
      <c r="F343" t="s">
        <v>3189</v>
      </c>
    </row>
    <row r="344" spans="1:6" x14ac:dyDescent="0.25">
      <c r="A344" t="s">
        <v>3242</v>
      </c>
      <c r="B344">
        <v>18</v>
      </c>
      <c r="C344">
        <v>976</v>
      </c>
      <c r="D344">
        <f>VLOOKUP(A344,VolumesPerWork!A:B,2,FALSE)</f>
        <v>1</v>
      </c>
      <c r="E344">
        <f>VLOOKUP(A344,'TBRC_ALEPH_MAPPING-FINAL-201412'!A$2:B$7349,2,FALSE)</f>
        <v>14255229</v>
      </c>
      <c r="F344" t="s">
        <v>3241</v>
      </c>
    </row>
    <row r="345" spans="1:6" x14ac:dyDescent="0.25">
      <c r="A345" t="s">
        <v>3244</v>
      </c>
      <c r="B345">
        <v>18</v>
      </c>
      <c r="C345">
        <v>1176</v>
      </c>
      <c r="D345">
        <f>VLOOKUP(A345,VolumesPerWork!A:B,2,FALSE)</f>
        <v>1</v>
      </c>
      <c r="E345">
        <f>VLOOKUP(A345,'TBRC_ALEPH_MAPPING-FINAL-201412'!A$2:B$7349,2,FALSE)</f>
        <v>14255230</v>
      </c>
      <c r="F345" t="s">
        <v>3243</v>
      </c>
    </row>
    <row r="346" spans="1:6" x14ac:dyDescent="0.25">
      <c r="A346" t="s">
        <v>3326</v>
      </c>
      <c r="B346">
        <v>18</v>
      </c>
      <c r="C346">
        <v>4728</v>
      </c>
      <c r="D346">
        <f>VLOOKUP(A346,VolumesPerWork!A:B,2,FALSE)</f>
        <v>1</v>
      </c>
      <c r="E346">
        <f>VLOOKUP(A346,'TBRC_ALEPH_MAPPING-FINAL-201412'!A$2:B$7349,2,FALSE)</f>
        <v>14255271</v>
      </c>
      <c r="F346" t="s">
        <v>3325</v>
      </c>
    </row>
    <row r="347" spans="1:6" x14ac:dyDescent="0.25">
      <c r="A347" t="s">
        <v>3516</v>
      </c>
      <c r="B347">
        <v>18</v>
      </c>
      <c r="C347">
        <v>34480</v>
      </c>
      <c r="D347">
        <f>VLOOKUP(A347,VolumesPerWork!A:B,2,FALSE)</f>
        <v>1</v>
      </c>
      <c r="E347">
        <f>VLOOKUP(A347,'TBRC_ALEPH_MAPPING-FINAL-201412'!A$2:B$7349,2,FALSE)</f>
        <v>14255365</v>
      </c>
      <c r="F347" t="s">
        <v>3515</v>
      </c>
    </row>
    <row r="348" spans="1:6" x14ac:dyDescent="0.25">
      <c r="A348" t="s">
        <v>3628</v>
      </c>
      <c r="B348">
        <v>18</v>
      </c>
      <c r="C348">
        <v>3288</v>
      </c>
      <c r="D348">
        <f>VLOOKUP(A348,VolumesPerWork!A:B,2,FALSE)</f>
        <v>1</v>
      </c>
      <c r="E348">
        <f>VLOOKUP(A348,'TBRC_ALEPH_MAPPING-FINAL-201412'!A$2:B$7349,2,FALSE)</f>
        <v>14255421</v>
      </c>
      <c r="F348" t="s">
        <v>3627</v>
      </c>
    </row>
    <row r="349" spans="1:6" x14ac:dyDescent="0.25">
      <c r="A349" t="s">
        <v>7952</v>
      </c>
      <c r="B349">
        <v>18</v>
      </c>
      <c r="C349">
        <v>1800</v>
      </c>
      <c r="D349">
        <f>VLOOKUP(A349,VolumesPerWork!A:B,2,FALSE)</f>
        <v>1</v>
      </c>
      <c r="E349">
        <f>VLOOKUP(A349,'TBRC_ALEPH_MAPPING-FINAL-201412'!A$2:B$7349,2,FALSE)</f>
        <v>14256489</v>
      </c>
      <c r="F349" t="s">
        <v>7951</v>
      </c>
    </row>
    <row r="350" spans="1:6" x14ac:dyDescent="0.25">
      <c r="A350" t="s">
        <v>9384</v>
      </c>
      <c r="B350">
        <v>18</v>
      </c>
      <c r="C350">
        <v>1840</v>
      </c>
      <c r="D350">
        <f>VLOOKUP(A350,VolumesPerWork!A:B,2,FALSE)</f>
        <v>1</v>
      </c>
      <c r="E350" t="e">
        <f>VLOOKUP(A350,'TBRC_ALEPH_MAPPING-FINAL-201412'!A$2:B$7349,2,FALSE)</f>
        <v>#N/A</v>
      </c>
      <c r="F350" t="s">
        <v>9383</v>
      </c>
    </row>
    <row r="351" spans="1:6" x14ac:dyDescent="0.25">
      <c r="A351" t="s">
        <v>14716</v>
      </c>
      <c r="B351">
        <v>18</v>
      </c>
      <c r="C351">
        <v>1224</v>
      </c>
      <c r="D351">
        <f>VLOOKUP(A351,VolumesPerWork!A:B,2,FALSE)</f>
        <v>1</v>
      </c>
      <c r="E351">
        <f>VLOOKUP(A351,'TBRC_ALEPH_MAPPING-FINAL-201412'!A$2:B$7349,2,FALSE)</f>
        <v>14258737</v>
      </c>
      <c r="F351" t="s">
        <v>14715</v>
      </c>
    </row>
    <row r="352" spans="1:6" x14ac:dyDescent="0.25">
      <c r="A352" t="s">
        <v>15402</v>
      </c>
      <c r="B352">
        <v>18</v>
      </c>
      <c r="C352">
        <v>744</v>
      </c>
      <c r="D352">
        <f>VLOOKUP(A352,VolumesPerWork!A:B,2,FALSE)</f>
        <v>1</v>
      </c>
      <c r="E352">
        <f>VLOOKUP(A352,'TBRC_ALEPH_MAPPING-FINAL-201412'!A$2:B$7349,2,FALSE)</f>
        <v>14259073</v>
      </c>
      <c r="F352" t="s">
        <v>15401</v>
      </c>
    </row>
    <row r="353" spans="1:6" x14ac:dyDescent="0.25">
      <c r="A353" t="s">
        <v>17838</v>
      </c>
      <c r="B353">
        <v>18</v>
      </c>
      <c r="C353">
        <v>792</v>
      </c>
      <c r="D353">
        <f>VLOOKUP(A353,VolumesPerWork!A:B,2,FALSE)</f>
        <v>1</v>
      </c>
      <c r="E353">
        <f>VLOOKUP(A353,'TBRC_ALEPH_MAPPING-FINAL-201412'!A$2:B$7349,2,FALSE)</f>
        <v>14260253</v>
      </c>
      <c r="F353" t="s">
        <v>17837</v>
      </c>
    </row>
    <row r="354" spans="1:6" x14ac:dyDescent="0.25">
      <c r="A354" t="s">
        <v>17850</v>
      </c>
      <c r="B354">
        <v>18</v>
      </c>
      <c r="C354">
        <v>792</v>
      </c>
      <c r="D354">
        <f>VLOOKUP(A354,VolumesPerWork!A:B,2,FALSE)</f>
        <v>1</v>
      </c>
      <c r="E354">
        <f>VLOOKUP(A354,'TBRC_ALEPH_MAPPING-FINAL-201412'!A$2:B$7349,2,FALSE)</f>
        <v>14260259</v>
      </c>
      <c r="F354" t="s">
        <v>17849</v>
      </c>
    </row>
    <row r="355" spans="1:6" x14ac:dyDescent="0.25">
      <c r="A355" t="s">
        <v>17992</v>
      </c>
      <c r="B355">
        <v>18</v>
      </c>
      <c r="C355">
        <v>5392</v>
      </c>
      <c r="D355">
        <f>VLOOKUP(A355,VolumesPerWork!A:B,2,FALSE)</f>
        <v>1</v>
      </c>
      <c r="E355">
        <f>VLOOKUP(A355,'TBRC_ALEPH_MAPPING-FINAL-201412'!A$2:B$7349,2,FALSE)</f>
        <v>14260327</v>
      </c>
      <c r="F355" t="s">
        <v>17991</v>
      </c>
    </row>
    <row r="356" spans="1:6" x14ac:dyDescent="0.25">
      <c r="A356" t="s">
        <v>19568</v>
      </c>
      <c r="B356">
        <v>18</v>
      </c>
      <c r="C356">
        <v>5064</v>
      </c>
      <c r="D356">
        <f>VLOOKUP(A356,VolumesPerWork!A:B,2,FALSE)</f>
        <v>1</v>
      </c>
      <c r="E356" t="e">
        <f>VLOOKUP(A356,'TBRC_ALEPH_MAPPING-FINAL-201412'!A$2:B$7349,2,FALSE)</f>
        <v>#N/A</v>
      </c>
      <c r="F356" t="s">
        <v>19567</v>
      </c>
    </row>
    <row r="357" spans="1:6" x14ac:dyDescent="0.25">
      <c r="A357" t="s">
        <v>20848</v>
      </c>
      <c r="B357">
        <v>18</v>
      </c>
      <c r="C357">
        <v>1216</v>
      </c>
      <c r="D357">
        <f>VLOOKUP(A357,VolumesPerWork!A:B,2,FALSE)</f>
        <v>1</v>
      </c>
      <c r="E357" t="e">
        <f>VLOOKUP(A357,'TBRC_ALEPH_MAPPING-FINAL-201412'!A$2:B$7349,2,FALSE)</f>
        <v>#N/A</v>
      </c>
      <c r="F357" t="s">
        <v>20847</v>
      </c>
    </row>
    <row r="358" spans="1:6" x14ac:dyDescent="0.25">
      <c r="A358" t="s">
        <v>21790</v>
      </c>
      <c r="B358">
        <v>18</v>
      </c>
      <c r="C358">
        <v>3824</v>
      </c>
      <c r="D358">
        <f>VLOOKUP(A358,VolumesPerWork!A:B,2,FALSE)</f>
        <v>1</v>
      </c>
      <c r="E358">
        <f>VLOOKUP(A358,'TBRC_ALEPH_MAPPING-FINAL-201412'!A$2:B$7349,2,FALSE)</f>
        <v>14261029</v>
      </c>
      <c r="F358" t="s">
        <v>21789</v>
      </c>
    </row>
    <row r="359" spans="1:6" x14ac:dyDescent="0.25">
      <c r="A359" t="s">
        <v>22016</v>
      </c>
      <c r="B359">
        <v>18</v>
      </c>
      <c r="C359">
        <v>7552</v>
      </c>
      <c r="D359">
        <f>VLOOKUP(A359,VolumesPerWork!A:B,2,FALSE)</f>
        <v>1</v>
      </c>
      <c r="E359" t="e">
        <f>VLOOKUP(A359,'TBRC_ALEPH_MAPPING-FINAL-201412'!A$2:B$7349,2,FALSE)</f>
        <v>#N/A</v>
      </c>
      <c r="F359" t="s">
        <v>22015</v>
      </c>
    </row>
    <row r="360" spans="1:6" x14ac:dyDescent="0.25">
      <c r="A360" t="s">
        <v>22092</v>
      </c>
      <c r="B360">
        <v>18</v>
      </c>
      <c r="C360">
        <v>8608</v>
      </c>
      <c r="D360">
        <f>VLOOKUP(A360,VolumesPerWork!A:B,2,FALSE)</f>
        <v>1</v>
      </c>
      <c r="E360" t="e">
        <f>VLOOKUP(A360,'TBRC_ALEPH_MAPPING-FINAL-201412'!A$2:B$7349,2,FALSE)</f>
        <v>#N/A</v>
      </c>
      <c r="F360" t="s">
        <v>22091</v>
      </c>
    </row>
    <row r="361" spans="1:6" x14ac:dyDescent="0.25">
      <c r="A361" t="s">
        <v>22096</v>
      </c>
      <c r="B361">
        <v>18</v>
      </c>
      <c r="C361">
        <v>7904</v>
      </c>
      <c r="D361">
        <f>VLOOKUP(A361,VolumesPerWork!A:B,2,FALSE)</f>
        <v>1</v>
      </c>
      <c r="E361" t="e">
        <f>VLOOKUP(A361,'TBRC_ALEPH_MAPPING-FINAL-201412'!A$2:B$7349,2,FALSE)</f>
        <v>#N/A</v>
      </c>
      <c r="F361" t="s">
        <v>22095</v>
      </c>
    </row>
    <row r="362" spans="1:6" x14ac:dyDescent="0.25">
      <c r="A362" t="s">
        <v>22774</v>
      </c>
      <c r="B362">
        <v>18</v>
      </c>
      <c r="C362">
        <v>4976</v>
      </c>
      <c r="D362">
        <f>VLOOKUP(A362,VolumesPerWork!A:B,2,FALSE)</f>
        <v>1</v>
      </c>
      <c r="E362" t="e">
        <f>VLOOKUP(A362,'TBRC_ALEPH_MAPPING-FINAL-201412'!A$2:B$7349,2,FALSE)</f>
        <v>#N/A</v>
      </c>
      <c r="F362" t="s">
        <v>22773</v>
      </c>
    </row>
    <row r="363" spans="1:6" x14ac:dyDescent="0.25">
      <c r="A363" t="s">
        <v>22776</v>
      </c>
      <c r="B363">
        <v>18</v>
      </c>
      <c r="C363">
        <v>6360</v>
      </c>
      <c r="D363">
        <f>VLOOKUP(A363,VolumesPerWork!A:B,2,FALSE)</f>
        <v>1</v>
      </c>
      <c r="E363" t="e">
        <f>VLOOKUP(A363,'TBRC_ALEPH_MAPPING-FINAL-201412'!A$2:B$7349,2,FALSE)</f>
        <v>#N/A</v>
      </c>
      <c r="F363" t="s">
        <v>22775</v>
      </c>
    </row>
    <row r="364" spans="1:6" x14ac:dyDescent="0.25">
      <c r="A364" t="s">
        <v>3718</v>
      </c>
      <c r="B364">
        <v>19</v>
      </c>
      <c r="C364">
        <v>6936</v>
      </c>
      <c r="D364">
        <f>VLOOKUP(A364,VolumesPerWork!A:B,2,FALSE)</f>
        <v>1</v>
      </c>
      <c r="E364" t="e">
        <f>VLOOKUP(A364,'TBRC_ALEPH_MAPPING-FINAL-201412'!A$2:B$7349,2,FALSE)</f>
        <v>#N/A</v>
      </c>
      <c r="F364" t="s">
        <v>3717</v>
      </c>
    </row>
    <row r="365" spans="1:6" x14ac:dyDescent="0.25">
      <c r="A365" t="s">
        <v>6490</v>
      </c>
      <c r="B365">
        <v>19</v>
      </c>
      <c r="C365">
        <v>18624</v>
      </c>
      <c r="D365">
        <f>VLOOKUP(A365,VolumesPerWork!A:B,2,FALSE)</f>
        <v>1</v>
      </c>
      <c r="E365">
        <f>VLOOKUP(A365,'TBRC_ALEPH_MAPPING-FINAL-201412'!A$2:B$7349,2,FALSE)</f>
        <v>14255955</v>
      </c>
      <c r="F365" t="s">
        <v>6489</v>
      </c>
    </row>
    <row r="366" spans="1:6" x14ac:dyDescent="0.25">
      <c r="A366" t="s">
        <v>9956</v>
      </c>
      <c r="B366">
        <v>19</v>
      </c>
      <c r="C366">
        <v>600</v>
      </c>
      <c r="D366">
        <f>VLOOKUP(A366,VolumesPerWork!A:B,2,FALSE)</f>
        <v>1</v>
      </c>
      <c r="E366" t="e">
        <f>VLOOKUP(A366,'TBRC_ALEPH_MAPPING-FINAL-201412'!A$2:B$7349,2,FALSE)</f>
        <v>#N/A</v>
      </c>
      <c r="F366" t="s">
        <v>9955</v>
      </c>
    </row>
    <row r="367" spans="1:6" x14ac:dyDescent="0.25">
      <c r="A367" t="s">
        <v>200</v>
      </c>
      <c r="B367">
        <v>20</v>
      </c>
      <c r="C367">
        <v>18608</v>
      </c>
      <c r="D367">
        <f>VLOOKUP(A367,VolumesPerWork!A:B,2,FALSE)</f>
        <v>1</v>
      </c>
      <c r="E367">
        <f>VLOOKUP(A367,'TBRC_ALEPH_MAPPING-FINAL-201412'!A$2:B$7349,2,FALSE)</f>
        <v>14253894</v>
      </c>
      <c r="F367" t="s">
        <v>199</v>
      </c>
    </row>
    <row r="368" spans="1:6" x14ac:dyDescent="0.25">
      <c r="A368" t="s">
        <v>576</v>
      </c>
      <c r="B368">
        <v>20</v>
      </c>
      <c r="C368">
        <v>2104</v>
      </c>
      <c r="D368">
        <f>VLOOKUP(A368,VolumesPerWork!A:B,2,FALSE)</f>
        <v>1</v>
      </c>
      <c r="E368">
        <f>VLOOKUP(A368,'TBRC_ALEPH_MAPPING-FINAL-201412'!A$2:B$7349,2,FALSE)</f>
        <v>14254079</v>
      </c>
      <c r="F368" t="s">
        <v>575</v>
      </c>
    </row>
    <row r="369" spans="1:6" x14ac:dyDescent="0.25">
      <c r="A369" t="s">
        <v>606</v>
      </c>
      <c r="B369">
        <v>20</v>
      </c>
      <c r="C369">
        <v>3080</v>
      </c>
      <c r="D369">
        <f>VLOOKUP(A369,VolumesPerWork!A:B,2,FALSE)</f>
        <v>1</v>
      </c>
      <c r="E369">
        <f>VLOOKUP(A369,'TBRC_ALEPH_MAPPING-FINAL-201412'!A$2:B$7349,2,FALSE)</f>
        <v>14254094</v>
      </c>
      <c r="F369" t="s">
        <v>605</v>
      </c>
    </row>
    <row r="370" spans="1:6" x14ac:dyDescent="0.25">
      <c r="A370" t="s">
        <v>642</v>
      </c>
      <c r="B370">
        <v>20</v>
      </c>
      <c r="C370">
        <v>3480</v>
      </c>
      <c r="D370">
        <f>VLOOKUP(A370,VolumesPerWork!A:B,2,FALSE)</f>
        <v>1</v>
      </c>
      <c r="E370">
        <f>VLOOKUP(A370,'TBRC_ALEPH_MAPPING-FINAL-201412'!A$2:B$7349,2,FALSE)</f>
        <v>14254112</v>
      </c>
      <c r="F370" t="s">
        <v>641</v>
      </c>
    </row>
    <row r="371" spans="1:6" x14ac:dyDescent="0.25">
      <c r="A371" t="s">
        <v>658</v>
      </c>
      <c r="B371">
        <v>20</v>
      </c>
      <c r="C371">
        <v>2112</v>
      </c>
      <c r="D371">
        <f>VLOOKUP(A371,VolumesPerWork!A:B,2,FALSE)</f>
        <v>1</v>
      </c>
      <c r="E371">
        <f>VLOOKUP(A371,'TBRC_ALEPH_MAPPING-FINAL-201412'!A$2:B$7349,2,FALSE)</f>
        <v>14254120</v>
      </c>
      <c r="F371" t="s">
        <v>657</v>
      </c>
    </row>
    <row r="372" spans="1:6" x14ac:dyDescent="0.25">
      <c r="A372" t="s">
        <v>768</v>
      </c>
      <c r="B372">
        <v>20</v>
      </c>
      <c r="C372">
        <v>1880</v>
      </c>
      <c r="D372">
        <f>VLOOKUP(A372,VolumesPerWork!A:B,2,FALSE)</f>
        <v>1</v>
      </c>
      <c r="E372">
        <f>VLOOKUP(A372,'TBRC_ALEPH_MAPPING-FINAL-201412'!A$2:B$7349,2,FALSE)</f>
        <v>14254175</v>
      </c>
      <c r="F372" t="s">
        <v>767</v>
      </c>
    </row>
    <row r="373" spans="1:6" x14ac:dyDescent="0.25">
      <c r="A373" t="s">
        <v>1004</v>
      </c>
      <c r="B373">
        <v>20</v>
      </c>
      <c r="C373">
        <v>2384</v>
      </c>
      <c r="D373">
        <f>VLOOKUP(A373,VolumesPerWork!A:B,2,FALSE)</f>
        <v>1</v>
      </c>
      <c r="E373">
        <f>VLOOKUP(A373,'TBRC_ALEPH_MAPPING-FINAL-201412'!A$2:B$7349,2,FALSE)</f>
        <v>14254293</v>
      </c>
      <c r="F373" t="s">
        <v>1003</v>
      </c>
    </row>
    <row r="374" spans="1:6" x14ac:dyDescent="0.25">
      <c r="A374" t="s">
        <v>2778</v>
      </c>
      <c r="B374">
        <v>20</v>
      </c>
      <c r="C374">
        <v>872</v>
      </c>
      <c r="D374">
        <f>VLOOKUP(A374,VolumesPerWork!A:B,2,FALSE)</f>
        <v>1</v>
      </c>
      <c r="E374">
        <f>VLOOKUP(A374,'TBRC_ALEPH_MAPPING-FINAL-201412'!A$2:B$7349,2,FALSE)</f>
        <v>14254997</v>
      </c>
      <c r="F374" t="s">
        <v>2777</v>
      </c>
    </row>
    <row r="375" spans="1:6" x14ac:dyDescent="0.25">
      <c r="A375" t="s">
        <v>2788</v>
      </c>
      <c r="B375">
        <v>20</v>
      </c>
      <c r="C375">
        <v>1304</v>
      </c>
      <c r="D375">
        <f>VLOOKUP(A375,VolumesPerWork!A:B,2,FALSE)</f>
        <v>1</v>
      </c>
      <c r="E375">
        <f>VLOOKUP(A375,'TBRC_ALEPH_MAPPING-FINAL-201412'!A$2:B$7349,2,FALSE)</f>
        <v>14255002</v>
      </c>
      <c r="F375" t="s">
        <v>2787</v>
      </c>
    </row>
    <row r="376" spans="1:6" x14ac:dyDescent="0.25">
      <c r="A376" t="s">
        <v>2796</v>
      </c>
      <c r="B376">
        <v>20</v>
      </c>
      <c r="C376">
        <v>800</v>
      </c>
      <c r="D376">
        <f>VLOOKUP(A376,VolumesPerWork!A:B,2,FALSE)</f>
        <v>1</v>
      </c>
      <c r="E376">
        <f>VLOOKUP(A376,'TBRC_ALEPH_MAPPING-FINAL-201412'!A$2:B$7349,2,FALSE)</f>
        <v>14255006</v>
      </c>
      <c r="F376" t="s">
        <v>2795</v>
      </c>
    </row>
    <row r="377" spans="1:6" x14ac:dyDescent="0.25">
      <c r="A377" t="s">
        <v>2952</v>
      </c>
      <c r="B377">
        <v>20</v>
      </c>
      <c r="C377">
        <v>872</v>
      </c>
      <c r="D377">
        <f>VLOOKUP(A377,VolumesPerWork!A:B,2,FALSE)</f>
        <v>1</v>
      </c>
      <c r="E377">
        <f>VLOOKUP(A377,'TBRC_ALEPH_MAPPING-FINAL-201412'!A$2:B$7349,2,FALSE)</f>
        <v>14255084</v>
      </c>
      <c r="F377" t="s">
        <v>2951</v>
      </c>
    </row>
    <row r="378" spans="1:6" x14ac:dyDescent="0.25">
      <c r="A378" t="s">
        <v>2954</v>
      </c>
      <c r="B378">
        <v>20</v>
      </c>
      <c r="C378">
        <v>888</v>
      </c>
      <c r="D378">
        <f>VLOOKUP(A378,VolumesPerWork!A:B,2,FALSE)</f>
        <v>1</v>
      </c>
      <c r="E378">
        <f>VLOOKUP(A378,'TBRC_ALEPH_MAPPING-FINAL-201412'!A$2:B$7349,2,FALSE)</f>
        <v>14255085</v>
      </c>
      <c r="F378" t="s">
        <v>2953</v>
      </c>
    </row>
    <row r="379" spans="1:6" x14ac:dyDescent="0.25">
      <c r="A379" t="s">
        <v>3020</v>
      </c>
      <c r="B379">
        <v>20</v>
      </c>
      <c r="C379">
        <v>1624</v>
      </c>
      <c r="D379">
        <f>VLOOKUP(A379,VolumesPerWork!A:B,2,FALSE)</f>
        <v>1</v>
      </c>
      <c r="E379">
        <f>VLOOKUP(A379,'TBRC_ALEPH_MAPPING-FINAL-201412'!A$2:B$7349,2,FALSE)</f>
        <v>14255118</v>
      </c>
      <c r="F379" t="s">
        <v>3019</v>
      </c>
    </row>
    <row r="380" spans="1:6" x14ac:dyDescent="0.25">
      <c r="A380" t="s">
        <v>3038</v>
      </c>
      <c r="B380">
        <v>20</v>
      </c>
      <c r="C380">
        <v>976</v>
      </c>
      <c r="D380">
        <f>VLOOKUP(A380,VolumesPerWork!A:B,2,FALSE)</f>
        <v>1</v>
      </c>
      <c r="E380">
        <f>VLOOKUP(A380,'TBRC_ALEPH_MAPPING-FINAL-201412'!A$2:B$7349,2,FALSE)</f>
        <v>14255127</v>
      </c>
      <c r="F380" t="s">
        <v>3037</v>
      </c>
    </row>
    <row r="381" spans="1:6" x14ac:dyDescent="0.25">
      <c r="A381" t="s">
        <v>3144</v>
      </c>
      <c r="B381">
        <v>20</v>
      </c>
      <c r="C381">
        <v>1040</v>
      </c>
      <c r="D381">
        <f>VLOOKUP(A381,VolumesPerWork!A:B,2,FALSE)</f>
        <v>1</v>
      </c>
      <c r="E381">
        <f>VLOOKUP(A381,'TBRC_ALEPH_MAPPING-FINAL-201412'!A$2:B$7349,2,FALSE)</f>
        <v>14255180</v>
      </c>
      <c r="F381" t="s">
        <v>3143</v>
      </c>
    </row>
    <row r="382" spans="1:6" x14ac:dyDescent="0.25">
      <c r="A382" t="s">
        <v>3200</v>
      </c>
      <c r="B382">
        <v>20</v>
      </c>
      <c r="C382">
        <v>1920</v>
      </c>
      <c r="D382">
        <f>VLOOKUP(A382,VolumesPerWork!A:B,2,FALSE)</f>
        <v>1</v>
      </c>
      <c r="E382">
        <f>VLOOKUP(A382,'TBRC_ALEPH_MAPPING-FINAL-201412'!A$2:B$7349,2,FALSE)</f>
        <v>14255208</v>
      </c>
      <c r="F382" t="s">
        <v>3199</v>
      </c>
    </row>
    <row r="383" spans="1:6" x14ac:dyDescent="0.25">
      <c r="A383" t="s">
        <v>6052</v>
      </c>
      <c r="B383">
        <v>20</v>
      </c>
      <c r="C383">
        <v>1016</v>
      </c>
      <c r="D383">
        <f>VLOOKUP(A383,VolumesPerWork!A:B,2,FALSE)</f>
        <v>1</v>
      </c>
      <c r="E383">
        <f>VLOOKUP(A383,'TBRC_ALEPH_MAPPING-FINAL-201412'!A$2:B$7349,2,FALSE)</f>
        <v>14255744</v>
      </c>
      <c r="F383" t="s">
        <v>6051</v>
      </c>
    </row>
    <row r="384" spans="1:6" x14ac:dyDescent="0.25">
      <c r="A384" t="s">
        <v>7336</v>
      </c>
      <c r="B384">
        <v>20</v>
      </c>
      <c r="C384">
        <v>6544</v>
      </c>
      <c r="D384">
        <f>VLOOKUP(A384,VolumesPerWork!A:B,2,FALSE)</f>
        <v>1</v>
      </c>
      <c r="E384">
        <f>VLOOKUP(A384,'TBRC_ALEPH_MAPPING-FINAL-201412'!A$2:B$7349,2,FALSE)</f>
        <v>14256275</v>
      </c>
      <c r="F384" t="s">
        <v>7335</v>
      </c>
    </row>
    <row r="385" spans="1:6" x14ac:dyDescent="0.25">
      <c r="A385" t="s">
        <v>10372</v>
      </c>
      <c r="B385">
        <v>20</v>
      </c>
      <c r="C385">
        <v>14000</v>
      </c>
      <c r="D385">
        <f>VLOOKUP(A385,VolumesPerWork!A:B,2,FALSE)</f>
        <v>1</v>
      </c>
      <c r="E385">
        <f>VLOOKUP(A385,'TBRC_ALEPH_MAPPING-FINAL-201412'!A$2:B$7349,2,FALSE)</f>
        <v>14256760</v>
      </c>
      <c r="F385" t="s">
        <v>10371</v>
      </c>
    </row>
    <row r="386" spans="1:6" x14ac:dyDescent="0.25">
      <c r="A386" t="s">
        <v>12774</v>
      </c>
      <c r="B386">
        <v>20</v>
      </c>
      <c r="C386">
        <v>5144</v>
      </c>
      <c r="D386">
        <f>VLOOKUP(A386,VolumesPerWork!A:B,2,FALSE)</f>
        <v>1</v>
      </c>
      <c r="E386" t="e">
        <f>VLOOKUP(A386,'TBRC_ALEPH_MAPPING-FINAL-201412'!A$2:B$7349,2,FALSE)</f>
        <v>#N/A</v>
      </c>
      <c r="F386" t="s">
        <v>12773</v>
      </c>
    </row>
    <row r="387" spans="1:6" x14ac:dyDescent="0.25">
      <c r="A387" t="s">
        <v>16452</v>
      </c>
      <c r="B387">
        <v>20</v>
      </c>
      <c r="C387">
        <v>4928</v>
      </c>
      <c r="D387">
        <f>VLOOKUP(A387,VolumesPerWork!A:B,2,FALSE)</f>
        <v>1</v>
      </c>
      <c r="E387">
        <f>VLOOKUP(A387,'TBRC_ALEPH_MAPPING-FINAL-201412'!A$2:B$7349,2,FALSE)</f>
        <v>14259586</v>
      </c>
      <c r="F387" t="s">
        <v>16451</v>
      </c>
    </row>
    <row r="388" spans="1:6" x14ac:dyDescent="0.25">
      <c r="A388" t="s">
        <v>16794</v>
      </c>
      <c r="B388">
        <v>20</v>
      </c>
      <c r="C388">
        <v>28120</v>
      </c>
      <c r="D388">
        <f>VLOOKUP(A388,VolumesPerWork!A:B,2,FALSE)</f>
        <v>1</v>
      </c>
      <c r="E388">
        <f>VLOOKUP(A388,'TBRC_ALEPH_MAPPING-FINAL-201412'!A$2:B$7349,2,FALSE)</f>
        <v>14259756</v>
      </c>
      <c r="F388" t="s">
        <v>16793</v>
      </c>
    </row>
    <row r="389" spans="1:6" x14ac:dyDescent="0.25">
      <c r="A389" t="s">
        <v>17884</v>
      </c>
      <c r="B389">
        <v>20</v>
      </c>
      <c r="C389">
        <v>1360</v>
      </c>
      <c r="D389">
        <f>VLOOKUP(A389,VolumesPerWork!A:B,2,FALSE)</f>
        <v>1</v>
      </c>
      <c r="E389">
        <f>VLOOKUP(A389,'TBRC_ALEPH_MAPPING-FINAL-201412'!A$2:B$7349,2,FALSE)</f>
        <v>14260276</v>
      </c>
      <c r="F389" t="s">
        <v>17883</v>
      </c>
    </row>
    <row r="390" spans="1:6" x14ac:dyDescent="0.25">
      <c r="A390" t="s">
        <v>21246</v>
      </c>
      <c r="B390">
        <v>20</v>
      </c>
      <c r="C390">
        <v>3984</v>
      </c>
      <c r="D390">
        <f>VLOOKUP(A390,VolumesPerWork!A:B,2,FALSE)</f>
        <v>1</v>
      </c>
      <c r="E390">
        <f>VLOOKUP(A390,'TBRC_ALEPH_MAPPING-FINAL-201412'!A$2:B$7349,2,FALSE)</f>
        <v>14260941</v>
      </c>
      <c r="F390" t="s">
        <v>21245</v>
      </c>
    </row>
    <row r="391" spans="1:6" x14ac:dyDescent="0.25">
      <c r="A391" t="s">
        <v>21980</v>
      </c>
      <c r="B391">
        <v>20</v>
      </c>
      <c r="C391">
        <v>8536</v>
      </c>
      <c r="D391">
        <f>VLOOKUP(A391,VolumesPerWork!A:B,2,FALSE)</f>
        <v>1</v>
      </c>
      <c r="E391" t="e">
        <f>VLOOKUP(A391,'TBRC_ALEPH_MAPPING-FINAL-201412'!A$2:B$7349,2,FALSE)</f>
        <v>#N/A</v>
      </c>
      <c r="F391" t="s">
        <v>21979</v>
      </c>
    </row>
    <row r="392" spans="1:6" x14ac:dyDescent="0.25">
      <c r="A392" t="s">
        <v>22030</v>
      </c>
      <c r="B392">
        <v>20</v>
      </c>
      <c r="C392">
        <v>10080</v>
      </c>
      <c r="D392">
        <f>VLOOKUP(A392,VolumesPerWork!A:B,2,FALSE)</f>
        <v>1</v>
      </c>
      <c r="E392" t="e">
        <f>VLOOKUP(A392,'TBRC_ALEPH_MAPPING-FINAL-201412'!A$2:B$7349,2,FALSE)</f>
        <v>#N/A</v>
      </c>
      <c r="F392" t="s">
        <v>22029</v>
      </c>
    </row>
    <row r="393" spans="1:6" x14ac:dyDescent="0.25">
      <c r="A393" t="s">
        <v>22098</v>
      </c>
      <c r="B393">
        <v>20</v>
      </c>
      <c r="C393">
        <v>5464</v>
      </c>
      <c r="D393">
        <f>VLOOKUP(A393,VolumesPerWork!A:B,2,FALSE)</f>
        <v>1</v>
      </c>
      <c r="E393" t="e">
        <f>VLOOKUP(A393,'TBRC_ALEPH_MAPPING-FINAL-201412'!A$2:B$7349,2,FALSE)</f>
        <v>#N/A</v>
      </c>
      <c r="F393" t="s">
        <v>22097</v>
      </c>
    </row>
    <row r="394" spans="1:6" x14ac:dyDescent="0.25">
      <c r="A394" t="s">
        <v>22244</v>
      </c>
      <c r="B394">
        <v>20</v>
      </c>
      <c r="C394">
        <v>7320</v>
      </c>
      <c r="D394">
        <f>VLOOKUP(A394,VolumesPerWork!A:B,2,FALSE)</f>
        <v>1</v>
      </c>
      <c r="E394" t="e">
        <f>VLOOKUP(A394,'TBRC_ALEPH_MAPPING-FINAL-201412'!A$2:B$7349,2,FALSE)</f>
        <v>#N/A</v>
      </c>
      <c r="F394" t="s">
        <v>22243</v>
      </c>
    </row>
    <row r="395" spans="1:6" x14ac:dyDescent="0.25">
      <c r="A395" t="s">
        <v>22740</v>
      </c>
      <c r="B395">
        <v>20</v>
      </c>
      <c r="C395">
        <v>10384</v>
      </c>
      <c r="D395">
        <f>VLOOKUP(A395,VolumesPerWork!A:B,2,FALSE)</f>
        <v>1</v>
      </c>
      <c r="E395" t="e">
        <f>VLOOKUP(A395,'TBRC_ALEPH_MAPPING-FINAL-201412'!A$2:B$7349,2,FALSE)</f>
        <v>#N/A</v>
      </c>
      <c r="F395" t="s">
        <v>22739</v>
      </c>
    </row>
    <row r="396" spans="1:6" x14ac:dyDescent="0.25">
      <c r="A396" t="s">
        <v>1256</v>
      </c>
      <c r="B396">
        <v>21</v>
      </c>
      <c r="C396">
        <v>3160</v>
      </c>
      <c r="D396">
        <f>VLOOKUP(A396,VolumesPerWork!A:B,2,FALSE)</f>
        <v>1</v>
      </c>
      <c r="E396">
        <f>VLOOKUP(A396,'TBRC_ALEPH_MAPPING-FINAL-201412'!A$2:B$7349,2,FALSE)</f>
        <v>14254418</v>
      </c>
      <c r="F396" t="s">
        <v>1255</v>
      </c>
    </row>
    <row r="397" spans="1:6" x14ac:dyDescent="0.25">
      <c r="A397" t="s">
        <v>6328</v>
      </c>
      <c r="B397">
        <v>21</v>
      </c>
      <c r="C397">
        <v>76496</v>
      </c>
      <c r="D397">
        <f>VLOOKUP(A397,VolumesPerWork!A:B,2,FALSE)</f>
        <v>1</v>
      </c>
      <c r="E397">
        <f>VLOOKUP(A397,'TBRC_ALEPH_MAPPING-FINAL-201412'!A$2:B$7349,2,FALSE)</f>
        <v>14255876</v>
      </c>
      <c r="F397" t="s">
        <v>6327</v>
      </c>
    </row>
    <row r="398" spans="1:6" x14ac:dyDescent="0.25">
      <c r="A398" t="s">
        <v>552</v>
      </c>
      <c r="B398">
        <v>22</v>
      </c>
      <c r="C398">
        <v>1600</v>
      </c>
      <c r="D398">
        <f>VLOOKUP(A398,VolumesPerWork!A:B,2,FALSE)</f>
        <v>1</v>
      </c>
      <c r="E398">
        <f>VLOOKUP(A398,'TBRC_ALEPH_MAPPING-FINAL-201412'!A$2:B$7349,2,FALSE)</f>
        <v>14254067</v>
      </c>
      <c r="F398" t="s">
        <v>551</v>
      </c>
    </row>
    <row r="399" spans="1:6" x14ac:dyDescent="0.25">
      <c r="A399" t="s">
        <v>612</v>
      </c>
      <c r="B399">
        <v>22</v>
      </c>
      <c r="C399">
        <v>2824</v>
      </c>
      <c r="D399">
        <f>VLOOKUP(A399,VolumesPerWork!A:B,2,FALSE)</f>
        <v>1</v>
      </c>
      <c r="E399">
        <f>VLOOKUP(A399,'TBRC_ALEPH_MAPPING-FINAL-201412'!A$2:B$7349,2,FALSE)</f>
        <v>14254097</v>
      </c>
      <c r="F399" t="s">
        <v>611</v>
      </c>
    </row>
    <row r="400" spans="1:6" x14ac:dyDescent="0.25">
      <c r="A400" t="s">
        <v>808</v>
      </c>
      <c r="B400">
        <v>22</v>
      </c>
      <c r="C400">
        <v>2104</v>
      </c>
      <c r="D400">
        <f>VLOOKUP(A400,VolumesPerWork!A:B,2,FALSE)</f>
        <v>1</v>
      </c>
      <c r="E400">
        <f>VLOOKUP(A400,'TBRC_ALEPH_MAPPING-FINAL-201412'!A$2:B$7349,2,FALSE)</f>
        <v>14254195</v>
      </c>
      <c r="F400" t="s">
        <v>807</v>
      </c>
    </row>
    <row r="401" spans="1:6" x14ac:dyDescent="0.25">
      <c r="A401" t="s">
        <v>950</v>
      </c>
      <c r="B401">
        <v>22</v>
      </c>
      <c r="C401">
        <v>1512</v>
      </c>
      <c r="D401">
        <f>VLOOKUP(A401,VolumesPerWork!A:B,2,FALSE)</f>
        <v>1</v>
      </c>
      <c r="E401">
        <f>VLOOKUP(A401,'TBRC_ALEPH_MAPPING-FINAL-201412'!A$2:B$7349,2,FALSE)</f>
        <v>14254266</v>
      </c>
      <c r="F401" t="s">
        <v>949</v>
      </c>
    </row>
    <row r="402" spans="1:6" x14ac:dyDescent="0.25">
      <c r="A402" t="s">
        <v>978</v>
      </c>
      <c r="B402">
        <v>22</v>
      </c>
      <c r="C402">
        <v>1592</v>
      </c>
      <c r="D402">
        <f>VLOOKUP(A402,VolumesPerWork!A:B,2,FALSE)</f>
        <v>1</v>
      </c>
      <c r="E402">
        <f>VLOOKUP(A402,'TBRC_ALEPH_MAPPING-FINAL-201412'!A$2:B$7349,2,FALSE)</f>
        <v>14254280</v>
      </c>
      <c r="F402" t="s">
        <v>977</v>
      </c>
    </row>
    <row r="403" spans="1:6" x14ac:dyDescent="0.25">
      <c r="A403" t="s">
        <v>1010</v>
      </c>
      <c r="B403">
        <v>22</v>
      </c>
      <c r="C403">
        <v>2488</v>
      </c>
      <c r="D403">
        <f>VLOOKUP(A403,VolumesPerWork!A:B,2,FALSE)</f>
        <v>1</v>
      </c>
      <c r="E403">
        <f>VLOOKUP(A403,'TBRC_ALEPH_MAPPING-FINAL-201412'!A$2:B$7349,2,FALSE)</f>
        <v>14254296</v>
      </c>
      <c r="F403" t="s">
        <v>1009</v>
      </c>
    </row>
    <row r="404" spans="1:6" x14ac:dyDescent="0.25">
      <c r="A404" t="s">
        <v>1064</v>
      </c>
      <c r="B404">
        <v>22</v>
      </c>
      <c r="C404">
        <v>2792</v>
      </c>
      <c r="D404">
        <f>VLOOKUP(A404,VolumesPerWork!A:B,2,FALSE)</f>
        <v>1</v>
      </c>
      <c r="E404">
        <f>VLOOKUP(A404,'TBRC_ALEPH_MAPPING-FINAL-201412'!A$2:B$7349,2,FALSE)</f>
        <v>14254323</v>
      </c>
      <c r="F404" t="s">
        <v>1063</v>
      </c>
    </row>
    <row r="405" spans="1:6" x14ac:dyDescent="0.25">
      <c r="A405" t="s">
        <v>1092</v>
      </c>
      <c r="B405">
        <v>22</v>
      </c>
      <c r="C405">
        <v>3040</v>
      </c>
      <c r="D405">
        <f>VLOOKUP(A405,VolumesPerWork!A:B,2,FALSE)</f>
        <v>1</v>
      </c>
      <c r="E405">
        <f>VLOOKUP(A405,'TBRC_ALEPH_MAPPING-FINAL-201412'!A$2:B$7349,2,FALSE)</f>
        <v>14254337</v>
      </c>
      <c r="F405" t="s">
        <v>1091</v>
      </c>
    </row>
    <row r="406" spans="1:6" x14ac:dyDescent="0.25">
      <c r="A406" t="s">
        <v>1282</v>
      </c>
      <c r="B406">
        <v>22</v>
      </c>
      <c r="C406">
        <v>4256</v>
      </c>
      <c r="D406">
        <f>VLOOKUP(A406,VolumesPerWork!A:B,2,FALSE)</f>
        <v>1</v>
      </c>
      <c r="E406">
        <f>VLOOKUP(A406,'TBRC_ALEPH_MAPPING-FINAL-201412'!A$2:B$7349,2,FALSE)</f>
        <v>14254431</v>
      </c>
      <c r="F406" t="s">
        <v>1281</v>
      </c>
    </row>
    <row r="407" spans="1:6" x14ac:dyDescent="0.25">
      <c r="A407" t="s">
        <v>2002</v>
      </c>
      <c r="B407">
        <v>22</v>
      </c>
      <c r="C407">
        <v>9184</v>
      </c>
      <c r="D407">
        <f>VLOOKUP(A407,VolumesPerWork!A:B,2,FALSE)</f>
        <v>1</v>
      </c>
      <c r="E407">
        <f>VLOOKUP(A407,'TBRC_ALEPH_MAPPING-FINAL-201412'!A$2:B$7349,2,FALSE)</f>
        <v>14254774</v>
      </c>
      <c r="F407" t="s">
        <v>2001</v>
      </c>
    </row>
    <row r="408" spans="1:6" x14ac:dyDescent="0.25">
      <c r="A408" t="s">
        <v>2818</v>
      </c>
      <c r="B408">
        <v>22</v>
      </c>
      <c r="C408">
        <v>752</v>
      </c>
      <c r="D408">
        <f>VLOOKUP(A408,VolumesPerWork!A:B,2,FALSE)</f>
        <v>1</v>
      </c>
      <c r="E408">
        <f>VLOOKUP(A408,'TBRC_ALEPH_MAPPING-FINAL-201412'!A$2:B$7349,2,FALSE)</f>
        <v>14255017</v>
      </c>
      <c r="F408" t="s">
        <v>2817</v>
      </c>
    </row>
    <row r="409" spans="1:6" x14ac:dyDescent="0.25">
      <c r="A409" t="s">
        <v>2948</v>
      </c>
      <c r="B409">
        <v>22</v>
      </c>
      <c r="C409">
        <v>944</v>
      </c>
      <c r="D409">
        <f>VLOOKUP(A409,VolumesPerWork!A:B,2,FALSE)</f>
        <v>1</v>
      </c>
      <c r="E409">
        <f>VLOOKUP(A409,'TBRC_ALEPH_MAPPING-FINAL-201412'!A$2:B$7349,2,FALSE)</f>
        <v>14255082</v>
      </c>
      <c r="F409" t="s">
        <v>2947</v>
      </c>
    </row>
    <row r="410" spans="1:6" x14ac:dyDescent="0.25">
      <c r="A410" t="s">
        <v>2950</v>
      </c>
      <c r="B410">
        <v>22</v>
      </c>
      <c r="C410">
        <v>1000</v>
      </c>
      <c r="D410">
        <f>VLOOKUP(A410,VolumesPerWork!A:B,2,FALSE)</f>
        <v>1</v>
      </c>
      <c r="E410">
        <f>VLOOKUP(A410,'TBRC_ALEPH_MAPPING-FINAL-201412'!A$2:B$7349,2,FALSE)</f>
        <v>14255083</v>
      </c>
      <c r="F410" t="s">
        <v>2949</v>
      </c>
    </row>
    <row r="411" spans="1:6" x14ac:dyDescent="0.25">
      <c r="A411" t="s">
        <v>3094</v>
      </c>
      <c r="B411">
        <v>22</v>
      </c>
      <c r="C411">
        <v>968</v>
      </c>
      <c r="D411">
        <f>VLOOKUP(A411,VolumesPerWork!A:B,2,FALSE)</f>
        <v>1</v>
      </c>
      <c r="E411">
        <f>VLOOKUP(A411,'TBRC_ALEPH_MAPPING-FINAL-201412'!A$2:B$7349,2,FALSE)</f>
        <v>14255155</v>
      </c>
      <c r="F411" t="s">
        <v>3093</v>
      </c>
    </row>
    <row r="412" spans="1:6" x14ac:dyDescent="0.25">
      <c r="A412" t="s">
        <v>3108</v>
      </c>
      <c r="B412">
        <v>22</v>
      </c>
      <c r="C412">
        <v>2152</v>
      </c>
      <c r="D412">
        <f>VLOOKUP(A412,VolumesPerWork!A:B,2,FALSE)</f>
        <v>1</v>
      </c>
      <c r="E412">
        <f>VLOOKUP(A412,'TBRC_ALEPH_MAPPING-FINAL-201412'!A$2:B$7349,2,FALSE)</f>
        <v>14255162</v>
      </c>
      <c r="F412" t="s">
        <v>3107</v>
      </c>
    </row>
    <row r="413" spans="1:6" x14ac:dyDescent="0.25">
      <c r="A413" t="s">
        <v>3150</v>
      </c>
      <c r="B413">
        <v>22</v>
      </c>
      <c r="C413">
        <v>1136</v>
      </c>
      <c r="D413">
        <f>VLOOKUP(A413,VolumesPerWork!A:B,2,FALSE)</f>
        <v>1</v>
      </c>
      <c r="E413">
        <f>VLOOKUP(A413,'TBRC_ALEPH_MAPPING-FINAL-201412'!A$2:B$7349,2,FALSE)</f>
        <v>14255183</v>
      </c>
      <c r="F413" t="s">
        <v>3149</v>
      </c>
    </row>
    <row r="414" spans="1:6" x14ac:dyDescent="0.25">
      <c r="A414" t="s">
        <v>3184</v>
      </c>
      <c r="B414">
        <v>22</v>
      </c>
      <c r="C414">
        <v>2032</v>
      </c>
      <c r="D414">
        <f>VLOOKUP(A414,VolumesPerWork!A:B,2,FALSE)</f>
        <v>1</v>
      </c>
      <c r="E414">
        <f>VLOOKUP(A414,'TBRC_ALEPH_MAPPING-FINAL-201412'!A$2:B$7349,2,FALSE)</f>
        <v>14255200</v>
      </c>
      <c r="F414" t="s">
        <v>3183</v>
      </c>
    </row>
    <row r="415" spans="1:6" x14ac:dyDescent="0.25">
      <c r="A415" t="s">
        <v>3186</v>
      </c>
      <c r="B415">
        <v>22</v>
      </c>
      <c r="C415">
        <v>1536</v>
      </c>
      <c r="D415">
        <f>VLOOKUP(A415,VolumesPerWork!A:B,2,FALSE)</f>
        <v>1</v>
      </c>
      <c r="E415">
        <f>VLOOKUP(A415,'TBRC_ALEPH_MAPPING-FINAL-201412'!A$2:B$7349,2,FALSE)</f>
        <v>14255201</v>
      </c>
      <c r="F415" t="s">
        <v>3185</v>
      </c>
    </row>
    <row r="416" spans="1:6" x14ac:dyDescent="0.25">
      <c r="A416" t="s">
        <v>3198</v>
      </c>
      <c r="B416">
        <v>22</v>
      </c>
      <c r="C416">
        <v>1352</v>
      </c>
      <c r="D416">
        <f>VLOOKUP(A416,VolumesPerWork!A:B,2,FALSE)</f>
        <v>1</v>
      </c>
      <c r="E416">
        <f>VLOOKUP(A416,'TBRC_ALEPH_MAPPING-FINAL-201412'!A$2:B$7349,2,FALSE)</f>
        <v>14255207</v>
      </c>
      <c r="F416" t="s">
        <v>3197</v>
      </c>
    </row>
    <row r="417" spans="1:6" x14ac:dyDescent="0.25">
      <c r="A417" t="s">
        <v>3254</v>
      </c>
      <c r="B417">
        <v>22</v>
      </c>
      <c r="C417">
        <v>768</v>
      </c>
      <c r="D417">
        <f>VLOOKUP(A417,VolumesPerWork!A:B,2,FALSE)</f>
        <v>1</v>
      </c>
      <c r="E417">
        <f>VLOOKUP(A417,'TBRC_ALEPH_MAPPING-FINAL-201412'!A$2:B$7349,2,FALSE)</f>
        <v>14255235</v>
      </c>
      <c r="F417" t="s">
        <v>3253</v>
      </c>
    </row>
    <row r="418" spans="1:6" x14ac:dyDescent="0.25">
      <c r="A418" t="s">
        <v>3260</v>
      </c>
      <c r="B418">
        <v>22</v>
      </c>
      <c r="C418">
        <v>1000</v>
      </c>
      <c r="D418">
        <f>VLOOKUP(A418,VolumesPerWork!A:B,2,FALSE)</f>
        <v>1</v>
      </c>
      <c r="E418">
        <f>VLOOKUP(A418,'TBRC_ALEPH_MAPPING-FINAL-201412'!A$2:B$7349,2,FALSE)</f>
        <v>14255238</v>
      </c>
      <c r="F418" t="s">
        <v>3259</v>
      </c>
    </row>
    <row r="419" spans="1:6" x14ac:dyDescent="0.25">
      <c r="A419" t="s">
        <v>3614</v>
      </c>
      <c r="B419">
        <v>22</v>
      </c>
      <c r="C419">
        <v>2424</v>
      </c>
      <c r="D419">
        <f>VLOOKUP(A419,VolumesPerWork!A:B,2,FALSE)</f>
        <v>1</v>
      </c>
      <c r="E419">
        <f>VLOOKUP(A419,'TBRC_ALEPH_MAPPING-FINAL-201412'!A$2:B$7349,2,FALSE)</f>
        <v>14255414</v>
      </c>
      <c r="F419" t="s">
        <v>3613</v>
      </c>
    </row>
    <row r="420" spans="1:6" x14ac:dyDescent="0.25">
      <c r="A420" t="s">
        <v>3696</v>
      </c>
      <c r="B420">
        <v>22</v>
      </c>
      <c r="C420">
        <v>6944</v>
      </c>
      <c r="D420">
        <f>VLOOKUP(A420,VolumesPerWork!A:B,2,FALSE)</f>
        <v>1</v>
      </c>
      <c r="E420" t="e">
        <f>VLOOKUP(A420,'TBRC_ALEPH_MAPPING-FINAL-201412'!A$2:B$7349,2,FALSE)</f>
        <v>#N/A</v>
      </c>
      <c r="F420" t="s">
        <v>3695</v>
      </c>
    </row>
    <row r="421" spans="1:6" x14ac:dyDescent="0.25">
      <c r="A421" t="s">
        <v>5402</v>
      </c>
      <c r="B421">
        <v>22</v>
      </c>
      <c r="C421">
        <v>9224</v>
      </c>
      <c r="D421">
        <f>VLOOKUP(A421,VolumesPerWork!A:B,2,FALSE)</f>
        <v>1</v>
      </c>
      <c r="E421" t="e">
        <f>VLOOKUP(A421,'TBRC_ALEPH_MAPPING-FINAL-201412'!A$2:B$7349,2,FALSE)</f>
        <v>#N/A</v>
      </c>
      <c r="F421" t="s">
        <v>5401</v>
      </c>
    </row>
    <row r="422" spans="1:6" x14ac:dyDescent="0.25">
      <c r="A422" t="s">
        <v>5528</v>
      </c>
      <c r="B422">
        <v>22</v>
      </c>
      <c r="C422">
        <v>2624</v>
      </c>
      <c r="D422">
        <f>VLOOKUP(A422,VolumesPerWork!A:B,2,FALSE)</f>
        <v>1</v>
      </c>
      <c r="E422">
        <f>VLOOKUP(A422,'TBRC_ALEPH_MAPPING-FINAL-201412'!A$2:B$7349,2,FALSE)</f>
        <v>14255487</v>
      </c>
      <c r="F422" t="s">
        <v>5527</v>
      </c>
    </row>
    <row r="423" spans="1:6" x14ac:dyDescent="0.25">
      <c r="A423" t="s">
        <v>9386</v>
      </c>
      <c r="B423">
        <v>22</v>
      </c>
      <c r="C423">
        <v>4560</v>
      </c>
      <c r="D423">
        <f>VLOOKUP(A423,VolumesPerWork!A:B,2,FALSE)</f>
        <v>1</v>
      </c>
      <c r="E423" t="e">
        <f>VLOOKUP(A423,'TBRC_ALEPH_MAPPING-FINAL-201412'!A$2:B$7349,2,FALSE)</f>
        <v>#N/A</v>
      </c>
      <c r="F423" t="s">
        <v>9385</v>
      </c>
    </row>
    <row r="424" spans="1:6" x14ac:dyDescent="0.25">
      <c r="A424" t="s">
        <v>10138</v>
      </c>
      <c r="B424">
        <v>22</v>
      </c>
      <c r="C424">
        <v>1296</v>
      </c>
      <c r="D424">
        <f>VLOOKUP(A424,VolumesPerWork!A:B,2,FALSE)</f>
        <v>1</v>
      </c>
      <c r="E424">
        <f>VLOOKUP(A424,'TBRC_ALEPH_MAPPING-FINAL-201412'!A$2:B$7349,2,FALSE)</f>
        <v>14256643</v>
      </c>
      <c r="F424" t="s">
        <v>10137</v>
      </c>
    </row>
    <row r="425" spans="1:6" x14ac:dyDescent="0.25">
      <c r="A425" t="s">
        <v>10280</v>
      </c>
      <c r="B425">
        <v>22</v>
      </c>
      <c r="C425">
        <v>1752</v>
      </c>
      <c r="D425">
        <f>VLOOKUP(A425,VolumesPerWork!A:B,2,FALSE)</f>
        <v>1</v>
      </c>
      <c r="E425">
        <f>VLOOKUP(A425,'TBRC_ALEPH_MAPPING-FINAL-201412'!A$2:B$7349,2,FALSE)</f>
        <v>14256714</v>
      </c>
      <c r="F425" t="s">
        <v>10279</v>
      </c>
    </row>
    <row r="426" spans="1:6" x14ac:dyDescent="0.25">
      <c r="A426" t="s">
        <v>10764</v>
      </c>
      <c r="B426">
        <v>22</v>
      </c>
      <c r="C426">
        <v>488</v>
      </c>
      <c r="D426">
        <f>VLOOKUP(A426,VolumesPerWork!A:B,2,FALSE)</f>
        <v>1</v>
      </c>
      <c r="E426">
        <f>VLOOKUP(A426,'TBRC_ALEPH_MAPPING-FINAL-201412'!A$2:B$7349,2,FALSE)</f>
        <v>14256955</v>
      </c>
      <c r="F426" t="s">
        <v>10763</v>
      </c>
    </row>
    <row r="427" spans="1:6" x14ac:dyDescent="0.25">
      <c r="A427" t="s">
        <v>11808</v>
      </c>
      <c r="B427">
        <v>22</v>
      </c>
      <c r="C427">
        <v>7872</v>
      </c>
      <c r="D427">
        <f>VLOOKUP(A427,VolumesPerWork!A:B,2,FALSE)</f>
        <v>1</v>
      </c>
      <c r="E427">
        <f>VLOOKUP(A427,'TBRC_ALEPH_MAPPING-FINAL-201412'!A$2:B$7349,2,FALSE)</f>
        <v>14257474</v>
      </c>
      <c r="F427" t="s">
        <v>11807</v>
      </c>
    </row>
    <row r="428" spans="1:6" x14ac:dyDescent="0.25">
      <c r="A428" t="s">
        <v>13070</v>
      </c>
      <c r="B428">
        <v>22</v>
      </c>
      <c r="C428">
        <v>3472</v>
      </c>
      <c r="D428">
        <f>VLOOKUP(A428,VolumesPerWork!A:B,2,FALSE)</f>
        <v>1</v>
      </c>
      <c r="E428">
        <f>VLOOKUP(A428,'TBRC_ALEPH_MAPPING-FINAL-201412'!A$2:B$7349,2,FALSE)</f>
        <v>14257990</v>
      </c>
      <c r="F428" t="s">
        <v>13069</v>
      </c>
    </row>
    <row r="429" spans="1:6" x14ac:dyDescent="0.25">
      <c r="A429" t="s">
        <v>15224</v>
      </c>
      <c r="B429">
        <v>22</v>
      </c>
      <c r="C429">
        <v>624</v>
      </c>
      <c r="D429">
        <f>VLOOKUP(A429,VolumesPerWork!A:B,2,FALSE)</f>
        <v>1</v>
      </c>
      <c r="E429">
        <f>VLOOKUP(A429,'TBRC_ALEPH_MAPPING-FINAL-201412'!A$2:B$7349,2,FALSE)</f>
        <v>14258987</v>
      </c>
      <c r="F429" t="s">
        <v>15223</v>
      </c>
    </row>
    <row r="430" spans="1:6" x14ac:dyDescent="0.25">
      <c r="A430" t="s">
        <v>16406</v>
      </c>
      <c r="B430">
        <v>22</v>
      </c>
      <c r="C430">
        <v>16656</v>
      </c>
      <c r="D430">
        <f>VLOOKUP(A430,VolumesPerWork!A:B,2,FALSE)</f>
        <v>1</v>
      </c>
      <c r="E430">
        <f>VLOOKUP(A430,'TBRC_ALEPH_MAPPING-FINAL-201412'!A$2:B$7349,2,FALSE)</f>
        <v>14259564</v>
      </c>
      <c r="F430" t="s">
        <v>16405</v>
      </c>
    </row>
    <row r="431" spans="1:6" x14ac:dyDescent="0.25">
      <c r="A431" t="s">
        <v>16656</v>
      </c>
      <c r="B431">
        <v>22</v>
      </c>
      <c r="C431">
        <v>36464</v>
      </c>
      <c r="D431">
        <f>VLOOKUP(A431,VolumesPerWork!A:B,2,FALSE)</f>
        <v>1</v>
      </c>
      <c r="E431">
        <f>VLOOKUP(A431,'TBRC_ALEPH_MAPPING-FINAL-201412'!A$2:B$7349,2,FALSE)</f>
        <v>14259688</v>
      </c>
      <c r="F431" t="s">
        <v>16655</v>
      </c>
    </row>
    <row r="432" spans="1:6" x14ac:dyDescent="0.25">
      <c r="A432" t="s">
        <v>16836</v>
      </c>
      <c r="B432">
        <v>22</v>
      </c>
      <c r="C432">
        <v>5384</v>
      </c>
      <c r="D432">
        <f>VLOOKUP(A432,VolumesPerWork!A:B,2,FALSE)</f>
        <v>1</v>
      </c>
      <c r="E432">
        <f>VLOOKUP(A432,'TBRC_ALEPH_MAPPING-FINAL-201412'!A$2:B$7349,2,FALSE)</f>
        <v>14259776</v>
      </c>
      <c r="F432" t="s">
        <v>16835</v>
      </c>
    </row>
    <row r="433" spans="1:6" x14ac:dyDescent="0.25">
      <c r="A433" t="s">
        <v>17404</v>
      </c>
      <c r="B433">
        <v>22</v>
      </c>
      <c r="C433">
        <v>11704</v>
      </c>
      <c r="D433">
        <f>VLOOKUP(A433,VolumesPerWork!A:B,2,FALSE)</f>
        <v>1</v>
      </c>
      <c r="E433">
        <f>VLOOKUP(A433,'TBRC_ALEPH_MAPPING-FINAL-201412'!A$2:B$7349,2,FALSE)</f>
        <v>14260046</v>
      </c>
      <c r="F433" t="s">
        <v>17403</v>
      </c>
    </row>
    <row r="434" spans="1:6" x14ac:dyDescent="0.25">
      <c r="A434" t="s">
        <v>17802</v>
      </c>
      <c r="B434">
        <v>22</v>
      </c>
      <c r="C434">
        <v>728</v>
      </c>
      <c r="D434">
        <f>VLOOKUP(A434,VolumesPerWork!A:B,2,FALSE)</f>
        <v>1</v>
      </c>
      <c r="E434">
        <f>VLOOKUP(A434,'TBRC_ALEPH_MAPPING-FINAL-201412'!A$2:B$7349,2,FALSE)</f>
        <v>14260235</v>
      </c>
      <c r="F434" t="s">
        <v>17801</v>
      </c>
    </row>
    <row r="435" spans="1:6" x14ac:dyDescent="0.25">
      <c r="A435" t="s">
        <v>17932</v>
      </c>
      <c r="B435">
        <v>22</v>
      </c>
      <c r="C435">
        <v>632</v>
      </c>
      <c r="D435">
        <f>VLOOKUP(A435,VolumesPerWork!A:B,2,FALSE)</f>
        <v>1</v>
      </c>
      <c r="E435">
        <f>VLOOKUP(A435,'TBRC_ALEPH_MAPPING-FINAL-201412'!A$2:B$7349,2,FALSE)</f>
        <v>14260300</v>
      </c>
      <c r="F435" t="s">
        <v>17931</v>
      </c>
    </row>
    <row r="436" spans="1:6" x14ac:dyDescent="0.25">
      <c r="A436" t="s">
        <v>22456</v>
      </c>
      <c r="B436">
        <v>22</v>
      </c>
      <c r="C436">
        <v>9744</v>
      </c>
      <c r="D436">
        <f>VLOOKUP(A436,VolumesPerWork!A:B,2,FALSE)</f>
        <v>1</v>
      </c>
      <c r="E436" t="e">
        <f>VLOOKUP(A436,'TBRC_ALEPH_MAPPING-FINAL-201412'!A$2:B$7349,2,FALSE)</f>
        <v>#N/A</v>
      </c>
      <c r="F436" t="s">
        <v>22455</v>
      </c>
    </row>
    <row r="437" spans="1:6" x14ac:dyDescent="0.25">
      <c r="A437" t="s">
        <v>22568</v>
      </c>
      <c r="B437">
        <v>22</v>
      </c>
      <c r="C437">
        <v>10168</v>
      </c>
      <c r="D437">
        <f>VLOOKUP(A437,VolumesPerWork!A:B,2,FALSE)</f>
        <v>1</v>
      </c>
      <c r="E437" t="e">
        <f>VLOOKUP(A437,'TBRC_ALEPH_MAPPING-FINAL-201412'!A$2:B$7349,2,FALSE)</f>
        <v>#N/A</v>
      </c>
      <c r="F437" t="s">
        <v>22567</v>
      </c>
    </row>
    <row r="438" spans="1:6" x14ac:dyDescent="0.25">
      <c r="A438" t="s">
        <v>22606</v>
      </c>
      <c r="B438">
        <v>22</v>
      </c>
      <c r="C438">
        <v>8016</v>
      </c>
      <c r="D438">
        <f>VLOOKUP(A438,VolumesPerWork!A:B,2,FALSE)</f>
        <v>1</v>
      </c>
      <c r="E438" t="e">
        <f>VLOOKUP(A438,'TBRC_ALEPH_MAPPING-FINAL-201412'!A$2:B$7349,2,FALSE)</f>
        <v>#N/A</v>
      </c>
      <c r="F438" t="s">
        <v>22605</v>
      </c>
    </row>
    <row r="439" spans="1:6" x14ac:dyDescent="0.25">
      <c r="A439" t="s">
        <v>22620</v>
      </c>
      <c r="B439">
        <v>22</v>
      </c>
      <c r="C439">
        <v>9248</v>
      </c>
      <c r="D439">
        <f>VLOOKUP(A439,VolumesPerWork!A:B,2,FALSE)</f>
        <v>1</v>
      </c>
      <c r="E439" t="e">
        <f>VLOOKUP(A439,'TBRC_ALEPH_MAPPING-FINAL-201412'!A$2:B$7349,2,FALSE)</f>
        <v>#N/A</v>
      </c>
      <c r="F439" t="s">
        <v>22619</v>
      </c>
    </row>
    <row r="440" spans="1:6" x14ac:dyDescent="0.25">
      <c r="A440" t="s">
        <v>23352</v>
      </c>
      <c r="B440">
        <v>22</v>
      </c>
      <c r="C440">
        <v>10736</v>
      </c>
      <c r="D440">
        <f>VLOOKUP(A440,VolumesPerWork!A:B,2,FALSE)</f>
        <v>1</v>
      </c>
      <c r="E440" t="e">
        <f>VLOOKUP(A440,'TBRC_ALEPH_MAPPING-FINAL-201412'!A$2:B$7349,2,FALSE)</f>
        <v>#N/A</v>
      </c>
      <c r="F440" t="s">
        <v>23351</v>
      </c>
    </row>
    <row r="441" spans="1:6" x14ac:dyDescent="0.25">
      <c r="A441" t="s">
        <v>23380</v>
      </c>
      <c r="B441">
        <v>22</v>
      </c>
      <c r="C441">
        <v>13000</v>
      </c>
      <c r="D441">
        <f>VLOOKUP(A441,VolumesPerWork!A:B,2,FALSE)</f>
        <v>1</v>
      </c>
      <c r="E441" t="e">
        <f>VLOOKUP(A441,'TBRC_ALEPH_MAPPING-FINAL-201412'!A$2:B$7349,2,FALSE)</f>
        <v>#N/A</v>
      </c>
      <c r="F441" t="s">
        <v>23379</v>
      </c>
    </row>
    <row r="442" spans="1:6" x14ac:dyDescent="0.25">
      <c r="A442" t="s">
        <v>5408</v>
      </c>
      <c r="B442">
        <v>23</v>
      </c>
      <c r="C442">
        <v>8264</v>
      </c>
      <c r="D442">
        <f>VLOOKUP(A442,VolumesPerWork!A:B,2,FALSE)</f>
        <v>1</v>
      </c>
      <c r="E442" t="e">
        <f>VLOOKUP(A442,'TBRC_ALEPH_MAPPING-FINAL-201412'!A$2:B$7349,2,FALSE)</f>
        <v>#N/A</v>
      </c>
      <c r="F442" t="s">
        <v>5407</v>
      </c>
    </row>
    <row r="443" spans="1:6" x14ac:dyDescent="0.25">
      <c r="A443" t="s">
        <v>18312</v>
      </c>
      <c r="B443">
        <v>23</v>
      </c>
      <c r="C443">
        <v>4584</v>
      </c>
      <c r="D443">
        <f>VLOOKUP(A443,VolumesPerWork!A:B,2,FALSE)</f>
        <v>1</v>
      </c>
      <c r="E443">
        <f>VLOOKUP(A443,'TBRC_ALEPH_MAPPING-FINAL-201412'!A$2:B$7349,2,FALSE)</f>
        <v>14260487</v>
      </c>
      <c r="F443" t="s">
        <v>18311</v>
      </c>
    </row>
    <row r="444" spans="1:6" x14ac:dyDescent="0.25">
      <c r="A444" t="s">
        <v>514</v>
      </c>
      <c r="B444">
        <v>24</v>
      </c>
      <c r="C444">
        <v>1616</v>
      </c>
      <c r="D444">
        <f>VLOOKUP(A444,VolumesPerWork!A:B,2,FALSE)</f>
        <v>1</v>
      </c>
      <c r="E444">
        <f>VLOOKUP(A444,'TBRC_ALEPH_MAPPING-FINAL-201412'!A$2:B$7349,2,FALSE)</f>
        <v>14254048</v>
      </c>
      <c r="F444" t="s">
        <v>513</v>
      </c>
    </row>
    <row r="445" spans="1:6" x14ac:dyDescent="0.25">
      <c r="A445" t="s">
        <v>970</v>
      </c>
      <c r="B445">
        <v>24</v>
      </c>
      <c r="C445">
        <v>1808</v>
      </c>
      <c r="D445">
        <f>VLOOKUP(A445,VolumesPerWork!A:B,2,FALSE)</f>
        <v>1</v>
      </c>
      <c r="E445">
        <f>VLOOKUP(A445,'TBRC_ALEPH_MAPPING-FINAL-201412'!A$2:B$7349,2,FALSE)</f>
        <v>14254276</v>
      </c>
      <c r="F445" t="s">
        <v>969</v>
      </c>
    </row>
    <row r="446" spans="1:6" x14ac:dyDescent="0.25">
      <c r="A446" t="s">
        <v>1292</v>
      </c>
      <c r="B446">
        <v>24</v>
      </c>
      <c r="C446">
        <v>6368</v>
      </c>
      <c r="D446">
        <f>VLOOKUP(A446,VolumesPerWork!A:B,2,FALSE)</f>
        <v>1</v>
      </c>
      <c r="E446">
        <f>VLOOKUP(A446,'TBRC_ALEPH_MAPPING-FINAL-201412'!A$2:B$7349,2,FALSE)</f>
        <v>14254436</v>
      </c>
      <c r="F446" t="s">
        <v>1291</v>
      </c>
    </row>
    <row r="447" spans="1:6" x14ac:dyDescent="0.25">
      <c r="A447" t="s">
        <v>1904</v>
      </c>
      <c r="B447">
        <v>24</v>
      </c>
      <c r="C447">
        <v>9760</v>
      </c>
      <c r="D447">
        <f>VLOOKUP(A447,VolumesPerWork!A:B,2,FALSE)</f>
        <v>1</v>
      </c>
      <c r="E447">
        <f>VLOOKUP(A447,'TBRC_ALEPH_MAPPING-FINAL-201412'!A$2:B$7349,2,FALSE)</f>
        <v>14254728</v>
      </c>
      <c r="F447" t="s">
        <v>1903</v>
      </c>
    </row>
    <row r="448" spans="1:6" x14ac:dyDescent="0.25">
      <c r="A448" t="s">
        <v>2746</v>
      </c>
      <c r="B448">
        <v>24</v>
      </c>
      <c r="C448">
        <v>1408</v>
      </c>
      <c r="D448">
        <f>VLOOKUP(A448,VolumesPerWork!A:B,2,FALSE)</f>
        <v>1</v>
      </c>
      <c r="E448">
        <f>VLOOKUP(A448,'TBRC_ALEPH_MAPPING-FINAL-201412'!A$2:B$7349,2,FALSE)</f>
        <v>14254981</v>
      </c>
      <c r="F448" t="s">
        <v>2745</v>
      </c>
    </row>
    <row r="449" spans="1:6" x14ac:dyDescent="0.25">
      <c r="A449" t="s">
        <v>2806</v>
      </c>
      <c r="B449">
        <v>24</v>
      </c>
      <c r="C449">
        <v>1280</v>
      </c>
      <c r="D449">
        <f>VLOOKUP(A449,VolumesPerWork!A:B,2,FALSE)</f>
        <v>1</v>
      </c>
      <c r="E449">
        <f>VLOOKUP(A449,'TBRC_ALEPH_MAPPING-FINAL-201412'!A$2:B$7349,2,FALSE)</f>
        <v>14255011</v>
      </c>
      <c r="F449" t="s">
        <v>2805</v>
      </c>
    </row>
    <row r="450" spans="1:6" x14ac:dyDescent="0.25">
      <c r="A450" t="s">
        <v>2844</v>
      </c>
      <c r="B450">
        <v>24</v>
      </c>
      <c r="C450">
        <v>1240</v>
      </c>
      <c r="D450">
        <f>VLOOKUP(A450,VolumesPerWork!A:B,2,FALSE)</f>
        <v>1</v>
      </c>
      <c r="E450">
        <f>VLOOKUP(A450,'TBRC_ALEPH_MAPPING-FINAL-201412'!A$2:B$7349,2,FALSE)</f>
        <v>14255030</v>
      </c>
      <c r="F450" t="s">
        <v>2843</v>
      </c>
    </row>
    <row r="451" spans="1:6" x14ac:dyDescent="0.25">
      <c r="A451" t="s">
        <v>2866</v>
      </c>
      <c r="B451">
        <v>24</v>
      </c>
      <c r="C451">
        <v>1840</v>
      </c>
      <c r="D451">
        <f>VLOOKUP(A451,VolumesPerWork!A:B,2,FALSE)</f>
        <v>1</v>
      </c>
      <c r="E451">
        <f>VLOOKUP(A451,'TBRC_ALEPH_MAPPING-FINAL-201412'!A$2:B$7349,2,FALSE)</f>
        <v>14255041</v>
      </c>
      <c r="F451" t="s">
        <v>2865</v>
      </c>
    </row>
    <row r="452" spans="1:6" x14ac:dyDescent="0.25">
      <c r="A452" t="s">
        <v>2896</v>
      </c>
      <c r="B452">
        <v>24</v>
      </c>
      <c r="C452">
        <v>1696</v>
      </c>
      <c r="D452">
        <f>VLOOKUP(A452,VolumesPerWork!A:B,2,FALSE)</f>
        <v>1</v>
      </c>
      <c r="E452">
        <f>VLOOKUP(A452,'TBRC_ALEPH_MAPPING-FINAL-201412'!A$2:B$7349,2,FALSE)</f>
        <v>14255056</v>
      </c>
      <c r="F452" t="s">
        <v>2895</v>
      </c>
    </row>
    <row r="453" spans="1:6" x14ac:dyDescent="0.25">
      <c r="A453" t="s">
        <v>2966</v>
      </c>
      <c r="B453">
        <v>24</v>
      </c>
      <c r="C453">
        <v>840</v>
      </c>
      <c r="D453">
        <f>VLOOKUP(A453,VolumesPerWork!A:B,2,FALSE)</f>
        <v>1</v>
      </c>
      <c r="E453">
        <f>VLOOKUP(A453,'TBRC_ALEPH_MAPPING-FINAL-201412'!A$2:B$7349,2,FALSE)</f>
        <v>14255091</v>
      </c>
      <c r="F453" t="s">
        <v>2965</v>
      </c>
    </row>
    <row r="454" spans="1:6" x14ac:dyDescent="0.25">
      <c r="A454" t="s">
        <v>3024</v>
      </c>
      <c r="B454">
        <v>24</v>
      </c>
      <c r="C454">
        <v>1400</v>
      </c>
      <c r="D454">
        <f>VLOOKUP(A454,VolumesPerWork!A:B,2,FALSE)</f>
        <v>1</v>
      </c>
      <c r="E454">
        <f>VLOOKUP(A454,'TBRC_ALEPH_MAPPING-FINAL-201412'!A$2:B$7349,2,FALSE)</f>
        <v>14255120</v>
      </c>
      <c r="F454" t="s">
        <v>3023</v>
      </c>
    </row>
    <row r="455" spans="1:6" x14ac:dyDescent="0.25">
      <c r="A455" t="s">
        <v>3122</v>
      </c>
      <c r="B455">
        <v>24</v>
      </c>
      <c r="C455">
        <v>1448</v>
      </c>
      <c r="D455">
        <f>VLOOKUP(A455,VolumesPerWork!A:B,2,FALSE)</f>
        <v>1</v>
      </c>
      <c r="E455">
        <f>VLOOKUP(A455,'TBRC_ALEPH_MAPPING-FINAL-201412'!A$2:B$7349,2,FALSE)</f>
        <v>14255169</v>
      </c>
      <c r="F455" t="s">
        <v>3121</v>
      </c>
    </row>
    <row r="456" spans="1:6" x14ac:dyDescent="0.25">
      <c r="A456" t="s">
        <v>3138</v>
      </c>
      <c r="B456">
        <v>24</v>
      </c>
      <c r="C456">
        <v>864</v>
      </c>
      <c r="D456">
        <f>VLOOKUP(A456,VolumesPerWork!A:B,2,FALSE)</f>
        <v>1</v>
      </c>
      <c r="E456">
        <f>VLOOKUP(A456,'TBRC_ALEPH_MAPPING-FINAL-201412'!A$2:B$7349,2,FALSE)</f>
        <v>14255177</v>
      </c>
      <c r="F456" t="s">
        <v>3137</v>
      </c>
    </row>
    <row r="457" spans="1:6" x14ac:dyDescent="0.25">
      <c r="A457" t="s">
        <v>3156</v>
      </c>
      <c r="B457">
        <v>24</v>
      </c>
      <c r="C457">
        <v>2752</v>
      </c>
      <c r="D457">
        <f>VLOOKUP(A457,VolumesPerWork!A:B,2,FALSE)</f>
        <v>1</v>
      </c>
      <c r="E457">
        <f>VLOOKUP(A457,'TBRC_ALEPH_MAPPING-FINAL-201412'!A$2:B$7349,2,FALSE)</f>
        <v>14255186</v>
      </c>
      <c r="F457" t="s">
        <v>3155</v>
      </c>
    </row>
    <row r="458" spans="1:6" x14ac:dyDescent="0.25">
      <c r="A458" t="s">
        <v>3226</v>
      </c>
      <c r="B458">
        <v>24</v>
      </c>
      <c r="C458">
        <v>3056</v>
      </c>
      <c r="D458">
        <f>VLOOKUP(A458,VolumesPerWork!A:B,2,FALSE)</f>
        <v>1</v>
      </c>
      <c r="E458">
        <f>VLOOKUP(A458,'TBRC_ALEPH_MAPPING-FINAL-201412'!A$2:B$7349,2,FALSE)</f>
        <v>14255221</v>
      </c>
      <c r="F458" t="s">
        <v>3225</v>
      </c>
    </row>
    <row r="459" spans="1:6" x14ac:dyDescent="0.25">
      <c r="A459" t="s">
        <v>3290</v>
      </c>
      <c r="B459">
        <v>24</v>
      </c>
      <c r="C459">
        <v>9064</v>
      </c>
      <c r="D459">
        <f>VLOOKUP(A459,VolumesPerWork!A:B,2,FALSE)</f>
        <v>1</v>
      </c>
      <c r="E459">
        <f>VLOOKUP(A459,'TBRC_ALEPH_MAPPING-FINAL-201412'!A$2:B$7349,2,FALSE)</f>
        <v>14255253</v>
      </c>
      <c r="F459" t="s">
        <v>3289</v>
      </c>
    </row>
    <row r="460" spans="1:6" x14ac:dyDescent="0.25">
      <c r="A460" t="s">
        <v>7328</v>
      </c>
      <c r="B460">
        <v>24</v>
      </c>
      <c r="C460">
        <v>8024</v>
      </c>
      <c r="D460">
        <f>VLOOKUP(A460,VolumesPerWork!A:B,2,FALSE)</f>
        <v>1</v>
      </c>
      <c r="E460">
        <f>VLOOKUP(A460,'TBRC_ALEPH_MAPPING-FINAL-201412'!A$2:B$7349,2,FALSE)</f>
        <v>14256271</v>
      </c>
      <c r="F460" t="s">
        <v>7327</v>
      </c>
    </row>
    <row r="461" spans="1:6" x14ac:dyDescent="0.25">
      <c r="A461" t="s">
        <v>8790</v>
      </c>
      <c r="B461">
        <v>24</v>
      </c>
      <c r="C461">
        <v>1776</v>
      </c>
      <c r="D461">
        <f>VLOOKUP(A461,VolumesPerWork!A:B,2,FALSE)</f>
        <v>1</v>
      </c>
      <c r="E461" t="e">
        <f>VLOOKUP(A461,'TBRC_ALEPH_MAPPING-FINAL-201412'!A$2:B$7349,2,FALSE)</f>
        <v>#N/A</v>
      </c>
      <c r="F461" t="s">
        <v>8789</v>
      </c>
    </row>
    <row r="462" spans="1:6" x14ac:dyDescent="0.25">
      <c r="A462" t="s">
        <v>10370</v>
      </c>
      <c r="B462">
        <v>24</v>
      </c>
      <c r="C462">
        <v>6328</v>
      </c>
      <c r="D462">
        <f>VLOOKUP(A462,VolumesPerWork!A:B,2,FALSE)</f>
        <v>1</v>
      </c>
      <c r="E462">
        <f>VLOOKUP(A462,'TBRC_ALEPH_MAPPING-FINAL-201412'!A$2:B$7349,2,FALSE)</f>
        <v>14256759</v>
      </c>
      <c r="F462" t="s">
        <v>10369</v>
      </c>
    </row>
    <row r="463" spans="1:6" x14ac:dyDescent="0.25">
      <c r="A463" t="s">
        <v>16192</v>
      </c>
      <c r="B463">
        <v>24</v>
      </c>
      <c r="C463">
        <v>808</v>
      </c>
      <c r="D463">
        <f>VLOOKUP(A463,VolumesPerWork!A:B,2,FALSE)</f>
        <v>1</v>
      </c>
      <c r="E463">
        <f>VLOOKUP(A463,'TBRC_ALEPH_MAPPING-FINAL-201412'!A$2:B$7349,2,FALSE)</f>
        <v>14259459</v>
      </c>
      <c r="F463" t="s">
        <v>16191</v>
      </c>
    </row>
    <row r="464" spans="1:6" x14ac:dyDescent="0.25">
      <c r="A464" t="s">
        <v>16196</v>
      </c>
      <c r="B464">
        <v>24</v>
      </c>
      <c r="C464">
        <v>1208</v>
      </c>
      <c r="D464">
        <f>VLOOKUP(A464,VolumesPerWork!A:B,2,FALSE)</f>
        <v>1</v>
      </c>
      <c r="E464">
        <f>VLOOKUP(A464,'TBRC_ALEPH_MAPPING-FINAL-201412'!A$2:B$7349,2,FALSE)</f>
        <v>14259461</v>
      </c>
      <c r="F464" t="s">
        <v>16195</v>
      </c>
    </row>
    <row r="465" spans="1:6" x14ac:dyDescent="0.25">
      <c r="A465" t="s">
        <v>16666</v>
      </c>
      <c r="B465">
        <v>24</v>
      </c>
      <c r="C465">
        <v>3528</v>
      </c>
      <c r="D465">
        <f>VLOOKUP(A465,VolumesPerWork!A:B,2,FALSE)</f>
        <v>1</v>
      </c>
      <c r="E465">
        <f>VLOOKUP(A465,'TBRC_ALEPH_MAPPING-FINAL-201412'!A$2:B$7349,2,FALSE)</f>
        <v>14259693</v>
      </c>
      <c r="F465" t="s">
        <v>16665</v>
      </c>
    </row>
    <row r="466" spans="1:6" x14ac:dyDescent="0.25">
      <c r="A466" t="s">
        <v>17796</v>
      </c>
      <c r="B466">
        <v>24</v>
      </c>
      <c r="C466">
        <v>864</v>
      </c>
      <c r="D466">
        <f>VLOOKUP(A466,VolumesPerWork!A:B,2,FALSE)</f>
        <v>1</v>
      </c>
      <c r="E466">
        <f>VLOOKUP(A466,'TBRC_ALEPH_MAPPING-FINAL-201412'!A$2:B$7349,2,FALSE)</f>
        <v>14260232</v>
      </c>
      <c r="F466" t="s">
        <v>17795</v>
      </c>
    </row>
    <row r="467" spans="1:6" x14ac:dyDescent="0.25">
      <c r="A467" t="s">
        <v>17926</v>
      </c>
      <c r="B467">
        <v>24</v>
      </c>
      <c r="C467">
        <v>1040</v>
      </c>
      <c r="D467">
        <f>VLOOKUP(A467,VolumesPerWork!A:B,2,FALSE)</f>
        <v>1</v>
      </c>
      <c r="E467">
        <f>VLOOKUP(A467,'TBRC_ALEPH_MAPPING-FINAL-201412'!A$2:B$7349,2,FALSE)</f>
        <v>14260297</v>
      </c>
      <c r="F467" t="s">
        <v>17925</v>
      </c>
    </row>
    <row r="468" spans="1:6" x14ac:dyDescent="0.25">
      <c r="A468" t="s">
        <v>19482</v>
      </c>
      <c r="B468">
        <v>24</v>
      </c>
      <c r="C468">
        <v>15272</v>
      </c>
      <c r="D468">
        <f>VLOOKUP(A468,VolumesPerWork!A:B,2,FALSE)</f>
        <v>1</v>
      </c>
      <c r="E468" t="e">
        <f>VLOOKUP(A468,'TBRC_ALEPH_MAPPING-FINAL-201412'!A$2:B$7349,2,FALSE)</f>
        <v>#N/A</v>
      </c>
      <c r="F468" t="s">
        <v>19481</v>
      </c>
    </row>
    <row r="469" spans="1:6" x14ac:dyDescent="0.25">
      <c r="A469" t="s">
        <v>20934</v>
      </c>
      <c r="B469">
        <v>24</v>
      </c>
      <c r="C469">
        <v>10944</v>
      </c>
      <c r="D469">
        <f>VLOOKUP(A469,VolumesPerWork!A:B,2,FALSE)</f>
        <v>1</v>
      </c>
      <c r="E469" t="e">
        <f>VLOOKUP(A469,'TBRC_ALEPH_MAPPING-FINAL-201412'!A$2:B$7349,2,FALSE)</f>
        <v>#N/A</v>
      </c>
      <c r="F469" t="s">
        <v>20933</v>
      </c>
    </row>
    <row r="470" spans="1:6" x14ac:dyDescent="0.25">
      <c r="A470" t="s">
        <v>21196</v>
      </c>
      <c r="B470">
        <v>24</v>
      </c>
      <c r="C470">
        <v>5240</v>
      </c>
      <c r="D470">
        <f>VLOOKUP(A470,VolumesPerWork!A:B,2,FALSE)</f>
        <v>1</v>
      </c>
      <c r="E470">
        <f>VLOOKUP(A470,'TBRC_ALEPH_MAPPING-FINAL-201412'!A$2:B$7349,2,FALSE)</f>
        <v>14260918</v>
      </c>
      <c r="F470" t="s">
        <v>21195</v>
      </c>
    </row>
    <row r="471" spans="1:6" x14ac:dyDescent="0.25">
      <c r="A471" t="s">
        <v>22018</v>
      </c>
      <c r="B471">
        <v>24</v>
      </c>
      <c r="C471">
        <v>10664</v>
      </c>
      <c r="D471">
        <f>VLOOKUP(A471,VolumesPerWork!A:B,2,FALSE)</f>
        <v>1</v>
      </c>
      <c r="E471" t="e">
        <f>VLOOKUP(A471,'TBRC_ALEPH_MAPPING-FINAL-201412'!A$2:B$7349,2,FALSE)</f>
        <v>#N/A</v>
      </c>
      <c r="F471" t="s">
        <v>22017</v>
      </c>
    </row>
    <row r="472" spans="1:6" x14ac:dyDescent="0.25">
      <c r="A472" t="s">
        <v>22078</v>
      </c>
      <c r="B472">
        <v>24</v>
      </c>
      <c r="C472">
        <v>12496</v>
      </c>
      <c r="D472">
        <f>VLOOKUP(A472,VolumesPerWork!A:B,2,FALSE)</f>
        <v>1</v>
      </c>
      <c r="E472" t="e">
        <f>VLOOKUP(A472,'TBRC_ALEPH_MAPPING-FINAL-201412'!A$2:B$7349,2,FALSE)</f>
        <v>#N/A</v>
      </c>
      <c r="F472" t="s">
        <v>22077</v>
      </c>
    </row>
    <row r="473" spans="1:6" x14ac:dyDescent="0.25">
      <c r="A473" t="s">
        <v>22608</v>
      </c>
      <c r="B473">
        <v>24</v>
      </c>
      <c r="C473">
        <v>15128</v>
      </c>
      <c r="D473">
        <f>VLOOKUP(A473,VolumesPerWork!A:B,2,FALSE)</f>
        <v>1</v>
      </c>
      <c r="E473" t="e">
        <f>VLOOKUP(A473,'TBRC_ALEPH_MAPPING-FINAL-201412'!A$2:B$7349,2,FALSE)</f>
        <v>#N/A</v>
      </c>
      <c r="F473" t="s">
        <v>22607</v>
      </c>
    </row>
    <row r="474" spans="1:6" x14ac:dyDescent="0.25">
      <c r="A474" t="s">
        <v>22698</v>
      </c>
      <c r="B474">
        <v>24</v>
      </c>
      <c r="C474">
        <v>11064</v>
      </c>
      <c r="D474">
        <f>VLOOKUP(A474,VolumesPerWork!A:B,2,FALSE)</f>
        <v>1</v>
      </c>
      <c r="E474" t="e">
        <f>VLOOKUP(A474,'TBRC_ALEPH_MAPPING-FINAL-201412'!A$2:B$7349,2,FALSE)</f>
        <v>#N/A</v>
      </c>
      <c r="F474" t="s">
        <v>22697</v>
      </c>
    </row>
    <row r="475" spans="1:6" x14ac:dyDescent="0.25">
      <c r="A475" t="s">
        <v>22750</v>
      </c>
      <c r="B475">
        <v>24</v>
      </c>
      <c r="C475">
        <v>7288</v>
      </c>
      <c r="D475">
        <f>VLOOKUP(A475,VolumesPerWork!A:B,2,FALSE)</f>
        <v>1</v>
      </c>
      <c r="E475" t="e">
        <f>VLOOKUP(A475,'TBRC_ALEPH_MAPPING-FINAL-201412'!A$2:B$7349,2,FALSE)</f>
        <v>#N/A</v>
      </c>
      <c r="F475" t="s">
        <v>22749</v>
      </c>
    </row>
    <row r="476" spans="1:6" x14ac:dyDescent="0.25">
      <c r="A476" t="s">
        <v>22756</v>
      </c>
      <c r="B476">
        <v>24</v>
      </c>
      <c r="C476">
        <v>12312</v>
      </c>
      <c r="D476">
        <f>VLOOKUP(A476,VolumesPerWork!A:B,2,FALSE)</f>
        <v>1</v>
      </c>
      <c r="E476" t="e">
        <f>VLOOKUP(A476,'TBRC_ALEPH_MAPPING-FINAL-201412'!A$2:B$7349,2,FALSE)</f>
        <v>#N/A</v>
      </c>
      <c r="F476" t="s">
        <v>22755</v>
      </c>
    </row>
    <row r="477" spans="1:6" x14ac:dyDescent="0.25">
      <c r="A477" t="s">
        <v>22762</v>
      </c>
      <c r="B477">
        <v>24</v>
      </c>
      <c r="C477">
        <v>11744</v>
      </c>
      <c r="D477">
        <f>VLOOKUP(A477,VolumesPerWork!A:B,2,FALSE)</f>
        <v>1</v>
      </c>
      <c r="E477" t="e">
        <f>VLOOKUP(A477,'TBRC_ALEPH_MAPPING-FINAL-201412'!A$2:B$7349,2,FALSE)</f>
        <v>#N/A</v>
      </c>
      <c r="F477" t="s">
        <v>22761</v>
      </c>
    </row>
    <row r="478" spans="1:6" x14ac:dyDescent="0.25">
      <c r="A478" t="s">
        <v>22764</v>
      </c>
      <c r="B478">
        <v>24</v>
      </c>
      <c r="C478">
        <v>10408</v>
      </c>
      <c r="D478">
        <f>VLOOKUP(A478,VolumesPerWork!A:B,2,FALSE)</f>
        <v>1</v>
      </c>
      <c r="E478" t="e">
        <f>VLOOKUP(A478,'TBRC_ALEPH_MAPPING-FINAL-201412'!A$2:B$7349,2,FALSE)</f>
        <v>#N/A</v>
      </c>
      <c r="F478" t="s">
        <v>22763</v>
      </c>
    </row>
    <row r="479" spans="1:6" x14ac:dyDescent="0.25">
      <c r="A479" t="s">
        <v>22784</v>
      </c>
      <c r="B479">
        <v>24</v>
      </c>
      <c r="C479">
        <v>10632</v>
      </c>
      <c r="D479">
        <f>VLOOKUP(A479,VolumesPerWork!A:B,2,FALSE)</f>
        <v>1</v>
      </c>
      <c r="E479" t="e">
        <f>VLOOKUP(A479,'TBRC_ALEPH_MAPPING-FINAL-201412'!A$2:B$7349,2,FALSE)</f>
        <v>#N/A</v>
      </c>
      <c r="F479" t="s">
        <v>22783</v>
      </c>
    </row>
    <row r="480" spans="1:6" x14ac:dyDescent="0.25">
      <c r="A480" t="s">
        <v>22788</v>
      </c>
      <c r="B480">
        <v>24</v>
      </c>
      <c r="C480">
        <v>11312</v>
      </c>
      <c r="D480">
        <f>VLOOKUP(A480,VolumesPerWork!A:B,2,FALSE)</f>
        <v>1</v>
      </c>
      <c r="E480" t="e">
        <f>VLOOKUP(A480,'TBRC_ALEPH_MAPPING-FINAL-201412'!A$2:B$7349,2,FALSE)</f>
        <v>#N/A</v>
      </c>
      <c r="F480" t="s">
        <v>22787</v>
      </c>
    </row>
    <row r="481" spans="1:6" x14ac:dyDescent="0.25">
      <c r="A481" t="s">
        <v>23388</v>
      </c>
      <c r="B481">
        <v>24</v>
      </c>
      <c r="C481">
        <v>12624</v>
      </c>
      <c r="D481">
        <f>VLOOKUP(A481,VolumesPerWork!A:B,2,FALSE)</f>
        <v>1</v>
      </c>
      <c r="E481" t="e">
        <f>VLOOKUP(A481,'TBRC_ALEPH_MAPPING-FINAL-201412'!A$2:B$7349,2,FALSE)</f>
        <v>#N/A</v>
      </c>
      <c r="F481" t="s">
        <v>23387</v>
      </c>
    </row>
    <row r="482" spans="1:6" x14ac:dyDescent="0.25">
      <c r="A482" t="s">
        <v>3676</v>
      </c>
      <c r="B482">
        <v>25</v>
      </c>
      <c r="C482">
        <v>9160</v>
      </c>
      <c r="D482">
        <f>VLOOKUP(A482,VolumesPerWork!A:B,2,FALSE)</f>
        <v>1</v>
      </c>
      <c r="E482" t="e">
        <f>VLOOKUP(A482,'TBRC_ALEPH_MAPPING-FINAL-201412'!A$2:B$7349,2,FALSE)</f>
        <v>#N/A</v>
      </c>
      <c r="F482" t="s">
        <v>3675</v>
      </c>
    </row>
    <row r="483" spans="1:6" x14ac:dyDescent="0.25">
      <c r="A483" t="s">
        <v>22076</v>
      </c>
      <c r="B483">
        <v>25</v>
      </c>
      <c r="C483">
        <v>10976</v>
      </c>
      <c r="D483">
        <f>VLOOKUP(A483,VolumesPerWork!A:B,2,FALSE)</f>
        <v>1</v>
      </c>
      <c r="E483" t="e">
        <f>VLOOKUP(A483,'TBRC_ALEPH_MAPPING-FINAL-201412'!A$2:B$7349,2,FALSE)</f>
        <v>#N/A</v>
      </c>
      <c r="F483" t="s">
        <v>22075</v>
      </c>
    </row>
    <row r="484" spans="1:6" x14ac:dyDescent="0.25">
      <c r="A484" t="s">
        <v>22228</v>
      </c>
      <c r="B484">
        <v>25</v>
      </c>
      <c r="C484">
        <v>8400</v>
      </c>
      <c r="D484">
        <f>VLOOKUP(A484,VolumesPerWork!A:B,2,FALSE)</f>
        <v>1</v>
      </c>
      <c r="E484" t="e">
        <f>VLOOKUP(A484,'TBRC_ALEPH_MAPPING-FINAL-201412'!A$2:B$7349,2,FALSE)</f>
        <v>#N/A</v>
      </c>
      <c r="F484" t="s">
        <v>22227</v>
      </c>
    </row>
    <row r="485" spans="1:6" x14ac:dyDescent="0.25">
      <c r="A485" t="s">
        <v>616</v>
      </c>
      <c r="B485">
        <v>26</v>
      </c>
      <c r="C485">
        <v>3592</v>
      </c>
      <c r="D485">
        <f>VLOOKUP(A485,VolumesPerWork!A:B,2,FALSE)</f>
        <v>1</v>
      </c>
      <c r="E485">
        <f>VLOOKUP(A485,'TBRC_ALEPH_MAPPING-FINAL-201412'!A$2:B$7349,2,FALSE)</f>
        <v>14254099</v>
      </c>
      <c r="F485" t="s">
        <v>615</v>
      </c>
    </row>
    <row r="486" spans="1:6" x14ac:dyDescent="0.25">
      <c r="A486" t="s">
        <v>856</v>
      </c>
      <c r="B486">
        <v>26</v>
      </c>
      <c r="C486">
        <v>1680</v>
      </c>
      <c r="D486">
        <f>VLOOKUP(A486,VolumesPerWork!A:B,2,FALSE)</f>
        <v>1</v>
      </c>
      <c r="E486">
        <f>VLOOKUP(A486,'TBRC_ALEPH_MAPPING-FINAL-201412'!A$2:B$7349,2,FALSE)</f>
        <v>14254219</v>
      </c>
      <c r="F486" t="s">
        <v>855</v>
      </c>
    </row>
    <row r="487" spans="1:6" x14ac:dyDescent="0.25">
      <c r="A487" t="s">
        <v>1042</v>
      </c>
      <c r="B487">
        <v>26</v>
      </c>
      <c r="C487">
        <v>4168</v>
      </c>
      <c r="D487">
        <f>VLOOKUP(A487,VolumesPerWork!A:B,2,FALSE)</f>
        <v>1</v>
      </c>
      <c r="E487">
        <f>VLOOKUP(A487,'TBRC_ALEPH_MAPPING-FINAL-201412'!A$2:B$7349,2,FALSE)</f>
        <v>14254312</v>
      </c>
      <c r="F487" t="s">
        <v>1041</v>
      </c>
    </row>
    <row r="488" spans="1:6" x14ac:dyDescent="0.25">
      <c r="A488" t="s">
        <v>1066</v>
      </c>
      <c r="B488">
        <v>26</v>
      </c>
      <c r="C488">
        <v>3464</v>
      </c>
      <c r="D488">
        <f>VLOOKUP(A488,VolumesPerWork!A:B,2,FALSE)</f>
        <v>1</v>
      </c>
      <c r="E488">
        <f>VLOOKUP(A488,'TBRC_ALEPH_MAPPING-FINAL-201412'!A$2:B$7349,2,FALSE)</f>
        <v>14254324</v>
      </c>
      <c r="F488" t="s">
        <v>1065</v>
      </c>
    </row>
    <row r="489" spans="1:6" x14ac:dyDescent="0.25">
      <c r="A489" t="s">
        <v>1348</v>
      </c>
      <c r="B489">
        <v>26</v>
      </c>
      <c r="C489">
        <v>10448</v>
      </c>
      <c r="D489">
        <f>VLOOKUP(A489,VolumesPerWork!A:B,2,FALSE)</f>
        <v>1</v>
      </c>
      <c r="E489">
        <f>VLOOKUP(A489,'TBRC_ALEPH_MAPPING-FINAL-201412'!A$2:B$7349,2,FALSE)</f>
        <v>14254464</v>
      </c>
      <c r="F489" t="s">
        <v>1347</v>
      </c>
    </row>
    <row r="490" spans="1:6" x14ac:dyDescent="0.25">
      <c r="A490" t="s">
        <v>2718</v>
      </c>
      <c r="B490">
        <v>26</v>
      </c>
      <c r="C490">
        <v>2064</v>
      </c>
      <c r="D490">
        <f>VLOOKUP(A490,VolumesPerWork!A:B,2,FALSE)</f>
        <v>1</v>
      </c>
      <c r="E490">
        <f>VLOOKUP(A490,'TBRC_ALEPH_MAPPING-FINAL-201412'!A$2:B$7349,2,FALSE)</f>
        <v>14254967</v>
      </c>
      <c r="F490" t="s">
        <v>2717</v>
      </c>
    </row>
    <row r="491" spans="1:6" x14ac:dyDescent="0.25">
      <c r="A491" t="s">
        <v>2764</v>
      </c>
      <c r="B491">
        <v>26</v>
      </c>
      <c r="C491">
        <v>2416</v>
      </c>
      <c r="D491">
        <f>VLOOKUP(A491,VolumesPerWork!A:B,2,FALSE)</f>
        <v>1</v>
      </c>
      <c r="E491">
        <f>VLOOKUP(A491,'TBRC_ALEPH_MAPPING-FINAL-201412'!A$2:B$7349,2,FALSE)</f>
        <v>14254990</v>
      </c>
      <c r="F491" t="s">
        <v>2763</v>
      </c>
    </row>
    <row r="492" spans="1:6" x14ac:dyDescent="0.25">
      <c r="A492" t="s">
        <v>2826</v>
      </c>
      <c r="B492">
        <v>26</v>
      </c>
      <c r="C492">
        <v>1080</v>
      </c>
      <c r="D492">
        <f>VLOOKUP(A492,VolumesPerWork!A:B,2,FALSE)</f>
        <v>1</v>
      </c>
      <c r="E492">
        <f>VLOOKUP(A492,'TBRC_ALEPH_MAPPING-FINAL-201412'!A$2:B$7349,2,FALSE)</f>
        <v>14255021</v>
      </c>
      <c r="F492" t="s">
        <v>2825</v>
      </c>
    </row>
    <row r="493" spans="1:6" x14ac:dyDescent="0.25">
      <c r="A493" t="s">
        <v>3046</v>
      </c>
      <c r="B493">
        <v>26</v>
      </c>
      <c r="C493">
        <v>1136</v>
      </c>
      <c r="D493">
        <f>VLOOKUP(A493,VolumesPerWork!A:B,2,FALSE)</f>
        <v>1</v>
      </c>
      <c r="E493">
        <f>VLOOKUP(A493,'TBRC_ALEPH_MAPPING-FINAL-201412'!A$2:B$7349,2,FALSE)</f>
        <v>14255131</v>
      </c>
      <c r="F493" t="s">
        <v>3045</v>
      </c>
    </row>
    <row r="494" spans="1:6" x14ac:dyDescent="0.25">
      <c r="A494" t="s">
        <v>3086</v>
      </c>
      <c r="B494">
        <v>26</v>
      </c>
      <c r="C494">
        <v>1040</v>
      </c>
      <c r="D494">
        <f>VLOOKUP(A494,VolumesPerWork!A:B,2,FALSE)</f>
        <v>1</v>
      </c>
      <c r="E494">
        <f>VLOOKUP(A494,'TBRC_ALEPH_MAPPING-FINAL-201412'!A$2:B$7349,2,FALSE)</f>
        <v>14255151</v>
      </c>
      <c r="F494" t="s">
        <v>3085</v>
      </c>
    </row>
    <row r="495" spans="1:6" x14ac:dyDescent="0.25">
      <c r="A495" t="s">
        <v>3088</v>
      </c>
      <c r="B495">
        <v>26</v>
      </c>
      <c r="C495">
        <v>1176</v>
      </c>
      <c r="D495">
        <f>VLOOKUP(A495,VolumesPerWork!A:B,2,FALSE)</f>
        <v>1</v>
      </c>
      <c r="E495">
        <f>VLOOKUP(A495,'TBRC_ALEPH_MAPPING-FINAL-201412'!A$2:B$7349,2,FALSE)</f>
        <v>14255152</v>
      </c>
      <c r="F495" t="s">
        <v>3087</v>
      </c>
    </row>
    <row r="496" spans="1:6" x14ac:dyDescent="0.25">
      <c r="A496" t="s">
        <v>3664</v>
      </c>
      <c r="B496">
        <v>26</v>
      </c>
      <c r="C496">
        <v>5456</v>
      </c>
      <c r="D496">
        <f>VLOOKUP(A496,VolumesPerWork!A:B,2,FALSE)</f>
        <v>1</v>
      </c>
      <c r="E496">
        <f>VLOOKUP(A496,'TBRC_ALEPH_MAPPING-FINAL-201412'!A$2:B$7349,2,FALSE)</f>
        <v>14255438</v>
      </c>
      <c r="F496" t="s">
        <v>3663</v>
      </c>
    </row>
    <row r="497" spans="1:6" x14ac:dyDescent="0.25">
      <c r="A497" t="s">
        <v>5070</v>
      </c>
      <c r="B497">
        <v>26</v>
      </c>
      <c r="C497">
        <v>14448</v>
      </c>
      <c r="D497">
        <f>VLOOKUP(A497,VolumesPerWork!A:B,2,FALSE)</f>
        <v>1</v>
      </c>
      <c r="E497" t="e">
        <f>VLOOKUP(A497,'TBRC_ALEPH_MAPPING-FINAL-201412'!A$2:B$7349,2,FALSE)</f>
        <v>#N/A</v>
      </c>
      <c r="F497" t="s">
        <v>5069</v>
      </c>
    </row>
    <row r="498" spans="1:6" x14ac:dyDescent="0.25">
      <c r="A498" t="s">
        <v>5076</v>
      </c>
      <c r="B498">
        <v>26</v>
      </c>
      <c r="C498">
        <v>17312</v>
      </c>
      <c r="D498">
        <f>VLOOKUP(A498,VolumesPerWork!A:B,2,FALSE)</f>
        <v>1</v>
      </c>
      <c r="E498" t="e">
        <f>VLOOKUP(A498,'TBRC_ALEPH_MAPPING-FINAL-201412'!A$2:B$7349,2,FALSE)</f>
        <v>#N/A</v>
      </c>
      <c r="F498" t="s">
        <v>5075</v>
      </c>
    </row>
    <row r="499" spans="1:6" x14ac:dyDescent="0.25">
      <c r="A499" t="s">
        <v>10204</v>
      </c>
      <c r="B499">
        <v>26</v>
      </c>
      <c r="C499">
        <v>93040</v>
      </c>
      <c r="D499">
        <f>VLOOKUP(A499,VolumesPerWork!A:B,2,FALSE)</f>
        <v>1</v>
      </c>
      <c r="E499">
        <f>VLOOKUP(A499,'TBRC_ALEPH_MAPPING-FINAL-201412'!A$2:B$7349,2,FALSE)</f>
        <v>14256676</v>
      </c>
      <c r="F499" t="s">
        <v>10203</v>
      </c>
    </row>
    <row r="500" spans="1:6" x14ac:dyDescent="0.25">
      <c r="A500" t="s">
        <v>14696</v>
      </c>
      <c r="B500">
        <v>26</v>
      </c>
      <c r="C500">
        <v>2304</v>
      </c>
      <c r="D500">
        <f>VLOOKUP(A500,VolumesPerWork!A:B,2,FALSE)</f>
        <v>1</v>
      </c>
      <c r="E500">
        <f>VLOOKUP(A500,'TBRC_ALEPH_MAPPING-FINAL-201412'!A$2:B$7349,2,FALSE)</f>
        <v>14258727</v>
      </c>
      <c r="F500" t="s">
        <v>14695</v>
      </c>
    </row>
    <row r="501" spans="1:6" x14ac:dyDescent="0.25">
      <c r="A501" t="s">
        <v>15916</v>
      </c>
      <c r="B501">
        <v>26</v>
      </c>
      <c r="C501">
        <v>4776</v>
      </c>
      <c r="D501">
        <f>VLOOKUP(A501,VolumesPerWork!A:B,2,FALSE)</f>
        <v>1</v>
      </c>
      <c r="E501">
        <f>VLOOKUP(A501,'TBRC_ALEPH_MAPPING-FINAL-201412'!A$2:B$7349,2,FALSE)</f>
        <v>14259330</v>
      </c>
      <c r="F501" t="s">
        <v>15915</v>
      </c>
    </row>
    <row r="502" spans="1:6" x14ac:dyDescent="0.25">
      <c r="A502" t="s">
        <v>17784</v>
      </c>
      <c r="B502">
        <v>26</v>
      </c>
      <c r="C502">
        <v>5552</v>
      </c>
      <c r="D502">
        <f>VLOOKUP(A502,VolumesPerWork!A:B,2,FALSE)</f>
        <v>1</v>
      </c>
      <c r="E502">
        <f>VLOOKUP(A502,'TBRC_ALEPH_MAPPING-FINAL-201412'!A$2:B$7349,2,FALSE)</f>
        <v>14260226</v>
      </c>
      <c r="F502" t="s">
        <v>17783</v>
      </c>
    </row>
    <row r="503" spans="1:6" x14ac:dyDescent="0.25">
      <c r="A503" t="s">
        <v>17856</v>
      </c>
      <c r="B503">
        <v>26</v>
      </c>
      <c r="C503">
        <v>1248</v>
      </c>
      <c r="D503">
        <f>VLOOKUP(A503,VolumesPerWork!A:B,2,FALSE)</f>
        <v>1</v>
      </c>
      <c r="E503">
        <f>VLOOKUP(A503,'TBRC_ALEPH_MAPPING-FINAL-201412'!A$2:B$7349,2,FALSE)</f>
        <v>14260262</v>
      </c>
      <c r="F503" t="s">
        <v>17855</v>
      </c>
    </row>
    <row r="504" spans="1:6" x14ac:dyDescent="0.25">
      <c r="A504" t="s">
        <v>17900</v>
      </c>
      <c r="B504">
        <v>26</v>
      </c>
      <c r="C504">
        <v>1328</v>
      </c>
      <c r="D504">
        <f>VLOOKUP(A504,VolumesPerWork!A:B,2,FALSE)</f>
        <v>1</v>
      </c>
      <c r="E504">
        <f>VLOOKUP(A504,'TBRC_ALEPH_MAPPING-FINAL-201412'!A$2:B$7349,2,FALSE)</f>
        <v>14260284</v>
      </c>
      <c r="F504" t="s">
        <v>17899</v>
      </c>
    </row>
    <row r="505" spans="1:6" x14ac:dyDescent="0.25">
      <c r="A505" t="s">
        <v>20850</v>
      </c>
      <c r="B505">
        <v>26</v>
      </c>
      <c r="C505">
        <v>9672</v>
      </c>
      <c r="D505">
        <f>VLOOKUP(A505,VolumesPerWork!A:B,2,FALSE)</f>
        <v>1</v>
      </c>
      <c r="E505" t="e">
        <f>VLOOKUP(A505,'TBRC_ALEPH_MAPPING-FINAL-201412'!A$2:B$7349,2,FALSE)</f>
        <v>#N/A</v>
      </c>
      <c r="F505" t="s">
        <v>20849</v>
      </c>
    </row>
    <row r="506" spans="1:6" x14ac:dyDescent="0.25">
      <c r="A506" t="s">
        <v>21934</v>
      </c>
      <c r="B506">
        <v>26</v>
      </c>
      <c r="C506">
        <v>1264</v>
      </c>
      <c r="D506">
        <f>VLOOKUP(A506,VolumesPerWork!A:B,2,FALSE)</f>
        <v>1</v>
      </c>
      <c r="E506">
        <f>VLOOKUP(A506,'TBRC_ALEPH_MAPPING-FINAL-201412'!A$2:B$7349,2,FALSE)</f>
        <v>14261098</v>
      </c>
      <c r="F506" t="s">
        <v>21933</v>
      </c>
    </row>
    <row r="507" spans="1:6" x14ac:dyDescent="0.25">
      <c r="A507" t="s">
        <v>22024</v>
      </c>
      <c r="B507">
        <v>26</v>
      </c>
      <c r="C507">
        <v>10848</v>
      </c>
      <c r="D507">
        <f>VLOOKUP(A507,VolumesPerWork!A:B,2,FALSE)</f>
        <v>1</v>
      </c>
      <c r="E507" t="e">
        <f>VLOOKUP(A507,'TBRC_ALEPH_MAPPING-FINAL-201412'!A$2:B$7349,2,FALSE)</f>
        <v>#N/A</v>
      </c>
      <c r="F507" t="s">
        <v>22023</v>
      </c>
    </row>
    <row r="508" spans="1:6" x14ac:dyDescent="0.25">
      <c r="A508" t="s">
        <v>22136</v>
      </c>
      <c r="B508">
        <v>26</v>
      </c>
      <c r="C508">
        <v>13584</v>
      </c>
      <c r="D508">
        <f>VLOOKUP(A508,VolumesPerWork!A:B,2,FALSE)</f>
        <v>1</v>
      </c>
      <c r="E508" t="e">
        <f>VLOOKUP(A508,'TBRC_ALEPH_MAPPING-FINAL-201412'!A$2:B$7349,2,FALSE)</f>
        <v>#N/A</v>
      </c>
      <c r="F508" t="s">
        <v>22135</v>
      </c>
    </row>
    <row r="509" spans="1:6" x14ac:dyDescent="0.25">
      <c r="A509" t="s">
        <v>22190</v>
      </c>
      <c r="B509">
        <v>26</v>
      </c>
      <c r="C509">
        <v>5800</v>
      </c>
      <c r="D509">
        <f>VLOOKUP(A509,VolumesPerWork!A:B,2,FALSE)</f>
        <v>1</v>
      </c>
      <c r="E509" t="e">
        <f>VLOOKUP(A509,'TBRC_ALEPH_MAPPING-FINAL-201412'!A$2:B$7349,2,FALSE)</f>
        <v>#N/A</v>
      </c>
      <c r="F509" t="s">
        <v>22189</v>
      </c>
    </row>
    <row r="510" spans="1:6" x14ac:dyDescent="0.25">
      <c r="A510" t="s">
        <v>22452</v>
      </c>
      <c r="B510">
        <v>26</v>
      </c>
      <c r="C510">
        <v>14056</v>
      </c>
      <c r="D510">
        <f>VLOOKUP(A510,VolumesPerWork!A:B,2,FALSE)</f>
        <v>1</v>
      </c>
      <c r="E510" t="e">
        <f>VLOOKUP(A510,'TBRC_ALEPH_MAPPING-FINAL-201412'!A$2:B$7349,2,FALSE)</f>
        <v>#N/A</v>
      </c>
      <c r="F510" t="s">
        <v>22451</v>
      </c>
    </row>
    <row r="511" spans="1:6" x14ac:dyDescent="0.25">
      <c r="A511" t="s">
        <v>22630</v>
      </c>
      <c r="B511">
        <v>26</v>
      </c>
      <c r="C511">
        <v>12280</v>
      </c>
      <c r="D511">
        <f>VLOOKUP(A511,VolumesPerWork!A:B,2,FALSE)</f>
        <v>1</v>
      </c>
      <c r="E511" t="e">
        <f>VLOOKUP(A511,'TBRC_ALEPH_MAPPING-FINAL-201412'!A$2:B$7349,2,FALSE)</f>
        <v>#N/A</v>
      </c>
      <c r="F511" t="s">
        <v>22629</v>
      </c>
    </row>
    <row r="512" spans="1:6" x14ac:dyDescent="0.25">
      <c r="A512" t="s">
        <v>22692</v>
      </c>
      <c r="B512">
        <v>26</v>
      </c>
      <c r="C512">
        <v>12216</v>
      </c>
      <c r="D512">
        <f>VLOOKUP(A512,VolumesPerWork!A:B,2,FALSE)</f>
        <v>1</v>
      </c>
      <c r="E512" t="e">
        <f>VLOOKUP(A512,'TBRC_ALEPH_MAPPING-FINAL-201412'!A$2:B$7349,2,FALSE)</f>
        <v>#N/A</v>
      </c>
      <c r="F512" t="s">
        <v>22691</v>
      </c>
    </row>
    <row r="513" spans="1:6" x14ac:dyDescent="0.25">
      <c r="A513" t="s">
        <v>22782</v>
      </c>
      <c r="B513">
        <v>26</v>
      </c>
      <c r="C513">
        <v>14904</v>
      </c>
      <c r="D513">
        <f>VLOOKUP(A513,VolumesPerWork!A:B,2,FALSE)</f>
        <v>1</v>
      </c>
      <c r="E513" t="e">
        <f>VLOOKUP(A513,'TBRC_ALEPH_MAPPING-FINAL-201412'!A$2:B$7349,2,FALSE)</f>
        <v>#N/A</v>
      </c>
      <c r="F513" t="s">
        <v>22781</v>
      </c>
    </row>
    <row r="514" spans="1:6" x14ac:dyDescent="0.25">
      <c r="A514" t="s">
        <v>23254</v>
      </c>
      <c r="B514">
        <v>26</v>
      </c>
      <c r="C514">
        <v>13752</v>
      </c>
      <c r="D514">
        <f>VLOOKUP(A514,VolumesPerWork!A:B,2,FALSE)</f>
        <v>1</v>
      </c>
      <c r="E514" t="e">
        <f>VLOOKUP(A514,'TBRC_ALEPH_MAPPING-FINAL-201412'!A$2:B$7349,2,FALSE)</f>
        <v>#N/A</v>
      </c>
      <c r="F514" t="s">
        <v>23253</v>
      </c>
    </row>
    <row r="515" spans="1:6" x14ac:dyDescent="0.25">
      <c r="A515" t="s">
        <v>23274</v>
      </c>
      <c r="B515">
        <v>26</v>
      </c>
      <c r="C515">
        <v>11928</v>
      </c>
      <c r="D515">
        <f>VLOOKUP(A515,VolumesPerWork!A:B,2,FALSE)</f>
        <v>1</v>
      </c>
      <c r="E515" t="e">
        <f>VLOOKUP(A515,'TBRC_ALEPH_MAPPING-FINAL-201412'!A$2:B$7349,2,FALSE)</f>
        <v>#N/A</v>
      </c>
      <c r="F515" t="s">
        <v>23273</v>
      </c>
    </row>
    <row r="516" spans="1:6" x14ac:dyDescent="0.25">
      <c r="A516" t="s">
        <v>23382</v>
      </c>
      <c r="B516">
        <v>26</v>
      </c>
      <c r="C516">
        <v>15624</v>
      </c>
      <c r="D516">
        <f>VLOOKUP(A516,VolumesPerWork!A:B,2,FALSE)</f>
        <v>1</v>
      </c>
      <c r="E516" t="e">
        <f>VLOOKUP(A516,'TBRC_ALEPH_MAPPING-FINAL-201412'!A$2:B$7349,2,FALSE)</f>
        <v>#N/A</v>
      </c>
      <c r="F516" t="s">
        <v>23381</v>
      </c>
    </row>
    <row r="517" spans="1:6" x14ac:dyDescent="0.25">
      <c r="A517" t="s">
        <v>23392</v>
      </c>
      <c r="B517">
        <v>26</v>
      </c>
      <c r="C517">
        <v>13680</v>
      </c>
      <c r="D517">
        <f>VLOOKUP(A517,VolumesPerWork!A:B,2,FALSE)</f>
        <v>1</v>
      </c>
      <c r="E517" t="e">
        <f>VLOOKUP(A517,'TBRC_ALEPH_MAPPING-FINAL-201412'!A$2:B$7349,2,FALSE)</f>
        <v>#N/A</v>
      </c>
      <c r="F517" t="s">
        <v>23391</v>
      </c>
    </row>
    <row r="518" spans="1:6" x14ac:dyDescent="0.25">
      <c r="A518" t="s">
        <v>464</v>
      </c>
      <c r="B518">
        <v>27</v>
      </c>
      <c r="C518">
        <v>51640</v>
      </c>
      <c r="D518">
        <f>VLOOKUP(A518,VolumesPerWork!A:B,2,FALSE)</f>
        <v>1</v>
      </c>
      <c r="E518">
        <f>VLOOKUP(A518,'TBRC_ALEPH_MAPPING-FINAL-201412'!A$2:B$7349,2,FALSE)</f>
        <v>14254026</v>
      </c>
      <c r="F518" t="s">
        <v>463</v>
      </c>
    </row>
    <row r="519" spans="1:6" x14ac:dyDescent="0.25">
      <c r="A519" t="s">
        <v>1150</v>
      </c>
      <c r="B519">
        <v>27</v>
      </c>
      <c r="C519">
        <v>23288</v>
      </c>
      <c r="D519">
        <f>VLOOKUP(A519,VolumesPerWork!A:B,2,FALSE)</f>
        <v>1</v>
      </c>
      <c r="E519">
        <f>VLOOKUP(A519,'TBRC_ALEPH_MAPPING-FINAL-201412'!A$2:B$7349,2,FALSE)</f>
        <v>14254365</v>
      </c>
      <c r="F519" t="s">
        <v>1149</v>
      </c>
    </row>
    <row r="520" spans="1:6" x14ac:dyDescent="0.25">
      <c r="A520" t="s">
        <v>3736</v>
      </c>
      <c r="B520">
        <v>27</v>
      </c>
      <c r="C520">
        <v>11936</v>
      </c>
      <c r="D520">
        <f>VLOOKUP(A520,VolumesPerWork!A:B,2,FALSE)</f>
        <v>1</v>
      </c>
      <c r="E520" t="e">
        <f>VLOOKUP(A520,'TBRC_ALEPH_MAPPING-FINAL-201412'!A$2:B$7349,2,FALSE)</f>
        <v>#N/A</v>
      </c>
      <c r="F520" t="s">
        <v>3735</v>
      </c>
    </row>
    <row r="521" spans="1:6" x14ac:dyDescent="0.25">
      <c r="A521" t="s">
        <v>8724</v>
      </c>
      <c r="B521">
        <v>27</v>
      </c>
      <c r="C521">
        <v>1832</v>
      </c>
      <c r="D521">
        <f>VLOOKUP(A521,VolumesPerWork!A:B,2,FALSE)</f>
        <v>1</v>
      </c>
      <c r="E521" t="e">
        <f>VLOOKUP(A521,'TBRC_ALEPH_MAPPING-FINAL-201412'!A$2:B$7349,2,FALSE)</f>
        <v>#N/A</v>
      </c>
      <c r="F521" t="s">
        <v>8723</v>
      </c>
    </row>
    <row r="522" spans="1:6" x14ac:dyDescent="0.25">
      <c r="A522" t="s">
        <v>16520</v>
      </c>
      <c r="B522">
        <v>27</v>
      </c>
      <c r="C522">
        <v>4728</v>
      </c>
      <c r="D522">
        <f>VLOOKUP(A522,VolumesPerWork!A:B,2,FALSE)</f>
        <v>1</v>
      </c>
      <c r="E522">
        <f>VLOOKUP(A522,'TBRC_ALEPH_MAPPING-FINAL-201412'!A$2:B$7349,2,FALSE)</f>
        <v>14259620</v>
      </c>
      <c r="F522" t="s">
        <v>16519</v>
      </c>
    </row>
    <row r="523" spans="1:6" x14ac:dyDescent="0.25">
      <c r="A523" t="s">
        <v>22810</v>
      </c>
      <c r="B523">
        <v>27</v>
      </c>
      <c r="C523">
        <v>13664</v>
      </c>
      <c r="D523">
        <f>VLOOKUP(A523,VolumesPerWork!A:B,2,FALSE)</f>
        <v>1</v>
      </c>
      <c r="E523" t="e">
        <f>VLOOKUP(A523,'TBRC_ALEPH_MAPPING-FINAL-201412'!A$2:B$7349,2,FALSE)</f>
        <v>#N/A</v>
      </c>
      <c r="F523" t="s">
        <v>22809</v>
      </c>
    </row>
    <row r="524" spans="1:6" x14ac:dyDescent="0.25">
      <c r="A524" t="s">
        <v>202</v>
      </c>
      <c r="B524">
        <v>28</v>
      </c>
      <c r="C524">
        <v>6408</v>
      </c>
      <c r="D524">
        <f>VLOOKUP(A524,VolumesPerWork!A:B,2,FALSE)</f>
        <v>1</v>
      </c>
      <c r="E524">
        <f>VLOOKUP(A524,'TBRC_ALEPH_MAPPING-FINAL-201412'!A$2:B$7349,2,FALSE)</f>
        <v>14253895</v>
      </c>
      <c r="F524" t="s">
        <v>201</v>
      </c>
    </row>
    <row r="525" spans="1:6" x14ac:dyDescent="0.25">
      <c r="A525" t="s">
        <v>644</v>
      </c>
      <c r="B525">
        <v>28</v>
      </c>
      <c r="C525">
        <v>5088</v>
      </c>
      <c r="D525">
        <f>VLOOKUP(A525,VolumesPerWork!A:B,2,FALSE)</f>
        <v>1</v>
      </c>
      <c r="E525">
        <f>VLOOKUP(A525,'TBRC_ALEPH_MAPPING-FINAL-201412'!A$2:B$7349,2,FALSE)</f>
        <v>14254113</v>
      </c>
      <c r="F525" t="s">
        <v>643</v>
      </c>
    </row>
    <row r="526" spans="1:6" x14ac:dyDescent="0.25">
      <c r="A526" t="s">
        <v>692</v>
      </c>
      <c r="B526">
        <v>28</v>
      </c>
      <c r="C526">
        <v>3928</v>
      </c>
      <c r="D526">
        <f>VLOOKUP(A526,VolumesPerWork!A:B,2,FALSE)</f>
        <v>1</v>
      </c>
      <c r="E526">
        <f>VLOOKUP(A526,'TBRC_ALEPH_MAPPING-FINAL-201412'!A$2:B$7349,2,FALSE)</f>
        <v>14254138</v>
      </c>
      <c r="F526" t="s">
        <v>691</v>
      </c>
    </row>
    <row r="527" spans="1:6" x14ac:dyDescent="0.25">
      <c r="A527" t="s">
        <v>812</v>
      </c>
      <c r="B527">
        <v>28</v>
      </c>
      <c r="C527">
        <v>2864</v>
      </c>
      <c r="D527">
        <f>VLOOKUP(A527,VolumesPerWork!A:B,2,FALSE)</f>
        <v>1</v>
      </c>
      <c r="E527">
        <f>VLOOKUP(A527,'TBRC_ALEPH_MAPPING-FINAL-201412'!A$2:B$7349,2,FALSE)</f>
        <v>14254197</v>
      </c>
      <c r="F527" t="s">
        <v>811</v>
      </c>
    </row>
    <row r="528" spans="1:6" x14ac:dyDescent="0.25">
      <c r="A528" t="s">
        <v>1002</v>
      </c>
      <c r="B528">
        <v>28</v>
      </c>
      <c r="C528">
        <v>3144</v>
      </c>
      <c r="D528">
        <f>VLOOKUP(A528,VolumesPerWork!A:B,2,FALSE)</f>
        <v>1</v>
      </c>
      <c r="E528">
        <f>VLOOKUP(A528,'TBRC_ALEPH_MAPPING-FINAL-201412'!A$2:B$7349,2,FALSE)</f>
        <v>14254292</v>
      </c>
      <c r="F528" t="s">
        <v>1001</v>
      </c>
    </row>
    <row r="529" spans="1:6" x14ac:dyDescent="0.25">
      <c r="A529" t="s">
        <v>1076</v>
      </c>
      <c r="B529">
        <v>28</v>
      </c>
      <c r="C529">
        <v>3792</v>
      </c>
      <c r="D529">
        <f>VLOOKUP(A529,VolumesPerWork!A:B,2,FALSE)</f>
        <v>1</v>
      </c>
      <c r="E529">
        <f>VLOOKUP(A529,'TBRC_ALEPH_MAPPING-FINAL-201412'!A$2:B$7349,2,FALSE)</f>
        <v>14254329</v>
      </c>
      <c r="F529" t="s">
        <v>1075</v>
      </c>
    </row>
    <row r="530" spans="1:6" x14ac:dyDescent="0.25">
      <c r="A530" t="s">
        <v>2832</v>
      </c>
      <c r="B530">
        <v>28</v>
      </c>
      <c r="C530">
        <v>1216</v>
      </c>
      <c r="D530">
        <f>VLOOKUP(A530,VolumesPerWork!A:B,2,FALSE)</f>
        <v>1</v>
      </c>
      <c r="E530">
        <f>VLOOKUP(A530,'TBRC_ALEPH_MAPPING-FINAL-201412'!A$2:B$7349,2,FALSE)</f>
        <v>14255024</v>
      </c>
      <c r="F530" t="s">
        <v>2831</v>
      </c>
    </row>
    <row r="531" spans="1:6" x14ac:dyDescent="0.25">
      <c r="A531" t="s">
        <v>2854</v>
      </c>
      <c r="B531">
        <v>28</v>
      </c>
      <c r="C531">
        <v>2360</v>
      </c>
      <c r="D531">
        <f>VLOOKUP(A531,VolumesPerWork!A:B,2,FALSE)</f>
        <v>1</v>
      </c>
      <c r="E531">
        <f>VLOOKUP(A531,'TBRC_ALEPH_MAPPING-FINAL-201412'!A$2:B$7349,2,FALSE)</f>
        <v>14255035</v>
      </c>
      <c r="F531" t="s">
        <v>2853</v>
      </c>
    </row>
    <row r="532" spans="1:6" x14ac:dyDescent="0.25">
      <c r="A532" t="s">
        <v>2874</v>
      </c>
      <c r="B532">
        <v>28</v>
      </c>
      <c r="C532">
        <v>2696</v>
      </c>
      <c r="D532">
        <f>VLOOKUP(A532,VolumesPerWork!A:B,2,FALSE)</f>
        <v>1</v>
      </c>
      <c r="E532">
        <f>VLOOKUP(A532,'TBRC_ALEPH_MAPPING-FINAL-201412'!A$2:B$7349,2,FALSE)</f>
        <v>14255045</v>
      </c>
      <c r="F532" t="s">
        <v>2873</v>
      </c>
    </row>
    <row r="533" spans="1:6" x14ac:dyDescent="0.25">
      <c r="A533" t="s">
        <v>3018</v>
      </c>
      <c r="B533">
        <v>28</v>
      </c>
      <c r="C533">
        <v>2384</v>
      </c>
      <c r="D533">
        <f>VLOOKUP(A533,VolumesPerWork!A:B,2,FALSE)</f>
        <v>1</v>
      </c>
      <c r="E533">
        <f>VLOOKUP(A533,'TBRC_ALEPH_MAPPING-FINAL-201412'!A$2:B$7349,2,FALSE)</f>
        <v>14255117</v>
      </c>
      <c r="F533" t="s">
        <v>3017</v>
      </c>
    </row>
    <row r="534" spans="1:6" x14ac:dyDescent="0.25">
      <c r="A534" t="s">
        <v>3060</v>
      </c>
      <c r="B534">
        <v>28</v>
      </c>
      <c r="C534">
        <v>4424</v>
      </c>
      <c r="D534">
        <f>VLOOKUP(A534,VolumesPerWork!A:B,2,FALSE)</f>
        <v>1</v>
      </c>
      <c r="E534">
        <f>VLOOKUP(A534,'TBRC_ALEPH_MAPPING-FINAL-201412'!A$2:B$7349,2,FALSE)</f>
        <v>14255138</v>
      </c>
      <c r="F534" t="s">
        <v>3059</v>
      </c>
    </row>
    <row r="535" spans="1:6" x14ac:dyDescent="0.25">
      <c r="A535" t="s">
        <v>3124</v>
      </c>
      <c r="B535">
        <v>28</v>
      </c>
      <c r="C535">
        <v>1240</v>
      </c>
      <c r="D535">
        <f>VLOOKUP(A535,VolumesPerWork!A:B,2,FALSE)</f>
        <v>1</v>
      </c>
      <c r="E535">
        <f>VLOOKUP(A535,'TBRC_ALEPH_MAPPING-FINAL-201412'!A$2:B$7349,2,FALSE)</f>
        <v>14255170</v>
      </c>
      <c r="F535" t="s">
        <v>3123</v>
      </c>
    </row>
    <row r="536" spans="1:6" x14ac:dyDescent="0.25">
      <c r="A536" t="s">
        <v>3130</v>
      </c>
      <c r="B536">
        <v>28</v>
      </c>
      <c r="C536">
        <v>1256</v>
      </c>
      <c r="D536">
        <f>VLOOKUP(A536,VolumesPerWork!A:B,2,FALSE)</f>
        <v>1</v>
      </c>
      <c r="E536">
        <f>VLOOKUP(A536,'TBRC_ALEPH_MAPPING-FINAL-201412'!A$2:B$7349,2,FALSE)</f>
        <v>14255173</v>
      </c>
      <c r="F536" t="s">
        <v>3129</v>
      </c>
    </row>
    <row r="537" spans="1:6" x14ac:dyDescent="0.25">
      <c r="A537" t="s">
        <v>3136</v>
      </c>
      <c r="B537">
        <v>28</v>
      </c>
      <c r="C537">
        <v>1104</v>
      </c>
      <c r="D537">
        <f>VLOOKUP(A537,VolumesPerWork!A:B,2,FALSE)</f>
        <v>1</v>
      </c>
      <c r="E537">
        <f>VLOOKUP(A537,'TBRC_ALEPH_MAPPING-FINAL-201412'!A$2:B$7349,2,FALSE)</f>
        <v>14255176</v>
      </c>
      <c r="F537" t="s">
        <v>3135</v>
      </c>
    </row>
    <row r="538" spans="1:6" x14ac:dyDescent="0.25">
      <c r="A538" t="s">
        <v>3232</v>
      </c>
      <c r="B538">
        <v>28</v>
      </c>
      <c r="C538">
        <v>1224</v>
      </c>
      <c r="D538">
        <f>VLOOKUP(A538,VolumesPerWork!A:B,2,FALSE)</f>
        <v>1</v>
      </c>
      <c r="E538">
        <f>VLOOKUP(A538,'TBRC_ALEPH_MAPPING-FINAL-201412'!A$2:B$7349,2,FALSE)</f>
        <v>14255224</v>
      </c>
      <c r="F538" t="s">
        <v>3231</v>
      </c>
    </row>
    <row r="539" spans="1:6" x14ac:dyDescent="0.25">
      <c r="A539" t="s">
        <v>3320</v>
      </c>
      <c r="B539">
        <v>28</v>
      </c>
      <c r="C539">
        <v>4864</v>
      </c>
      <c r="D539">
        <f>VLOOKUP(A539,VolumesPerWork!A:B,2,FALSE)</f>
        <v>1</v>
      </c>
      <c r="E539">
        <f>VLOOKUP(A539,'TBRC_ALEPH_MAPPING-FINAL-201412'!A$2:B$7349,2,FALSE)</f>
        <v>14255268</v>
      </c>
      <c r="F539" t="s">
        <v>3319</v>
      </c>
    </row>
    <row r="540" spans="1:6" x14ac:dyDescent="0.25">
      <c r="A540" t="s">
        <v>3402</v>
      </c>
      <c r="B540">
        <v>28</v>
      </c>
      <c r="C540">
        <v>27560</v>
      </c>
      <c r="D540">
        <f>VLOOKUP(A540,VolumesPerWork!A:B,2,FALSE)</f>
        <v>1</v>
      </c>
      <c r="E540">
        <f>VLOOKUP(A540,'TBRC_ALEPH_MAPPING-FINAL-201412'!A$2:B$7349,2,FALSE)</f>
        <v>14255308</v>
      </c>
      <c r="F540" t="s">
        <v>3401</v>
      </c>
    </row>
    <row r="541" spans="1:6" x14ac:dyDescent="0.25">
      <c r="A541" t="s">
        <v>3530</v>
      </c>
      <c r="B541">
        <v>28</v>
      </c>
      <c r="C541">
        <v>427696</v>
      </c>
      <c r="D541">
        <f>VLOOKUP(A541,VolumesPerWork!A:B,2,FALSE)</f>
        <v>1</v>
      </c>
      <c r="E541">
        <f>VLOOKUP(A541,'TBRC_ALEPH_MAPPING-FINAL-201412'!A$2:B$7349,2,FALSE)</f>
        <v>14255372</v>
      </c>
      <c r="F541" t="s">
        <v>3529</v>
      </c>
    </row>
    <row r="542" spans="1:6" x14ac:dyDescent="0.25">
      <c r="A542" t="s">
        <v>3660</v>
      </c>
      <c r="B542">
        <v>28</v>
      </c>
      <c r="C542">
        <v>7352</v>
      </c>
      <c r="D542">
        <f>VLOOKUP(A542,VolumesPerWork!A:B,2,FALSE)</f>
        <v>1</v>
      </c>
      <c r="E542">
        <f>VLOOKUP(A542,'TBRC_ALEPH_MAPPING-FINAL-201412'!A$2:B$7349,2,FALSE)</f>
        <v>14255436</v>
      </c>
      <c r="F542" t="s">
        <v>3659</v>
      </c>
    </row>
    <row r="543" spans="1:6" x14ac:dyDescent="0.25">
      <c r="A543" t="s">
        <v>7452</v>
      </c>
      <c r="B543">
        <v>28</v>
      </c>
      <c r="C543">
        <v>5552</v>
      </c>
      <c r="D543">
        <f>VLOOKUP(A543,VolumesPerWork!A:B,2,FALSE)</f>
        <v>1</v>
      </c>
      <c r="E543">
        <f>VLOOKUP(A543,'TBRC_ALEPH_MAPPING-FINAL-201412'!A$2:B$7349,2,FALSE)</f>
        <v>14256320</v>
      </c>
      <c r="F543" t="s">
        <v>7451</v>
      </c>
    </row>
    <row r="544" spans="1:6" x14ac:dyDescent="0.25">
      <c r="A544" t="s">
        <v>7864</v>
      </c>
      <c r="B544">
        <v>28</v>
      </c>
      <c r="C544">
        <v>13120</v>
      </c>
      <c r="D544">
        <f>VLOOKUP(A544,VolumesPerWork!A:B,2,FALSE)</f>
        <v>1</v>
      </c>
      <c r="E544" t="e">
        <f>VLOOKUP(A544,'TBRC_ALEPH_MAPPING-FINAL-201412'!A$2:B$7349,2,FALSE)</f>
        <v>#N/A</v>
      </c>
      <c r="F544" t="s">
        <v>7863</v>
      </c>
    </row>
    <row r="545" spans="1:6" x14ac:dyDescent="0.25">
      <c r="A545" t="s">
        <v>8112</v>
      </c>
      <c r="B545">
        <v>28</v>
      </c>
      <c r="C545">
        <v>5344</v>
      </c>
      <c r="D545">
        <f>VLOOKUP(A545,VolumesPerWork!A:B,2,FALSE)</f>
        <v>1</v>
      </c>
      <c r="E545">
        <f>VLOOKUP(A545,'TBRC_ALEPH_MAPPING-FINAL-201412'!A$2:B$7349,2,FALSE)</f>
        <v>14256553</v>
      </c>
      <c r="F545" t="s">
        <v>8111</v>
      </c>
    </row>
    <row r="546" spans="1:6" x14ac:dyDescent="0.25">
      <c r="A546" t="s">
        <v>15890</v>
      </c>
      <c r="B546">
        <v>28</v>
      </c>
      <c r="C546">
        <v>18440</v>
      </c>
      <c r="D546">
        <f>VLOOKUP(A546,VolumesPerWork!A:B,2,FALSE)</f>
        <v>1</v>
      </c>
      <c r="E546">
        <f>VLOOKUP(A546,'TBRC_ALEPH_MAPPING-FINAL-201412'!A$2:B$7349,2,FALSE)</f>
        <v>14259317</v>
      </c>
      <c r="F546" t="s">
        <v>15889</v>
      </c>
    </row>
    <row r="547" spans="1:6" x14ac:dyDescent="0.25">
      <c r="A547" t="s">
        <v>16448</v>
      </c>
      <c r="B547">
        <v>28</v>
      </c>
      <c r="C547">
        <v>7504</v>
      </c>
      <c r="D547">
        <f>VLOOKUP(A547,VolumesPerWork!A:B,2,FALSE)</f>
        <v>1</v>
      </c>
      <c r="E547">
        <f>VLOOKUP(A547,'TBRC_ALEPH_MAPPING-FINAL-201412'!A$2:B$7349,2,FALSE)</f>
        <v>14259584</v>
      </c>
      <c r="F547" t="s">
        <v>16447</v>
      </c>
    </row>
    <row r="548" spans="1:6" x14ac:dyDescent="0.25">
      <c r="A548" t="s">
        <v>17808</v>
      </c>
      <c r="B548">
        <v>28</v>
      </c>
      <c r="C548">
        <v>5360</v>
      </c>
      <c r="D548">
        <f>VLOOKUP(A548,VolumesPerWork!A:B,2,FALSE)</f>
        <v>1</v>
      </c>
      <c r="E548">
        <f>VLOOKUP(A548,'TBRC_ALEPH_MAPPING-FINAL-201412'!A$2:B$7349,2,FALSE)</f>
        <v>14260238</v>
      </c>
      <c r="F548" t="s">
        <v>17807</v>
      </c>
    </row>
    <row r="549" spans="1:6" x14ac:dyDescent="0.25">
      <c r="A549" t="s">
        <v>17820</v>
      </c>
      <c r="B549">
        <v>28</v>
      </c>
      <c r="C549">
        <v>1600</v>
      </c>
      <c r="D549">
        <f>VLOOKUP(A549,VolumesPerWork!A:B,2,FALSE)</f>
        <v>1</v>
      </c>
      <c r="E549">
        <f>VLOOKUP(A549,'TBRC_ALEPH_MAPPING-FINAL-201412'!A$2:B$7349,2,FALSE)</f>
        <v>14260244</v>
      </c>
      <c r="F549" t="s">
        <v>17819</v>
      </c>
    </row>
    <row r="550" spans="1:6" x14ac:dyDescent="0.25">
      <c r="A550" t="s">
        <v>18246</v>
      </c>
      <c r="B550">
        <v>28</v>
      </c>
      <c r="C550">
        <v>37184</v>
      </c>
      <c r="D550">
        <f>VLOOKUP(A550,VolumesPerWork!A:B,2,FALSE)</f>
        <v>1</v>
      </c>
      <c r="E550">
        <f>VLOOKUP(A550,'TBRC_ALEPH_MAPPING-FINAL-201412'!A$2:B$7349,2,FALSE)</f>
        <v>14260454</v>
      </c>
      <c r="F550" t="s">
        <v>18245</v>
      </c>
    </row>
    <row r="551" spans="1:6" x14ac:dyDescent="0.25">
      <c r="A551" t="s">
        <v>20860</v>
      </c>
      <c r="B551">
        <v>28</v>
      </c>
      <c r="C551">
        <v>6576</v>
      </c>
      <c r="D551">
        <f>VLOOKUP(A551,VolumesPerWork!A:B,2,FALSE)</f>
        <v>1</v>
      </c>
      <c r="E551" t="e">
        <f>VLOOKUP(A551,'TBRC_ALEPH_MAPPING-FINAL-201412'!A$2:B$7349,2,FALSE)</f>
        <v>#N/A</v>
      </c>
      <c r="F551" t="s">
        <v>20859</v>
      </c>
    </row>
    <row r="552" spans="1:6" x14ac:dyDescent="0.25">
      <c r="A552" t="s">
        <v>21324</v>
      </c>
      <c r="B552">
        <v>28</v>
      </c>
      <c r="C552">
        <v>12416</v>
      </c>
      <c r="D552">
        <f>VLOOKUP(A552,VolumesPerWork!A:B,2,FALSE)</f>
        <v>1</v>
      </c>
      <c r="E552">
        <f>VLOOKUP(A552,'TBRC_ALEPH_MAPPING-FINAL-201412'!A$2:B$7349,2,FALSE)</f>
        <v>14260958</v>
      </c>
      <c r="F552" t="s">
        <v>21323</v>
      </c>
    </row>
    <row r="553" spans="1:6" x14ac:dyDescent="0.25">
      <c r="A553" t="s">
        <v>22130</v>
      </c>
      <c r="B553">
        <v>28</v>
      </c>
      <c r="C553">
        <v>13352</v>
      </c>
      <c r="D553">
        <f>VLOOKUP(A553,VolumesPerWork!A:B,2,FALSE)</f>
        <v>1</v>
      </c>
      <c r="E553" t="e">
        <f>VLOOKUP(A553,'TBRC_ALEPH_MAPPING-FINAL-201412'!A$2:B$7349,2,FALSE)</f>
        <v>#N/A</v>
      </c>
      <c r="F553" t="s">
        <v>22129</v>
      </c>
    </row>
    <row r="554" spans="1:6" x14ac:dyDescent="0.25">
      <c r="A554" t="s">
        <v>22234</v>
      </c>
      <c r="B554">
        <v>28</v>
      </c>
      <c r="C554">
        <v>10816</v>
      </c>
      <c r="D554">
        <f>VLOOKUP(A554,VolumesPerWork!A:B,2,FALSE)</f>
        <v>1</v>
      </c>
      <c r="E554" t="e">
        <f>VLOOKUP(A554,'TBRC_ALEPH_MAPPING-FINAL-201412'!A$2:B$7349,2,FALSE)</f>
        <v>#N/A</v>
      </c>
      <c r="F554" t="s">
        <v>22233</v>
      </c>
    </row>
    <row r="555" spans="1:6" x14ac:dyDescent="0.25">
      <c r="A555" t="s">
        <v>22744</v>
      </c>
      <c r="B555">
        <v>28</v>
      </c>
      <c r="C555">
        <v>8688</v>
      </c>
      <c r="D555">
        <f>VLOOKUP(A555,VolumesPerWork!A:B,2,FALSE)</f>
        <v>1</v>
      </c>
      <c r="E555" t="e">
        <f>VLOOKUP(A555,'TBRC_ALEPH_MAPPING-FINAL-201412'!A$2:B$7349,2,FALSE)</f>
        <v>#N/A</v>
      </c>
      <c r="F555" t="s">
        <v>22743</v>
      </c>
    </row>
    <row r="556" spans="1:6" x14ac:dyDescent="0.25">
      <c r="A556" t="s">
        <v>22966</v>
      </c>
      <c r="B556">
        <v>28</v>
      </c>
      <c r="C556">
        <v>1296</v>
      </c>
      <c r="D556">
        <f>VLOOKUP(A556,VolumesPerWork!A:B,2,FALSE)</f>
        <v>1</v>
      </c>
      <c r="E556" t="e">
        <f>VLOOKUP(A556,'TBRC_ALEPH_MAPPING-FINAL-201412'!A$2:B$7349,2,FALSE)</f>
        <v>#N/A</v>
      </c>
      <c r="F556" t="s">
        <v>22965</v>
      </c>
    </row>
    <row r="557" spans="1:6" x14ac:dyDescent="0.25">
      <c r="A557" t="s">
        <v>4418</v>
      </c>
      <c r="B557">
        <v>29</v>
      </c>
      <c r="C557">
        <v>16912</v>
      </c>
      <c r="D557">
        <f>VLOOKUP(A557,VolumesPerWork!A:B,2,FALSE)</f>
        <v>1</v>
      </c>
      <c r="E557" t="e">
        <f>VLOOKUP(A557,'TBRC_ALEPH_MAPPING-FINAL-201412'!A$2:B$7349,2,FALSE)</f>
        <v>#N/A</v>
      </c>
      <c r="F557" t="s">
        <v>4417</v>
      </c>
    </row>
    <row r="558" spans="1:6" x14ac:dyDescent="0.25">
      <c r="A558" t="s">
        <v>5046</v>
      </c>
      <c r="B558">
        <v>29</v>
      </c>
      <c r="C558">
        <v>234968</v>
      </c>
      <c r="D558">
        <f>VLOOKUP(A558,VolumesPerWork!A:B,2,FALSE)</f>
        <v>1</v>
      </c>
      <c r="E558" t="e">
        <f>VLOOKUP(A558,'TBRC_ALEPH_MAPPING-FINAL-201412'!A$2:B$7349,2,FALSE)</f>
        <v>#N/A</v>
      </c>
      <c r="F558" t="s">
        <v>5045</v>
      </c>
    </row>
    <row r="559" spans="1:6" x14ac:dyDescent="0.25">
      <c r="A559" t="s">
        <v>15194</v>
      </c>
      <c r="B559">
        <v>29</v>
      </c>
      <c r="C559">
        <v>2144</v>
      </c>
      <c r="D559">
        <f>VLOOKUP(A559,VolumesPerWork!A:B,2,FALSE)</f>
        <v>1</v>
      </c>
      <c r="E559">
        <f>VLOOKUP(A559,'TBRC_ALEPH_MAPPING-FINAL-201412'!A$2:B$7349,2,FALSE)</f>
        <v>14258972</v>
      </c>
      <c r="F559" t="s">
        <v>15193</v>
      </c>
    </row>
    <row r="560" spans="1:6" x14ac:dyDescent="0.25">
      <c r="A560" t="s">
        <v>17358</v>
      </c>
      <c r="B560">
        <v>29</v>
      </c>
      <c r="C560">
        <v>13120</v>
      </c>
      <c r="D560">
        <f>VLOOKUP(A560,VolumesPerWork!A:B,2,FALSE)</f>
        <v>1</v>
      </c>
      <c r="E560">
        <f>VLOOKUP(A560,'TBRC_ALEPH_MAPPING-FINAL-201412'!A$2:B$7349,2,FALSE)</f>
        <v>14260023</v>
      </c>
      <c r="F560" t="s">
        <v>17357</v>
      </c>
    </row>
    <row r="561" spans="1:6" x14ac:dyDescent="0.25">
      <c r="A561" t="s">
        <v>17400</v>
      </c>
      <c r="B561">
        <v>29</v>
      </c>
      <c r="C561">
        <v>160960</v>
      </c>
      <c r="D561">
        <f>VLOOKUP(A561,VolumesPerWork!A:B,2,FALSE)</f>
        <v>1</v>
      </c>
      <c r="E561">
        <f>VLOOKUP(A561,'TBRC_ALEPH_MAPPING-FINAL-201412'!A$2:B$7349,2,FALSE)</f>
        <v>14260044</v>
      </c>
      <c r="F561" t="s">
        <v>17399</v>
      </c>
    </row>
    <row r="562" spans="1:6" x14ac:dyDescent="0.25">
      <c r="A562" t="s">
        <v>566</v>
      </c>
      <c r="B562">
        <v>30</v>
      </c>
      <c r="C562">
        <v>2520</v>
      </c>
      <c r="D562">
        <f>VLOOKUP(A562,VolumesPerWork!A:B,2,FALSE)</f>
        <v>1</v>
      </c>
      <c r="E562">
        <f>VLOOKUP(A562,'TBRC_ALEPH_MAPPING-FINAL-201412'!A$2:B$7349,2,FALSE)</f>
        <v>14254074</v>
      </c>
      <c r="F562" t="s">
        <v>565</v>
      </c>
    </row>
    <row r="563" spans="1:6" x14ac:dyDescent="0.25">
      <c r="A563" t="s">
        <v>666</v>
      </c>
      <c r="B563">
        <v>30</v>
      </c>
      <c r="C563">
        <v>5264</v>
      </c>
      <c r="D563">
        <f>VLOOKUP(A563,VolumesPerWork!A:B,2,FALSE)</f>
        <v>1</v>
      </c>
      <c r="E563">
        <f>VLOOKUP(A563,'TBRC_ALEPH_MAPPING-FINAL-201412'!A$2:B$7349,2,FALSE)</f>
        <v>14254124</v>
      </c>
      <c r="F563" t="s">
        <v>665</v>
      </c>
    </row>
    <row r="564" spans="1:6" x14ac:dyDescent="0.25">
      <c r="A564" t="s">
        <v>766</v>
      </c>
      <c r="B564">
        <v>30</v>
      </c>
      <c r="C564">
        <v>2432</v>
      </c>
      <c r="D564">
        <f>VLOOKUP(A564,VolumesPerWork!A:B,2,FALSE)</f>
        <v>1</v>
      </c>
      <c r="E564">
        <f>VLOOKUP(A564,'TBRC_ALEPH_MAPPING-FINAL-201412'!A$2:B$7349,2,FALSE)</f>
        <v>14254174</v>
      </c>
      <c r="F564" t="s">
        <v>765</v>
      </c>
    </row>
    <row r="565" spans="1:6" x14ac:dyDescent="0.25">
      <c r="A565" t="s">
        <v>946</v>
      </c>
      <c r="B565">
        <v>30</v>
      </c>
      <c r="C565">
        <v>2272</v>
      </c>
      <c r="D565">
        <f>VLOOKUP(A565,VolumesPerWork!A:B,2,FALSE)</f>
        <v>1</v>
      </c>
      <c r="E565">
        <f>VLOOKUP(A565,'TBRC_ALEPH_MAPPING-FINAL-201412'!A$2:B$7349,2,FALSE)</f>
        <v>14254264</v>
      </c>
      <c r="F565" t="s">
        <v>945</v>
      </c>
    </row>
    <row r="566" spans="1:6" x14ac:dyDescent="0.25">
      <c r="A566" t="s">
        <v>994</v>
      </c>
      <c r="B566">
        <v>30</v>
      </c>
      <c r="C566">
        <v>2744</v>
      </c>
      <c r="D566">
        <f>VLOOKUP(A566,VolumesPerWork!A:B,2,FALSE)</f>
        <v>1</v>
      </c>
      <c r="E566">
        <f>VLOOKUP(A566,'TBRC_ALEPH_MAPPING-FINAL-201412'!A$2:B$7349,2,FALSE)</f>
        <v>14254288</v>
      </c>
      <c r="F566" t="s">
        <v>993</v>
      </c>
    </row>
    <row r="567" spans="1:6" x14ac:dyDescent="0.25">
      <c r="A567" t="s">
        <v>1006</v>
      </c>
      <c r="B567">
        <v>30</v>
      </c>
      <c r="C567">
        <v>2464</v>
      </c>
      <c r="D567">
        <f>VLOOKUP(A567,VolumesPerWork!A:B,2,FALSE)</f>
        <v>1</v>
      </c>
      <c r="E567">
        <f>VLOOKUP(A567,'TBRC_ALEPH_MAPPING-FINAL-201412'!A$2:B$7349,2,FALSE)</f>
        <v>14254294</v>
      </c>
      <c r="F567" t="s">
        <v>1005</v>
      </c>
    </row>
    <row r="568" spans="1:6" x14ac:dyDescent="0.25">
      <c r="A568" t="s">
        <v>1052</v>
      </c>
      <c r="B568">
        <v>30</v>
      </c>
      <c r="C568">
        <v>2952</v>
      </c>
      <c r="D568">
        <f>VLOOKUP(A568,VolumesPerWork!A:B,2,FALSE)</f>
        <v>1</v>
      </c>
      <c r="E568">
        <f>VLOOKUP(A568,'TBRC_ALEPH_MAPPING-FINAL-201412'!A$2:B$7349,2,FALSE)</f>
        <v>14254317</v>
      </c>
      <c r="F568" t="s">
        <v>1051</v>
      </c>
    </row>
    <row r="569" spans="1:6" x14ac:dyDescent="0.25">
      <c r="A569" t="s">
        <v>1194</v>
      </c>
      <c r="B569">
        <v>30</v>
      </c>
      <c r="C569">
        <v>25168</v>
      </c>
      <c r="D569">
        <f>VLOOKUP(A569,VolumesPerWork!A:B,2,FALSE)</f>
        <v>1</v>
      </c>
      <c r="E569">
        <f>VLOOKUP(A569,'TBRC_ALEPH_MAPPING-FINAL-201412'!A$2:B$7349,2,FALSE)</f>
        <v>14254387</v>
      </c>
      <c r="F569" t="s">
        <v>1193</v>
      </c>
    </row>
    <row r="570" spans="1:6" x14ac:dyDescent="0.25">
      <c r="A570" t="s">
        <v>1362</v>
      </c>
      <c r="B570">
        <v>30</v>
      </c>
      <c r="C570">
        <v>284432</v>
      </c>
      <c r="D570">
        <f>VLOOKUP(A570,VolumesPerWork!A:B,2,FALSE)</f>
        <v>1</v>
      </c>
      <c r="E570">
        <f>VLOOKUP(A570,'TBRC_ALEPH_MAPPING-FINAL-201412'!A$2:B$7349,2,FALSE)</f>
        <v>14254471</v>
      </c>
      <c r="F570" t="s">
        <v>1361</v>
      </c>
    </row>
    <row r="571" spans="1:6" x14ac:dyDescent="0.25">
      <c r="A571" t="s">
        <v>2732</v>
      </c>
      <c r="B571">
        <v>30</v>
      </c>
      <c r="C571">
        <v>2080</v>
      </c>
      <c r="D571">
        <f>VLOOKUP(A571,VolumesPerWork!A:B,2,FALSE)</f>
        <v>1</v>
      </c>
      <c r="E571">
        <f>VLOOKUP(A571,'TBRC_ALEPH_MAPPING-FINAL-201412'!A$2:B$7349,2,FALSE)</f>
        <v>14254974</v>
      </c>
      <c r="F571" t="s">
        <v>2731</v>
      </c>
    </row>
    <row r="572" spans="1:6" x14ac:dyDescent="0.25">
      <c r="A572" t="s">
        <v>2802</v>
      </c>
      <c r="B572">
        <v>30</v>
      </c>
      <c r="C572">
        <v>1464</v>
      </c>
      <c r="D572">
        <f>VLOOKUP(A572,VolumesPerWork!A:B,2,FALSE)</f>
        <v>1</v>
      </c>
      <c r="E572">
        <f>VLOOKUP(A572,'TBRC_ALEPH_MAPPING-FINAL-201412'!A$2:B$7349,2,FALSE)</f>
        <v>14255009</v>
      </c>
      <c r="F572" t="s">
        <v>2801</v>
      </c>
    </row>
    <row r="573" spans="1:6" x14ac:dyDescent="0.25">
      <c r="A573" t="s">
        <v>2938</v>
      </c>
      <c r="B573">
        <v>30</v>
      </c>
      <c r="C573">
        <v>2512</v>
      </c>
      <c r="D573">
        <f>VLOOKUP(A573,VolumesPerWork!A:B,2,FALSE)</f>
        <v>1</v>
      </c>
      <c r="E573">
        <f>VLOOKUP(A573,'TBRC_ALEPH_MAPPING-FINAL-201412'!A$2:B$7349,2,FALSE)</f>
        <v>14255077</v>
      </c>
      <c r="F573" t="s">
        <v>2937</v>
      </c>
    </row>
    <row r="574" spans="1:6" x14ac:dyDescent="0.25">
      <c r="A574" t="s">
        <v>2988</v>
      </c>
      <c r="B574">
        <v>30</v>
      </c>
      <c r="C574">
        <v>2536</v>
      </c>
      <c r="D574">
        <f>VLOOKUP(A574,VolumesPerWork!A:B,2,FALSE)</f>
        <v>1</v>
      </c>
      <c r="E574">
        <f>VLOOKUP(A574,'TBRC_ALEPH_MAPPING-FINAL-201412'!A$2:B$7349,2,FALSE)</f>
        <v>14255102</v>
      </c>
      <c r="F574" t="s">
        <v>2987</v>
      </c>
    </row>
    <row r="575" spans="1:6" x14ac:dyDescent="0.25">
      <c r="A575" t="s">
        <v>3030</v>
      </c>
      <c r="B575">
        <v>30</v>
      </c>
      <c r="C575">
        <v>2096</v>
      </c>
      <c r="D575">
        <f>VLOOKUP(A575,VolumesPerWork!A:B,2,FALSE)</f>
        <v>1</v>
      </c>
      <c r="E575">
        <f>VLOOKUP(A575,'TBRC_ALEPH_MAPPING-FINAL-201412'!A$2:B$7349,2,FALSE)</f>
        <v>14255123</v>
      </c>
      <c r="F575" t="s">
        <v>3029</v>
      </c>
    </row>
    <row r="576" spans="1:6" x14ac:dyDescent="0.25">
      <c r="A576" t="s">
        <v>3062</v>
      </c>
      <c r="B576">
        <v>30</v>
      </c>
      <c r="C576">
        <v>1808</v>
      </c>
      <c r="D576">
        <f>VLOOKUP(A576,VolumesPerWork!A:B,2,FALSE)</f>
        <v>1</v>
      </c>
      <c r="E576">
        <f>VLOOKUP(A576,'TBRC_ALEPH_MAPPING-FINAL-201412'!A$2:B$7349,2,FALSE)</f>
        <v>14255139</v>
      </c>
      <c r="F576" t="s">
        <v>3061</v>
      </c>
    </row>
    <row r="577" spans="1:6" x14ac:dyDescent="0.25">
      <c r="A577" t="s">
        <v>3096</v>
      </c>
      <c r="B577">
        <v>30</v>
      </c>
      <c r="C577">
        <v>4416</v>
      </c>
      <c r="D577">
        <f>VLOOKUP(A577,VolumesPerWork!A:B,2,FALSE)</f>
        <v>1</v>
      </c>
      <c r="E577">
        <f>VLOOKUP(A577,'TBRC_ALEPH_MAPPING-FINAL-201412'!A$2:B$7349,2,FALSE)</f>
        <v>14255156</v>
      </c>
      <c r="F577" t="s">
        <v>3095</v>
      </c>
    </row>
    <row r="578" spans="1:6" x14ac:dyDescent="0.25">
      <c r="A578" t="s">
        <v>3114</v>
      </c>
      <c r="B578">
        <v>30</v>
      </c>
      <c r="C578">
        <v>2392</v>
      </c>
      <c r="D578">
        <f>VLOOKUP(A578,VolumesPerWork!A:B,2,FALSE)</f>
        <v>1</v>
      </c>
      <c r="E578">
        <f>VLOOKUP(A578,'TBRC_ALEPH_MAPPING-FINAL-201412'!A$2:B$7349,2,FALSE)</f>
        <v>14255165</v>
      </c>
      <c r="F578" t="s">
        <v>3113</v>
      </c>
    </row>
    <row r="579" spans="1:6" x14ac:dyDescent="0.25">
      <c r="A579" t="s">
        <v>3118</v>
      </c>
      <c r="B579">
        <v>30</v>
      </c>
      <c r="C579">
        <v>1536</v>
      </c>
      <c r="D579">
        <f>VLOOKUP(A579,VolumesPerWork!A:B,2,FALSE)</f>
        <v>1</v>
      </c>
      <c r="E579">
        <f>VLOOKUP(A579,'TBRC_ALEPH_MAPPING-FINAL-201412'!A$2:B$7349,2,FALSE)</f>
        <v>14255167</v>
      </c>
      <c r="F579" t="s">
        <v>3117</v>
      </c>
    </row>
    <row r="580" spans="1:6" x14ac:dyDescent="0.25">
      <c r="A580" t="s">
        <v>3216</v>
      </c>
      <c r="B580">
        <v>30</v>
      </c>
      <c r="C580">
        <v>1888</v>
      </c>
      <c r="D580">
        <f>VLOOKUP(A580,VolumesPerWork!A:B,2,FALSE)</f>
        <v>1</v>
      </c>
      <c r="E580">
        <f>VLOOKUP(A580,'TBRC_ALEPH_MAPPING-FINAL-201412'!A$2:B$7349,2,FALSE)</f>
        <v>14255216</v>
      </c>
      <c r="F580" t="s">
        <v>3215</v>
      </c>
    </row>
    <row r="581" spans="1:6" x14ac:dyDescent="0.25">
      <c r="A581" t="s">
        <v>3230</v>
      </c>
      <c r="B581">
        <v>30</v>
      </c>
      <c r="C581">
        <v>1376</v>
      </c>
      <c r="D581">
        <f>VLOOKUP(A581,VolumesPerWork!A:B,2,FALSE)</f>
        <v>1</v>
      </c>
      <c r="E581">
        <f>VLOOKUP(A581,'TBRC_ALEPH_MAPPING-FINAL-201412'!A$2:B$7349,2,FALSE)</f>
        <v>14255223</v>
      </c>
      <c r="F581" t="s">
        <v>3229</v>
      </c>
    </row>
    <row r="582" spans="1:6" x14ac:dyDescent="0.25">
      <c r="A582" t="s">
        <v>3928</v>
      </c>
      <c r="B582">
        <v>30</v>
      </c>
      <c r="C582">
        <v>17120</v>
      </c>
      <c r="D582">
        <f>VLOOKUP(A582,VolumesPerWork!A:B,2,FALSE)</f>
        <v>1</v>
      </c>
      <c r="E582" t="e">
        <f>VLOOKUP(A582,'TBRC_ALEPH_MAPPING-FINAL-201412'!A$2:B$7349,2,FALSE)</f>
        <v>#N/A</v>
      </c>
      <c r="F582" t="s">
        <v>3927</v>
      </c>
    </row>
    <row r="583" spans="1:6" x14ac:dyDescent="0.25">
      <c r="A583" t="s">
        <v>5802</v>
      </c>
      <c r="B583">
        <v>30</v>
      </c>
      <c r="C583">
        <v>1696</v>
      </c>
      <c r="D583">
        <f>VLOOKUP(A583,VolumesPerWork!A:B,2,FALSE)</f>
        <v>1</v>
      </c>
      <c r="E583">
        <f>VLOOKUP(A583,'TBRC_ALEPH_MAPPING-FINAL-201412'!A$2:B$7349,2,FALSE)</f>
        <v>14255621</v>
      </c>
      <c r="F583" t="s">
        <v>5801</v>
      </c>
    </row>
    <row r="584" spans="1:6" x14ac:dyDescent="0.25">
      <c r="A584" t="s">
        <v>8550</v>
      </c>
      <c r="B584">
        <v>30</v>
      </c>
      <c r="C584">
        <v>1808</v>
      </c>
      <c r="D584">
        <f>VLOOKUP(A584,VolumesPerWork!A:B,2,FALSE)</f>
        <v>1</v>
      </c>
      <c r="E584" t="e">
        <f>VLOOKUP(A584,'TBRC_ALEPH_MAPPING-FINAL-201412'!A$2:B$7349,2,FALSE)</f>
        <v>#N/A</v>
      </c>
      <c r="F584" t="s">
        <v>8549</v>
      </c>
    </row>
    <row r="585" spans="1:6" x14ac:dyDescent="0.25">
      <c r="A585" t="s">
        <v>8762</v>
      </c>
      <c r="B585">
        <v>30</v>
      </c>
      <c r="C585">
        <v>3968</v>
      </c>
      <c r="D585">
        <f>VLOOKUP(A585,VolumesPerWork!A:B,2,FALSE)</f>
        <v>1</v>
      </c>
      <c r="E585" t="e">
        <f>VLOOKUP(A585,'TBRC_ALEPH_MAPPING-FINAL-201412'!A$2:B$7349,2,FALSE)</f>
        <v>#N/A</v>
      </c>
      <c r="F585" t="s">
        <v>8761</v>
      </c>
    </row>
    <row r="586" spans="1:6" x14ac:dyDescent="0.25">
      <c r="A586" t="s">
        <v>10650</v>
      </c>
      <c r="B586">
        <v>30</v>
      </c>
      <c r="C586">
        <v>920</v>
      </c>
      <c r="D586">
        <f>VLOOKUP(A586,VolumesPerWork!A:B,2,FALSE)</f>
        <v>1</v>
      </c>
      <c r="E586">
        <f>VLOOKUP(A586,'TBRC_ALEPH_MAPPING-FINAL-201412'!A$2:B$7349,2,FALSE)</f>
        <v>14256899</v>
      </c>
      <c r="F586" t="s">
        <v>10649</v>
      </c>
    </row>
    <row r="587" spans="1:6" x14ac:dyDescent="0.25">
      <c r="A587" t="s">
        <v>14690</v>
      </c>
      <c r="B587">
        <v>30</v>
      </c>
      <c r="C587">
        <v>7608</v>
      </c>
      <c r="D587">
        <f>VLOOKUP(A587,VolumesPerWork!A:B,2,FALSE)</f>
        <v>1</v>
      </c>
      <c r="E587">
        <f>VLOOKUP(A587,'TBRC_ALEPH_MAPPING-FINAL-201412'!A$2:B$7349,2,FALSE)</f>
        <v>14258724</v>
      </c>
      <c r="F587" t="s">
        <v>14689</v>
      </c>
    </row>
    <row r="588" spans="1:6" x14ac:dyDescent="0.25">
      <c r="A588" t="s">
        <v>15696</v>
      </c>
      <c r="B588">
        <v>30</v>
      </c>
      <c r="C588">
        <v>161768</v>
      </c>
      <c r="D588">
        <f>VLOOKUP(A588,VolumesPerWork!A:B,2,FALSE)</f>
        <v>1</v>
      </c>
      <c r="E588">
        <f>VLOOKUP(A588,'TBRC_ALEPH_MAPPING-FINAL-201412'!A$2:B$7349,2,FALSE)</f>
        <v>14259220</v>
      </c>
      <c r="F588" t="s">
        <v>15695</v>
      </c>
    </row>
    <row r="589" spans="1:6" x14ac:dyDescent="0.25">
      <c r="A589" t="s">
        <v>16686</v>
      </c>
      <c r="B589">
        <v>30</v>
      </c>
      <c r="C589">
        <v>2176</v>
      </c>
      <c r="D589">
        <f>VLOOKUP(A589,VolumesPerWork!A:B,2,FALSE)</f>
        <v>1</v>
      </c>
      <c r="E589">
        <f>VLOOKUP(A589,'TBRC_ALEPH_MAPPING-FINAL-201412'!A$2:B$7349,2,FALSE)</f>
        <v>14259703</v>
      </c>
      <c r="F589" t="s">
        <v>16685</v>
      </c>
    </row>
    <row r="590" spans="1:6" x14ac:dyDescent="0.25">
      <c r="A590" t="s">
        <v>16688</v>
      </c>
      <c r="B590">
        <v>30</v>
      </c>
      <c r="C590">
        <v>3728</v>
      </c>
      <c r="D590">
        <f>VLOOKUP(A590,VolumesPerWork!A:B,2,FALSE)</f>
        <v>1</v>
      </c>
      <c r="E590">
        <f>VLOOKUP(A590,'TBRC_ALEPH_MAPPING-FINAL-201412'!A$2:B$7349,2,FALSE)</f>
        <v>14259704</v>
      </c>
      <c r="F590" t="s">
        <v>16687</v>
      </c>
    </row>
    <row r="591" spans="1:6" x14ac:dyDescent="0.25">
      <c r="A591" t="s">
        <v>16720</v>
      </c>
      <c r="B591">
        <v>30</v>
      </c>
      <c r="C591">
        <v>4384</v>
      </c>
      <c r="D591">
        <f>VLOOKUP(A591,VolumesPerWork!A:B,2,FALSE)</f>
        <v>1</v>
      </c>
      <c r="E591">
        <f>VLOOKUP(A591,'TBRC_ALEPH_MAPPING-FINAL-201412'!A$2:B$7349,2,FALSE)</f>
        <v>14259719</v>
      </c>
      <c r="F591" t="s">
        <v>16719</v>
      </c>
    </row>
    <row r="592" spans="1:6" x14ac:dyDescent="0.25">
      <c r="A592" t="s">
        <v>17818</v>
      </c>
      <c r="B592">
        <v>30</v>
      </c>
      <c r="C592">
        <v>1800</v>
      </c>
      <c r="D592">
        <f>VLOOKUP(A592,VolumesPerWork!A:B,2,FALSE)</f>
        <v>1</v>
      </c>
      <c r="E592">
        <f>VLOOKUP(A592,'TBRC_ALEPH_MAPPING-FINAL-201412'!A$2:B$7349,2,FALSE)</f>
        <v>14260243</v>
      </c>
      <c r="F592" t="s">
        <v>17817</v>
      </c>
    </row>
    <row r="593" spans="1:6" x14ac:dyDescent="0.25">
      <c r="A593" t="s">
        <v>17868</v>
      </c>
      <c r="B593">
        <v>30</v>
      </c>
      <c r="C593">
        <v>6064</v>
      </c>
      <c r="D593">
        <f>VLOOKUP(A593,VolumesPerWork!A:B,2,FALSE)</f>
        <v>1</v>
      </c>
      <c r="E593">
        <f>VLOOKUP(A593,'TBRC_ALEPH_MAPPING-FINAL-201412'!A$2:B$7349,2,FALSE)</f>
        <v>14260268</v>
      </c>
      <c r="F593" t="s">
        <v>17867</v>
      </c>
    </row>
    <row r="594" spans="1:6" x14ac:dyDescent="0.25">
      <c r="A594" t="s">
        <v>18470</v>
      </c>
      <c r="B594">
        <v>30</v>
      </c>
      <c r="C594">
        <v>7056</v>
      </c>
      <c r="D594">
        <f>VLOOKUP(A594,VolumesPerWork!A:B,2,FALSE)</f>
        <v>1</v>
      </c>
      <c r="E594">
        <f>VLOOKUP(A594,'TBRC_ALEPH_MAPPING-FINAL-201412'!A$2:B$7349,2,FALSE)</f>
        <v>14260557</v>
      </c>
      <c r="F594" t="s">
        <v>18469</v>
      </c>
    </row>
    <row r="595" spans="1:6" x14ac:dyDescent="0.25">
      <c r="A595" t="s">
        <v>20510</v>
      </c>
      <c r="B595">
        <v>30</v>
      </c>
      <c r="C595">
        <v>6072</v>
      </c>
      <c r="D595">
        <f>VLOOKUP(A595,VolumesPerWork!A:B,2,FALSE)</f>
        <v>1</v>
      </c>
      <c r="E595" t="e">
        <f>VLOOKUP(A595,'TBRC_ALEPH_MAPPING-FINAL-201412'!A$2:B$7349,2,FALSE)</f>
        <v>#N/A</v>
      </c>
      <c r="F595" t="s">
        <v>20509</v>
      </c>
    </row>
    <row r="596" spans="1:6" x14ac:dyDescent="0.25">
      <c r="A596" t="s">
        <v>22328</v>
      </c>
      <c r="B596">
        <v>30</v>
      </c>
      <c r="C596">
        <v>13480</v>
      </c>
      <c r="D596">
        <f>VLOOKUP(A596,VolumesPerWork!A:B,2,FALSE)</f>
        <v>1</v>
      </c>
      <c r="E596" t="e">
        <f>VLOOKUP(A596,'TBRC_ALEPH_MAPPING-FINAL-201412'!A$2:B$7349,2,FALSE)</f>
        <v>#N/A</v>
      </c>
      <c r="F596" t="s">
        <v>22327</v>
      </c>
    </row>
    <row r="597" spans="1:6" x14ac:dyDescent="0.25">
      <c r="A597" t="s">
        <v>22356</v>
      </c>
      <c r="B597">
        <v>30</v>
      </c>
      <c r="C597">
        <v>14920</v>
      </c>
      <c r="D597">
        <f>VLOOKUP(A597,VolumesPerWork!A:B,2,FALSE)</f>
        <v>1</v>
      </c>
      <c r="E597" t="e">
        <f>VLOOKUP(A597,'TBRC_ALEPH_MAPPING-FINAL-201412'!A$2:B$7349,2,FALSE)</f>
        <v>#N/A</v>
      </c>
      <c r="F597" t="s">
        <v>22355</v>
      </c>
    </row>
    <row r="598" spans="1:6" x14ac:dyDescent="0.25">
      <c r="A598" t="s">
        <v>22530</v>
      </c>
      <c r="B598">
        <v>30</v>
      </c>
      <c r="C598">
        <v>17064</v>
      </c>
      <c r="D598">
        <f>VLOOKUP(A598,VolumesPerWork!A:B,2,FALSE)</f>
        <v>1</v>
      </c>
      <c r="E598" t="e">
        <f>VLOOKUP(A598,'TBRC_ALEPH_MAPPING-FINAL-201412'!A$2:B$7349,2,FALSE)</f>
        <v>#N/A</v>
      </c>
      <c r="F598" t="s">
        <v>22529</v>
      </c>
    </row>
    <row r="599" spans="1:6" x14ac:dyDescent="0.25">
      <c r="A599" t="s">
        <v>22754</v>
      </c>
      <c r="B599">
        <v>30</v>
      </c>
      <c r="C599">
        <v>13656</v>
      </c>
      <c r="D599">
        <f>VLOOKUP(A599,VolumesPerWork!A:B,2,FALSE)</f>
        <v>1</v>
      </c>
      <c r="E599" t="e">
        <f>VLOOKUP(A599,'TBRC_ALEPH_MAPPING-FINAL-201412'!A$2:B$7349,2,FALSE)</f>
        <v>#N/A</v>
      </c>
      <c r="F599" t="s">
        <v>22753</v>
      </c>
    </row>
    <row r="600" spans="1:6" x14ac:dyDescent="0.25">
      <c r="A600" t="s">
        <v>23384</v>
      </c>
      <c r="B600">
        <v>30</v>
      </c>
      <c r="C600">
        <v>18552</v>
      </c>
      <c r="D600">
        <f>VLOOKUP(A600,VolumesPerWork!A:B,2,FALSE)</f>
        <v>1</v>
      </c>
      <c r="E600" t="e">
        <f>VLOOKUP(A600,'TBRC_ALEPH_MAPPING-FINAL-201412'!A$2:B$7349,2,FALSE)</f>
        <v>#N/A</v>
      </c>
      <c r="F600" t="s">
        <v>23383</v>
      </c>
    </row>
    <row r="601" spans="1:6" x14ac:dyDescent="0.25">
      <c r="A601" t="s">
        <v>6860</v>
      </c>
      <c r="B601">
        <v>31</v>
      </c>
      <c r="C601">
        <v>9680</v>
      </c>
      <c r="D601">
        <f>VLOOKUP(A601,VolumesPerWork!A:B,2,FALSE)</f>
        <v>1</v>
      </c>
      <c r="E601" t="e">
        <f>VLOOKUP(A601,'TBRC_ALEPH_MAPPING-FINAL-201412'!A$2:B$7349,2,FALSE)</f>
        <v>#N/A</v>
      </c>
      <c r="F601" t="s">
        <v>6859</v>
      </c>
    </row>
    <row r="602" spans="1:6" x14ac:dyDescent="0.25">
      <c r="A602" t="s">
        <v>18214</v>
      </c>
      <c r="B602">
        <v>31</v>
      </c>
      <c r="C602">
        <v>4472</v>
      </c>
      <c r="D602">
        <f>VLOOKUP(A602,VolumesPerWork!A:B,2,FALSE)</f>
        <v>1</v>
      </c>
      <c r="E602">
        <f>VLOOKUP(A602,'TBRC_ALEPH_MAPPING-FINAL-201412'!A$2:B$7349,2,FALSE)</f>
        <v>14260438</v>
      </c>
      <c r="F602" t="s">
        <v>18213</v>
      </c>
    </row>
    <row r="603" spans="1:6" x14ac:dyDescent="0.25">
      <c r="A603" t="s">
        <v>21696</v>
      </c>
      <c r="B603">
        <v>31</v>
      </c>
      <c r="C603">
        <v>531496</v>
      </c>
      <c r="D603">
        <f>VLOOKUP(A603,VolumesPerWork!A:B,2,FALSE)</f>
        <v>1</v>
      </c>
      <c r="E603">
        <f>VLOOKUP(A603,'TBRC_ALEPH_MAPPING-FINAL-201412'!A$2:B$7349,2,FALSE)</f>
        <v>14260984</v>
      </c>
      <c r="F603" t="s">
        <v>21695</v>
      </c>
    </row>
    <row r="604" spans="1:6" x14ac:dyDescent="0.25">
      <c r="A604" t="s">
        <v>518</v>
      </c>
      <c r="B604">
        <v>32</v>
      </c>
      <c r="C604">
        <v>1312</v>
      </c>
      <c r="D604">
        <f>VLOOKUP(A604,VolumesPerWork!A:B,2,FALSE)</f>
        <v>1</v>
      </c>
      <c r="E604">
        <f>VLOOKUP(A604,'TBRC_ALEPH_MAPPING-FINAL-201412'!A$2:B$7349,2,FALSE)</f>
        <v>14254050</v>
      </c>
      <c r="F604" t="s">
        <v>517</v>
      </c>
    </row>
    <row r="605" spans="1:6" x14ac:dyDescent="0.25">
      <c r="A605" t="s">
        <v>590</v>
      </c>
      <c r="B605">
        <v>32</v>
      </c>
      <c r="C605">
        <v>2744</v>
      </c>
      <c r="D605">
        <f>VLOOKUP(A605,VolumesPerWork!A:B,2,FALSE)</f>
        <v>1</v>
      </c>
      <c r="E605">
        <f>VLOOKUP(A605,'TBRC_ALEPH_MAPPING-FINAL-201412'!A$2:B$7349,2,FALSE)</f>
        <v>14254086</v>
      </c>
      <c r="F605" t="s">
        <v>589</v>
      </c>
    </row>
    <row r="606" spans="1:6" x14ac:dyDescent="0.25">
      <c r="A606" t="s">
        <v>1088</v>
      </c>
      <c r="B606">
        <v>32</v>
      </c>
      <c r="C606">
        <v>5128</v>
      </c>
      <c r="D606">
        <f>VLOOKUP(A606,VolumesPerWork!A:B,2,FALSE)</f>
        <v>1</v>
      </c>
      <c r="E606">
        <f>VLOOKUP(A606,'TBRC_ALEPH_MAPPING-FINAL-201412'!A$2:B$7349,2,FALSE)</f>
        <v>14254335</v>
      </c>
      <c r="F606" t="s">
        <v>1087</v>
      </c>
    </row>
    <row r="607" spans="1:6" x14ac:dyDescent="0.25">
      <c r="A607" t="s">
        <v>2728</v>
      </c>
      <c r="B607">
        <v>32</v>
      </c>
      <c r="C607">
        <v>2760</v>
      </c>
      <c r="D607">
        <f>VLOOKUP(A607,VolumesPerWork!A:B,2,FALSE)</f>
        <v>1</v>
      </c>
      <c r="E607">
        <f>VLOOKUP(A607,'TBRC_ALEPH_MAPPING-FINAL-201412'!A$2:B$7349,2,FALSE)</f>
        <v>14254972</v>
      </c>
      <c r="F607" t="s">
        <v>2727</v>
      </c>
    </row>
    <row r="608" spans="1:6" x14ac:dyDescent="0.25">
      <c r="A608" t="s">
        <v>2918</v>
      </c>
      <c r="B608">
        <v>32</v>
      </c>
      <c r="C608">
        <v>1296</v>
      </c>
      <c r="D608">
        <f>VLOOKUP(A608,VolumesPerWork!A:B,2,FALSE)</f>
        <v>1</v>
      </c>
      <c r="E608">
        <f>VLOOKUP(A608,'TBRC_ALEPH_MAPPING-FINAL-201412'!A$2:B$7349,2,FALSE)</f>
        <v>14255067</v>
      </c>
      <c r="F608" t="s">
        <v>2917</v>
      </c>
    </row>
    <row r="609" spans="1:6" x14ac:dyDescent="0.25">
      <c r="A609" t="s">
        <v>3012</v>
      </c>
      <c r="B609">
        <v>32</v>
      </c>
      <c r="C609">
        <v>1504</v>
      </c>
      <c r="D609">
        <f>VLOOKUP(A609,VolumesPerWork!A:B,2,FALSE)</f>
        <v>1</v>
      </c>
      <c r="E609">
        <f>VLOOKUP(A609,'TBRC_ALEPH_MAPPING-FINAL-201412'!A$2:B$7349,2,FALSE)</f>
        <v>14255114</v>
      </c>
      <c r="F609" t="s">
        <v>3011</v>
      </c>
    </row>
    <row r="610" spans="1:6" x14ac:dyDescent="0.25">
      <c r="A610" t="s">
        <v>3044</v>
      </c>
      <c r="B610">
        <v>32</v>
      </c>
      <c r="C610">
        <v>1288</v>
      </c>
      <c r="D610">
        <f>VLOOKUP(A610,VolumesPerWork!A:B,2,FALSE)</f>
        <v>1</v>
      </c>
      <c r="E610">
        <f>VLOOKUP(A610,'TBRC_ALEPH_MAPPING-FINAL-201412'!A$2:B$7349,2,FALSE)</f>
        <v>14255130</v>
      </c>
      <c r="F610" t="s">
        <v>3043</v>
      </c>
    </row>
    <row r="611" spans="1:6" x14ac:dyDescent="0.25">
      <c r="A611" t="s">
        <v>3106</v>
      </c>
      <c r="B611">
        <v>32</v>
      </c>
      <c r="C611">
        <v>2656</v>
      </c>
      <c r="D611">
        <f>VLOOKUP(A611,VolumesPerWork!A:B,2,FALSE)</f>
        <v>1</v>
      </c>
      <c r="E611">
        <f>VLOOKUP(A611,'TBRC_ALEPH_MAPPING-FINAL-201412'!A$2:B$7349,2,FALSE)</f>
        <v>14255161</v>
      </c>
      <c r="F611" t="s">
        <v>3105</v>
      </c>
    </row>
    <row r="612" spans="1:6" x14ac:dyDescent="0.25">
      <c r="A612" t="s">
        <v>3132</v>
      </c>
      <c r="B612">
        <v>32</v>
      </c>
      <c r="C612">
        <v>2416</v>
      </c>
      <c r="D612">
        <f>VLOOKUP(A612,VolumesPerWork!A:B,2,FALSE)</f>
        <v>1</v>
      </c>
      <c r="E612">
        <f>VLOOKUP(A612,'TBRC_ALEPH_MAPPING-FINAL-201412'!A$2:B$7349,2,FALSE)</f>
        <v>14255174</v>
      </c>
      <c r="F612" t="s">
        <v>3131</v>
      </c>
    </row>
    <row r="613" spans="1:6" x14ac:dyDescent="0.25">
      <c r="A613" t="s">
        <v>3214</v>
      </c>
      <c r="B613">
        <v>32</v>
      </c>
      <c r="C613">
        <v>2040</v>
      </c>
      <c r="D613">
        <f>VLOOKUP(A613,VolumesPerWork!A:B,2,FALSE)</f>
        <v>1</v>
      </c>
      <c r="E613">
        <f>VLOOKUP(A613,'TBRC_ALEPH_MAPPING-FINAL-201412'!A$2:B$7349,2,FALSE)</f>
        <v>14255215</v>
      </c>
      <c r="F613" t="s">
        <v>3213</v>
      </c>
    </row>
    <row r="614" spans="1:6" x14ac:dyDescent="0.25">
      <c r="A614" t="s">
        <v>3604</v>
      </c>
      <c r="B614">
        <v>32</v>
      </c>
      <c r="C614">
        <v>4416</v>
      </c>
      <c r="D614">
        <f>VLOOKUP(A614,VolumesPerWork!A:B,2,FALSE)</f>
        <v>1</v>
      </c>
      <c r="E614">
        <f>VLOOKUP(A614,'TBRC_ALEPH_MAPPING-FINAL-201412'!A$2:B$7349,2,FALSE)</f>
        <v>14255409</v>
      </c>
      <c r="F614" t="s">
        <v>3603</v>
      </c>
    </row>
    <row r="615" spans="1:6" x14ac:dyDescent="0.25">
      <c r="A615" t="s">
        <v>8076</v>
      </c>
      <c r="B615">
        <v>32</v>
      </c>
      <c r="C615">
        <v>3504</v>
      </c>
      <c r="D615">
        <f>VLOOKUP(A615,VolumesPerWork!A:B,2,FALSE)</f>
        <v>1</v>
      </c>
      <c r="E615">
        <f>VLOOKUP(A615,'TBRC_ALEPH_MAPPING-FINAL-201412'!A$2:B$7349,2,FALSE)</f>
        <v>14256535</v>
      </c>
      <c r="F615" t="s">
        <v>8075</v>
      </c>
    </row>
    <row r="616" spans="1:6" x14ac:dyDescent="0.25">
      <c r="A616" t="s">
        <v>8290</v>
      </c>
      <c r="B616">
        <v>32</v>
      </c>
      <c r="C616">
        <v>2464</v>
      </c>
      <c r="D616">
        <f>VLOOKUP(A616,VolumesPerWork!A:B,2,FALSE)</f>
        <v>1</v>
      </c>
      <c r="E616" t="e">
        <f>VLOOKUP(A616,'TBRC_ALEPH_MAPPING-FINAL-201412'!A$2:B$7349,2,FALSE)</f>
        <v>#N/A</v>
      </c>
      <c r="F616" t="s">
        <v>8289</v>
      </c>
    </row>
    <row r="617" spans="1:6" x14ac:dyDescent="0.25">
      <c r="A617" t="s">
        <v>8834</v>
      </c>
      <c r="B617">
        <v>32</v>
      </c>
      <c r="C617">
        <v>2600</v>
      </c>
      <c r="D617">
        <f>VLOOKUP(A617,VolumesPerWork!A:B,2,FALSE)</f>
        <v>1</v>
      </c>
      <c r="E617" t="e">
        <f>VLOOKUP(A617,'TBRC_ALEPH_MAPPING-FINAL-201412'!A$2:B$7349,2,FALSE)</f>
        <v>#N/A</v>
      </c>
      <c r="F617" t="s">
        <v>8833</v>
      </c>
    </row>
    <row r="618" spans="1:6" x14ac:dyDescent="0.25">
      <c r="A618" t="s">
        <v>9382</v>
      </c>
      <c r="B618">
        <v>32</v>
      </c>
      <c r="C618">
        <v>3360</v>
      </c>
      <c r="D618">
        <f>VLOOKUP(A618,VolumesPerWork!A:B,2,FALSE)</f>
        <v>1</v>
      </c>
      <c r="E618" t="e">
        <f>VLOOKUP(A618,'TBRC_ALEPH_MAPPING-FINAL-201412'!A$2:B$7349,2,FALSE)</f>
        <v>#N/A</v>
      </c>
      <c r="F618" t="s">
        <v>9381</v>
      </c>
    </row>
    <row r="619" spans="1:6" x14ac:dyDescent="0.25">
      <c r="A619" t="s">
        <v>9476</v>
      </c>
      <c r="B619">
        <v>32</v>
      </c>
      <c r="C619">
        <v>14392</v>
      </c>
      <c r="D619">
        <f>VLOOKUP(A619,VolumesPerWork!A:B,2,FALSE)</f>
        <v>1</v>
      </c>
      <c r="E619" t="e">
        <f>VLOOKUP(A619,'TBRC_ALEPH_MAPPING-FINAL-201412'!A$2:B$7349,2,FALSE)</f>
        <v>#N/A</v>
      </c>
      <c r="F619" t="s">
        <v>9475</v>
      </c>
    </row>
    <row r="620" spans="1:6" x14ac:dyDescent="0.25">
      <c r="A620" t="s">
        <v>9478</v>
      </c>
      <c r="B620">
        <v>32</v>
      </c>
      <c r="C620">
        <v>13952</v>
      </c>
      <c r="D620">
        <f>VLOOKUP(A620,VolumesPerWork!A:B,2,FALSE)</f>
        <v>1</v>
      </c>
      <c r="E620" t="e">
        <f>VLOOKUP(A620,'TBRC_ALEPH_MAPPING-FINAL-201412'!A$2:B$7349,2,FALSE)</f>
        <v>#N/A</v>
      </c>
      <c r="F620" t="s">
        <v>9477</v>
      </c>
    </row>
    <row r="621" spans="1:6" x14ac:dyDescent="0.25">
      <c r="A621" t="s">
        <v>16692</v>
      </c>
      <c r="B621">
        <v>32</v>
      </c>
      <c r="C621">
        <v>1784</v>
      </c>
      <c r="D621">
        <f>VLOOKUP(A621,VolumesPerWork!A:B,2,FALSE)</f>
        <v>1</v>
      </c>
      <c r="E621">
        <f>VLOOKUP(A621,'TBRC_ALEPH_MAPPING-FINAL-201412'!A$2:B$7349,2,FALSE)</f>
        <v>14259706</v>
      </c>
      <c r="F621" t="s">
        <v>16691</v>
      </c>
    </row>
    <row r="622" spans="1:6" x14ac:dyDescent="0.25">
      <c r="A622" t="s">
        <v>17902</v>
      </c>
      <c r="B622">
        <v>32</v>
      </c>
      <c r="C622">
        <v>1664</v>
      </c>
      <c r="D622">
        <f>VLOOKUP(A622,VolumesPerWork!A:B,2,FALSE)</f>
        <v>1</v>
      </c>
      <c r="E622">
        <f>VLOOKUP(A622,'TBRC_ALEPH_MAPPING-FINAL-201412'!A$2:B$7349,2,FALSE)</f>
        <v>14260285</v>
      </c>
      <c r="F622" t="s">
        <v>17901</v>
      </c>
    </row>
    <row r="623" spans="1:6" x14ac:dyDescent="0.25">
      <c r="A623" t="s">
        <v>18010</v>
      </c>
      <c r="B623">
        <v>32</v>
      </c>
      <c r="C623">
        <v>4808</v>
      </c>
      <c r="D623">
        <f>VLOOKUP(A623,VolumesPerWork!A:B,2,FALSE)</f>
        <v>1</v>
      </c>
      <c r="E623">
        <f>VLOOKUP(A623,'TBRC_ALEPH_MAPPING-FINAL-201412'!A$2:B$7349,2,FALSE)</f>
        <v>14260336</v>
      </c>
      <c r="F623" t="s">
        <v>18009</v>
      </c>
    </row>
    <row r="624" spans="1:6" x14ac:dyDescent="0.25">
      <c r="A624" t="s">
        <v>21194</v>
      </c>
      <c r="B624">
        <v>32</v>
      </c>
      <c r="C624">
        <v>6760</v>
      </c>
      <c r="D624">
        <f>VLOOKUP(A624,VolumesPerWork!A:B,2,FALSE)</f>
        <v>1</v>
      </c>
      <c r="E624">
        <f>VLOOKUP(A624,'TBRC_ALEPH_MAPPING-FINAL-201412'!A$2:B$7349,2,FALSE)</f>
        <v>14260917</v>
      </c>
      <c r="F624" t="s">
        <v>21193</v>
      </c>
    </row>
    <row r="625" spans="1:6" x14ac:dyDescent="0.25">
      <c r="A625" t="s">
        <v>22466</v>
      </c>
      <c r="B625">
        <v>32</v>
      </c>
      <c r="C625">
        <v>10824</v>
      </c>
      <c r="D625">
        <f>VLOOKUP(A625,VolumesPerWork!A:B,2,FALSE)</f>
        <v>1</v>
      </c>
      <c r="E625" t="e">
        <f>VLOOKUP(A625,'TBRC_ALEPH_MAPPING-FINAL-201412'!A$2:B$7349,2,FALSE)</f>
        <v>#N/A</v>
      </c>
      <c r="F625" t="s">
        <v>22465</v>
      </c>
    </row>
    <row r="626" spans="1:6" x14ac:dyDescent="0.25">
      <c r="A626" t="s">
        <v>22586</v>
      </c>
      <c r="B626">
        <v>32</v>
      </c>
      <c r="C626">
        <v>13544</v>
      </c>
      <c r="D626">
        <f>VLOOKUP(A626,VolumesPerWork!A:B,2,FALSE)</f>
        <v>1</v>
      </c>
      <c r="E626" t="e">
        <f>VLOOKUP(A626,'TBRC_ALEPH_MAPPING-FINAL-201412'!A$2:B$7349,2,FALSE)</f>
        <v>#N/A</v>
      </c>
      <c r="F626" t="s">
        <v>22585</v>
      </c>
    </row>
    <row r="627" spans="1:6" x14ac:dyDescent="0.25">
      <c r="A627" t="s">
        <v>22842</v>
      </c>
      <c r="B627">
        <v>32</v>
      </c>
      <c r="C627">
        <v>19528</v>
      </c>
      <c r="D627">
        <f>VLOOKUP(A627,VolumesPerWork!A:B,2,FALSE)</f>
        <v>1</v>
      </c>
      <c r="E627" t="e">
        <f>VLOOKUP(A627,'TBRC_ALEPH_MAPPING-FINAL-201412'!A$2:B$7349,2,FALSE)</f>
        <v>#N/A</v>
      </c>
      <c r="F627" t="s">
        <v>22841</v>
      </c>
    </row>
    <row r="628" spans="1:6" x14ac:dyDescent="0.25">
      <c r="A628" t="s">
        <v>23326</v>
      </c>
      <c r="B628">
        <v>32</v>
      </c>
      <c r="C628">
        <v>17920</v>
      </c>
      <c r="D628">
        <f>VLOOKUP(A628,VolumesPerWork!A:B,2,FALSE)</f>
        <v>1</v>
      </c>
      <c r="E628" t="e">
        <f>VLOOKUP(A628,'TBRC_ALEPH_MAPPING-FINAL-201412'!A$2:B$7349,2,FALSE)</f>
        <v>#N/A</v>
      </c>
      <c r="F628" t="s">
        <v>23325</v>
      </c>
    </row>
    <row r="629" spans="1:6" x14ac:dyDescent="0.25">
      <c r="A629" t="s">
        <v>5470</v>
      </c>
      <c r="B629">
        <v>33</v>
      </c>
      <c r="C629">
        <v>3232</v>
      </c>
      <c r="D629">
        <f>VLOOKUP(A629,VolumesPerWork!A:B,2,FALSE)</f>
        <v>1</v>
      </c>
      <c r="E629">
        <f>VLOOKUP(A629,'TBRC_ALEPH_MAPPING-FINAL-201412'!A$2:B$7349,2,FALSE)</f>
        <v>14255458</v>
      </c>
      <c r="F629" t="s">
        <v>5469</v>
      </c>
    </row>
    <row r="630" spans="1:6" x14ac:dyDescent="0.25">
      <c r="A630" t="s">
        <v>20516</v>
      </c>
      <c r="B630">
        <v>33</v>
      </c>
      <c r="C630">
        <v>1920</v>
      </c>
      <c r="D630">
        <f>VLOOKUP(A630,VolumesPerWork!A:B,2,FALSE)</f>
        <v>1</v>
      </c>
      <c r="E630" t="e">
        <f>VLOOKUP(A630,'TBRC_ALEPH_MAPPING-FINAL-201412'!A$2:B$7349,2,FALSE)</f>
        <v>#N/A</v>
      </c>
      <c r="F630" t="s">
        <v>20515</v>
      </c>
    </row>
    <row r="631" spans="1:6" x14ac:dyDescent="0.25">
      <c r="A631" t="s">
        <v>22684</v>
      </c>
      <c r="B631">
        <v>33</v>
      </c>
      <c r="C631">
        <v>18760</v>
      </c>
      <c r="D631">
        <f>VLOOKUP(A631,VolumesPerWork!A:B,2,FALSE)</f>
        <v>1</v>
      </c>
      <c r="E631" t="e">
        <f>VLOOKUP(A631,'TBRC_ALEPH_MAPPING-FINAL-201412'!A$2:B$7349,2,FALSE)</f>
        <v>#N/A</v>
      </c>
      <c r="F631" t="s">
        <v>22683</v>
      </c>
    </row>
    <row r="632" spans="1:6" x14ac:dyDescent="0.25">
      <c r="A632" t="s">
        <v>630</v>
      </c>
      <c r="B632">
        <v>34</v>
      </c>
      <c r="C632">
        <v>4672</v>
      </c>
      <c r="D632">
        <f>VLOOKUP(A632,VolumesPerWork!A:B,2,FALSE)</f>
        <v>1</v>
      </c>
      <c r="E632">
        <f>VLOOKUP(A632,'TBRC_ALEPH_MAPPING-FINAL-201412'!A$2:B$7349,2,FALSE)</f>
        <v>14254106</v>
      </c>
      <c r="F632" t="s">
        <v>629</v>
      </c>
    </row>
    <row r="633" spans="1:6" x14ac:dyDescent="0.25">
      <c r="A633" t="s">
        <v>650</v>
      </c>
      <c r="B633">
        <v>34</v>
      </c>
      <c r="C633">
        <v>4192</v>
      </c>
      <c r="D633">
        <f>VLOOKUP(A633,VolumesPerWork!A:B,2,FALSE)</f>
        <v>1</v>
      </c>
      <c r="E633">
        <f>VLOOKUP(A633,'TBRC_ALEPH_MAPPING-FINAL-201412'!A$2:B$7349,2,FALSE)</f>
        <v>14254116</v>
      </c>
      <c r="F633" t="s">
        <v>649</v>
      </c>
    </row>
    <row r="634" spans="1:6" x14ac:dyDescent="0.25">
      <c r="A634" t="s">
        <v>682</v>
      </c>
      <c r="B634">
        <v>34</v>
      </c>
      <c r="C634">
        <v>4448</v>
      </c>
      <c r="D634">
        <f>VLOOKUP(A634,VolumesPerWork!A:B,2,FALSE)</f>
        <v>1</v>
      </c>
      <c r="E634">
        <f>VLOOKUP(A634,'TBRC_ALEPH_MAPPING-FINAL-201412'!A$2:B$7349,2,FALSE)</f>
        <v>14254132</v>
      </c>
      <c r="F634" t="s">
        <v>681</v>
      </c>
    </row>
    <row r="635" spans="1:6" x14ac:dyDescent="0.25">
      <c r="A635" t="s">
        <v>1822</v>
      </c>
      <c r="B635">
        <v>34</v>
      </c>
      <c r="C635">
        <v>18728</v>
      </c>
      <c r="D635">
        <f>VLOOKUP(A635,VolumesPerWork!A:B,2,FALSE)</f>
        <v>1</v>
      </c>
      <c r="E635">
        <f>VLOOKUP(A635,'TBRC_ALEPH_MAPPING-FINAL-201412'!A$2:B$7349,2,FALSE)</f>
        <v>14254688</v>
      </c>
      <c r="F635" t="s">
        <v>1821</v>
      </c>
    </row>
    <row r="636" spans="1:6" x14ac:dyDescent="0.25">
      <c r="A636" t="s">
        <v>2242</v>
      </c>
      <c r="B636">
        <v>34</v>
      </c>
      <c r="C636">
        <v>5608</v>
      </c>
      <c r="D636">
        <f>VLOOKUP(A636,VolumesPerWork!A:B,2,FALSE)</f>
        <v>1</v>
      </c>
      <c r="E636">
        <f>VLOOKUP(A636,'TBRC_ALEPH_MAPPING-FINAL-201412'!A$2:B$7349,2,FALSE)</f>
        <v>14254886</v>
      </c>
      <c r="F636" t="s">
        <v>2241</v>
      </c>
    </row>
    <row r="637" spans="1:6" x14ac:dyDescent="0.25">
      <c r="A637" t="s">
        <v>2768</v>
      </c>
      <c r="B637">
        <v>34</v>
      </c>
      <c r="C637">
        <v>4928</v>
      </c>
      <c r="D637">
        <f>VLOOKUP(A637,VolumesPerWork!A:B,2,FALSE)</f>
        <v>1</v>
      </c>
      <c r="E637">
        <f>VLOOKUP(A637,'TBRC_ALEPH_MAPPING-FINAL-201412'!A$2:B$7349,2,FALSE)</f>
        <v>14254992</v>
      </c>
      <c r="F637" t="s">
        <v>2767</v>
      </c>
    </row>
    <row r="638" spans="1:6" x14ac:dyDescent="0.25">
      <c r="A638" t="s">
        <v>2878</v>
      </c>
      <c r="B638">
        <v>34</v>
      </c>
      <c r="C638">
        <v>3240</v>
      </c>
      <c r="D638">
        <f>VLOOKUP(A638,VolumesPerWork!A:B,2,FALSE)</f>
        <v>1</v>
      </c>
      <c r="E638">
        <f>VLOOKUP(A638,'TBRC_ALEPH_MAPPING-FINAL-201412'!A$2:B$7349,2,FALSE)</f>
        <v>14255047</v>
      </c>
      <c r="F638" t="s">
        <v>2877</v>
      </c>
    </row>
    <row r="639" spans="1:6" x14ac:dyDescent="0.25">
      <c r="A639" t="s">
        <v>2898</v>
      </c>
      <c r="B639">
        <v>34</v>
      </c>
      <c r="C639">
        <v>1784</v>
      </c>
      <c r="D639">
        <f>VLOOKUP(A639,VolumesPerWork!A:B,2,FALSE)</f>
        <v>1</v>
      </c>
      <c r="E639">
        <f>VLOOKUP(A639,'TBRC_ALEPH_MAPPING-FINAL-201412'!A$2:B$7349,2,FALSE)</f>
        <v>14255057</v>
      </c>
      <c r="F639" t="s">
        <v>2897</v>
      </c>
    </row>
    <row r="640" spans="1:6" x14ac:dyDescent="0.25">
      <c r="A640" t="s">
        <v>2930</v>
      </c>
      <c r="B640">
        <v>34</v>
      </c>
      <c r="C640">
        <v>2096</v>
      </c>
      <c r="D640">
        <f>VLOOKUP(A640,VolumesPerWork!A:B,2,FALSE)</f>
        <v>1</v>
      </c>
      <c r="E640">
        <f>VLOOKUP(A640,'TBRC_ALEPH_MAPPING-FINAL-201412'!A$2:B$7349,2,FALSE)</f>
        <v>14255073</v>
      </c>
      <c r="F640" t="s">
        <v>2929</v>
      </c>
    </row>
    <row r="641" spans="1:6" x14ac:dyDescent="0.25">
      <c r="A641" t="s">
        <v>3048</v>
      </c>
      <c r="B641">
        <v>34</v>
      </c>
      <c r="C641">
        <v>2168</v>
      </c>
      <c r="D641">
        <f>VLOOKUP(A641,VolumesPerWork!A:B,2,FALSE)</f>
        <v>1</v>
      </c>
      <c r="E641">
        <f>VLOOKUP(A641,'TBRC_ALEPH_MAPPING-FINAL-201412'!A$2:B$7349,2,FALSE)</f>
        <v>14255132</v>
      </c>
      <c r="F641" t="s">
        <v>3047</v>
      </c>
    </row>
    <row r="642" spans="1:6" x14ac:dyDescent="0.25">
      <c r="A642" t="s">
        <v>3090</v>
      </c>
      <c r="B642">
        <v>34</v>
      </c>
      <c r="C642">
        <v>1512</v>
      </c>
      <c r="D642">
        <f>VLOOKUP(A642,VolumesPerWork!A:B,2,FALSE)</f>
        <v>1</v>
      </c>
      <c r="E642">
        <f>VLOOKUP(A642,'TBRC_ALEPH_MAPPING-FINAL-201412'!A$2:B$7349,2,FALSE)</f>
        <v>14255153</v>
      </c>
      <c r="F642" t="s">
        <v>3089</v>
      </c>
    </row>
    <row r="643" spans="1:6" x14ac:dyDescent="0.25">
      <c r="A643" t="s">
        <v>3116</v>
      </c>
      <c r="B643">
        <v>34</v>
      </c>
      <c r="C643">
        <v>4344</v>
      </c>
      <c r="D643">
        <f>VLOOKUP(A643,VolumesPerWork!A:B,2,FALSE)</f>
        <v>1</v>
      </c>
      <c r="E643">
        <f>VLOOKUP(A643,'TBRC_ALEPH_MAPPING-FINAL-201412'!A$2:B$7349,2,FALSE)</f>
        <v>14255166</v>
      </c>
      <c r="F643" t="s">
        <v>3115</v>
      </c>
    </row>
    <row r="644" spans="1:6" x14ac:dyDescent="0.25">
      <c r="A644" t="s">
        <v>3178</v>
      </c>
      <c r="B644">
        <v>34</v>
      </c>
      <c r="C644">
        <v>4120</v>
      </c>
      <c r="D644">
        <f>VLOOKUP(A644,VolumesPerWork!A:B,2,FALSE)</f>
        <v>1</v>
      </c>
      <c r="E644">
        <f>VLOOKUP(A644,'TBRC_ALEPH_MAPPING-FINAL-201412'!A$2:B$7349,2,FALSE)</f>
        <v>14255197</v>
      </c>
      <c r="F644" t="s">
        <v>3177</v>
      </c>
    </row>
    <row r="645" spans="1:6" x14ac:dyDescent="0.25">
      <c r="A645" t="s">
        <v>3262</v>
      </c>
      <c r="B645">
        <v>34</v>
      </c>
      <c r="C645">
        <v>13608</v>
      </c>
      <c r="D645">
        <f>VLOOKUP(A645,VolumesPerWork!A:B,2,FALSE)</f>
        <v>1</v>
      </c>
      <c r="E645">
        <f>VLOOKUP(A645,'TBRC_ALEPH_MAPPING-FINAL-201412'!A$2:B$7349,2,FALSE)</f>
        <v>14255239</v>
      </c>
      <c r="F645" t="s">
        <v>3261</v>
      </c>
    </row>
    <row r="646" spans="1:6" x14ac:dyDescent="0.25">
      <c r="A646" t="s">
        <v>3390</v>
      </c>
      <c r="B646">
        <v>34</v>
      </c>
      <c r="C646">
        <v>7480</v>
      </c>
      <c r="D646">
        <f>VLOOKUP(A646,VolumesPerWork!A:B,2,FALSE)</f>
        <v>1</v>
      </c>
      <c r="E646">
        <f>VLOOKUP(A646,'TBRC_ALEPH_MAPPING-FINAL-201412'!A$2:B$7349,2,FALSE)</f>
        <v>14255302</v>
      </c>
      <c r="F646" t="s">
        <v>3389</v>
      </c>
    </row>
    <row r="647" spans="1:6" x14ac:dyDescent="0.25">
      <c r="A647" t="s">
        <v>5880</v>
      </c>
      <c r="B647">
        <v>34</v>
      </c>
      <c r="C647">
        <v>8512</v>
      </c>
      <c r="D647">
        <f>VLOOKUP(A647,VolumesPerWork!A:B,2,FALSE)</f>
        <v>1</v>
      </c>
      <c r="E647">
        <f>VLOOKUP(A647,'TBRC_ALEPH_MAPPING-FINAL-201412'!A$2:B$7349,2,FALSE)</f>
        <v>14255660</v>
      </c>
      <c r="F647" t="s">
        <v>5879</v>
      </c>
    </row>
    <row r="648" spans="1:6" x14ac:dyDescent="0.25">
      <c r="A648" t="s">
        <v>6336</v>
      </c>
      <c r="B648">
        <v>34</v>
      </c>
      <c r="C648">
        <v>92712</v>
      </c>
      <c r="D648">
        <f>VLOOKUP(A648,VolumesPerWork!A:B,2,FALSE)</f>
        <v>1</v>
      </c>
      <c r="E648">
        <f>VLOOKUP(A648,'TBRC_ALEPH_MAPPING-FINAL-201412'!A$2:B$7349,2,FALSE)</f>
        <v>14255880</v>
      </c>
      <c r="F648" t="s">
        <v>6335</v>
      </c>
    </row>
    <row r="649" spans="1:6" x14ac:dyDescent="0.25">
      <c r="A649" t="s">
        <v>7638</v>
      </c>
      <c r="B649">
        <v>34</v>
      </c>
      <c r="C649">
        <v>12440</v>
      </c>
      <c r="D649">
        <f>VLOOKUP(A649,VolumesPerWork!A:B,2,FALSE)</f>
        <v>1</v>
      </c>
      <c r="E649" t="e">
        <f>VLOOKUP(A649,'TBRC_ALEPH_MAPPING-FINAL-201412'!A$2:B$7349,2,FALSE)</f>
        <v>#N/A</v>
      </c>
      <c r="F649" t="s">
        <v>7637</v>
      </c>
    </row>
    <row r="650" spans="1:6" x14ac:dyDescent="0.25">
      <c r="A650" t="s">
        <v>8332</v>
      </c>
      <c r="B650">
        <v>34</v>
      </c>
      <c r="C650">
        <v>1856</v>
      </c>
      <c r="D650">
        <f>VLOOKUP(A650,VolumesPerWork!A:B,2,FALSE)</f>
        <v>1</v>
      </c>
      <c r="E650" t="e">
        <f>VLOOKUP(A650,'TBRC_ALEPH_MAPPING-FINAL-201412'!A$2:B$7349,2,FALSE)</f>
        <v>#N/A</v>
      </c>
      <c r="F650" t="s">
        <v>8331</v>
      </c>
    </row>
    <row r="651" spans="1:6" x14ac:dyDescent="0.25">
      <c r="A651" t="s">
        <v>9380</v>
      </c>
      <c r="B651">
        <v>34</v>
      </c>
      <c r="C651">
        <v>7440</v>
      </c>
      <c r="D651">
        <f>VLOOKUP(A651,VolumesPerWork!A:B,2,FALSE)</f>
        <v>1</v>
      </c>
      <c r="E651" t="e">
        <f>VLOOKUP(A651,'TBRC_ALEPH_MAPPING-FINAL-201412'!A$2:B$7349,2,FALSE)</f>
        <v>#N/A</v>
      </c>
      <c r="F651" t="s">
        <v>9379</v>
      </c>
    </row>
    <row r="652" spans="1:6" x14ac:dyDescent="0.25">
      <c r="A652" t="s">
        <v>10496</v>
      </c>
      <c r="B652">
        <v>34</v>
      </c>
      <c r="C652">
        <v>4592</v>
      </c>
      <c r="D652">
        <f>VLOOKUP(A652,VolumesPerWork!A:B,2,FALSE)</f>
        <v>1</v>
      </c>
      <c r="E652">
        <f>VLOOKUP(A652,'TBRC_ALEPH_MAPPING-FINAL-201412'!A$2:B$7349,2,FALSE)</f>
        <v>14256822</v>
      </c>
      <c r="F652" t="s">
        <v>10495</v>
      </c>
    </row>
    <row r="653" spans="1:6" x14ac:dyDescent="0.25">
      <c r="A653" t="s">
        <v>15398</v>
      </c>
      <c r="B653">
        <v>34</v>
      </c>
      <c r="C653">
        <v>2328</v>
      </c>
      <c r="D653">
        <f>VLOOKUP(A653,VolumesPerWork!A:B,2,FALSE)</f>
        <v>1</v>
      </c>
      <c r="E653">
        <f>VLOOKUP(A653,'TBRC_ALEPH_MAPPING-FINAL-201412'!A$2:B$7349,2,FALSE)</f>
        <v>14259071</v>
      </c>
      <c r="F653" t="s">
        <v>15397</v>
      </c>
    </row>
    <row r="654" spans="1:6" x14ac:dyDescent="0.25">
      <c r="A654" t="s">
        <v>16442</v>
      </c>
      <c r="B654">
        <v>34</v>
      </c>
      <c r="C654">
        <v>9744</v>
      </c>
      <c r="D654">
        <f>VLOOKUP(A654,VolumesPerWork!A:B,2,FALSE)</f>
        <v>1</v>
      </c>
      <c r="E654">
        <f>VLOOKUP(A654,'TBRC_ALEPH_MAPPING-FINAL-201412'!A$2:B$7349,2,FALSE)</f>
        <v>14259581</v>
      </c>
      <c r="F654" t="s">
        <v>16441</v>
      </c>
    </row>
    <row r="655" spans="1:6" x14ac:dyDescent="0.25">
      <c r="A655" t="s">
        <v>17468</v>
      </c>
      <c r="B655">
        <v>34</v>
      </c>
      <c r="C655">
        <v>2864</v>
      </c>
      <c r="D655">
        <f>VLOOKUP(A655,VolumesPerWork!A:B,2,FALSE)</f>
        <v>1</v>
      </c>
      <c r="E655">
        <f>VLOOKUP(A655,'TBRC_ALEPH_MAPPING-FINAL-201412'!A$2:B$7349,2,FALSE)</f>
        <v>14260074</v>
      </c>
      <c r="F655" t="s">
        <v>17467</v>
      </c>
    </row>
    <row r="656" spans="1:6" x14ac:dyDescent="0.25">
      <c r="A656" t="s">
        <v>20520</v>
      </c>
      <c r="B656">
        <v>34</v>
      </c>
      <c r="C656">
        <v>7376</v>
      </c>
      <c r="D656">
        <f>VLOOKUP(A656,VolumesPerWork!A:B,2,FALSE)</f>
        <v>1</v>
      </c>
      <c r="E656" t="e">
        <f>VLOOKUP(A656,'TBRC_ALEPH_MAPPING-FINAL-201412'!A$2:B$7349,2,FALSE)</f>
        <v>#N/A</v>
      </c>
      <c r="F656" t="s">
        <v>20519</v>
      </c>
    </row>
    <row r="657" spans="1:6" x14ac:dyDescent="0.25">
      <c r="A657" t="s">
        <v>22088</v>
      </c>
      <c r="B657">
        <v>34</v>
      </c>
      <c r="C657">
        <v>16824</v>
      </c>
      <c r="D657">
        <f>VLOOKUP(A657,VolumesPerWork!A:B,2,FALSE)</f>
        <v>1</v>
      </c>
      <c r="E657" t="e">
        <f>VLOOKUP(A657,'TBRC_ALEPH_MAPPING-FINAL-201412'!A$2:B$7349,2,FALSE)</f>
        <v>#N/A</v>
      </c>
      <c r="F657" t="s">
        <v>22087</v>
      </c>
    </row>
    <row r="658" spans="1:6" x14ac:dyDescent="0.25">
      <c r="A658" t="s">
        <v>22734</v>
      </c>
      <c r="B658">
        <v>34</v>
      </c>
      <c r="C658">
        <v>10024</v>
      </c>
      <c r="D658">
        <f>VLOOKUP(A658,VolumesPerWork!A:B,2,FALSE)</f>
        <v>1</v>
      </c>
      <c r="E658" t="e">
        <f>VLOOKUP(A658,'TBRC_ALEPH_MAPPING-FINAL-201412'!A$2:B$7349,2,FALSE)</f>
        <v>#N/A</v>
      </c>
      <c r="F658" t="s">
        <v>22733</v>
      </c>
    </row>
    <row r="659" spans="1:6" x14ac:dyDescent="0.25">
      <c r="A659" t="s">
        <v>22780</v>
      </c>
      <c r="B659">
        <v>34</v>
      </c>
      <c r="C659">
        <v>12552</v>
      </c>
      <c r="D659">
        <f>VLOOKUP(A659,VolumesPerWork!A:B,2,FALSE)</f>
        <v>1</v>
      </c>
      <c r="E659" t="e">
        <f>VLOOKUP(A659,'TBRC_ALEPH_MAPPING-FINAL-201412'!A$2:B$7349,2,FALSE)</f>
        <v>#N/A</v>
      </c>
      <c r="F659" t="s">
        <v>22779</v>
      </c>
    </row>
    <row r="660" spans="1:6" x14ac:dyDescent="0.25">
      <c r="A660" t="s">
        <v>23354</v>
      </c>
      <c r="B660">
        <v>34</v>
      </c>
      <c r="C660">
        <v>22056</v>
      </c>
      <c r="D660">
        <f>VLOOKUP(A660,VolumesPerWork!A:B,2,FALSE)</f>
        <v>1</v>
      </c>
      <c r="E660" t="e">
        <f>VLOOKUP(A660,'TBRC_ALEPH_MAPPING-FINAL-201412'!A$2:B$7349,2,FALSE)</f>
        <v>#N/A</v>
      </c>
      <c r="F660" t="s">
        <v>23353</v>
      </c>
    </row>
    <row r="661" spans="1:6" x14ac:dyDescent="0.25">
      <c r="A661" t="s">
        <v>2310</v>
      </c>
      <c r="B661">
        <v>35</v>
      </c>
      <c r="C661">
        <v>4432</v>
      </c>
      <c r="D661">
        <f>VLOOKUP(A661,VolumesPerWork!A:B,2,FALSE)</f>
        <v>1</v>
      </c>
      <c r="E661">
        <f>VLOOKUP(A661,'TBRC_ALEPH_MAPPING-FINAL-201412'!A$2:B$7349,2,FALSE)</f>
        <v>14254920</v>
      </c>
      <c r="F661" t="s">
        <v>2309</v>
      </c>
    </row>
    <row r="662" spans="1:6" x14ac:dyDescent="0.25">
      <c r="A662" t="s">
        <v>5600</v>
      </c>
      <c r="B662">
        <v>35</v>
      </c>
      <c r="C662">
        <v>29472</v>
      </c>
      <c r="D662">
        <f>VLOOKUP(A662,VolumesPerWork!A:B,2,FALSE)</f>
        <v>1</v>
      </c>
      <c r="E662">
        <f>VLOOKUP(A662,'TBRC_ALEPH_MAPPING-FINAL-201412'!A$2:B$7349,2,FALSE)</f>
        <v>14255523</v>
      </c>
      <c r="F662" t="s">
        <v>5599</v>
      </c>
    </row>
    <row r="663" spans="1:6" x14ac:dyDescent="0.25">
      <c r="A663" t="s">
        <v>6234</v>
      </c>
      <c r="B663">
        <v>35</v>
      </c>
      <c r="C663">
        <v>7104</v>
      </c>
      <c r="D663">
        <f>VLOOKUP(A663,VolumesPerWork!A:B,2,FALSE)</f>
        <v>1</v>
      </c>
      <c r="E663">
        <f>VLOOKUP(A663,'TBRC_ALEPH_MAPPING-FINAL-201412'!A$2:B$7349,2,FALSE)</f>
        <v>14255831</v>
      </c>
      <c r="F663" t="s">
        <v>6233</v>
      </c>
    </row>
    <row r="664" spans="1:6" x14ac:dyDescent="0.25">
      <c r="A664" t="s">
        <v>6330</v>
      </c>
      <c r="B664">
        <v>35</v>
      </c>
      <c r="C664">
        <v>134512</v>
      </c>
      <c r="D664">
        <f>VLOOKUP(A664,VolumesPerWork!A:B,2,FALSE)</f>
        <v>1</v>
      </c>
      <c r="E664">
        <f>VLOOKUP(A664,'TBRC_ALEPH_MAPPING-FINAL-201412'!A$2:B$7349,2,FALSE)</f>
        <v>14255877</v>
      </c>
      <c r="F664" t="s">
        <v>6329</v>
      </c>
    </row>
    <row r="665" spans="1:6" x14ac:dyDescent="0.25">
      <c r="A665" t="s">
        <v>13676</v>
      </c>
      <c r="B665">
        <v>35</v>
      </c>
      <c r="C665">
        <v>3952</v>
      </c>
      <c r="D665">
        <f>VLOOKUP(A665,VolumesPerWork!A:B,2,FALSE)</f>
        <v>1</v>
      </c>
      <c r="E665">
        <f>VLOOKUP(A665,'TBRC_ALEPH_MAPPING-FINAL-201412'!A$2:B$7349,2,FALSE)</f>
        <v>14258259</v>
      </c>
      <c r="F665" t="s">
        <v>13675</v>
      </c>
    </row>
    <row r="666" spans="1:6" x14ac:dyDescent="0.25">
      <c r="A666" t="s">
        <v>21794</v>
      </c>
      <c r="B666">
        <v>35</v>
      </c>
      <c r="C666">
        <v>15344</v>
      </c>
      <c r="D666">
        <f>VLOOKUP(A666,VolumesPerWork!A:B,2,FALSE)</f>
        <v>1</v>
      </c>
      <c r="E666">
        <f>VLOOKUP(A666,'TBRC_ALEPH_MAPPING-FINAL-201412'!A$2:B$7349,2,FALSE)</f>
        <v>14261031</v>
      </c>
      <c r="F666" t="s">
        <v>21793</v>
      </c>
    </row>
    <row r="667" spans="1:6" x14ac:dyDescent="0.25">
      <c r="A667" t="s">
        <v>782</v>
      </c>
      <c r="B667">
        <v>36</v>
      </c>
      <c r="C667">
        <v>3312</v>
      </c>
      <c r="D667">
        <f>VLOOKUP(A667,VolumesPerWork!A:B,2,FALSE)</f>
        <v>1</v>
      </c>
      <c r="E667">
        <f>VLOOKUP(A667,'TBRC_ALEPH_MAPPING-FINAL-201412'!A$2:B$7349,2,FALSE)</f>
        <v>14254182</v>
      </c>
      <c r="F667" t="s">
        <v>781</v>
      </c>
    </row>
    <row r="668" spans="1:6" x14ac:dyDescent="0.25">
      <c r="A668" t="s">
        <v>1284</v>
      </c>
      <c r="B668">
        <v>36</v>
      </c>
      <c r="C668">
        <v>7360</v>
      </c>
      <c r="D668">
        <f>VLOOKUP(A668,VolumesPerWork!A:B,2,FALSE)</f>
        <v>1</v>
      </c>
      <c r="E668">
        <f>VLOOKUP(A668,'TBRC_ALEPH_MAPPING-FINAL-201412'!A$2:B$7349,2,FALSE)</f>
        <v>14254432</v>
      </c>
      <c r="F668" t="s">
        <v>1283</v>
      </c>
    </row>
    <row r="669" spans="1:6" x14ac:dyDescent="0.25">
      <c r="A669" t="s">
        <v>1982</v>
      </c>
      <c r="B669">
        <v>36</v>
      </c>
      <c r="C669">
        <v>1584</v>
      </c>
      <c r="D669">
        <f>VLOOKUP(A669,VolumesPerWork!A:B,2,FALSE)</f>
        <v>1</v>
      </c>
      <c r="E669">
        <f>VLOOKUP(A669,'TBRC_ALEPH_MAPPING-FINAL-201412'!A$2:B$7349,2,FALSE)</f>
        <v>14254764</v>
      </c>
      <c r="F669" t="s">
        <v>1981</v>
      </c>
    </row>
    <row r="670" spans="1:6" x14ac:dyDescent="0.25">
      <c r="A670" t="s">
        <v>2880</v>
      </c>
      <c r="B670">
        <v>36</v>
      </c>
      <c r="C670">
        <v>3464</v>
      </c>
      <c r="D670">
        <f>VLOOKUP(A670,VolumesPerWork!A:B,2,FALSE)</f>
        <v>1</v>
      </c>
      <c r="E670">
        <f>VLOOKUP(A670,'TBRC_ALEPH_MAPPING-FINAL-201412'!A$2:B$7349,2,FALSE)</f>
        <v>14255048</v>
      </c>
      <c r="F670" t="s">
        <v>2879</v>
      </c>
    </row>
    <row r="671" spans="1:6" x14ac:dyDescent="0.25">
      <c r="A671" t="s">
        <v>2908</v>
      </c>
      <c r="B671">
        <v>36</v>
      </c>
      <c r="C671">
        <v>3200</v>
      </c>
      <c r="D671">
        <f>VLOOKUP(A671,VolumesPerWork!A:B,2,FALSE)</f>
        <v>1</v>
      </c>
      <c r="E671">
        <f>VLOOKUP(A671,'TBRC_ALEPH_MAPPING-FINAL-201412'!A$2:B$7349,2,FALSE)</f>
        <v>14255062</v>
      </c>
      <c r="F671" t="s">
        <v>2907</v>
      </c>
    </row>
    <row r="672" spans="1:6" x14ac:dyDescent="0.25">
      <c r="A672" t="s">
        <v>3126</v>
      </c>
      <c r="B672">
        <v>36</v>
      </c>
      <c r="C672">
        <v>1936</v>
      </c>
      <c r="D672">
        <f>VLOOKUP(A672,VolumesPerWork!A:B,2,FALSE)</f>
        <v>1</v>
      </c>
      <c r="E672">
        <f>VLOOKUP(A672,'TBRC_ALEPH_MAPPING-FINAL-201412'!A$2:B$7349,2,FALSE)</f>
        <v>14255171</v>
      </c>
      <c r="F672" t="s">
        <v>3125</v>
      </c>
    </row>
    <row r="673" spans="1:6" x14ac:dyDescent="0.25">
      <c r="A673" t="s">
        <v>3134</v>
      </c>
      <c r="B673">
        <v>36</v>
      </c>
      <c r="C673">
        <v>1304</v>
      </c>
      <c r="D673">
        <f>VLOOKUP(A673,VolumesPerWork!A:B,2,FALSE)</f>
        <v>1</v>
      </c>
      <c r="E673">
        <f>VLOOKUP(A673,'TBRC_ALEPH_MAPPING-FINAL-201412'!A$2:B$7349,2,FALSE)</f>
        <v>14255175</v>
      </c>
      <c r="F673" t="s">
        <v>3133</v>
      </c>
    </row>
    <row r="674" spans="1:6" x14ac:dyDescent="0.25">
      <c r="A674" t="s">
        <v>3206</v>
      </c>
      <c r="B674">
        <v>36</v>
      </c>
      <c r="C674">
        <v>1984</v>
      </c>
      <c r="D674">
        <f>VLOOKUP(A674,VolumesPerWork!A:B,2,FALSE)</f>
        <v>1</v>
      </c>
      <c r="E674">
        <f>VLOOKUP(A674,'TBRC_ALEPH_MAPPING-FINAL-201412'!A$2:B$7349,2,FALSE)</f>
        <v>14255211</v>
      </c>
      <c r="F674" t="s">
        <v>3205</v>
      </c>
    </row>
    <row r="675" spans="1:6" x14ac:dyDescent="0.25">
      <c r="A675" t="s">
        <v>3258</v>
      </c>
      <c r="B675">
        <v>36</v>
      </c>
      <c r="C675">
        <v>2072</v>
      </c>
      <c r="D675">
        <f>VLOOKUP(A675,VolumesPerWork!A:B,2,FALSE)</f>
        <v>1</v>
      </c>
      <c r="E675">
        <f>VLOOKUP(A675,'TBRC_ALEPH_MAPPING-FINAL-201412'!A$2:B$7349,2,FALSE)</f>
        <v>14255237</v>
      </c>
      <c r="F675" t="s">
        <v>3257</v>
      </c>
    </row>
    <row r="676" spans="1:6" x14ac:dyDescent="0.25">
      <c r="A676" t="s">
        <v>3550</v>
      </c>
      <c r="B676">
        <v>36</v>
      </c>
      <c r="C676">
        <v>12560</v>
      </c>
      <c r="D676">
        <f>VLOOKUP(A676,VolumesPerWork!A:B,2,FALSE)</f>
        <v>1</v>
      </c>
      <c r="E676">
        <f>VLOOKUP(A676,'TBRC_ALEPH_MAPPING-FINAL-201412'!A$2:B$7349,2,FALSE)</f>
        <v>14255382</v>
      </c>
      <c r="F676" t="s">
        <v>3549</v>
      </c>
    </row>
    <row r="677" spans="1:6" x14ac:dyDescent="0.25">
      <c r="A677" t="s">
        <v>3720</v>
      </c>
      <c r="B677">
        <v>36</v>
      </c>
      <c r="C677">
        <v>16120</v>
      </c>
      <c r="D677">
        <f>VLOOKUP(A677,VolumesPerWork!A:B,2,FALSE)</f>
        <v>1</v>
      </c>
      <c r="E677" t="e">
        <f>VLOOKUP(A677,'TBRC_ALEPH_MAPPING-FINAL-201412'!A$2:B$7349,2,FALSE)</f>
        <v>#N/A</v>
      </c>
      <c r="F677" t="s">
        <v>3719</v>
      </c>
    </row>
    <row r="678" spans="1:6" x14ac:dyDescent="0.25">
      <c r="A678" t="s">
        <v>5530</v>
      </c>
      <c r="B678">
        <v>36</v>
      </c>
      <c r="C678">
        <v>3992</v>
      </c>
      <c r="D678">
        <f>VLOOKUP(A678,VolumesPerWork!A:B,2,FALSE)</f>
        <v>1</v>
      </c>
      <c r="E678">
        <f>VLOOKUP(A678,'TBRC_ALEPH_MAPPING-FINAL-201412'!A$2:B$7349,2,FALSE)</f>
        <v>14255488</v>
      </c>
      <c r="F678" t="s">
        <v>5529</v>
      </c>
    </row>
    <row r="679" spans="1:6" x14ac:dyDescent="0.25">
      <c r="A679" t="s">
        <v>8732</v>
      </c>
      <c r="B679">
        <v>36</v>
      </c>
      <c r="C679">
        <v>2120</v>
      </c>
      <c r="D679">
        <f>VLOOKUP(A679,VolumesPerWork!A:B,2,FALSE)</f>
        <v>1</v>
      </c>
      <c r="E679" t="e">
        <f>VLOOKUP(A679,'TBRC_ALEPH_MAPPING-FINAL-201412'!A$2:B$7349,2,FALSE)</f>
        <v>#N/A</v>
      </c>
      <c r="F679" t="s">
        <v>8731</v>
      </c>
    </row>
    <row r="680" spans="1:6" x14ac:dyDescent="0.25">
      <c r="A680" t="s">
        <v>9418</v>
      </c>
      <c r="B680">
        <v>36</v>
      </c>
      <c r="C680">
        <v>11744</v>
      </c>
      <c r="D680">
        <f>VLOOKUP(A680,VolumesPerWork!A:B,2,FALSE)</f>
        <v>1</v>
      </c>
      <c r="E680" t="e">
        <f>VLOOKUP(A680,'TBRC_ALEPH_MAPPING-FINAL-201412'!A$2:B$7349,2,FALSE)</f>
        <v>#N/A</v>
      </c>
      <c r="F680" t="s">
        <v>9417</v>
      </c>
    </row>
    <row r="681" spans="1:6" x14ac:dyDescent="0.25">
      <c r="A681" t="s">
        <v>13048</v>
      </c>
      <c r="B681">
        <v>36</v>
      </c>
      <c r="C681">
        <v>13736</v>
      </c>
      <c r="D681">
        <f>VLOOKUP(A681,VolumesPerWork!A:B,2,FALSE)</f>
        <v>1</v>
      </c>
      <c r="E681">
        <f>VLOOKUP(A681,'TBRC_ALEPH_MAPPING-FINAL-201412'!A$2:B$7349,2,FALSE)</f>
        <v>14257979</v>
      </c>
      <c r="F681" t="s">
        <v>13047</v>
      </c>
    </row>
    <row r="682" spans="1:6" x14ac:dyDescent="0.25">
      <c r="A682" t="s">
        <v>15968</v>
      </c>
      <c r="B682">
        <v>36</v>
      </c>
      <c r="C682">
        <v>5248</v>
      </c>
      <c r="D682">
        <f>VLOOKUP(A682,VolumesPerWork!A:B,2,FALSE)</f>
        <v>1</v>
      </c>
      <c r="E682">
        <f>VLOOKUP(A682,'TBRC_ALEPH_MAPPING-FINAL-201412'!A$2:B$7349,2,FALSE)</f>
        <v>14259356</v>
      </c>
      <c r="F682" t="s">
        <v>15967</v>
      </c>
    </row>
    <row r="683" spans="1:6" x14ac:dyDescent="0.25">
      <c r="A683" t="s">
        <v>16830</v>
      </c>
      <c r="B683">
        <v>36</v>
      </c>
      <c r="C683">
        <v>4952</v>
      </c>
      <c r="D683">
        <f>VLOOKUP(A683,VolumesPerWork!A:B,2,FALSE)</f>
        <v>1</v>
      </c>
      <c r="E683">
        <f>VLOOKUP(A683,'TBRC_ALEPH_MAPPING-FINAL-201412'!A$2:B$7349,2,FALSE)</f>
        <v>14259773</v>
      </c>
      <c r="F683" t="s">
        <v>16829</v>
      </c>
    </row>
    <row r="684" spans="1:6" x14ac:dyDescent="0.25">
      <c r="A684" t="s">
        <v>17360</v>
      </c>
      <c r="B684">
        <v>36</v>
      </c>
      <c r="C684">
        <v>153192</v>
      </c>
      <c r="D684">
        <f>VLOOKUP(A684,VolumesPerWork!A:B,2,FALSE)</f>
        <v>1</v>
      </c>
      <c r="E684">
        <f>VLOOKUP(A684,'TBRC_ALEPH_MAPPING-FINAL-201412'!A$2:B$7349,2,FALSE)</f>
        <v>14260024</v>
      </c>
      <c r="F684" t="s">
        <v>17359</v>
      </c>
    </row>
    <row r="685" spans="1:6" x14ac:dyDescent="0.25">
      <c r="A685" t="s">
        <v>17460</v>
      </c>
      <c r="B685">
        <v>36</v>
      </c>
      <c r="C685">
        <v>4080</v>
      </c>
      <c r="D685">
        <f>VLOOKUP(A685,VolumesPerWork!A:B,2,FALSE)</f>
        <v>1</v>
      </c>
      <c r="E685">
        <f>VLOOKUP(A685,'TBRC_ALEPH_MAPPING-FINAL-201412'!A$2:B$7349,2,FALSE)</f>
        <v>14260070</v>
      </c>
      <c r="F685" t="s">
        <v>17459</v>
      </c>
    </row>
    <row r="686" spans="1:6" x14ac:dyDescent="0.25">
      <c r="A686" t="s">
        <v>17904</v>
      </c>
      <c r="B686">
        <v>36</v>
      </c>
      <c r="C686">
        <v>1696</v>
      </c>
      <c r="D686">
        <f>VLOOKUP(A686,VolumesPerWork!A:B,2,FALSE)</f>
        <v>1</v>
      </c>
      <c r="E686">
        <f>VLOOKUP(A686,'TBRC_ALEPH_MAPPING-FINAL-201412'!A$2:B$7349,2,FALSE)</f>
        <v>14260286</v>
      </c>
      <c r="F686" t="s">
        <v>17903</v>
      </c>
    </row>
    <row r="687" spans="1:6" x14ac:dyDescent="0.25">
      <c r="A687" t="s">
        <v>20444</v>
      </c>
      <c r="B687">
        <v>36</v>
      </c>
      <c r="C687">
        <v>11216</v>
      </c>
      <c r="D687">
        <f>VLOOKUP(A687,VolumesPerWork!A:B,2,FALSE)</f>
        <v>1</v>
      </c>
      <c r="E687" t="e">
        <f>VLOOKUP(A687,'TBRC_ALEPH_MAPPING-FINAL-201412'!A$2:B$7349,2,FALSE)</f>
        <v>#N/A</v>
      </c>
      <c r="F687" t="s">
        <v>20443</v>
      </c>
    </row>
    <row r="688" spans="1:6" x14ac:dyDescent="0.25">
      <c r="A688" t="s">
        <v>20932</v>
      </c>
      <c r="B688">
        <v>36</v>
      </c>
      <c r="C688">
        <v>17088</v>
      </c>
      <c r="D688">
        <f>VLOOKUP(A688,VolumesPerWork!A:B,2,FALSE)</f>
        <v>1</v>
      </c>
      <c r="E688" t="e">
        <f>VLOOKUP(A688,'TBRC_ALEPH_MAPPING-FINAL-201412'!A$2:B$7349,2,FALSE)</f>
        <v>#N/A</v>
      </c>
      <c r="F688" t="s">
        <v>20931</v>
      </c>
    </row>
    <row r="689" spans="1:6" x14ac:dyDescent="0.25">
      <c r="A689" t="s">
        <v>21234</v>
      </c>
      <c r="B689">
        <v>36</v>
      </c>
      <c r="C689">
        <v>52104</v>
      </c>
      <c r="D689">
        <f>VLOOKUP(A689,VolumesPerWork!A:B,2,FALSE)</f>
        <v>1</v>
      </c>
      <c r="E689">
        <f>VLOOKUP(A689,'TBRC_ALEPH_MAPPING-FINAL-201412'!A$2:B$7349,2,FALSE)</f>
        <v>14260936</v>
      </c>
      <c r="F689" t="s">
        <v>21233</v>
      </c>
    </row>
    <row r="690" spans="1:6" x14ac:dyDescent="0.25">
      <c r="A690" t="s">
        <v>21946</v>
      </c>
      <c r="B690">
        <v>36</v>
      </c>
      <c r="C690">
        <v>101584</v>
      </c>
      <c r="D690">
        <f>VLOOKUP(A690,VolumesPerWork!A:B,2,FALSE)</f>
        <v>1</v>
      </c>
      <c r="E690">
        <f>VLOOKUP(A690,'TBRC_ALEPH_MAPPING-FINAL-201412'!A$2:B$7349,2,FALSE)</f>
        <v>14261104</v>
      </c>
      <c r="F690" t="s">
        <v>21945</v>
      </c>
    </row>
    <row r="691" spans="1:6" x14ac:dyDescent="0.25">
      <c r="A691" t="s">
        <v>22028</v>
      </c>
      <c r="B691">
        <v>36</v>
      </c>
      <c r="C691">
        <v>17112</v>
      </c>
      <c r="D691">
        <f>VLOOKUP(A691,VolumesPerWork!A:B,2,FALSE)</f>
        <v>1</v>
      </c>
      <c r="E691" t="e">
        <f>VLOOKUP(A691,'TBRC_ALEPH_MAPPING-FINAL-201412'!A$2:B$7349,2,FALSE)</f>
        <v>#N/A</v>
      </c>
      <c r="F691" t="s">
        <v>22027</v>
      </c>
    </row>
    <row r="692" spans="1:6" x14ac:dyDescent="0.25">
      <c r="A692" t="s">
        <v>22106</v>
      </c>
      <c r="B692">
        <v>36</v>
      </c>
      <c r="C692">
        <v>20472</v>
      </c>
      <c r="D692">
        <f>VLOOKUP(A692,VolumesPerWork!A:B,2,FALSE)</f>
        <v>1</v>
      </c>
      <c r="E692" t="e">
        <f>VLOOKUP(A692,'TBRC_ALEPH_MAPPING-FINAL-201412'!A$2:B$7349,2,FALSE)</f>
        <v>#N/A</v>
      </c>
      <c r="F692" t="s">
        <v>22105</v>
      </c>
    </row>
    <row r="693" spans="1:6" x14ac:dyDescent="0.25">
      <c r="A693" t="s">
        <v>22132</v>
      </c>
      <c r="B693">
        <v>36</v>
      </c>
      <c r="C693">
        <v>16928</v>
      </c>
      <c r="D693">
        <f>VLOOKUP(A693,VolumesPerWork!A:B,2,FALSE)</f>
        <v>1</v>
      </c>
      <c r="E693" t="e">
        <f>VLOOKUP(A693,'TBRC_ALEPH_MAPPING-FINAL-201412'!A$2:B$7349,2,FALSE)</f>
        <v>#N/A</v>
      </c>
      <c r="F693" t="s">
        <v>22131</v>
      </c>
    </row>
    <row r="694" spans="1:6" x14ac:dyDescent="0.25">
      <c r="A694" t="s">
        <v>22602</v>
      </c>
      <c r="B694">
        <v>36</v>
      </c>
      <c r="C694">
        <v>18416</v>
      </c>
      <c r="D694">
        <f>VLOOKUP(A694,VolumesPerWork!A:B,2,FALSE)</f>
        <v>1</v>
      </c>
      <c r="E694" t="e">
        <f>VLOOKUP(A694,'TBRC_ALEPH_MAPPING-FINAL-201412'!A$2:B$7349,2,FALSE)</f>
        <v>#N/A</v>
      </c>
      <c r="F694" t="s">
        <v>22601</v>
      </c>
    </row>
    <row r="695" spans="1:6" x14ac:dyDescent="0.25">
      <c r="A695" t="s">
        <v>22704</v>
      </c>
      <c r="B695">
        <v>36</v>
      </c>
      <c r="C695">
        <v>17256</v>
      </c>
      <c r="D695">
        <f>VLOOKUP(A695,VolumesPerWork!A:B,2,FALSE)</f>
        <v>1</v>
      </c>
      <c r="E695" t="e">
        <f>VLOOKUP(A695,'TBRC_ALEPH_MAPPING-FINAL-201412'!A$2:B$7349,2,FALSE)</f>
        <v>#N/A</v>
      </c>
      <c r="F695" t="s">
        <v>22703</v>
      </c>
    </row>
    <row r="696" spans="1:6" x14ac:dyDescent="0.25">
      <c r="A696" t="s">
        <v>22778</v>
      </c>
      <c r="B696">
        <v>36</v>
      </c>
      <c r="C696">
        <v>18848</v>
      </c>
      <c r="D696">
        <f>VLOOKUP(A696,VolumesPerWork!A:B,2,FALSE)</f>
        <v>1</v>
      </c>
      <c r="E696" t="e">
        <f>VLOOKUP(A696,'TBRC_ALEPH_MAPPING-FINAL-201412'!A$2:B$7349,2,FALSE)</f>
        <v>#N/A</v>
      </c>
      <c r="F696" t="s">
        <v>22777</v>
      </c>
    </row>
    <row r="697" spans="1:6" x14ac:dyDescent="0.25">
      <c r="A697" t="s">
        <v>22902</v>
      </c>
      <c r="B697">
        <v>36</v>
      </c>
      <c r="C697">
        <v>1816</v>
      </c>
      <c r="D697">
        <f>VLOOKUP(A697,VolumesPerWork!A:B,2,FALSE)</f>
        <v>1</v>
      </c>
      <c r="E697" t="e">
        <f>VLOOKUP(A697,'TBRC_ALEPH_MAPPING-FINAL-201412'!A$2:B$7349,2,FALSE)</f>
        <v>#N/A</v>
      </c>
      <c r="F697" t="s">
        <v>22901</v>
      </c>
    </row>
    <row r="698" spans="1:6" x14ac:dyDescent="0.25">
      <c r="A698" t="s">
        <v>22934</v>
      </c>
      <c r="B698">
        <v>36</v>
      </c>
      <c r="C698">
        <v>1208</v>
      </c>
      <c r="D698">
        <f>VLOOKUP(A698,VolumesPerWork!A:B,2,FALSE)</f>
        <v>1</v>
      </c>
      <c r="E698" t="e">
        <f>VLOOKUP(A698,'TBRC_ALEPH_MAPPING-FINAL-201412'!A$2:B$7349,2,FALSE)</f>
        <v>#N/A</v>
      </c>
      <c r="F698" t="s">
        <v>22933</v>
      </c>
    </row>
    <row r="699" spans="1:6" x14ac:dyDescent="0.25">
      <c r="A699" t="s">
        <v>22988</v>
      </c>
      <c r="B699">
        <v>36</v>
      </c>
      <c r="C699">
        <v>1600</v>
      </c>
      <c r="D699">
        <f>VLOOKUP(A699,VolumesPerWork!A:B,2,FALSE)</f>
        <v>1</v>
      </c>
      <c r="E699" t="e">
        <f>VLOOKUP(A699,'TBRC_ALEPH_MAPPING-FINAL-201412'!A$2:B$7349,2,FALSE)</f>
        <v>#N/A</v>
      </c>
      <c r="F699" t="s">
        <v>22987</v>
      </c>
    </row>
    <row r="700" spans="1:6" x14ac:dyDescent="0.25">
      <c r="A700" t="s">
        <v>23242</v>
      </c>
      <c r="B700">
        <v>36</v>
      </c>
      <c r="C700">
        <v>20160</v>
      </c>
      <c r="D700">
        <f>VLOOKUP(A700,VolumesPerWork!A:B,2,FALSE)</f>
        <v>1</v>
      </c>
      <c r="E700" t="e">
        <f>VLOOKUP(A700,'TBRC_ALEPH_MAPPING-FINAL-201412'!A$2:B$7349,2,FALSE)</f>
        <v>#N/A</v>
      </c>
      <c r="F700" t="s">
        <v>23241</v>
      </c>
    </row>
    <row r="701" spans="1:6" x14ac:dyDescent="0.25">
      <c r="A701" t="s">
        <v>23374</v>
      </c>
      <c r="B701">
        <v>36</v>
      </c>
      <c r="C701">
        <v>20720</v>
      </c>
      <c r="D701">
        <f>VLOOKUP(A701,VolumesPerWork!A:B,2,FALSE)</f>
        <v>1</v>
      </c>
      <c r="E701" t="e">
        <f>VLOOKUP(A701,'TBRC_ALEPH_MAPPING-FINAL-201412'!A$2:B$7349,2,FALSE)</f>
        <v>#N/A</v>
      </c>
      <c r="F701" t="s">
        <v>23373</v>
      </c>
    </row>
    <row r="702" spans="1:6" x14ac:dyDescent="0.25">
      <c r="A702" t="s">
        <v>5084</v>
      </c>
      <c r="B702">
        <v>37</v>
      </c>
      <c r="C702">
        <v>22136</v>
      </c>
      <c r="D702">
        <f>VLOOKUP(A702,VolumesPerWork!A:B,2,FALSE)</f>
        <v>1</v>
      </c>
      <c r="E702" t="e">
        <f>VLOOKUP(A702,'TBRC_ALEPH_MAPPING-FINAL-201412'!A$2:B$7349,2,FALSE)</f>
        <v>#N/A</v>
      </c>
      <c r="F702" t="s">
        <v>5083</v>
      </c>
    </row>
    <row r="703" spans="1:6" x14ac:dyDescent="0.25">
      <c r="A703" t="s">
        <v>6332</v>
      </c>
      <c r="B703">
        <v>37</v>
      </c>
      <c r="C703">
        <v>142840</v>
      </c>
      <c r="D703">
        <f>VLOOKUP(A703,VolumesPerWork!A:B,2,FALSE)</f>
        <v>1</v>
      </c>
      <c r="E703">
        <f>VLOOKUP(A703,'TBRC_ALEPH_MAPPING-FINAL-201412'!A$2:B$7349,2,FALSE)</f>
        <v>14255878</v>
      </c>
      <c r="F703" t="s">
        <v>6331</v>
      </c>
    </row>
    <row r="704" spans="1:6" x14ac:dyDescent="0.25">
      <c r="A704" t="s">
        <v>11946</v>
      </c>
      <c r="B704">
        <v>37</v>
      </c>
      <c r="C704">
        <v>15256</v>
      </c>
      <c r="D704">
        <f>VLOOKUP(A704,VolumesPerWork!A:B,2,FALSE)</f>
        <v>1</v>
      </c>
      <c r="E704">
        <f>VLOOKUP(A704,'TBRC_ALEPH_MAPPING-FINAL-201412'!A$2:B$7349,2,FALSE)</f>
        <v>14257543</v>
      </c>
      <c r="F704" t="s">
        <v>11945</v>
      </c>
    </row>
    <row r="705" spans="1:6" x14ac:dyDescent="0.25">
      <c r="A705" t="s">
        <v>11978</v>
      </c>
      <c r="B705">
        <v>37</v>
      </c>
      <c r="C705">
        <v>14488</v>
      </c>
      <c r="D705">
        <f>VLOOKUP(A705,VolumesPerWork!A:B,2,FALSE)</f>
        <v>1</v>
      </c>
      <c r="E705">
        <f>VLOOKUP(A705,'TBRC_ALEPH_MAPPING-FINAL-201412'!A$2:B$7349,2,FALSE)</f>
        <v>14257559</v>
      </c>
      <c r="F705" t="s">
        <v>11977</v>
      </c>
    </row>
    <row r="706" spans="1:6" x14ac:dyDescent="0.25">
      <c r="A706" t="s">
        <v>14850</v>
      </c>
      <c r="B706">
        <v>37</v>
      </c>
      <c r="C706">
        <v>2816</v>
      </c>
      <c r="D706">
        <f>VLOOKUP(A706,VolumesPerWork!A:B,2,FALSE)</f>
        <v>1</v>
      </c>
      <c r="E706">
        <f>VLOOKUP(A706,'TBRC_ALEPH_MAPPING-FINAL-201412'!A$2:B$7349,2,FALSE)</f>
        <v>14258801</v>
      </c>
      <c r="F706" t="s">
        <v>14849</v>
      </c>
    </row>
    <row r="707" spans="1:6" x14ac:dyDescent="0.25">
      <c r="A707" t="s">
        <v>17484</v>
      </c>
      <c r="B707">
        <v>37</v>
      </c>
      <c r="C707">
        <v>1408</v>
      </c>
      <c r="D707">
        <f>VLOOKUP(A707,VolumesPerWork!A:B,2,FALSE)</f>
        <v>1</v>
      </c>
      <c r="E707">
        <f>VLOOKUP(A707,'TBRC_ALEPH_MAPPING-FINAL-201412'!A$2:B$7349,2,FALSE)</f>
        <v>14260081</v>
      </c>
      <c r="F707" t="s">
        <v>17483</v>
      </c>
    </row>
    <row r="708" spans="1:6" x14ac:dyDescent="0.25">
      <c r="A708" t="s">
        <v>19566</v>
      </c>
      <c r="B708">
        <v>37</v>
      </c>
      <c r="C708">
        <v>11152</v>
      </c>
      <c r="D708">
        <f>VLOOKUP(A708,VolumesPerWork!A:B,2,FALSE)</f>
        <v>1</v>
      </c>
      <c r="E708" t="e">
        <f>VLOOKUP(A708,'TBRC_ALEPH_MAPPING-FINAL-201412'!A$2:B$7349,2,FALSE)</f>
        <v>#N/A</v>
      </c>
      <c r="F708" t="s">
        <v>19565</v>
      </c>
    </row>
    <row r="709" spans="1:6" x14ac:dyDescent="0.25">
      <c r="A709" t="s">
        <v>22254</v>
      </c>
      <c r="B709">
        <v>37</v>
      </c>
      <c r="C709">
        <v>14072</v>
      </c>
      <c r="D709">
        <f>VLOOKUP(A709,VolumesPerWork!A:B,2,FALSE)</f>
        <v>1</v>
      </c>
      <c r="E709" t="e">
        <f>VLOOKUP(A709,'TBRC_ALEPH_MAPPING-FINAL-201412'!A$2:B$7349,2,FALSE)</f>
        <v>#N/A</v>
      </c>
      <c r="F709" t="s">
        <v>22253</v>
      </c>
    </row>
    <row r="710" spans="1:6" x14ac:dyDescent="0.25">
      <c r="A710" t="s">
        <v>22624</v>
      </c>
      <c r="B710">
        <v>37</v>
      </c>
      <c r="C710">
        <v>14568</v>
      </c>
      <c r="D710">
        <f>VLOOKUP(A710,VolumesPerWork!A:B,2,FALSE)</f>
        <v>1</v>
      </c>
      <c r="E710" t="e">
        <f>VLOOKUP(A710,'TBRC_ALEPH_MAPPING-FINAL-201412'!A$2:B$7349,2,FALSE)</f>
        <v>#N/A</v>
      </c>
      <c r="F710" t="s">
        <v>22623</v>
      </c>
    </row>
    <row r="711" spans="1:6" x14ac:dyDescent="0.25">
      <c r="A711" t="s">
        <v>760</v>
      </c>
      <c r="B711">
        <v>38</v>
      </c>
      <c r="C711">
        <v>3912</v>
      </c>
      <c r="D711">
        <f>VLOOKUP(A711,VolumesPerWork!A:B,2,FALSE)</f>
        <v>1</v>
      </c>
      <c r="E711">
        <f>VLOOKUP(A711,'TBRC_ALEPH_MAPPING-FINAL-201412'!A$2:B$7349,2,FALSE)</f>
        <v>14254171</v>
      </c>
      <c r="F711" t="s">
        <v>759</v>
      </c>
    </row>
    <row r="712" spans="1:6" x14ac:dyDescent="0.25">
      <c r="A712" t="s">
        <v>1058</v>
      </c>
      <c r="B712">
        <v>38</v>
      </c>
      <c r="C712">
        <v>3184</v>
      </c>
      <c r="D712">
        <f>VLOOKUP(A712,VolumesPerWork!A:B,2,FALSE)</f>
        <v>1</v>
      </c>
      <c r="E712">
        <f>VLOOKUP(A712,'TBRC_ALEPH_MAPPING-FINAL-201412'!A$2:B$7349,2,FALSE)</f>
        <v>14254320</v>
      </c>
      <c r="F712" t="s">
        <v>1057</v>
      </c>
    </row>
    <row r="713" spans="1:6" x14ac:dyDescent="0.25">
      <c r="A713" t="s">
        <v>1578</v>
      </c>
      <c r="B713">
        <v>38</v>
      </c>
      <c r="C713">
        <v>199320</v>
      </c>
      <c r="D713">
        <f>VLOOKUP(A713,VolumesPerWork!A:B,2,FALSE)</f>
        <v>1</v>
      </c>
      <c r="E713">
        <f>VLOOKUP(A713,'TBRC_ALEPH_MAPPING-FINAL-201412'!A$2:B$7349,2,FALSE)</f>
        <v>14254571</v>
      </c>
      <c r="F713" t="s">
        <v>1577</v>
      </c>
    </row>
    <row r="714" spans="1:6" x14ac:dyDescent="0.25">
      <c r="A714" t="s">
        <v>2828</v>
      </c>
      <c r="B714">
        <v>38</v>
      </c>
      <c r="C714">
        <v>3088</v>
      </c>
      <c r="D714">
        <f>VLOOKUP(A714,VolumesPerWork!A:B,2,FALSE)</f>
        <v>1</v>
      </c>
      <c r="E714">
        <f>VLOOKUP(A714,'TBRC_ALEPH_MAPPING-FINAL-201412'!A$2:B$7349,2,FALSE)</f>
        <v>14255022</v>
      </c>
      <c r="F714" t="s">
        <v>2827</v>
      </c>
    </row>
    <row r="715" spans="1:6" x14ac:dyDescent="0.25">
      <c r="A715" t="s">
        <v>2974</v>
      </c>
      <c r="B715">
        <v>38</v>
      </c>
      <c r="C715">
        <v>1472</v>
      </c>
      <c r="D715">
        <f>VLOOKUP(A715,VolumesPerWork!A:B,2,FALSE)</f>
        <v>1</v>
      </c>
      <c r="E715">
        <f>VLOOKUP(A715,'TBRC_ALEPH_MAPPING-FINAL-201412'!A$2:B$7349,2,FALSE)</f>
        <v>14255095</v>
      </c>
      <c r="F715" t="s">
        <v>2973</v>
      </c>
    </row>
    <row r="716" spans="1:6" x14ac:dyDescent="0.25">
      <c r="A716" t="s">
        <v>2996</v>
      </c>
      <c r="B716">
        <v>38</v>
      </c>
      <c r="C716">
        <v>4592</v>
      </c>
      <c r="D716">
        <f>VLOOKUP(A716,VolumesPerWork!A:B,2,FALSE)</f>
        <v>1</v>
      </c>
      <c r="E716">
        <f>VLOOKUP(A716,'TBRC_ALEPH_MAPPING-FINAL-201412'!A$2:B$7349,2,FALSE)</f>
        <v>14255106</v>
      </c>
      <c r="F716" t="s">
        <v>2995</v>
      </c>
    </row>
    <row r="717" spans="1:6" x14ac:dyDescent="0.25">
      <c r="A717" t="s">
        <v>3016</v>
      </c>
      <c r="B717">
        <v>38</v>
      </c>
      <c r="C717">
        <v>3888</v>
      </c>
      <c r="D717">
        <f>VLOOKUP(A717,VolumesPerWork!A:B,2,FALSE)</f>
        <v>1</v>
      </c>
      <c r="E717">
        <f>VLOOKUP(A717,'TBRC_ALEPH_MAPPING-FINAL-201412'!A$2:B$7349,2,FALSE)</f>
        <v>14255116</v>
      </c>
      <c r="F717" t="s">
        <v>3015</v>
      </c>
    </row>
    <row r="718" spans="1:6" x14ac:dyDescent="0.25">
      <c r="A718" t="s">
        <v>3066</v>
      </c>
      <c r="B718">
        <v>38</v>
      </c>
      <c r="C718">
        <v>3208</v>
      </c>
      <c r="D718">
        <f>VLOOKUP(A718,VolumesPerWork!A:B,2,FALSE)</f>
        <v>1</v>
      </c>
      <c r="E718">
        <f>VLOOKUP(A718,'TBRC_ALEPH_MAPPING-FINAL-201412'!A$2:B$7349,2,FALSE)</f>
        <v>14255141</v>
      </c>
      <c r="F718" t="s">
        <v>3065</v>
      </c>
    </row>
    <row r="719" spans="1:6" x14ac:dyDescent="0.25">
      <c r="A719" t="s">
        <v>3280</v>
      </c>
      <c r="B719">
        <v>38</v>
      </c>
      <c r="C719">
        <v>4104</v>
      </c>
      <c r="D719">
        <f>VLOOKUP(A719,VolumesPerWork!A:B,2,FALSE)</f>
        <v>1</v>
      </c>
      <c r="E719">
        <f>VLOOKUP(A719,'TBRC_ALEPH_MAPPING-FINAL-201412'!A$2:B$7349,2,FALSE)</f>
        <v>14255248</v>
      </c>
      <c r="F719" t="s">
        <v>3279</v>
      </c>
    </row>
    <row r="720" spans="1:6" x14ac:dyDescent="0.25">
      <c r="A720" t="s">
        <v>3324</v>
      </c>
      <c r="B720">
        <v>38</v>
      </c>
      <c r="C720">
        <v>7720</v>
      </c>
      <c r="D720">
        <f>VLOOKUP(A720,VolumesPerWork!A:B,2,FALSE)</f>
        <v>1</v>
      </c>
      <c r="E720">
        <f>VLOOKUP(A720,'TBRC_ALEPH_MAPPING-FINAL-201412'!A$2:B$7349,2,FALSE)</f>
        <v>14255270</v>
      </c>
      <c r="F720" t="s">
        <v>3323</v>
      </c>
    </row>
    <row r="721" spans="1:6" x14ac:dyDescent="0.25">
      <c r="A721" t="s">
        <v>6518</v>
      </c>
      <c r="B721">
        <v>38</v>
      </c>
      <c r="C721">
        <v>6024</v>
      </c>
      <c r="D721">
        <f>VLOOKUP(A721,VolumesPerWork!A:B,2,FALSE)</f>
        <v>1</v>
      </c>
      <c r="E721">
        <f>VLOOKUP(A721,'TBRC_ALEPH_MAPPING-FINAL-201412'!A$2:B$7349,2,FALSE)</f>
        <v>14255969</v>
      </c>
      <c r="F721" t="s">
        <v>6517</v>
      </c>
    </row>
    <row r="722" spans="1:6" x14ac:dyDescent="0.25">
      <c r="A722" t="s">
        <v>13072</v>
      </c>
      <c r="B722">
        <v>38</v>
      </c>
      <c r="C722">
        <v>5112</v>
      </c>
      <c r="D722">
        <f>VLOOKUP(A722,VolumesPerWork!A:B,2,FALSE)</f>
        <v>1</v>
      </c>
      <c r="E722">
        <f>VLOOKUP(A722,'TBRC_ALEPH_MAPPING-FINAL-201412'!A$2:B$7349,2,FALSE)</f>
        <v>14257991</v>
      </c>
      <c r="F722" t="s">
        <v>13071</v>
      </c>
    </row>
    <row r="723" spans="1:6" x14ac:dyDescent="0.25">
      <c r="A723" t="s">
        <v>13638</v>
      </c>
      <c r="B723">
        <v>38</v>
      </c>
      <c r="C723">
        <v>4528</v>
      </c>
      <c r="D723">
        <f>VLOOKUP(A723,VolumesPerWork!A:B,2,FALSE)</f>
        <v>1</v>
      </c>
      <c r="E723">
        <f>VLOOKUP(A723,'TBRC_ALEPH_MAPPING-FINAL-201412'!A$2:B$7349,2,FALSE)</f>
        <v>14258240</v>
      </c>
      <c r="F723" t="s">
        <v>13637</v>
      </c>
    </row>
    <row r="724" spans="1:6" x14ac:dyDescent="0.25">
      <c r="A724" t="s">
        <v>14934</v>
      </c>
      <c r="B724">
        <v>38</v>
      </c>
      <c r="C724">
        <v>2488</v>
      </c>
      <c r="D724">
        <f>VLOOKUP(A724,VolumesPerWork!A:B,2,FALSE)</f>
        <v>1</v>
      </c>
      <c r="E724">
        <f>VLOOKUP(A724,'TBRC_ALEPH_MAPPING-FINAL-201412'!A$2:B$7349,2,FALSE)</f>
        <v>14258843</v>
      </c>
      <c r="F724" t="s">
        <v>14933</v>
      </c>
    </row>
    <row r="725" spans="1:6" x14ac:dyDescent="0.25">
      <c r="A725" t="s">
        <v>14966</v>
      </c>
      <c r="B725">
        <v>38</v>
      </c>
      <c r="C725">
        <v>3768</v>
      </c>
      <c r="D725">
        <f>VLOOKUP(A725,VolumesPerWork!A:B,2,FALSE)</f>
        <v>1</v>
      </c>
      <c r="E725">
        <f>VLOOKUP(A725,'TBRC_ALEPH_MAPPING-FINAL-201412'!A$2:B$7349,2,FALSE)</f>
        <v>14258859</v>
      </c>
      <c r="F725" t="s">
        <v>14965</v>
      </c>
    </row>
    <row r="726" spans="1:6" x14ac:dyDescent="0.25">
      <c r="A726" t="s">
        <v>16352</v>
      </c>
      <c r="B726">
        <v>38</v>
      </c>
      <c r="C726">
        <v>29536</v>
      </c>
      <c r="D726">
        <f>VLOOKUP(A726,VolumesPerWork!A:B,2,FALSE)</f>
        <v>1</v>
      </c>
      <c r="E726">
        <f>VLOOKUP(A726,'TBRC_ALEPH_MAPPING-FINAL-201412'!A$2:B$7349,2,FALSE)</f>
        <v>14259538</v>
      </c>
      <c r="F726" t="s">
        <v>16351</v>
      </c>
    </row>
    <row r="727" spans="1:6" x14ac:dyDescent="0.25">
      <c r="A727" t="s">
        <v>17478</v>
      </c>
      <c r="B727">
        <v>38</v>
      </c>
      <c r="C727">
        <v>74784</v>
      </c>
      <c r="D727">
        <f>VLOOKUP(A727,VolumesPerWork!A:B,2,FALSE)</f>
        <v>1</v>
      </c>
      <c r="E727">
        <f>VLOOKUP(A727,'TBRC_ALEPH_MAPPING-FINAL-201412'!A$2:B$7349,2,FALSE)</f>
        <v>14260078</v>
      </c>
      <c r="F727" t="s">
        <v>17477</v>
      </c>
    </row>
    <row r="728" spans="1:6" x14ac:dyDescent="0.25">
      <c r="A728" t="s">
        <v>17728</v>
      </c>
      <c r="B728">
        <v>38</v>
      </c>
      <c r="C728">
        <v>1712</v>
      </c>
      <c r="D728">
        <f>VLOOKUP(A728,VolumesPerWork!A:B,2,FALSE)</f>
        <v>1</v>
      </c>
      <c r="E728">
        <f>VLOOKUP(A728,'TBRC_ALEPH_MAPPING-FINAL-201412'!A$2:B$7349,2,FALSE)</f>
        <v>14260199</v>
      </c>
      <c r="F728" t="s">
        <v>17727</v>
      </c>
    </row>
    <row r="729" spans="1:6" x14ac:dyDescent="0.25">
      <c r="A729" t="s">
        <v>19852</v>
      </c>
      <c r="B729">
        <v>38</v>
      </c>
      <c r="C729">
        <v>10224</v>
      </c>
      <c r="D729">
        <f>VLOOKUP(A729,VolumesPerWork!A:B,2,FALSE)</f>
        <v>1</v>
      </c>
      <c r="E729" t="e">
        <f>VLOOKUP(A729,'TBRC_ALEPH_MAPPING-FINAL-201412'!A$2:B$7349,2,FALSE)</f>
        <v>#N/A</v>
      </c>
      <c r="F729" t="s">
        <v>19851</v>
      </c>
    </row>
    <row r="730" spans="1:6" x14ac:dyDescent="0.25">
      <c r="A730" t="s">
        <v>20842</v>
      </c>
      <c r="B730">
        <v>38</v>
      </c>
      <c r="C730">
        <v>15592</v>
      </c>
      <c r="D730">
        <f>VLOOKUP(A730,VolumesPerWork!A:B,2,FALSE)</f>
        <v>1</v>
      </c>
      <c r="E730" t="e">
        <f>VLOOKUP(A730,'TBRC_ALEPH_MAPPING-FINAL-201412'!A$2:B$7349,2,FALSE)</f>
        <v>#N/A</v>
      </c>
      <c r="F730" t="s">
        <v>20841</v>
      </c>
    </row>
    <row r="731" spans="1:6" x14ac:dyDescent="0.25">
      <c r="A731" t="s">
        <v>20956</v>
      </c>
      <c r="B731">
        <v>38</v>
      </c>
      <c r="C731">
        <v>15968</v>
      </c>
      <c r="D731">
        <f>VLOOKUP(A731,VolumesPerWork!A:B,2,FALSE)</f>
        <v>1</v>
      </c>
      <c r="E731" t="e">
        <f>VLOOKUP(A731,'TBRC_ALEPH_MAPPING-FINAL-201412'!A$2:B$7349,2,FALSE)</f>
        <v>#N/A</v>
      </c>
      <c r="F731" t="s">
        <v>20955</v>
      </c>
    </row>
    <row r="732" spans="1:6" x14ac:dyDescent="0.25">
      <c r="A732" t="s">
        <v>22056</v>
      </c>
      <c r="B732">
        <v>38</v>
      </c>
      <c r="C732">
        <v>10664</v>
      </c>
      <c r="D732">
        <f>VLOOKUP(A732,VolumesPerWork!A:B,2,FALSE)</f>
        <v>1</v>
      </c>
      <c r="E732" t="e">
        <f>VLOOKUP(A732,'TBRC_ALEPH_MAPPING-FINAL-201412'!A$2:B$7349,2,FALSE)</f>
        <v>#N/A</v>
      </c>
      <c r="F732" t="s">
        <v>22055</v>
      </c>
    </row>
    <row r="733" spans="1:6" x14ac:dyDescent="0.25">
      <c r="A733" t="s">
        <v>22072</v>
      </c>
      <c r="B733">
        <v>38</v>
      </c>
      <c r="C733">
        <v>19688</v>
      </c>
      <c r="D733">
        <f>VLOOKUP(A733,VolumesPerWork!A:B,2,FALSE)</f>
        <v>1</v>
      </c>
      <c r="E733" t="e">
        <f>VLOOKUP(A733,'TBRC_ALEPH_MAPPING-FINAL-201412'!A$2:B$7349,2,FALSE)</f>
        <v>#N/A</v>
      </c>
      <c r="F733" t="s">
        <v>22071</v>
      </c>
    </row>
    <row r="734" spans="1:6" x14ac:dyDescent="0.25">
      <c r="A734" t="s">
        <v>23362</v>
      </c>
      <c r="B734">
        <v>38</v>
      </c>
      <c r="C734">
        <v>22456</v>
      </c>
      <c r="D734">
        <f>VLOOKUP(A734,VolumesPerWork!A:B,2,FALSE)</f>
        <v>1</v>
      </c>
      <c r="E734" t="e">
        <f>VLOOKUP(A734,'TBRC_ALEPH_MAPPING-FINAL-201412'!A$2:B$7349,2,FALSE)</f>
        <v>#N/A</v>
      </c>
      <c r="F734" t="s">
        <v>23361</v>
      </c>
    </row>
    <row r="735" spans="1:6" x14ac:dyDescent="0.25">
      <c r="A735" t="s">
        <v>2738</v>
      </c>
      <c r="B735">
        <v>39</v>
      </c>
      <c r="C735">
        <v>1992</v>
      </c>
      <c r="D735">
        <f>VLOOKUP(A735,VolumesPerWork!A:B,2,FALSE)</f>
        <v>1</v>
      </c>
      <c r="E735">
        <f>VLOOKUP(A735,'TBRC_ALEPH_MAPPING-FINAL-201412'!A$2:B$7349,2,FALSE)</f>
        <v>14254977</v>
      </c>
      <c r="F735" t="s">
        <v>2737</v>
      </c>
    </row>
    <row r="736" spans="1:6" x14ac:dyDescent="0.25">
      <c r="A736" t="s">
        <v>10136</v>
      </c>
      <c r="B736">
        <v>39</v>
      </c>
      <c r="C736">
        <v>8952</v>
      </c>
      <c r="D736">
        <f>VLOOKUP(A736,VolumesPerWork!A:B,2,FALSE)</f>
        <v>1</v>
      </c>
      <c r="E736">
        <f>VLOOKUP(A736,'TBRC_ALEPH_MAPPING-FINAL-201412'!A$2:B$7349,2,FALSE)</f>
        <v>14256642</v>
      </c>
      <c r="F736" t="s">
        <v>10135</v>
      </c>
    </row>
    <row r="737" spans="1:6" x14ac:dyDescent="0.25">
      <c r="A737" t="s">
        <v>21746</v>
      </c>
      <c r="B737">
        <v>39</v>
      </c>
      <c r="C737">
        <v>34464</v>
      </c>
      <c r="D737">
        <f>VLOOKUP(A737,VolumesPerWork!A:B,2,FALSE)</f>
        <v>1</v>
      </c>
      <c r="E737">
        <f>VLOOKUP(A737,'TBRC_ALEPH_MAPPING-FINAL-201412'!A$2:B$7349,2,FALSE)</f>
        <v>14261009</v>
      </c>
      <c r="F737" t="s">
        <v>21745</v>
      </c>
    </row>
    <row r="738" spans="1:6" x14ac:dyDescent="0.25">
      <c r="A738" t="s">
        <v>758</v>
      </c>
      <c r="B738">
        <v>40</v>
      </c>
      <c r="C738">
        <v>3976</v>
      </c>
      <c r="D738">
        <f>VLOOKUP(A738,VolumesPerWork!A:B,2,FALSE)</f>
        <v>1</v>
      </c>
      <c r="E738">
        <f>VLOOKUP(A738,'TBRC_ALEPH_MAPPING-FINAL-201412'!A$2:B$7349,2,FALSE)</f>
        <v>14254170</v>
      </c>
      <c r="F738" t="s">
        <v>757</v>
      </c>
    </row>
    <row r="739" spans="1:6" x14ac:dyDescent="0.25">
      <c r="A739" t="s">
        <v>790</v>
      </c>
      <c r="B739">
        <v>40</v>
      </c>
      <c r="C739">
        <v>4080</v>
      </c>
      <c r="D739">
        <f>VLOOKUP(A739,VolumesPerWork!A:B,2,FALSE)</f>
        <v>1</v>
      </c>
      <c r="E739">
        <f>VLOOKUP(A739,'TBRC_ALEPH_MAPPING-FINAL-201412'!A$2:B$7349,2,FALSE)</f>
        <v>14254186</v>
      </c>
      <c r="F739" t="s">
        <v>789</v>
      </c>
    </row>
    <row r="740" spans="1:6" x14ac:dyDescent="0.25">
      <c r="A740" t="s">
        <v>1008</v>
      </c>
      <c r="B740">
        <v>40</v>
      </c>
      <c r="C740">
        <v>5632</v>
      </c>
      <c r="D740">
        <f>VLOOKUP(A740,VolumesPerWork!A:B,2,FALSE)</f>
        <v>1</v>
      </c>
      <c r="E740">
        <f>VLOOKUP(A740,'TBRC_ALEPH_MAPPING-FINAL-201412'!A$2:B$7349,2,FALSE)</f>
        <v>14254295</v>
      </c>
      <c r="F740" t="s">
        <v>1007</v>
      </c>
    </row>
    <row r="741" spans="1:6" x14ac:dyDescent="0.25">
      <c r="A741" t="s">
        <v>1028</v>
      </c>
      <c r="B741">
        <v>40</v>
      </c>
      <c r="C741">
        <v>6176</v>
      </c>
      <c r="D741">
        <f>VLOOKUP(A741,VolumesPerWork!A:B,2,FALSE)</f>
        <v>1</v>
      </c>
      <c r="E741">
        <f>VLOOKUP(A741,'TBRC_ALEPH_MAPPING-FINAL-201412'!A$2:B$7349,2,FALSE)</f>
        <v>14254305</v>
      </c>
      <c r="F741" t="s">
        <v>1027</v>
      </c>
    </row>
    <row r="742" spans="1:6" x14ac:dyDescent="0.25">
      <c r="A742" t="s">
        <v>2246</v>
      </c>
      <c r="B742">
        <v>40</v>
      </c>
      <c r="C742">
        <v>20264</v>
      </c>
      <c r="D742">
        <f>VLOOKUP(A742,VolumesPerWork!A:B,2,FALSE)</f>
        <v>1</v>
      </c>
      <c r="E742">
        <f>VLOOKUP(A742,'TBRC_ALEPH_MAPPING-FINAL-201412'!A$2:B$7349,2,FALSE)</f>
        <v>14254888</v>
      </c>
      <c r="F742" t="s">
        <v>2245</v>
      </c>
    </row>
    <row r="743" spans="1:6" x14ac:dyDescent="0.25">
      <c r="A743" t="s">
        <v>2798</v>
      </c>
      <c r="B743">
        <v>40</v>
      </c>
      <c r="C743">
        <v>1840</v>
      </c>
      <c r="D743">
        <f>VLOOKUP(A743,VolumesPerWork!A:B,2,FALSE)</f>
        <v>1</v>
      </c>
      <c r="E743">
        <f>VLOOKUP(A743,'TBRC_ALEPH_MAPPING-FINAL-201412'!A$2:B$7349,2,FALSE)</f>
        <v>14255007</v>
      </c>
      <c r="F743" t="s">
        <v>2797</v>
      </c>
    </row>
    <row r="744" spans="1:6" x14ac:dyDescent="0.25">
      <c r="A744" t="s">
        <v>2936</v>
      </c>
      <c r="B744">
        <v>40</v>
      </c>
      <c r="C744">
        <v>2128</v>
      </c>
      <c r="D744">
        <f>VLOOKUP(A744,VolumesPerWork!A:B,2,FALSE)</f>
        <v>1</v>
      </c>
      <c r="E744">
        <f>VLOOKUP(A744,'TBRC_ALEPH_MAPPING-FINAL-201412'!A$2:B$7349,2,FALSE)</f>
        <v>14255076</v>
      </c>
      <c r="F744" t="s">
        <v>2935</v>
      </c>
    </row>
    <row r="745" spans="1:6" x14ac:dyDescent="0.25">
      <c r="A745" t="s">
        <v>3222</v>
      </c>
      <c r="B745">
        <v>40</v>
      </c>
      <c r="C745">
        <v>2136</v>
      </c>
      <c r="D745">
        <f>VLOOKUP(A745,VolumesPerWork!A:B,2,FALSE)</f>
        <v>1</v>
      </c>
      <c r="E745">
        <f>VLOOKUP(A745,'TBRC_ALEPH_MAPPING-FINAL-201412'!A$2:B$7349,2,FALSE)</f>
        <v>14255219</v>
      </c>
      <c r="F745" t="s">
        <v>3221</v>
      </c>
    </row>
    <row r="746" spans="1:6" x14ac:dyDescent="0.25">
      <c r="A746" t="s">
        <v>3410</v>
      </c>
      <c r="B746">
        <v>40</v>
      </c>
      <c r="C746">
        <v>6992</v>
      </c>
      <c r="D746">
        <f>VLOOKUP(A746,VolumesPerWork!A:B,2,FALSE)</f>
        <v>1</v>
      </c>
      <c r="E746">
        <f>VLOOKUP(A746,'TBRC_ALEPH_MAPPING-FINAL-201412'!A$2:B$7349,2,FALSE)</f>
        <v>14255312</v>
      </c>
      <c r="F746" t="s">
        <v>3409</v>
      </c>
    </row>
    <row r="747" spans="1:6" x14ac:dyDescent="0.25">
      <c r="A747" t="s">
        <v>3626</v>
      </c>
      <c r="B747">
        <v>40</v>
      </c>
      <c r="C747">
        <v>8032</v>
      </c>
      <c r="D747">
        <f>VLOOKUP(A747,VolumesPerWork!A:B,2,FALSE)</f>
        <v>1</v>
      </c>
      <c r="E747">
        <f>VLOOKUP(A747,'TBRC_ALEPH_MAPPING-FINAL-201412'!A$2:B$7349,2,FALSE)</f>
        <v>14255420</v>
      </c>
      <c r="F747" t="s">
        <v>3625</v>
      </c>
    </row>
    <row r="748" spans="1:6" x14ac:dyDescent="0.25">
      <c r="A748" t="s">
        <v>5844</v>
      </c>
      <c r="B748">
        <v>40</v>
      </c>
      <c r="C748">
        <v>11320</v>
      </c>
      <c r="D748">
        <f>VLOOKUP(A748,VolumesPerWork!A:B,2,FALSE)</f>
        <v>1</v>
      </c>
      <c r="E748">
        <f>VLOOKUP(A748,'TBRC_ALEPH_MAPPING-FINAL-201412'!A$2:B$7349,2,FALSE)</f>
        <v>14255642</v>
      </c>
      <c r="F748" t="s">
        <v>5843</v>
      </c>
    </row>
    <row r="749" spans="1:6" x14ac:dyDescent="0.25">
      <c r="A749" t="s">
        <v>9236</v>
      </c>
      <c r="B749">
        <v>40</v>
      </c>
      <c r="C749">
        <v>1904</v>
      </c>
      <c r="D749">
        <f>VLOOKUP(A749,VolumesPerWork!A:B,2,FALSE)</f>
        <v>1</v>
      </c>
      <c r="E749" t="e">
        <f>VLOOKUP(A749,'TBRC_ALEPH_MAPPING-FINAL-201412'!A$2:B$7349,2,FALSE)</f>
        <v>#N/A</v>
      </c>
      <c r="F749" t="s">
        <v>9235</v>
      </c>
    </row>
    <row r="750" spans="1:6" x14ac:dyDescent="0.25">
      <c r="A750" t="s">
        <v>9282</v>
      </c>
      <c r="B750">
        <v>40</v>
      </c>
      <c r="C750">
        <v>2912</v>
      </c>
      <c r="D750">
        <f>VLOOKUP(A750,VolumesPerWork!A:B,2,FALSE)</f>
        <v>1</v>
      </c>
      <c r="E750" t="e">
        <f>VLOOKUP(A750,'TBRC_ALEPH_MAPPING-FINAL-201412'!A$2:B$7349,2,FALSE)</f>
        <v>#N/A</v>
      </c>
      <c r="F750" t="s">
        <v>9281</v>
      </c>
    </row>
    <row r="751" spans="1:6" x14ac:dyDescent="0.25">
      <c r="A751" t="s">
        <v>10128</v>
      </c>
      <c r="B751">
        <v>40</v>
      </c>
      <c r="C751">
        <v>7352</v>
      </c>
      <c r="D751">
        <f>VLOOKUP(A751,VolumesPerWork!A:B,2,FALSE)</f>
        <v>1</v>
      </c>
      <c r="E751">
        <f>VLOOKUP(A751,'TBRC_ALEPH_MAPPING-FINAL-201412'!A$2:B$7349,2,FALSE)</f>
        <v>14256638</v>
      </c>
      <c r="F751" t="s">
        <v>10127</v>
      </c>
    </row>
    <row r="752" spans="1:6" x14ac:dyDescent="0.25">
      <c r="A752" t="s">
        <v>10260</v>
      </c>
      <c r="B752">
        <v>40</v>
      </c>
      <c r="C752">
        <v>5440</v>
      </c>
      <c r="D752">
        <f>VLOOKUP(A752,VolumesPerWork!A:B,2,FALSE)</f>
        <v>1</v>
      </c>
      <c r="E752">
        <f>VLOOKUP(A752,'TBRC_ALEPH_MAPPING-FINAL-201412'!A$2:B$7349,2,FALSE)</f>
        <v>14256704</v>
      </c>
      <c r="F752" t="s">
        <v>10259</v>
      </c>
    </row>
    <row r="753" spans="1:6" x14ac:dyDescent="0.25">
      <c r="A753" t="s">
        <v>12556</v>
      </c>
      <c r="B753">
        <v>40</v>
      </c>
      <c r="C753">
        <v>28648</v>
      </c>
      <c r="D753">
        <f>VLOOKUP(A753,VolumesPerWork!A:B,2,FALSE)</f>
        <v>1</v>
      </c>
      <c r="E753">
        <f>VLOOKUP(A753,'TBRC_ALEPH_MAPPING-FINAL-201412'!A$2:B$7349,2,FALSE)</f>
        <v>14257744</v>
      </c>
      <c r="F753" t="s">
        <v>12555</v>
      </c>
    </row>
    <row r="754" spans="1:6" x14ac:dyDescent="0.25">
      <c r="A754" t="s">
        <v>16216</v>
      </c>
      <c r="B754">
        <v>40</v>
      </c>
      <c r="C754">
        <v>3056</v>
      </c>
      <c r="D754">
        <f>VLOOKUP(A754,VolumesPerWork!A:B,2,FALSE)</f>
        <v>1</v>
      </c>
      <c r="E754">
        <f>VLOOKUP(A754,'TBRC_ALEPH_MAPPING-FINAL-201412'!A$2:B$7349,2,FALSE)</f>
        <v>14259471</v>
      </c>
      <c r="F754" t="s">
        <v>16215</v>
      </c>
    </row>
    <row r="755" spans="1:6" x14ac:dyDescent="0.25">
      <c r="A755" t="s">
        <v>16218</v>
      </c>
      <c r="B755">
        <v>40</v>
      </c>
      <c r="C755">
        <v>1888</v>
      </c>
      <c r="D755">
        <f>VLOOKUP(A755,VolumesPerWork!A:B,2,FALSE)</f>
        <v>1</v>
      </c>
      <c r="E755">
        <f>VLOOKUP(A755,'TBRC_ALEPH_MAPPING-FINAL-201412'!A$2:B$7349,2,FALSE)</f>
        <v>14259472</v>
      </c>
      <c r="F755" t="s">
        <v>16217</v>
      </c>
    </row>
    <row r="756" spans="1:6" x14ac:dyDescent="0.25">
      <c r="A756" t="s">
        <v>16664</v>
      </c>
      <c r="B756">
        <v>40</v>
      </c>
      <c r="C756">
        <v>51728</v>
      </c>
      <c r="D756">
        <f>VLOOKUP(A756,VolumesPerWork!A:B,2,FALSE)</f>
        <v>1</v>
      </c>
      <c r="E756">
        <f>VLOOKUP(A756,'TBRC_ALEPH_MAPPING-FINAL-201412'!A$2:B$7349,2,FALSE)</f>
        <v>14259692</v>
      </c>
      <c r="F756" t="s">
        <v>16663</v>
      </c>
    </row>
    <row r="757" spans="1:6" x14ac:dyDescent="0.25">
      <c r="A757" t="s">
        <v>17836</v>
      </c>
      <c r="B757">
        <v>40</v>
      </c>
      <c r="C757">
        <v>1872</v>
      </c>
      <c r="D757">
        <f>VLOOKUP(A757,VolumesPerWork!A:B,2,FALSE)</f>
        <v>1</v>
      </c>
      <c r="E757">
        <f>VLOOKUP(A757,'TBRC_ALEPH_MAPPING-FINAL-201412'!A$2:B$7349,2,FALSE)</f>
        <v>14260252</v>
      </c>
      <c r="F757" t="s">
        <v>17835</v>
      </c>
    </row>
    <row r="758" spans="1:6" x14ac:dyDescent="0.25">
      <c r="A758" t="s">
        <v>17912</v>
      </c>
      <c r="B758">
        <v>40</v>
      </c>
      <c r="C758">
        <v>2864</v>
      </c>
      <c r="D758">
        <f>VLOOKUP(A758,VolumesPerWork!A:B,2,FALSE)</f>
        <v>1</v>
      </c>
      <c r="E758">
        <f>VLOOKUP(A758,'TBRC_ALEPH_MAPPING-FINAL-201412'!A$2:B$7349,2,FALSE)</f>
        <v>14260290</v>
      </c>
      <c r="F758" t="s">
        <v>17911</v>
      </c>
    </row>
    <row r="759" spans="1:6" x14ac:dyDescent="0.25">
      <c r="A759" t="s">
        <v>17990</v>
      </c>
      <c r="B759">
        <v>40</v>
      </c>
      <c r="C759">
        <v>13200</v>
      </c>
      <c r="D759">
        <f>VLOOKUP(A759,VolumesPerWork!A:B,2,FALSE)</f>
        <v>1</v>
      </c>
      <c r="E759">
        <f>VLOOKUP(A759,'TBRC_ALEPH_MAPPING-FINAL-201412'!A$2:B$7349,2,FALSE)</f>
        <v>14260326</v>
      </c>
      <c r="F759" t="s">
        <v>17989</v>
      </c>
    </row>
    <row r="760" spans="1:6" x14ac:dyDescent="0.25">
      <c r="A760" t="s">
        <v>18468</v>
      </c>
      <c r="B760">
        <v>40</v>
      </c>
      <c r="C760">
        <v>10000</v>
      </c>
      <c r="D760">
        <f>VLOOKUP(A760,VolumesPerWork!A:B,2,FALSE)</f>
        <v>1</v>
      </c>
      <c r="E760">
        <f>VLOOKUP(A760,'TBRC_ALEPH_MAPPING-FINAL-201412'!A$2:B$7349,2,FALSE)</f>
        <v>14260556</v>
      </c>
      <c r="F760" t="s">
        <v>18467</v>
      </c>
    </row>
    <row r="761" spans="1:6" x14ac:dyDescent="0.25">
      <c r="A761" t="s">
        <v>20050</v>
      </c>
      <c r="B761">
        <v>40</v>
      </c>
      <c r="C761">
        <v>7664</v>
      </c>
      <c r="D761">
        <f>VLOOKUP(A761,VolumesPerWork!A:B,2,FALSE)</f>
        <v>1</v>
      </c>
      <c r="E761" t="e">
        <f>VLOOKUP(A761,'TBRC_ALEPH_MAPPING-FINAL-201412'!A$2:B$7349,2,FALSE)</f>
        <v>#N/A</v>
      </c>
      <c r="F761" t="s">
        <v>20049</v>
      </c>
    </row>
    <row r="762" spans="1:6" x14ac:dyDescent="0.25">
      <c r="A762" t="s">
        <v>20660</v>
      </c>
      <c r="B762">
        <v>40</v>
      </c>
      <c r="C762">
        <v>8456</v>
      </c>
      <c r="D762">
        <f>VLOOKUP(A762,VolumesPerWork!A:B,2,FALSE)</f>
        <v>1</v>
      </c>
      <c r="E762" t="e">
        <f>VLOOKUP(A762,'TBRC_ALEPH_MAPPING-FINAL-201412'!A$2:B$7349,2,FALSE)</f>
        <v>#N/A</v>
      </c>
      <c r="F762" t="s">
        <v>20659</v>
      </c>
    </row>
    <row r="763" spans="1:6" x14ac:dyDescent="0.25">
      <c r="A763" t="s">
        <v>20856</v>
      </c>
      <c r="B763">
        <v>40</v>
      </c>
      <c r="C763">
        <v>16368</v>
      </c>
      <c r="D763">
        <f>VLOOKUP(A763,VolumesPerWork!A:B,2,FALSE)</f>
        <v>1</v>
      </c>
      <c r="E763" t="e">
        <f>VLOOKUP(A763,'TBRC_ALEPH_MAPPING-FINAL-201412'!A$2:B$7349,2,FALSE)</f>
        <v>#N/A</v>
      </c>
      <c r="F763" t="s">
        <v>20855</v>
      </c>
    </row>
    <row r="764" spans="1:6" x14ac:dyDescent="0.25">
      <c r="A764" t="s">
        <v>21508</v>
      </c>
      <c r="B764">
        <v>40</v>
      </c>
      <c r="C764">
        <v>20360</v>
      </c>
      <c r="D764">
        <f>VLOOKUP(A764,VolumesPerWork!A:B,2,FALSE)</f>
        <v>1</v>
      </c>
      <c r="E764" t="e">
        <f>VLOOKUP(A764,'TBRC_ALEPH_MAPPING-FINAL-201412'!A$2:B$7349,2,FALSE)</f>
        <v>#N/A</v>
      </c>
      <c r="F764" t="s">
        <v>21507</v>
      </c>
    </row>
    <row r="765" spans="1:6" x14ac:dyDescent="0.25">
      <c r="A765" t="s">
        <v>22048</v>
      </c>
      <c r="B765">
        <v>40</v>
      </c>
      <c r="C765">
        <v>18792</v>
      </c>
      <c r="D765">
        <f>VLOOKUP(A765,VolumesPerWork!A:B,2,FALSE)</f>
        <v>1</v>
      </c>
      <c r="E765" t="e">
        <f>VLOOKUP(A765,'TBRC_ALEPH_MAPPING-FINAL-201412'!A$2:B$7349,2,FALSE)</f>
        <v>#N/A</v>
      </c>
      <c r="F765" t="s">
        <v>22047</v>
      </c>
    </row>
    <row r="766" spans="1:6" x14ac:dyDescent="0.25">
      <c r="A766" t="s">
        <v>22086</v>
      </c>
      <c r="B766">
        <v>40</v>
      </c>
      <c r="C766">
        <v>20800</v>
      </c>
      <c r="D766">
        <f>VLOOKUP(A766,VolumesPerWork!A:B,2,FALSE)</f>
        <v>1</v>
      </c>
      <c r="E766" t="e">
        <f>VLOOKUP(A766,'TBRC_ALEPH_MAPPING-FINAL-201412'!A$2:B$7349,2,FALSE)</f>
        <v>#N/A</v>
      </c>
      <c r="F766" t="s">
        <v>22085</v>
      </c>
    </row>
    <row r="767" spans="1:6" x14ac:dyDescent="0.25">
      <c r="A767" t="s">
        <v>22138</v>
      </c>
      <c r="B767">
        <v>40</v>
      </c>
      <c r="C767">
        <v>12632</v>
      </c>
      <c r="D767">
        <f>VLOOKUP(A767,VolumesPerWork!A:B,2,FALSE)</f>
        <v>1</v>
      </c>
      <c r="E767" t="e">
        <f>VLOOKUP(A767,'TBRC_ALEPH_MAPPING-FINAL-201412'!A$2:B$7349,2,FALSE)</f>
        <v>#N/A</v>
      </c>
      <c r="F767" t="s">
        <v>22137</v>
      </c>
    </row>
    <row r="768" spans="1:6" x14ac:dyDescent="0.25">
      <c r="A768" t="s">
        <v>22222</v>
      </c>
      <c r="B768">
        <v>40</v>
      </c>
      <c r="C768">
        <v>13384</v>
      </c>
      <c r="D768">
        <f>VLOOKUP(A768,VolumesPerWork!A:B,2,FALSE)</f>
        <v>1</v>
      </c>
      <c r="E768" t="e">
        <f>VLOOKUP(A768,'TBRC_ALEPH_MAPPING-FINAL-201412'!A$2:B$7349,2,FALSE)</f>
        <v>#N/A</v>
      </c>
      <c r="F768" t="s">
        <v>22221</v>
      </c>
    </row>
    <row r="769" spans="1:6" x14ac:dyDescent="0.25">
      <c r="A769" t="s">
        <v>22476</v>
      </c>
      <c r="B769">
        <v>40</v>
      </c>
      <c r="C769">
        <v>16752</v>
      </c>
      <c r="D769">
        <f>VLOOKUP(A769,VolumesPerWork!A:B,2,FALSE)</f>
        <v>1</v>
      </c>
      <c r="E769" t="e">
        <f>VLOOKUP(A769,'TBRC_ALEPH_MAPPING-FINAL-201412'!A$2:B$7349,2,FALSE)</f>
        <v>#N/A</v>
      </c>
      <c r="F769" t="s">
        <v>22475</v>
      </c>
    </row>
    <row r="770" spans="1:6" x14ac:dyDescent="0.25">
      <c r="A770" t="s">
        <v>22610</v>
      </c>
      <c r="B770">
        <v>40</v>
      </c>
      <c r="C770">
        <v>15480</v>
      </c>
      <c r="D770">
        <f>VLOOKUP(A770,VolumesPerWork!A:B,2,FALSE)</f>
        <v>1</v>
      </c>
      <c r="E770" t="e">
        <f>VLOOKUP(A770,'TBRC_ALEPH_MAPPING-FINAL-201412'!A$2:B$7349,2,FALSE)</f>
        <v>#N/A</v>
      </c>
      <c r="F770" t="s">
        <v>22609</v>
      </c>
    </row>
    <row r="771" spans="1:6" x14ac:dyDescent="0.25">
      <c r="A771" t="s">
        <v>22956</v>
      </c>
      <c r="B771">
        <v>40</v>
      </c>
      <c r="C771">
        <v>1792</v>
      </c>
      <c r="D771">
        <f>VLOOKUP(A771,VolumesPerWork!A:B,2,FALSE)</f>
        <v>1</v>
      </c>
      <c r="E771" t="e">
        <f>VLOOKUP(A771,'TBRC_ALEPH_MAPPING-FINAL-201412'!A$2:B$7349,2,FALSE)</f>
        <v>#N/A</v>
      </c>
      <c r="F771" t="s">
        <v>22955</v>
      </c>
    </row>
    <row r="772" spans="1:6" x14ac:dyDescent="0.25">
      <c r="A772" t="s">
        <v>22964</v>
      </c>
      <c r="B772">
        <v>40</v>
      </c>
      <c r="C772">
        <v>1920</v>
      </c>
      <c r="D772">
        <f>VLOOKUP(A772,VolumesPerWork!A:B,2,FALSE)</f>
        <v>1</v>
      </c>
      <c r="E772" t="e">
        <f>VLOOKUP(A772,'TBRC_ALEPH_MAPPING-FINAL-201412'!A$2:B$7349,2,FALSE)</f>
        <v>#N/A</v>
      </c>
      <c r="F772" t="s">
        <v>22963</v>
      </c>
    </row>
    <row r="773" spans="1:6" x14ac:dyDescent="0.25">
      <c r="A773" t="s">
        <v>23158</v>
      </c>
      <c r="B773">
        <v>40</v>
      </c>
      <c r="C773">
        <v>5672</v>
      </c>
      <c r="D773">
        <f>VLOOKUP(A773,VolumesPerWork!A:B,2,FALSE)</f>
        <v>1</v>
      </c>
      <c r="E773" t="e">
        <f>VLOOKUP(A773,'TBRC_ALEPH_MAPPING-FINAL-201412'!A$2:B$7349,2,FALSE)</f>
        <v>#N/A</v>
      </c>
      <c r="F773" t="s">
        <v>23157</v>
      </c>
    </row>
    <row r="774" spans="1:6" x14ac:dyDescent="0.25">
      <c r="A774" t="s">
        <v>23344</v>
      </c>
      <c r="B774">
        <v>40</v>
      </c>
      <c r="C774">
        <v>16392</v>
      </c>
      <c r="D774">
        <f>VLOOKUP(A774,VolumesPerWork!A:B,2,FALSE)</f>
        <v>1</v>
      </c>
      <c r="E774" t="e">
        <f>VLOOKUP(A774,'TBRC_ALEPH_MAPPING-FINAL-201412'!A$2:B$7349,2,FALSE)</f>
        <v>#N/A</v>
      </c>
      <c r="F774" t="s">
        <v>23343</v>
      </c>
    </row>
    <row r="775" spans="1:6" x14ac:dyDescent="0.25">
      <c r="A775" t="s">
        <v>23378</v>
      </c>
      <c r="B775">
        <v>40</v>
      </c>
      <c r="C775">
        <v>24568</v>
      </c>
      <c r="D775">
        <f>VLOOKUP(A775,VolumesPerWork!A:B,2,FALSE)</f>
        <v>1</v>
      </c>
      <c r="E775" t="e">
        <f>VLOOKUP(A775,'TBRC_ALEPH_MAPPING-FINAL-201412'!A$2:B$7349,2,FALSE)</f>
        <v>#N/A</v>
      </c>
      <c r="F775" t="s">
        <v>23377</v>
      </c>
    </row>
    <row r="776" spans="1:6" x14ac:dyDescent="0.25">
      <c r="A776" t="s">
        <v>1250</v>
      </c>
      <c r="B776">
        <v>41</v>
      </c>
      <c r="C776">
        <v>7352</v>
      </c>
      <c r="D776">
        <f>VLOOKUP(A776,VolumesPerWork!A:B,2,FALSE)</f>
        <v>1</v>
      </c>
      <c r="E776">
        <f>VLOOKUP(A776,'TBRC_ALEPH_MAPPING-FINAL-201412'!A$2:B$7349,2,FALSE)</f>
        <v>14254415</v>
      </c>
      <c r="F776" t="s">
        <v>1249</v>
      </c>
    </row>
    <row r="777" spans="1:6" x14ac:dyDescent="0.25">
      <c r="A777" t="s">
        <v>13246</v>
      </c>
      <c r="B777">
        <v>41</v>
      </c>
      <c r="C777">
        <v>3704</v>
      </c>
      <c r="D777">
        <f>VLOOKUP(A777,VolumesPerWork!A:B,2,FALSE)</f>
        <v>1</v>
      </c>
      <c r="E777">
        <f>VLOOKUP(A777,'TBRC_ALEPH_MAPPING-FINAL-201412'!A$2:B$7349,2,FALSE)</f>
        <v>14258065</v>
      </c>
      <c r="F777" t="s">
        <v>13245</v>
      </c>
    </row>
    <row r="778" spans="1:6" x14ac:dyDescent="0.25">
      <c r="A778" t="s">
        <v>648</v>
      </c>
      <c r="B778">
        <v>42</v>
      </c>
      <c r="C778">
        <v>5480</v>
      </c>
      <c r="D778">
        <f>VLOOKUP(A778,VolumesPerWork!A:B,2,FALSE)</f>
        <v>1</v>
      </c>
      <c r="E778">
        <f>VLOOKUP(A778,'TBRC_ALEPH_MAPPING-FINAL-201412'!A$2:B$7349,2,FALSE)</f>
        <v>14254115</v>
      </c>
      <c r="F778" t="s">
        <v>647</v>
      </c>
    </row>
    <row r="779" spans="1:6" x14ac:dyDescent="0.25">
      <c r="A779" t="s">
        <v>1068</v>
      </c>
      <c r="B779">
        <v>42</v>
      </c>
      <c r="C779">
        <v>5160</v>
      </c>
      <c r="D779">
        <f>VLOOKUP(A779,VolumesPerWork!A:B,2,FALSE)</f>
        <v>1</v>
      </c>
      <c r="E779">
        <f>VLOOKUP(A779,'TBRC_ALEPH_MAPPING-FINAL-201412'!A$2:B$7349,2,FALSE)</f>
        <v>14254325</v>
      </c>
      <c r="F779" t="s">
        <v>1067</v>
      </c>
    </row>
    <row r="780" spans="1:6" x14ac:dyDescent="0.25">
      <c r="A780" t="s">
        <v>1086</v>
      </c>
      <c r="B780">
        <v>42</v>
      </c>
      <c r="C780">
        <v>6656</v>
      </c>
      <c r="D780">
        <f>VLOOKUP(A780,VolumesPerWork!A:B,2,FALSE)</f>
        <v>1</v>
      </c>
      <c r="E780">
        <f>VLOOKUP(A780,'TBRC_ALEPH_MAPPING-FINAL-201412'!A$2:B$7349,2,FALSE)</f>
        <v>14254334</v>
      </c>
      <c r="F780" t="s">
        <v>1085</v>
      </c>
    </row>
    <row r="781" spans="1:6" x14ac:dyDescent="0.25">
      <c r="A781" t="s">
        <v>2726</v>
      </c>
      <c r="B781">
        <v>42</v>
      </c>
      <c r="C781">
        <v>3176</v>
      </c>
      <c r="D781">
        <f>VLOOKUP(A781,VolumesPerWork!A:B,2,FALSE)</f>
        <v>1</v>
      </c>
      <c r="E781">
        <f>VLOOKUP(A781,'TBRC_ALEPH_MAPPING-FINAL-201412'!A$2:B$7349,2,FALSE)</f>
        <v>14254971</v>
      </c>
      <c r="F781" t="s">
        <v>2725</v>
      </c>
    </row>
    <row r="782" spans="1:6" x14ac:dyDescent="0.25">
      <c r="A782" t="s">
        <v>2862</v>
      </c>
      <c r="B782">
        <v>42</v>
      </c>
      <c r="C782">
        <v>2608</v>
      </c>
      <c r="D782">
        <f>VLOOKUP(A782,VolumesPerWork!A:B,2,FALSE)</f>
        <v>1</v>
      </c>
      <c r="E782">
        <f>VLOOKUP(A782,'TBRC_ALEPH_MAPPING-FINAL-201412'!A$2:B$7349,2,FALSE)</f>
        <v>14255039</v>
      </c>
      <c r="F782" t="s">
        <v>2861</v>
      </c>
    </row>
    <row r="783" spans="1:6" x14ac:dyDescent="0.25">
      <c r="A783" t="s">
        <v>2922</v>
      </c>
      <c r="B783">
        <v>42</v>
      </c>
      <c r="C783">
        <v>1344</v>
      </c>
      <c r="D783">
        <f>VLOOKUP(A783,VolumesPerWork!A:B,2,FALSE)</f>
        <v>1</v>
      </c>
      <c r="E783">
        <f>VLOOKUP(A783,'TBRC_ALEPH_MAPPING-FINAL-201412'!A$2:B$7349,2,FALSE)</f>
        <v>14255069</v>
      </c>
      <c r="F783" t="s">
        <v>2921</v>
      </c>
    </row>
    <row r="784" spans="1:6" x14ac:dyDescent="0.25">
      <c r="A784" t="s">
        <v>2946</v>
      </c>
      <c r="B784">
        <v>42</v>
      </c>
      <c r="C784">
        <v>2152</v>
      </c>
      <c r="D784">
        <f>VLOOKUP(A784,VolumesPerWork!A:B,2,FALSE)</f>
        <v>1</v>
      </c>
      <c r="E784">
        <f>VLOOKUP(A784,'TBRC_ALEPH_MAPPING-FINAL-201412'!A$2:B$7349,2,FALSE)</f>
        <v>14255081</v>
      </c>
      <c r="F784" t="s">
        <v>2945</v>
      </c>
    </row>
    <row r="785" spans="1:6" x14ac:dyDescent="0.25">
      <c r="A785" t="s">
        <v>3250</v>
      </c>
      <c r="B785">
        <v>42</v>
      </c>
      <c r="C785">
        <v>1432</v>
      </c>
      <c r="D785">
        <f>VLOOKUP(A785,VolumesPerWork!A:B,2,FALSE)</f>
        <v>1</v>
      </c>
      <c r="E785">
        <f>VLOOKUP(A785,'TBRC_ALEPH_MAPPING-FINAL-201412'!A$2:B$7349,2,FALSE)</f>
        <v>14255233</v>
      </c>
      <c r="F785" t="s">
        <v>3249</v>
      </c>
    </row>
    <row r="786" spans="1:6" x14ac:dyDescent="0.25">
      <c r="A786" t="s">
        <v>3688</v>
      </c>
      <c r="B786">
        <v>42</v>
      </c>
      <c r="C786">
        <v>6448</v>
      </c>
      <c r="D786">
        <f>VLOOKUP(A786,VolumesPerWork!A:B,2,FALSE)</f>
        <v>1</v>
      </c>
      <c r="E786" t="e">
        <f>VLOOKUP(A786,'TBRC_ALEPH_MAPPING-FINAL-201412'!A$2:B$7349,2,FALSE)</f>
        <v>#N/A</v>
      </c>
      <c r="F786" t="s">
        <v>3687</v>
      </c>
    </row>
    <row r="787" spans="1:6" x14ac:dyDescent="0.25">
      <c r="A787" t="s">
        <v>5474</v>
      </c>
      <c r="B787">
        <v>42</v>
      </c>
      <c r="C787">
        <v>4144</v>
      </c>
      <c r="D787">
        <f>VLOOKUP(A787,VolumesPerWork!A:B,2,FALSE)</f>
        <v>1</v>
      </c>
      <c r="E787">
        <f>VLOOKUP(A787,'TBRC_ALEPH_MAPPING-FINAL-201412'!A$2:B$7349,2,FALSE)</f>
        <v>14255460</v>
      </c>
      <c r="F787" t="s">
        <v>5473</v>
      </c>
    </row>
    <row r="788" spans="1:6" x14ac:dyDescent="0.25">
      <c r="A788" t="s">
        <v>8770</v>
      </c>
      <c r="B788">
        <v>42</v>
      </c>
      <c r="C788">
        <v>3456</v>
      </c>
      <c r="D788">
        <f>VLOOKUP(A788,VolumesPerWork!A:B,2,FALSE)</f>
        <v>1</v>
      </c>
      <c r="E788" t="e">
        <f>VLOOKUP(A788,'TBRC_ALEPH_MAPPING-FINAL-201412'!A$2:B$7349,2,FALSE)</f>
        <v>#N/A</v>
      </c>
      <c r="F788" t="s">
        <v>8769</v>
      </c>
    </row>
    <row r="789" spans="1:6" x14ac:dyDescent="0.25">
      <c r="A789" t="s">
        <v>9486</v>
      </c>
      <c r="B789">
        <v>42</v>
      </c>
      <c r="C789">
        <v>3488</v>
      </c>
      <c r="D789">
        <f>VLOOKUP(A789,VolumesPerWork!A:B,2,FALSE)</f>
        <v>1</v>
      </c>
      <c r="E789" t="e">
        <f>VLOOKUP(A789,'TBRC_ALEPH_MAPPING-FINAL-201412'!A$2:B$7349,2,FALSE)</f>
        <v>#N/A</v>
      </c>
      <c r="F789" t="s">
        <v>9485</v>
      </c>
    </row>
    <row r="790" spans="1:6" x14ac:dyDescent="0.25">
      <c r="A790" t="s">
        <v>10258</v>
      </c>
      <c r="B790">
        <v>42</v>
      </c>
      <c r="C790">
        <v>5824</v>
      </c>
      <c r="D790">
        <f>VLOOKUP(A790,VolumesPerWork!A:B,2,FALSE)</f>
        <v>1</v>
      </c>
      <c r="E790">
        <f>VLOOKUP(A790,'TBRC_ALEPH_MAPPING-FINAL-201412'!A$2:B$7349,2,FALSE)</f>
        <v>14256703</v>
      </c>
      <c r="F790" t="s">
        <v>10257</v>
      </c>
    </row>
    <row r="791" spans="1:6" x14ac:dyDescent="0.25">
      <c r="A791" t="s">
        <v>10380</v>
      </c>
      <c r="B791">
        <v>42</v>
      </c>
      <c r="C791">
        <v>12336</v>
      </c>
      <c r="D791">
        <f>VLOOKUP(A791,VolumesPerWork!A:B,2,FALSE)</f>
        <v>1</v>
      </c>
      <c r="E791">
        <f>VLOOKUP(A791,'TBRC_ALEPH_MAPPING-FINAL-201412'!A$2:B$7349,2,FALSE)</f>
        <v>14256764</v>
      </c>
      <c r="F791" t="s">
        <v>10379</v>
      </c>
    </row>
    <row r="792" spans="1:6" x14ac:dyDescent="0.25">
      <c r="A792" t="s">
        <v>10766</v>
      </c>
      <c r="B792">
        <v>42</v>
      </c>
      <c r="C792">
        <v>1160</v>
      </c>
      <c r="D792">
        <f>VLOOKUP(A792,VolumesPerWork!A:B,2,FALSE)</f>
        <v>1</v>
      </c>
      <c r="E792">
        <f>VLOOKUP(A792,'TBRC_ALEPH_MAPPING-FINAL-201412'!A$2:B$7349,2,FALSE)</f>
        <v>14256956</v>
      </c>
      <c r="F792" t="s">
        <v>10765</v>
      </c>
    </row>
    <row r="793" spans="1:6" x14ac:dyDescent="0.25">
      <c r="A793" t="s">
        <v>14718</v>
      </c>
      <c r="B793">
        <v>42</v>
      </c>
      <c r="C793">
        <v>2968</v>
      </c>
      <c r="D793">
        <f>VLOOKUP(A793,VolumesPerWork!A:B,2,FALSE)</f>
        <v>1</v>
      </c>
      <c r="E793">
        <f>VLOOKUP(A793,'TBRC_ALEPH_MAPPING-FINAL-201412'!A$2:B$7349,2,FALSE)</f>
        <v>14258738</v>
      </c>
      <c r="F793" t="s">
        <v>14717</v>
      </c>
    </row>
    <row r="794" spans="1:6" x14ac:dyDescent="0.25">
      <c r="A794" t="s">
        <v>15424</v>
      </c>
      <c r="B794">
        <v>42</v>
      </c>
      <c r="C794">
        <v>2248</v>
      </c>
      <c r="D794">
        <f>VLOOKUP(A794,VolumesPerWork!A:B,2,FALSE)</f>
        <v>1</v>
      </c>
      <c r="E794">
        <f>VLOOKUP(A794,'TBRC_ALEPH_MAPPING-FINAL-201412'!A$2:B$7349,2,FALSE)</f>
        <v>14259084</v>
      </c>
      <c r="F794" t="s">
        <v>15423</v>
      </c>
    </row>
    <row r="795" spans="1:6" x14ac:dyDescent="0.25">
      <c r="A795" t="s">
        <v>15790</v>
      </c>
      <c r="B795">
        <v>42</v>
      </c>
      <c r="C795">
        <v>5296</v>
      </c>
      <c r="D795">
        <f>VLOOKUP(A795,VolumesPerWork!A:B,2,FALSE)</f>
        <v>1</v>
      </c>
      <c r="E795">
        <f>VLOOKUP(A795,'TBRC_ALEPH_MAPPING-FINAL-201412'!A$2:B$7349,2,FALSE)</f>
        <v>14259267</v>
      </c>
      <c r="F795" t="s">
        <v>15789</v>
      </c>
    </row>
    <row r="796" spans="1:6" x14ac:dyDescent="0.25">
      <c r="A796" t="s">
        <v>17458</v>
      </c>
      <c r="B796">
        <v>42</v>
      </c>
      <c r="C796">
        <v>5048</v>
      </c>
      <c r="D796">
        <f>VLOOKUP(A796,VolumesPerWork!A:B,2,FALSE)</f>
        <v>1</v>
      </c>
      <c r="E796">
        <f>VLOOKUP(A796,'TBRC_ALEPH_MAPPING-FINAL-201412'!A$2:B$7349,2,FALSE)</f>
        <v>14260069</v>
      </c>
      <c r="F796" t="s">
        <v>17457</v>
      </c>
    </row>
    <row r="797" spans="1:6" x14ac:dyDescent="0.25">
      <c r="A797" t="s">
        <v>17840</v>
      </c>
      <c r="B797">
        <v>42</v>
      </c>
      <c r="C797">
        <v>2296</v>
      </c>
      <c r="D797">
        <f>VLOOKUP(A797,VolumesPerWork!A:B,2,FALSE)</f>
        <v>1</v>
      </c>
      <c r="E797">
        <f>VLOOKUP(A797,'TBRC_ALEPH_MAPPING-FINAL-201412'!A$2:B$7349,2,FALSE)</f>
        <v>14260254</v>
      </c>
      <c r="F797" t="s">
        <v>17839</v>
      </c>
    </row>
    <row r="798" spans="1:6" x14ac:dyDescent="0.25">
      <c r="A798" t="s">
        <v>17842</v>
      </c>
      <c r="B798">
        <v>42</v>
      </c>
      <c r="C798">
        <v>2040</v>
      </c>
      <c r="D798">
        <f>VLOOKUP(A798,VolumesPerWork!A:B,2,FALSE)</f>
        <v>1</v>
      </c>
      <c r="E798">
        <f>VLOOKUP(A798,'TBRC_ALEPH_MAPPING-FINAL-201412'!A$2:B$7349,2,FALSE)</f>
        <v>14260255</v>
      </c>
      <c r="F798" t="s">
        <v>17841</v>
      </c>
    </row>
    <row r="799" spans="1:6" x14ac:dyDescent="0.25">
      <c r="A799" t="s">
        <v>21428</v>
      </c>
      <c r="B799">
        <v>42</v>
      </c>
      <c r="C799">
        <v>18728</v>
      </c>
      <c r="D799">
        <f>VLOOKUP(A799,VolumesPerWork!A:B,2,FALSE)</f>
        <v>1</v>
      </c>
      <c r="E799" t="e">
        <f>VLOOKUP(A799,'TBRC_ALEPH_MAPPING-FINAL-201412'!A$2:B$7349,2,FALSE)</f>
        <v>#N/A</v>
      </c>
      <c r="F799" t="s">
        <v>21427</v>
      </c>
    </row>
    <row r="800" spans="1:6" x14ac:dyDescent="0.25">
      <c r="A800" t="s">
        <v>22062</v>
      </c>
      <c r="B800">
        <v>42</v>
      </c>
      <c r="C800">
        <v>26432</v>
      </c>
      <c r="D800">
        <f>VLOOKUP(A800,VolumesPerWork!A:B,2,FALSE)</f>
        <v>1</v>
      </c>
      <c r="E800" t="e">
        <f>VLOOKUP(A800,'TBRC_ALEPH_MAPPING-FINAL-201412'!A$2:B$7349,2,FALSE)</f>
        <v>#N/A</v>
      </c>
      <c r="F800" t="s">
        <v>22061</v>
      </c>
    </row>
    <row r="801" spans="1:6" x14ac:dyDescent="0.25">
      <c r="A801" t="s">
        <v>22134</v>
      </c>
      <c r="B801">
        <v>42</v>
      </c>
      <c r="C801">
        <v>20472</v>
      </c>
      <c r="D801">
        <f>VLOOKUP(A801,VolumesPerWork!A:B,2,FALSE)</f>
        <v>1</v>
      </c>
      <c r="E801" t="e">
        <f>VLOOKUP(A801,'TBRC_ALEPH_MAPPING-FINAL-201412'!A$2:B$7349,2,FALSE)</f>
        <v>#N/A</v>
      </c>
      <c r="F801" t="s">
        <v>22133</v>
      </c>
    </row>
    <row r="802" spans="1:6" x14ac:dyDescent="0.25">
      <c r="A802" t="s">
        <v>22214</v>
      </c>
      <c r="B802">
        <v>42</v>
      </c>
      <c r="C802">
        <v>18784</v>
      </c>
      <c r="D802">
        <f>VLOOKUP(A802,VolumesPerWork!A:B,2,FALSE)</f>
        <v>1</v>
      </c>
      <c r="E802" t="e">
        <f>VLOOKUP(A802,'TBRC_ALEPH_MAPPING-FINAL-201412'!A$2:B$7349,2,FALSE)</f>
        <v>#N/A</v>
      </c>
      <c r="F802" t="s">
        <v>22213</v>
      </c>
    </row>
    <row r="803" spans="1:6" x14ac:dyDescent="0.25">
      <c r="A803" t="s">
        <v>22790</v>
      </c>
      <c r="B803">
        <v>42</v>
      </c>
      <c r="C803">
        <v>11736</v>
      </c>
      <c r="D803">
        <f>VLOOKUP(A803,VolumesPerWork!A:B,2,FALSE)</f>
        <v>1</v>
      </c>
      <c r="E803" t="e">
        <f>VLOOKUP(A803,'TBRC_ALEPH_MAPPING-FINAL-201412'!A$2:B$7349,2,FALSE)</f>
        <v>#N/A</v>
      </c>
      <c r="F803" t="s">
        <v>22789</v>
      </c>
    </row>
    <row r="804" spans="1:6" x14ac:dyDescent="0.25">
      <c r="A804" t="s">
        <v>22794</v>
      </c>
      <c r="B804">
        <v>42</v>
      </c>
      <c r="C804">
        <v>18704</v>
      </c>
      <c r="D804">
        <f>VLOOKUP(A804,VolumesPerWork!A:B,2,FALSE)</f>
        <v>1</v>
      </c>
      <c r="E804" t="e">
        <f>VLOOKUP(A804,'TBRC_ALEPH_MAPPING-FINAL-201412'!A$2:B$7349,2,FALSE)</f>
        <v>#N/A</v>
      </c>
      <c r="F804" t="s">
        <v>22793</v>
      </c>
    </row>
    <row r="805" spans="1:6" x14ac:dyDescent="0.25">
      <c r="A805" t="s">
        <v>22858</v>
      </c>
      <c r="B805">
        <v>42</v>
      </c>
      <c r="C805">
        <v>21360</v>
      </c>
      <c r="D805">
        <f>VLOOKUP(A805,VolumesPerWork!A:B,2,FALSE)</f>
        <v>1</v>
      </c>
      <c r="E805" t="e">
        <f>VLOOKUP(A805,'TBRC_ALEPH_MAPPING-FINAL-201412'!A$2:B$7349,2,FALSE)</f>
        <v>#N/A</v>
      </c>
      <c r="F805" t="s">
        <v>22857</v>
      </c>
    </row>
    <row r="806" spans="1:6" x14ac:dyDescent="0.25">
      <c r="A806" t="s">
        <v>23038</v>
      </c>
      <c r="B806">
        <v>42</v>
      </c>
      <c r="C806">
        <v>4184</v>
      </c>
      <c r="D806">
        <f>VLOOKUP(A806,VolumesPerWork!A:B,2,FALSE)</f>
        <v>1</v>
      </c>
      <c r="E806" t="e">
        <f>VLOOKUP(A806,'TBRC_ALEPH_MAPPING-FINAL-201412'!A$2:B$7349,2,FALSE)</f>
        <v>#N/A</v>
      </c>
      <c r="F806" t="s">
        <v>23037</v>
      </c>
    </row>
    <row r="807" spans="1:6" x14ac:dyDescent="0.25">
      <c r="A807" t="s">
        <v>23294</v>
      </c>
      <c r="B807">
        <v>42</v>
      </c>
      <c r="C807">
        <v>18576</v>
      </c>
      <c r="D807">
        <f>VLOOKUP(A807,VolumesPerWork!A:B,2,FALSE)</f>
        <v>1</v>
      </c>
      <c r="E807" t="e">
        <f>VLOOKUP(A807,'TBRC_ALEPH_MAPPING-FINAL-201412'!A$2:B$7349,2,FALSE)</f>
        <v>#N/A</v>
      </c>
      <c r="F807" t="s">
        <v>23293</v>
      </c>
    </row>
    <row r="808" spans="1:6" x14ac:dyDescent="0.25">
      <c r="A808" t="s">
        <v>23358</v>
      </c>
      <c r="B808">
        <v>42</v>
      </c>
      <c r="C808">
        <v>22600</v>
      </c>
      <c r="D808">
        <f>VLOOKUP(A808,VolumesPerWork!A:B,2,FALSE)</f>
        <v>1</v>
      </c>
      <c r="E808" t="e">
        <f>VLOOKUP(A808,'TBRC_ALEPH_MAPPING-FINAL-201412'!A$2:B$7349,2,FALSE)</f>
        <v>#N/A</v>
      </c>
      <c r="F808" t="s">
        <v>23357</v>
      </c>
    </row>
    <row r="809" spans="1:6" x14ac:dyDescent="0.25">
      <c r="A809" t="s">
        <v>1322</v>
      </c>
      <c r="B809">
        <v>43</v>
      </c>
      <c r="C809">
        <v>73128</v>
      </c>
      <c r="D809">
        <f>VLOOKUP(A809,VolumesPerWork!A:B,2,FALSE)</f>
        <v>1</v>
      </c>
      <c r="E809">
        <f>VLOOKUP(A809,'TBRC_ALEPH_MAPPING-FINAL-201412'!A$2:B$7349,2,FALSE)</f>
        <v>14254451</v>
      </c>
      <c r="F809" t="s">
        <v>1321</v>
      </c>
    </row>
    <row r="810" spans="1:6" x14ac:dyDescent="0.25">
      <c r="A810" t="s">
        <v>9954</v>
      </c>
      <c r="B810">
        <v>43</v>
      </c>
      <c r="C810">
        <v>1728</v>
      </c>
      <c r="D810">
        <f>VLOOKUP(A810,VolumesPerWork!A:B,2,FALSE)</f>
        <v>1</v>
      </c>
      <c r="E810" t="e">
        <f>VLOOKUP(A810,'TBRC_ALEPH_MAPPING-FINAL-201412'!A$2:B$7349,2,FALSE)</f>
        <v>#N/A</v>
      </c>
      <c r="F810" t="s">
        <v>9953</v>
      </c>
    </row>
    <row r="811" spans="1:6" x14ac:dyDescent="0.25">
      <c r="A811" t="s">
        <v>11770</v>
      </c>
      <c r="B811">
        <v>43</v>
      </c>
      <c r="C811">
        <v>20016</v>
      </c>
      <c r="D811">
        <f>VLOOKUP(A811,VolumesPerWork!A:B,2,FALSE)</f>
        <v>1</v>
      </c>
      <c r="E811">
        <f>VLOOKUP(A811,'TBRC_ALEPH_MAPPING-FINAL-201412'!A$2:B$7349,2,FALSE)</f>
        <v>14257456</v>
      </c>
      <c r="F811" t="s">
        <v>11769</v>
      </c>
    </row>
    <row r="812" spans="1:6" x14ac:dyDescent="0.25">
      <c r="A812" t="s">
        <v>12632</v>
      </c>
      <c r="B812">
        <v>43</v>
      </c>
      <c r="C812">
        <v>12984</v>
      </c>
      <c r="D812">
        <f>VLOOKUP(A812,VolumesPerWork!A:B,2,FALSE)</f>
        <v>1</v>
      </c>
      <c r="E812">
        <f>VLOOKUP(A812,'TBRC_ALEPH_MAPPING-FINAL-201412'!A$2:B$7349,2,FALSE)</f>
        <v>14257781</v>
      </c>
      <c r="F812" t="s">
        <v>12631</v>
      </c>
    </row>
    <row r="813" spans="1:6" x14ac:dyDescent="0.25">
      <c r="A813" t="s">
        <v>20114</v>
      </c>
      <c r="B813">
        <v>43</v>
      </c>
      <c r="C813">
        <v>2800</v>
      </c>
      <c r="D813">
        <f>VLOOKUP(A813,VolumesPerWork!A:B,2,FALSE)</f>
        <v>1</v>
      </c>
      <c r="E813" t="e">
        <f>VLOOKUP(A813,'TBRC_ALEPH_MAPPING-FINAL-201412'!A$2:B$7349,2,FALSE)</f>
        <v>#N/A</v>
      </c>
      <c r="F813" t="s">
        <v>20113</v>
      </c>
    </row>
    <row r="814" spans="1:6" x14ac:dyDescent="0.25">
      <c r="A814" t="s">
        <v>20940</v>
      </c>
      <c r="B814">
        <v>43</v>
      </c>
      <c r="C814">
        <v>16784</v>
      </c>
      <c r="D814">
        <f>VLOOKUP(A814,VolumesPerWork!A:B,2,FALSE)</f>
        <v>1</v>
      </c>
      <c r="E814" t="e">
        <f>VLOOKUP(A814,'TBRC_ALEPH_MAPPING-FINAL-201412'!A$2:B$7349,2,FALSE)</f>
        <v>#N/A</v>
      </c>
      <c r="F814" t="s">
        <v>20939</v>
      </c>
    </row>
    <row r="815" spans="1:6" x14ac:dyDescent="0.25">
      <c r="A815" t="s">
        <v>21704</v>
      </c>
      <c r="B815">
        <v>43</v>
      </c>
      <c r="C815">
        <v>606296</v>
      </c>
      <c r="D815">
        <f>VLOOKUP(A815,VolumesPerWork!A:B,2,FALSE)</f>
        <v>1</v>
      </c>
      <c r="E815">
        <f>VLOOKUP(A815,'TBRC_ALEPH_MAPPING-FINAL-201412'!A$2:B$7349,2,FALSE)</f>
        <v>14260988</v>
      </c>
      <c r="F815" t="s">
        <v>21703</v>
      </c>
    </row>
    <row r="816" spans="1:6" x14ac:dyDescent="0.25">
      <c r="A816" t="s">
        <v>22220</v>
      </c>
      <c r="B816">
        <v>43</v>
      </c>
      <c r="C816">
        <v>14640</v>
      </c>
      <c r="D816">
        <f>VLOOKUP(A816,VolumesPerWork!A:B,2,FALSE)</f>
        <v>1</v>
      </c>
      <c r="E816" t="e">
        <f>VLOOKUP(A816,'TBRC_ALEPH_MAPPING-FINAL-201412'!A$2:B$7349,2,FALSE)</f>
        <v>#N/A</v>
      </c>
      <c r="F816" t="s">
        <v>22219</v>
      </c>
    </row>
    <row r="817" spans="1:6" x14ac:dyDescent="0.25">
      <c r="A817" t="s">
        <v>22256</v>
      </c>
      <c r="B817">
        <v>43</v>
      </c>
      <c r="C817">
        <v>16016</v>
      </c>
      <c r="D817">
        <f>VLOOKUP(A817,VolumesPerWork!A:B,2,FALSE)</f>
        <v>1</v>
      </c>
      <c r="E817" t="e">
        <f>VLOOKUP(A817,'TBRC_ALEPH_MAPPING-FINAL-201412'!A$2:B$7349,2,FALSE)</f>
        <v>#N/A</v>
      </c>
      <c r="F817" t="s">
        <v>22255</v>
      </c>
    </row>
    <row r="818" spans="1:6" x14ac:dyDescent="0.25">
      <c r="A818" t="s">
        <v>548</v>
      </c>
      <c r="B818">
        <v>44</v>
      </c>
      <c r="C818">
        <v>3224</v>
      </c>
      <c r="D818">
        <f>VLOOKUP(A818,VolumesPerWork!A:B,2,FALSE)</f>
        <v>1</v>
      </c>
      <c r="E818">
        <f>VLOOKUP(A818,'TBRC_ALEPH_MAPPING-FINAL-201412'!A$2:B$7349,2,FALSE)</f>
        <v>14254065</v>
      </c>
      <c r="F818" t="s">
        <v>547</v>
      </c>
    </row>
    <row r="819" spans="1:6" x14ac:dyDescent="0.25">
      <c r="A819" t="s">
        <v>690</v>
      </c>
      <c r="B819">
        <v>44</v>
      </c>
      <c r="C819">
        <v>6000</v>
      </c>
      <c r="D819">
        <f>VLOOKUP(A819,VolumesPerWork!A:B,2,FALSE)</f>
        <v>1</v>
      </c>
      <c r="E819">
        <f>VLOOKUP(A819,'TBRC_ALEPH_MAPPING-FINAL-201412'!A$2:B$7349,2,FALSE)</f>
        <v>14254137</v>
      </c>
      <c r="F819" t="s">
        <v>689</v>
      </c>
    </row>
    <row r="820" spans="1:6" x14ac:dyDescent="0.25">
      <c r="A820" t="s">
        <v>948</v>
      </c>
      <c r="B820">
        <v>44</v>
      </c>
      <c r="C820">
        <v>2896</v>
      </c>
      <c r="D820">
        <f>VLOOKUP(A820,VolumesPerWork!A:B,2,FALSE)</f>
        <v>1</v>
      </c>
      <c r="E820">
        <f>VLOOKUP(A820,'TBRC_ALEPH_MAPPING-FINAL-201412'!A$2:B$7349,2,FALSE)</f>
        <v>14254265</v>
      </c>
      <c r="F820" t="s">
        <v>947</v>
      </c>
    </row>
    <row r="821" spans="1:6" x14ac:dyDescent="0.25">
      <c r="A821" t="s">
        <v>1074</v>
      </c>
      <c r="B821">
        <v>44</v>
      </c>
      <c r="C821">
        <v>6024</v>
      </c>
      <c r="D821">
        <f>VLOOKUP(A821,VolumesPerWork!A:B,2,FALSE)</f>
        <v>1</v>
      </c>
      <c r="E821">
        <f>VLOOKUP(A821,'TBRC_ALEPH_MAPPING-FINAL-201412'!A$2:B$7349,2,FALSE)</f>
        <v>14254328</v>
      </c>
      <c r="F821" t="s">
        <v>1073</v>
      </c>
    </row>
    <row r="822" spans="1:6" x14ac:dyDescent="0.25">
      <c r="A822" t="s">
        <v>1510</v>
      </c>
      <c r="B822">
        <v>44</v>
      </c>
      <c r="C822">
        <v>249896</v>
      </c>
      <c r="D822">
        <f>VLOOKUP(A822,VolumesPerWork!A:B,2,FALSE)</f>
        <v>1</v>
      </c>
      <c r="E822">
        <f>VLOOKUP(A822,'TBRC_ALEPH_MAPPING-FINAL-201412'!A$2:B$7349,2,FALSE)</f>
        <v>14254537</v>
      </c>
      <c r="F822" t="s">
        <v>1509</v>
      </c>
    </row>
    <row r="823" spans="1:6" x14ac:dyDescent="0.25">
      <c r="A823" t="s">
        <v>2362</v>
      </c>
      <c r="B823">
        <v>44</v>
      </c>
      <c r="C823">
        <v>6664</v>
      </c>
      <c r="D823">
        <f>VLOOKUP(A823,VolumesPerWork!A:B,2,FALSE)</f>
        <v>1</v>
      </c>
      <c r="E823" t="e">
        <f>VLOOKUP(A823,'TBRC_ALEPH_MAPPING-FINAL-201412'!A$2:B$7349,2,FALSE)</f>
        <v>#N/A</v>
      </c>
      <c r="F823" t="s">
        <v>2361</v>
      </c>
    </row>
    <row r="824" spans="1:6" x14ac:dyDescent="0.25">
      <c r="A824" t="s">
        <v>2852</v>
      </c>
      <c r="B824">
        <v>44</v>
      </c>
      <c r="C824">
        <v>4024</v>
      </c>
      <c r="D824">
        <f>VLOOKUP(A824,VolumesPerWork!A:B,2,FALSE)</f>
        <v>1</v>
      </c>
      <c r="E824">
        <f>VLOOKUP(A824,'TBRC_ALEPH_MAPPING-FINAL-201412'!A$2:B$7349,2,FALSE)</f>
        <v>14255034</v>
      </c>
      <c r="F824" t="s">
        <v>2851</v>
      </c>
    </row>
    <row r="825" spans="1:6" x14ac:dyDescent="0.25">
      <c r="A825" t="s">
        <v>2980</v>
      </c>
      <c r="B825">
        <v>44</v>
      </c>
      <c r="C825">
        <v>3096</v>
      </c>
      <c r="D825">
        <f>VLOOKUP(A825,VolumesPerWork!A:B,2,FALSE)</f>
        <v>1</v>
      </c>
      <c r="E825">
        <f>VLOOKUP(A825,'TBRC_ALEPH_MAPPING-FINAL-201412'!A$2:B$7349,2,FALSE)</f>
        <v>14255098</v>
      </c>
      <c r="F825" t="s">
        <v>2979</v>
      </c>
    </row>
    <row r="826" spans="1:6" x14ac:dyDescent="0.25">
      <c r="A826" t="s">
        <v>3240</v>
      </c>
      <c r="B826">
        <v>44</v>
      </c>
      <c r="C826">
        <v>2920</v>
      </c>
      <c r="D826">
        <f>VLOOKUP(A826,VolumesPerWork!A:B,2,FALSE)</f>
        <v>1</v>
      </c>
      <c r="E826">
        <f>VLOOKUP(A826,'TBRC_ALEPH_MAPPING-FINAL-201412'!A$2:B$7349,2,FALSE)</f>
        <v>14255228</v>
      </c>
      <c r="F826" t="s">
        <v>3239</v>
      </c>
    </row>
    <row r="827" spans="1:6" x14ac:dyDescent="0.25">
      <c r="A827" t="s">
        <v>3674</v>
      </c>
      <c r="B827">
        <v>44</v>
      </c>
      <c r="C827">
        <v>12368</v>
      </c>
      <c r="D827">
        <f>VLOOKUP(A827,VolumesPerWork!A:B,2,FALSE)</f>
        <v>1</v>
      </c>
      <c r="E827" t="e">
        <f>VLOOKUP(A827,'TBRC_ALEPH_MAPPING-FINAL-201412'!A$2:B$7349,2,FALSE)</f>
        <v>#N/A</v>
      </c>
      <c r="F827" t="s">
        <v>3673</v>
      </c>
    </row>
    <row r="828" spans="1:6" x14ac:dyDescent="0.25">
      <c r="A828" t="s">
        <v>3758</v>
      </c>
      <c r="B828">
        <v>44</v>
      </c>
      <c r="C828">
        <v>16144</v>
      </c>
      <c r="D828">
        <f>VLOOKUP(A828,VolumesPerWork!A:B,2,FALSE)</f>
        <v>1</v>
      </c>
      <c r="E828" t="e">
        <f>VLOOKUP(A828,'TBRC_ALEPH_MAPPING-FINAL-201412'!A$2:B$7349,2,FALSE)</f>
        <v>#N/A</v>
      </c>
      <c r="F828" t="s">
        <v>3757</v>
      </c>
    </row>
    <row r="829" spans="1:6" x14ac:dyDescent="0.25">
      <c r="A829" t="s">
        <v>4002</v>
      </c>
      <c r="B829">
        <v>44</v>
      </c>
      <c r="C829">
        <v>29368</v>
      </c>
      <c r="D829">
        <f>VLOOKUP(A829,VolumesPerWork!A:B,2,FALSE)</f>
        <v>1</v>
      </c>
      <c r="E829" t="e">
        <f>VLOOKUP(A829,'TBRC_ALEPH_MAPPING-FINAL-201412'!A$2:B$7349,2,FALSE)</f>
        <v>#N/A</v>
      </c>
      <c r="F829" t="s">
        <v>4001</v>
      </c>
    </row>
    <row r="830" spans="1:6" x14ac:dyDescent="0.25">
      <c r="A830" t="s">
        <v>6830</v>
      </c>
      <c r="B830">
        <v>44</v>
      </c>
      <c r="C830">
        <v>5056</v>
      </c>
      <c r="D830">
        <f>VLOOKUP(A830,VolumesPerWork!A:B,2,FALSE)</f>
        <v>1</v>
      </c>
      <c r="E830">
        <f>VLOOKUP(A830,'TBRC_ALEPH_MAPPING-FINAL-201412'!A$2:B$7349,2,FALSE)</f>
        <v>14256075</v>
      </c>
      <c r="F830" t="s">
        <v>6829</v>
      </c>
    </row>
    <row r="831" spans="1:6" x14ac:dyDescent="0.25">
      <c r="A831" t="s">
        <v>8712</v>
      </c>
      <c r="B831">
        <v>44</v>
      </c>
      <c r="C831">
        <v>2232</v>
      </c>
      <c r="D831">
        <f>VLOOKUP(A831,VolumesPerWork!A:B,2,FALSE)</f>
        <v>1</v>
      </c>
      <c r="E831" t="e">
        <f>VLOOKUP(A831,'TBRC_ALEPH_MAPPING-FINAL-201412'!A$2:B$7349,2,FALSE)</f>
        <v>#N/A</v>
      </c>
      <c r="F831" t="s">
        <v>8711</v>
      </c>
    </row>
    <row r="832" spans="1:6" x14ac:dyDescent="0.25">
      <c r="A832" t="s">
        <v>9412</v>
      </c>
      <c r="B832">
        <v>44</v>
      </c>
      <c r="C832">
        <v>8176</v>
      </c>
      <c r="D832">
        <f>VLOOKUP(A832,VolumesPerWork!A:B,2,FALSE)</f>
        <v>1</v>
      </c>
      <c r="E832" t="e">
        <f>VLOOKUP(A832,'TBRC_ALEPH_MAPPING-FINAL-201412'!A$2:B$7349,2,FALSE)</f>
        <v>#N/A</v>
      </c>
      <c r="F832" t="s">
        <v>9411</v>
      </c>
    </row>
    <row r="833" spans="1:6" x14ac:dyDescent="0.25">
      <c r="A833" t="s">
        <v>10718</v>
      </c>
      <c r="B833">
        <v>44</v>
      </c>
      <c r="C833">
        <v>1248</v>
      </c>
      <c r="D833">
        <f>VLOOKUP(A833,VolumesPerWork!A:B,2,FALSE)</f>
        <v>1</v>
      </c>
      <c r="E833">
        <f>VLOOKUP(A833,'TBRC_ALEPH_MAPPING-FINAL-201412'!A$2:B$7349,2,FALSE)</f>
        <v>14256932</v>
      </c>
      <c r="F833" t="s">
        <v>10717</v>
      </c>
    </row>
    <row r="834" spans="1:6" x14ac:dyDescent="0.25">
      <c r="A834" t="s">
        <v>13672</v>
      </c>
      <c r="B834">
        <v>44</v>
      </c>
      <c r="C834">
        <v>3160</v>
      </c>
      <c r="D834">
        <f>VLOOKUP(A834,VolumesPerWork!A:B,2,FALSE)</f>
        <v>1</v>
      </c>
      <c r="E834">
        <f>VLOOKUP(A834,'TBRC_ALEPH_MAPPING-FINAL-201412'!A$2:B$7349,2,FALSE)</f>
        <v>14258257</v>
      </c>
      <c r="F834" t="s">
        <v>13671</v>
      </c>
    </row>
    <row r="835" spans="1:6" x14ac:dyDescent="0.25">
      <c r="A835" t="s">
        <v>14336</v>
      </c>
      <c r="B835">
        <v>44</v>
      </c>
      <c r="C835">
        <v>8184</v>
      </c>
      <c r="D835">
        <f>VLOOKUP(A835,VolumesPerWork!A:B,2,FALSE)</f>
        <v>1</v>
      </c>
      <c r="E835">
        <f>VLOOKUP(A835,'TBRC_ALEPH_MAPPING-FINAL-201412'!A$2:B$7349,2,FALSE)</f>
        <v>14258552</v>
      </c>
      <c r="F835" t="s">
        <v>14335</v>
      </c>
    </row>
    <row r="836" spans="1:6" x14ac:dyDescent="0.25">
      <c r="A836" t="s">
        <v>15222</v>
      </c>
      <c r="B836">
        <v>44</v>
      </c>
      <c r="C836">
        <v>1280</v>
      </c>
      <c r="D836">
        <f>VLOOKUP(A836,VolumesPerWork!A:B,2,FALSE)</f>
        <v>1</v>
      </c>
      <c r="E836">
        <f>VLOOKUP(A836,'TBRC_ALEPH_MAPPING-FINAL-201412'!A$2:B$7349,2,FALSE)</f>
        <v>14258986</v>
      </c>
      <c r="F836" t="s">
        <v>15221</v>
      </c>
    </row>
    <row r="837" spans="1:6" x14ac:dyDescent="0.25">
      <c r="A837" t="s">
        <v>15994</v>
      </c>
      <c r="B837">
        <v>44</v>
      </c>
      <c r="C837">
        <v>514952</v>
      </c>
      <c r="D837">
        <f>VLOOKUP(A837,VolumesPerWork!A:B,2,FALSE)</f>
        <v>1</v>
      </c>
      <c r="E837">
        <f>VLOOKUP(A837,'TBRC_ALEPH_MAPPING-FINAL-201412'!A$2:B$7349,2,FALSE)</f>
        <v>14259367</v>
      </c>
      <c r="F837" t="s">
        <v>15993</v>
      </c>
    </row>
    <row r="838" spans="1:6" x14ac:dyDescent="0.25">
      <c r="A838" t="s">
        <v>16000</v>
      </c>
      <c r="B838">
        <v>44</v>
      </c>
      <c r="C838">
        <v>247176</v>
      </c>
      <c r="D838">
        <f>VLOOKUP(A838,VolumesPerWork!A:B,2,FALSE)</f>
        <v>1</v>
      </c>
      <c r="E838">
        <f>VLOOKUP(A838,'TBRC_ALEPH_MAPPING-FINAL-201412'!A$2:B$7349,2,FALSE)</f>
        <v>14259370</v>
      </c>
      <c r="F838" t="s">
        <v>15999</v>
      </c>
    </row>
    <row r="839" spans="1:6" x14ac:dyDescent="0.25">
      <c r="A839" t="s">
        <v>17464</v>
      </c>
      <c r="B839">
        <v>44</v>
      </c>
      <c r="C839">
        <v>76856</v>
      </c>
      <c r="D839">
        <f>VLOOKUP(A839,VolumesPerWork!A:B,2,FALSE)</f>
        <v>1</v>
      </c>
      <c r="E839">
        <f>VLOOKUP(A839,'TBRC_ALEPH_MAPPING-FINAL-201412'!A$2:B$7349,2,FALSE)</f>
        <v>14260072</v>
      </c>
      <c r="F839" t="s">
        <v>17463</v>
      </c>
    </row>
    <row r="840" spans="1:6" x14ac:dyDescent="0.25">
      <c r="A840" t="s">
        <v>17466</v>
      </c>
      <c r="B840">
        <v>44</v>
      </c>
      <c r="C840">
        <v>19976</v>
      </c>
      <c r="D840">
        <f>VLOOKUP(A840,VolumesPerWork!A:B,2,FALSE)</f>
        <v>1</v>
      </c>
      <c r="E840">
        <f>VLOOKUP(A840,'TBRC_ALEPH_MAPPING-FINAL-201412'!A$2:B$7349,2,FALSE)</f>
        <v>14260073</v>
      </c>
      <c r="F840" t="s">
        <v>17465</v>
      </c>
    </row>
    <row r="841" spans="1:6" x14ac:dyDescent="0.25">
      <c r="A841" t="s">
        <v>17846</v>
      </c>
      <c r="B841">
        <v>44</v>
      </c>
      <c r="C841">
        <v>2064</v>
      </c>
      <c r="D841">
        <f>VLOOKUP(A841,VolumesPerWork!A:B,2,FALSE)</f>
        <v>1</v>
      </c>
      <c r="E841">
        <f>VLOOKUP(A841,'TBRC_ALEPH_MAPPING-FINAL-201412'!A$2:B$7349,2,FALSE)</f>
        <v>14260257</v>
      </c>
      <c r="F841" t="s">
        <v>17845</v>
      </c>
    </row>
    <row r="842" spans="1:6" x14ac:dyDescent="0.25">
      <c r="A842" t="s">
        <v>17906</v>
      </c>
      <c r="B842">
        <v>44</v>
      </c>
      <c r="C842">
        <v>2096</v>
      </c>
      <c r="D842">
        <f>VLOOKUP(A842,VolumesPerWork!A:B,2,FALSE)</f>
        <v>1</v>
      </c>
      <c r="E842">
        <f>VLOOKUP(A842,'TBRC_ALEPH_MAPPING-FINAL-201412'!A$2:B$7349,2,FALSE)</f>
        <v>14260287</v>
      </c>
      <c r="F842" t="s">
        <v>17905</v>
      </c>
    </row>
    <row r="843" spans="1:6" x14ac:dyDescent="0.25">
      <c r="A843" t="s">
        <v>19562</v>
      </c>
      <c r="B843">
        <v>44</v>
      </c>
      <c r="C843">
        <v>11344</v>
      </c>
      <c r="D843">
        <f>VLOOKUP(A843,VolumesPerWork!A:B,2,FALSE)</f>
        <v>1</v>
      </c>
      <c r="E843" t="e">
        <f>VLOOKUP(A843,'TBRC_ALEPH_MAPPING-FINAL-201412'!A$2:B$7349,2,FALSE)</f>
        <v>#N/A</v>
      </c>
      <c r="F843" t="s">
        <v>19561</v>
      </c>
    </row>
    <row r="844" spans="1:6" x14ac:dyDescent="0.25">
      <c r="A844" t="s">
        <v>22140</v>
      </c>
      <c r="B844">
        <v>44</v>
      </c>
      <c r="C844">
        <v>20864</v>
      </c>
      <c r="D844">
        <f>VLOOKUP(A844,VolumesPerWork!A:B,2,FALSE)</f>
        <v>1</v>
      </c>
      <c r="E844" t="e">
        <f>VLOOKUP(A844,'TBRC_ALEPH_MAPPING-FINAL-201412'!A$2:B$7349,2,FALSE)</f>
        <v>#N/A</v>
      </c>
      <c r="F844" t="s">
        <v>22139</v>
      </c>
    </row>
    <row r="845" spans="1:6" x14ac:dyDescent="0.25">
      <c r="A845" t="s">
        <v>22748</v>
      </c>
      <c r="B845">
        <v>44</v>
      </c>
      <c r="C845">
        <v>20128</v>
      </c>
      <c r="D845">
        <f>VLOOKUP(A845,VolumesPerWork!A:B,2,FALSE)</f>
        <v>1</v>
      </c>
      <c r="E845" t="e">
        <f>VLOOKUP(A845,'TBRC_ALEPH_MAPPING-FINAL-201412'!A$2:B$7349,2,FALSE)</f>
        <v>#N/A</v>
      </c>
      <c r="F845" t="s">
        <v>22747</v>
      </c>
    </row>
    <row r="846" spans="1:6" x14ac:dyDescent="0.25">
      <c r="A846" t="s">
        <v>22792</v>
      </c>
      <c r="B846">
        <v>44</v>
      </c>
      <c r="C846">
        <v>17448</v>
      </c>
      <c r="D846">
        <f>VLOOKUP(A846,VolumesPerWork!A:B,2,FALSE)</f>
        <v>1</v>
      </c>
      <c r="E846" t="e">
        <f>VLOOKUP(A846,'TBRC_ALEPH_MAPPING-FINAL-201412'!A$2:B$7349,2,FALSE)</f>
        <v>#N/A</v>
      </c>
      <c r="F846" t="s">
        <v>22791</v>
      </c>
    </row>
    <row r="847" spans="1:6" x14ac:dyDescent="0.25">
      <c r="A847" t="s">
        <v>22824</v>
      </c>
      <c r="B847">
        <v>44</v>
      </c>
      <c r="C847">
        <v>22032</v>
      </c>
      <c r="D847">
        <f>VLOOKUP(A847,VolumesPerWork!A:B,2,FALSE)</f>
        <v>1</v>
      </c>
      <c r="E847" t="e">
        <f>VLOOKUP(A847,'TBRC_ALEPH_MAPPING-FINAL-201412'!A$2:B$7349,2,FALSE)</f>
        <v>#N/A</v>
      </c>
      <c r="F847" t="s">
        <v>22823</v>
      </c>
    </row>
    <row r="848" spans="1:6" x14ac:dyDescent="0.25">
      <c r="A848" t="s">
        <v>22958</v>
      </c>
      <c r="B848">
        <v>44</v>
      </c>
      <c r="C848">
        <v>2000</v>
      </c>
      <c r="D848">
        <f>VLOOKUP(A848,VolumesPerWork!A:B,2,FALSE)</f>
        <v>1</v>
      </c>
      <c r="E848" t="e">
        <f>VLOOKUP(A848,'TBRC_ALEPH_MAPPING-FINAL-201412'!A$2:B$7349,2,FALSE)</f>
        <v>#N/A</v>
      </c>
      <c r="F848" t="s">
        <v>22957</v>
      </c>
    </row>
    <row r="849" spans="1:6" x14ac:dyDescent="0.25">
      <c r="A849" t="s">
        <v>22968</v>
      </c>
      <c r="B849">
        <v>44</v>
      </c>
      <c r="C849">
        <v>2088</v>
      </c>
      <c r="D849">
        <f>VLOOKUP(A849,VolumesPerWork!A:B,2,FALSE)</f>
        <v>1</v>
      </c>
      <c r="E849" t="e">
        <f>VLOOKUP(A849,'TBRC_ALEPH_MAPPING-FINAL-201412'!A$2:B$7349,2,FALSE)</f>
        <v>#N/A</v>
      </c>
      <c r="F849" t="s">
        <v>22967</v>
      </c>
    </row>
    <row r="850" spans="1:6" x14ac:dyDescent="0.25">
      <c r="A850" t="s">
        <v>22974</v>
      </c>
      <c r="B850">
        <v>44</v>
      </c>
      <c r="C850">
        <v>2120</v>
      </c>
      <c r="D850">
        <f>VLOOKUP(A850,VolumesPerWork!A:B,2,FALSE)</f>
        <v>1</v>
      </c>
      <c r="E850" t="e">
        <f>VLOOKUP(A850,'TBRC_ALEPH_MAPPING-FINAL-201412'!A$2:B$7349,2,FALSE)</f>
        <v>#N/A</v>
      </c>
      <c r="F850" t="s">
        <v>22973</v>
      </c>
    </row>
    <row r="851" spans="1:6" x14ac:dyDescent="0.25">
      <c r="A851" t="s">
        <v>23240</v>
      </c>
      <c r="B851">
        <v>44</v>
      </c>
      <c r="C851">
        <v>25320</v>
      </c>
      <c r="D851">
        <f>VLOOKUP(A851,VolumesPerWork!A:B,2,FALSE)</f>
        <v>1</v>
      </c>
      <c r="E851" t="e">
        <f>VLOOKUP(A851,'TBRC_ALEPH_MAPPING-FINAL-201412'!A$2:B$7349,2,FALSE)</f>
        <v>#N/A</v>
      </c>
      <c r="F851" t="s">
        <v>23239</v>
      </c>
    </row>
    <row r="852" spans="1:6" x14ac:dyDescent="0.25">
      <c r="A852" t="s">
        <v>3746</v>
      </c>
      <c r="B852">
        <v>45</v>
      </c>
      <c r="C852">
        <v>14352</v>
      </c>
      <c r="D852">
        <f>VLOOKUP(A852,VolumesPerWork!A:B,2,FALSE)</f>
        <v>1</v>
      </c>
      <c r="E852" t="e">
        <f>VLOOKUP(A852,'TBRC_ALEPH_MAPPING-FINAL-201412'!A$2:B$7349,2,FALSE)</f>
        <v>#N/A</v>
      </c>
      <c r="F852" t="s">
        <v>3745</v>
      </c>
    </row>
    <row r="853" spans="1:6" x14ac:dyDescent="0.25">
      <c r="A853" t="s">
        <v>5822</v>
      </c>
      <c r="B853">
        <v>45</v>
      </c>
      <c r="C853">
        <v>31184</v>
      </c>
      <c r="D853">
        <f>VLOOKUP(A853,VolumesPerWork!A:B,2,FALSE)</f>
        <v>1</v>
      </c>
      <c r="E853">
        <f>VLOOKUP(A853,'TBRC_ALEPH_MAPPING-FINAL-201412'!A$2:B$7349,2,FALSE)</f>
        <v>14255631</v>
      </c>
      <c r="F853" t="s">
        <v>5821</v>
      </c>
    </row>
    <row r="854" spans="1:6" x14ac:dyDescent="0.25">
      <c r="A854" t="s">
        <v>558</v>
      </c>
      <c r="B854">
        <v>46</v>
      </c>
      <c r="C854">
        <v>3712</v>
      </c>
      <c r="D854">
        <f>VLOOKUP(A854,VolumesPerWork!A:B,2,FALSE)</f>
        <v>1</v>
      </c>
      <c r="E854">
        <f>VLOOKUP(A854,'TBRC_ALEPH_MAPPING-FINAL-201412'!A$2:B$7349,2,FALSE)</f>
        <v>14254070</v>
      </c>
      <c r="F854" t="s">
        <v>557</v>
      </c>
    </row>
    <row r="855" spans="1:6" x14ac:dyDescent="0.25">
      <c r="A855" t="s">
        <v>1398</v>
      </c>
      <c r="B855">
        <v>46</v>
      </c>
      <c r="C855">
        <v>118840</v>
      </c>
      <c r="D855">
        <f>VLOOKUP(A855,VolumesPerWork!A:B,2,FALSE)</f>
        <v>1</v>
      </c>
      <c r="E855">
        <f>VLOOKUP(A855,'TBRC_ALEPH_MAPPING-FINAL-201412'!A$2:B$7349,2,FALSE)</f>
        <v>14254484</v>
      </c>
      <c r="F855" t="s">
        <v>1397</v>
      </c>
    </row>
    <row r="856" spans="1:6" x14ac:dyDescent="0.25">
      <c r="A856" t="s">
        <v>2856</v>
      </c>
      <c r="B856">
        <v>46</v>
      </c>
      <c r="C856">
        <v>3216</v>
      </c>
      <c r="D856">
        <f>VLOOKUP(A856,VolumesPerWork!A:B,2,FALSE)</f>
        <v>1</v>
      </c>
      <c r="E856">
        <f>VLOOKUP(A856,'TBRC_ALEPH_MAPPING-FINAL-201412'!A$2:B$7349,2,FALSE)</f>
        <v>14255036</v>
      </c>
      <c r="F856" t="s">
        <v>2855</v>
      </c>
    </row>
    <row r="857" spans="1:6" x14ac:dyDescent="0.25">
      <c r="A857" t="s">
        <v>3142</v>
      </c>
      <c r="B857">
        <v>46</v>
      </c>
      <c r="C857">
        <v>2824</v>
      </c>
      <c r="D857">
        <f>VLOOKUP(A857,VolumesPerWork!A:B,2,FALSE)</f>
        <v>1</v>
      </c>
      <c r="E857">
        <f>VLOOKUP(A857,'TBRC_ALEPH_MAPPING-FINAL-201412'!A$2:B$7349,2,FALSE)</f>
        <v>14255179</v>
      </c>
      <c r="F857" t="s">
        <v>3141</v>
      </c>
    </row>
    <row r="858" spans="1:6" x14ac:dyDescent="0.25">
      <c r="A858" t="s">
        <v>3238</v>
      </c>
      <c r="B858">
        <v>46</v>
      </c>
      <c r="C858">
        <v>2024</v>
      </c>
      <c r="D858">
        <f>VLOOKUP(A858,VolumesPerWork!A:B,2,FALSE)</f>
        <v>1</v>
      </c>
      <c r="E858">
        <f>VLOOKUP(A858,'TBRC_ALEPH_MAPPING-FINAL-201412'!A$2:B$7349,2,FALSE)</f>
        <v>14255227</v>
      </c>
      <c r="F858" t="s">
        <v>3237</v>
      </c>
    </row>
    <row r="859" spans="1:6" x14ac:dyDescent="0.25">
      <c r="A859" t="s">
        <v>3470</v>
      </c>
      <c r="B859">
        <v>46</v>
      </c>
      <c r="C859">
        <v>48944</v>
      </c>
      <c r="D859">
        <f>VLOOKUP(A859,VolumesPerWork!A:B,2,FALSE)</f>
        <v>1</v>
      </c>
      <c r="E859">
        <f>VLOOKUP(A859,'TBRC_ALEPH_MAPPING-FINAL-201412'!A$2:B$7349,2,FALSE)</f>
        <v>14255342</v>
      </c>
      <c r="F859" t="s">
        <v>3469</v>
      </c>
    </row>
    <row r="860" spans="1:6" x14ac:dyDescent="0.25">
      <c r="A860" t="s">
        <v>3488</v>
      </c>
      <c r="B860">
        <v>46</v>
      </c>
      <c r="C860">
        <v>49048</v>
      </c>
      <c r="D860">
        <f>VLOOKUP(A860,VolumesPerWork!A:B,2,FALSE)</f>
        <v>1</v>
      </c>
      <c r="E860">
        <f>VLOOKUP(A860,'TBRC_ALEPH_MAPPING-FINAL-201412'!A$2:B$7349,2,FALSE)</f>
        <v>14255351</v>
      </c>
      <c r="F860" t="s">
        <v>3487</v>
      </c>
    </row>
    <row r="861" spans="1:6" x14ac:dyDescent="0.25">
      <c r="A861" t="s">
        <v>3620</v>
      </c>
      <c r="B861">
        <v>46</v>
      </c>
      <c r="C861">
        <v>12416</v>
      </c>
      <c r="D861">
        <f>VLOOKUP(A861,VolumesPerWork!A:B,2,FALSE)</f>
        <v>1</v>
      </c>
      <c r="E861">
        <f>VLOOKUP(A861,'TBRC_ALEPH_MAPPING-FINAL-201412'!A$2:B$7349,2,FALSE)</f>
        <v>14255417</v>
      </c>
      <c r="F861" t="s">
        <v>3619</v>
      </c>
    </row>
    <row r="862" spans="1:6" x14ac:dyDescent="0.25">
      <c r="A862" t="s">
        <v>4104</v>
      </c>
      <c r="B862">
        <v>46</v>
      </c>
      <c r="C862">
        <v>23024</v>
      </c>
      <c r="D862">
        <f>VLOOKUP(A862,VolumesPerWork!A:B,2,FALSE)</f>
        <v>1</v>
      </c>
      <c r="E862" t="e">
        <f>VLOOKUP(A862,'TBRC_ALEPH_MAPPING-FINAL-201412'!A$2:B$7349,2,FALSE)</f>
        <v>#N/A</v>
      </c>
      <c r="F862" t="s">
        <v>4103</v>
      </c>
    </row>
    <row r="863" spans="1:6" x14ac:dyDescent="0.25">
      <c r="A863" t="s">
        <v>5532</v>
      </c>
      <c r="B863">
        <v>46</v>
      </c>
      <c r="C863">
        <v>1744</v>
      </c>
      <c r="D863">
        <f>VLOOKUP(A863,VolumesPerWork!A:B,2,FALSE)</f>
        <v>1</v>
      </c>
      <c r="E863">
        <f>VLOOKUP(A863,'TBRC_ALEPH_MAPPING-FINAL-201412'!A$2:B$7349,2,FALSE)</f>
        <v>14255489</v>
      </c>
      <c r="F863" t="s">
        <v>5531</v>
      </c>
    </row>
    <row r="864" spans="1:6" x14ac:dyDescent="0.25">
      <c r="A864" t="s">
        <v>8560</v>
      </c>
      <c r="B864">
        <v>46</v>
      </c>
      <c r="C864">
        <v>2376</v>
      </c>
      <c r="D864">
        <f>VLOOKUP(A864,VolumesPerWork!A:B,2,FALSE)</f>
        <v>1</v>
      </c>
      <c r="E864" t="e">
        <f>VLOOKUP(A864,'TBRC_ALEPH_MAPPING-FINAL-201412'!A$2:B$7349,2,FALSE)</f>
        <v>#N/A</v>
      </c>
      <c r="F864" t="s">
        <v>8559</v>
      </c>
    </row>
    <row r="865" spans="1:6" x14ac:dyDescent="0.25">
      <c r="A865" t="s">
        <v>8758</v>
      </c>
      <c r="B865">
        <v>46</v>
      </c>
      <c r="C865">
        <v>4840</v>
      </c>
      <c r="D865">
        <f>VLOOKUP(A865,VolumesPerWork!A:B,2,FALSE)</f>
        <v>1</v>
      </c>
      <c r="E865" t="e">
        <f>VLOOKUP(A865,'TBRC_ALEPH_MAPPING-FINAL-201412'!A$2:B$7349,2,FALSE)</f>
        <v>#N/A</v>
      </c>
      <c r="F865" t="s">
        <v>8757</v>
      </c>
    </row>
    <row r="866" spans="1:6" x14ac:dyDescent="0.25">
      <c r="A866" t="s">
        <v>8822</v>
      </c>
      <c r="B866">
        <v>46</v>
      </c>
      <c r="C866">
        <v>2200</v>
      </c>
      <c r="D866">
        <f>VLOOKUP(A866,VolumesPerWork!A:B,2,FALSE)</f>
        <v>1</v>
      </c>
      <c r="E866" t="e">
        <f>VLOOKUP(A866,'TBRC_ALEPH_MAPPING-FINAL-201412'!A$2:B$7349,2,FALSE)</f>
        <v>#N/A</v>
      </c>
      <c r="F866" t="s">
        <v>8821</v>
      </c>
    </row>
    <row r="867" spans="1:6" x14ac:dyDescent="0.25">
      <c r="A867" t="s">
        <v>12758</v>
      </c>
      <c r="B867">
        <v>46</v>
      </c>
      <c r="C867">
        <v>28096</v>
      </c>
      <c r="D867">
        <f>VLOOKUP(A867,VolumesPerWork!A:B,2,FALSE)</f>
        <v>1</v>
      </c>
      <c r="E867">
        <f>VLOOKUP(A867,'TBRC_ALEPH_MAPPING-FINAL-201412'!A$2:B$7349,2,FALSE)</f>
        <v>14257843</v>
      </c>
      <c r="F867" t="s">
        <v>12757</v>
      </c>
    </row>
    <row r="868" spans="1:6" x14ac:dyDescent="0.25">
      <c r="A868" t="s">
        <v>13568</v>
      </c>
      <c r="B868">
        <v>46</v>
      </c>
      <c r="C868">
        <v>37808</v>
      </c>
      <c r="D868">
        <f>VLOOKUP(A868,VolumesPerWork!A:B,2,FALSE)</f>
        <v>1</v>
      </c>
      <c r="E868">
        <f>VLOOKUP(A868,'TBRC_ALEPH_MAPPING-FINAL-201412'!A$2:B$7349,2,FALSE)</f>
        <v>14258207</v>
      </c>
      <c r="F868" t="s">
        <v>13567</v>
      </c>
    </row>
    <row r="869" spans="1:6" x14ac:dyDescent="0.25">
      <c r="A869" t="s">
        <v>13654</v>
      </c>
      <c r="B869">
        <v>46</v>
      </c>
      <c r="C869">
        <v>5064</v>
      </c>
      <c r="D869">
        <f>VLOOKUP(A869,VolumesPerWork!A:B,2,FALSE)</f>
        <v>1</v>
      </c>
      <c r="E869">
        <f>VLOOKUP(A869,'TBRC_ALEPH_MAPPING-FINAL-201412'!A$2:B$7349,2,FALSE)</f>
        <v>14258248</v>
      </c>
      <c r="F869" t="s">
        <v>13653</v>
      </c>
    </row>
    <row r="870" spans="1:6" x14ac:dyDescent="0.25">
      <c r="A870" t="s">
        <v>14714</v>
      </c>
      <c r="B870">
        <v>46</v>
      </c>
      <c r="C870">
        <v>6224</v>
      </c>
      <c r="D870">
        <f>VLOOKUP(A870,VolumesPerWork!A:B,2,FALSE)</f>
        <v>1</v>
      </c>
      <c r="E870">
        <f>VLOOKUP(A870,'TBRC_ALEPH_MAPPING-FINAL-201412'!A$2:B$7349,2,FALSE)</f>
        <v>14258736</v>
      </c>
      <c r="F870" t="s">
        <v>14713</v>
      </c>
    </row>
    <row r="871" spans="1:6" x14ac:dyDescent="0.25">
      <c r="A871" t="s">
        <v>16220</v>
      </c>
      <c r="B871">
        <v>46</v>
      </c>
      <c r="C871">
        <v>95472</v>
      </c>
      <c r="D871">
        <f>VLOOKUP(A871,VolumesPerWork!A:B,2,FALSE)</f>
        <v>1</v>
      </c>
      <c r="E871">
        <f>VLOOKUP(A871,'TBRC_ALEPH_MAPPING-FINAL-201412'!A$2:B$7349,2,FALSE)</f>
        <v>14259473</v>
      </c>
      <c r="F871" t="s">
        <v>16219</v>
      </c>
    </row>
    <row r="872" spans="1:6" x14ac:dyDescent="0.25">
      <c r="A872" t="s">
        <v>16370</v>
      </c>
      <c r="B872">
        <v>46</v>
      </c>
      <c r="C872">
        <v>4376</v>
      </c>
      <c r="D872">
        <f>VLOOKUP(A872,VolumesPerWork!A:B,2,FALSE)</f>
        <v>1</v>
      </c>
      <c r="E872">
        <f>VLOOKUP(A872,'TBRC_ALEPH_MAPPING-FINAL-201412'!A$2:B$7349,2,FALSE)</f>
        <v>14259547</v>
      </c>
      <c r="F872" t="s">
        <v>16369</v>
      </c>
    </row>
    <row r="873" spans="1:6" x14ac:dyDescent="0.25">
      <c r="A873" t="s">
        <v>16780</v>
      </c>
      <c r="B873">
        <v>46</v>
      </c>
      <c r="C873">
        <v>5984</v>
      </c>
      <c r="D873">
        <f>VLOOKUP(A873,VolumesPerWork!A:B,2,FALSE)</f>
        <v>1</v>
      </c>
      <c r="E873">
        <f>VLOOKUP(A873,'TBRC_ALEPH_MAPPING-FINAL-201412'!A$2:B$7349,2,FALSE)</f>
        <v>14259749</v>
      </c>
      <c r="F873" t="s">
        <v>16779</v>
      </c>
    </row>
    <row r="874" spans="1:6" x14ac:dyDescent="0.25">
      <c r="A874" t="s">
        <v>17998</v>
      </c>
      <c r="B874">
        <v>46</v>
      </c>
      <c r="C874">
        <v>32728</v>
      </c>
      <c r="D874">
        <f>VLOOKUP(A874,VolumesPerWork!A:B,2,FALSE)</f>
        <v>1</v>
      </c>
      <c r="E874">
        <f>VLOOKUP(A874,'TBRC_ALEPH_MAPPING-FINAL-201412'!A$2:B$7349,2,FALSE)</f>
        <v>14260330</v>
      </c>
      <c r="F874" t="s">
        <v>17997</v>
      </c>
    </row>
    <row r="875" spans="1:6" x14ac:dyDescent="0.25">
      <c r="A875" t="s">
        <v>18000</v>
      </c>
      <c r="B875">
        <v>46</v>
      </c>
      <c r="C875">
        <v>32104</v>
      </c>
      <c r="D875">
        <f>VLOOKUP(A875,VolumesPerWork!A:B,2,FALSE)</f>
        <v>1</v>
      </c>
      <c r="E875">
        <f>VLOOKUP(A875,'TBRC_ALEPH_MAPPING-FINAL-201412'!A$2:B$7349,2,FALSE)</f>
        <v>14260331</v>
      </c>
      <c r="F875" t="s">
        <v>17999</v>
      </c>
    </row>
    <row r="876" spans="1:6" x14ac:dyDescent="0.25">
      <c r="A876" t="s">
        <v>18008</v>
      </c>
      <c r="B876">
        <v>46</v>
      </c>
      <c r="C876">
        <v>6424</v>
      </c>
      <c r="D876">
        <f>VLOOKUP(A876,VolumesPerWork!A:B,2,FALSE)</f>
        <v>1</v>
      </c>
      <c r="E876">
        <f>VLOOKUP(A876,'TBRC_ALEPH_MAPPING-FINAL-201412'!A$2:B$7349,2,FALSE)</f>
        <v>14260335</v>
      </c>
      <c r="F876" t="s">
        <v>18007</v>
      </c>
    </row>
    <row r="877" spans="1:6" x14ac:dyDescent="0.25">
      <c r="A877" t="s">
        <v>20060</v>
      </c>
      <c r="B877">
        <v>46</v>
      </c>
      <c r="C877">
        <v>3848</v>
      </c>
      <c r="D877">
        <f>VLOOKUP(A877,VolumesPerWork!A:B,2,FALSE)</f>
        <v>1</v>
      </c>
      <c r="E877" t="e">
        <f>VLOOKUP(A877,'TBRC_ALEPH_MAPPING-FINAL-201412'!A$2:B$7349,2,FALSE)</f>
        <v>#N/A</v>
      </c>
      <c r="F877" t="s">
        <v>20059</v>
      </c>
    </row>
    <row r="878" spans="1:6" x14ac:dyDescent="0.25">
      <c r="A878" t="s">
        <v>20224</v>
      </c>
      <c r="B878">
        <v>46</v>
      </c>
      <c r="C878">
        <v>3672</v>
      </c>
      <c r="D878">
        <f>VLOOKUP(A878,VolumesPerWork!A:B,2,FALSE)</f>
        <v>1</v>
      </c>
      <c r="E878" t="e">
        <f>VLOOKUP(A878,'TBRC_ALEPH_MAPPING-FINAL-201412'!A$2:B$7349,2,FALSE)</f>
        <v>#N/A</v>
      </c>
      <c r="F878" t="s">
        <v>20223</v>
      </c>
    </row>
    <row r="879" spans="1:6" x14ac:dyDescent="0.25">
      <c r="A879" t="s">
        <v>20518</v>
      </c>
      <c r="B879">
        <v>46</v>
      </c>
      <c r="C879">
        <v>17464</v>
      </c>
      <c r="D879">
        <f>VLOOKUP(A879,VolumesPerWork!A:B,2,FALSE)</f>
        <v>1</v>
      </c>
      <c r="E879" t="e">
        <f>VLOOKUP(A879,'TBRC_ALEPH_MAPPING-FINAL-201412'!A$2:B$7349,2,FALSE)</f>
        <v>#N/A</v>
      </c>
      <c r="F879" t="s">
        <v>20517</v>
      </c>
    </row>
    <row r="880" spans="1:6" x14ac:dyDescent="0.25">
      <c r="A880" t="s">
        <v>20950</v>
      </c>
      <c r="B880">
        <v>46</v>
      </c>
      <c r="C880">
        <v>16840</v>
      </c>
      <c r="D880">
        <f>VLOOKUP(A880,VolumesPerWork!A:B,2,FALSE)</f>
        <v>1</v>
      </c>
      <c r="E880" t="e">
        <f>VLOOKUP(A880,'TBRC_ALEPH_MAPPING-FINAL-201412'!A$2:B$7349,2,FALSE)</f>
        <v>#N/A</v>
      </c>
      <c r="F880" t="s">
        <v>20949</v>
      </c>
    </row>
    <row r="881" spans="1:6" x14ac:dyDescent="0.25">
      <c r="A881" t="s">
        <v>21430</v>
      </c>
      <c r="B881">
        <v>46</v>
      </c>
      <c r="C881">
        <v>19960</v>
      </c>
      <c r="D881">
        <f>VLOOKUP(A881,VolumesPerWork!A:B,2,FALSE)</f>
        <v>1</v>
      </c>
      <c r="E881" t="e">
        <f>VLOOKUP(A881,'TBRC_ALEPH_MAPPING-FINAL-201412'!A$2:B$7349,2,FALSE)</f>
        <v>#N/A</v>
      </c>
      <c r="F881" t="s">
        <v>21429</v>
      </c>
    </row>
    <row r="882" spans="1:6" x14ac:dyDescent="0.25">
      <c r="A882" t="s">
        <v>21862</v>
      </c>
      <c r="B882">
        <v>46</v>
      </c>
      <c r="C882">
        <v>5008</v>
      </c>
      <c r="D882">
        <f>VLOOKUP(A882,VolumesPerWork!A:B,2,FALSE)</f>
        <v>1</v>
      </c>
      <c r="E882">
        <f>VLOOKUP(A882,'TBRC_ALEPH_MAPPING-FINAL-201412'!A$2:B$7349,2,FALSE)</f>
        <v>14261063</v>
      </c>
      <c r="F882" t="s">
        <v>21861</v>
      </c>
    </row>
    <row r="883" spans="1:6" x14ac:dyDescent="0.25">
      <c r="A883" t="s">
        <v>22058</v>
      </c>
      <c r="B883">
        <v>46</v>
      </c>
      <c r="C883">
        <v>23392</v>
      </c>
      <c r="D883">
        <f>VLOOKUP(A883,VolumesPerWork!A:B,2,FALSE)</f>
        <v>1</v>
      </c>
      <c r="E883" t="e">
        <f>VLOOKUP(A883,'TBRC_ALEPH_MAPPING-FINAL-201412'!A$2:B$7349,2,FALSE)</f>
        <v>#N/A</v>
      </c>
      <c r="F883" t="s">
        <v>22057</v>
      </c>
    </row>
    <row r="884" spans="1:6" x14ac:dyDescent="0.25">
      <c r="A884" t="s">
        <v>22446</v>
      </c>
      <c r="B884">
        <v>46</v>
      </c>
      <c r="C884">
        <v>21792</v>
      </c>
      <c r="D884">
        <f>VLOOKUP(A884,VolumesPerWork!A:B,2,FALSE)</f>
        <v>1</v>
      </c>
      <c r="E884" t="e">
        <f>VLOOKUP(A884,'TBRC_ALEPH_MAPPING-FINAL-201412'!A$2:B$7349,2,FALSE)</f>
        <v>#N/A</v>
      </c>
      <c r="F884" t="s">
        <v>22445</v>
      </c>
    </row>
    <row r="885" spans="1:6" x14ac:dyDescent="0.25">
      <c r="A885" t="s">
        <v>22498</v>
      </c>
      <c r="B885">
        <v>46</v>
      </c>
      <c r="C885">
        <v>14512</v>
      </c>
      <c r="D885">
        <f>VLOOKUP(A885,VolumesPerWork!A:B,2,FALSE)</f>
        <v>1</v>
      </c>
      <c r="E885" t="e">
        <f>VLOOKUP(A885,'TBRC_ALEPH_MAPPING-FINAL-201412'!A$2:B$7349,2,FALSE)</f>
        <v>#N/A</v>
      </c>
      <c r="F885" t="s">
        <v>22497</v>
      </c>
    </row>
    <row r="886" spans="1:6" x14ac:dyDescent="0.25">
      <c r="A886" t="s">
        <v>22560</v>
      </c>
      <c r="B886">
        <v>46</v>
      </c>
      <c r="C886">
        <v>24088</v>
      </c>
      <c r="D886">
        <f>VLOOKUP(A886,VolumesPerWork!A:B,2,FALSE)</f>
        <v>1</v>
      </c>
      <c r="E886" t="e">
        <f>VLOOKUP(A886,'TBRC_ALEPH_MAPPING-FINAL-201412'!A$2:B$7349,2,FALSE)</f>
        <v>#N/A</v>
      </c>
      <c r="F886" t="s">
        <v>22559</v>
      </c>
    </row>
    <row r="887" spans="1:6" x14ac:dyDescent="0.25">
      <c r="A887" t="s">
        <v>22738</v>
      </c>
      <c r="B887">
        <v>46</v>
      </c>
      <c r="C887">
        <v>20648</v>
      </c>
      <c r="D887">
        <f>VLOOKUP(A887,VolumesPerWork!A:B,2,FALSE)</f>
        <v>1</v>
      </c>
      <c r="E887" t="e">
        <f>VLOOKUP(A887,'TBRC_ALEPH_MAPPING-FINAL-201412'!A$2:B$7349,2,FALSE)</f>
        <v>#N/A</v>
      </c>
      <c r="F887" t="s">
        <v>22737</v>
      </c>
    </row>
    <row r="888" spans="1:6" x14ac:dyDescent="0.25">
      <c r="A888" t="s">
        <v>1136</v>
      </c>
      <c r="B888">
        <v>47</v>
      </c>
      <c r="C888">
        <v>5800</v>
      </c>
      <c r="D888">
        <f>VLOOKUP(A888,VolumesPerWork!A:B,2,FALSE)</f>
        <v>1</v>
      </c>
      <c r="E888">
        <f>VLOOKUP(A888,'TBRC_ALEPH_MAPPING-FINAL-201412'!A$2:B$7349,2,FALSE)</f>
        <v>14254358</v>
      </c>
      <c r="F888" t="s">
        <v>1135</v>
      </c>
    </row>
    <row r="889" spans="1:6" x14ac:dyDescent="0.25">
      <c r="A889" t="s">
        <v>13258</v>
      </c>
      <c r="B889">
        <v>47</v>
      </c>
      <c r="C889">
        <v>7056</v>
      </c>
      <c r="D889">
        <f>VLOOKUP(A889,VolumesPerWork!A:B,2,FALSE)</f>
        <v>1</v>
      </c>
      <c r="E889">
        <f>VLOOKUP(A889,'TBRC_ALEPH_MAPPING-FINAL-201412'!A$2:B$7349,2,FALSE)</f>
        <v>14258071</v>
      </c>
      <c r="F889" t="s">
        <v>13257</v>
      </c>
    </row>
    <row r="890" spans="1:6" x14ac:dyDescent="0.25">
      <c r="A890" t="s">
        <v>21226</v>
      </c>
      <c r="B890">
        <v>47</v>
      </c>
      <c r="C890">
        <v>86648</v>
      </c>
      <c r="D890">
        <f>VLOOKUP(A890,VolumesPerWork!A:B,2,FALSE)</f>
        <v>1</v>
      </c>
      <c r="E890">
        <f>VLOOKUP(A890,'TBRC_ALEPH_MAPPING-FINAL-201412'!A$2:B$7349,2,FALSE)</f>
        <v>14260933</v>
      </c>
      <c r="F890" t="s">
        <v>21225</v>
      </c>
    </row>
    <row r="891" spans="1:6" x14ac:dyDescent="0.25">
      <c r="A891" t="s">
        <v>22818</v>
      </c>
      <c r="B891">
        <v>47</v>
      </c>
      <c r="C891">
        <v>13896</v>
      </c>
      <c r="D891">
        <f>VLOOKUP(A891,VolumesPerWork!A:B,2,FALSE)</f>
        <v>1</v>
      </c>
      <c r="E891" t="e">
        <f>VLOOKUP(A891,'TBRC_ALEPH_MAPPING-FINAL-201412'!A$2:B$7349,2,FALSE)</f>
        <v>#N/A</v>
      </c>
      <c r="F891" t="s">
        <v>22817</v>
      </c>
    </row>
    <row r="892" spans="1:6" x14ac:dyDescent="0.25">
      <c r="A892" t="s">
        <v>22</v>
      </c>
      <c r="B892">
        <v>48</v>
      </c>
      <c r="C892">
        <v>10232</v>
      </c>
      <c r="D892">
        <f>VLOOKUP(A892,VolumesPerWork!A:B,2,FALSE)</f>
        <v>1</v>
      </c>
      <c r="E892" t="e">
        <f>VLOOKUP(A892,'TBRC_ALEPH_MAPPING-FINAL-201412'!A$2:B$7349,2,FALSE)</f>
        <v>#N/A</v>
      </c>
      <c r="F892" t="s">
        <v>21</v>
      </c>
    </row>
    <row r="893" spans="1:6" x14ac:dyDescent="0.25">
      <c r="A893" t="s">
        <v>510</v>
      </c>
      <c r="B893">
        <v>48</v>
      </c>
      <c r="C893">
        <v>2176</v>
      </c>
      <c r="D893">
        <f>VLOOKUP(A893,VolumesPerWork!A:B,2,FALSE)</f>
        <v>1</v>
      </c>
      <c r="E893">
        <f>VLOOKUP(A893,'TBRC_ALEPH_MAPPING-FINAL-201412'!A$2:B$7349,2,FALSE)</f>
        <v>14254046</v>
      </c>
      <c r="F893" t="s">
        <v>509</v>
      </c>
    </row>
    <row r="894" spans="1:6" x14ac:dyDescent="0.25">
      <c r="A894" t="s">
        <v>634</v>
      </c>
      <c r="B894">
        <v>48</v>
      </c>
      <c r="C894">
        <v>7120</v>
      </c>
      <c r="D894">
        <f>VLOOKUP(A894,VolumesPerWork!A:B,2,FALSE)</f>
        <v>1</v>
      </c>
      <c r="E894">
        <f>VLOOKUP(A894,'TBRC_ALEPH_MAPPING-FINAL-201412'!A$2:B$7349,2,FALSE)</f>
        <v>14254108</v>
      </c>
      <c r="F894" t="s">
        <v>633</v>
      </c>
    </row>
    <row r="895" spans="1:6" x14ac:dyDescent="0.25">
      <c r="A895" t="s">
        <v>754</v>
      </c>
      <c r="B895">
        <v>48</v>
      </c>
      <c r="C895">
        <v>4432</v>
      </c>
      <c r="D895">
        <f>VLOOKUP(A895,VolumesPerWork!A:B,2,FALSE)</f>
        <v>1</v>
      </c>
      <c r="E895">
        <f>VLOOKUP(A895,'TBRC_ALEPH_MAPPING-FINAL-201412'!A$2:B$7349,2,FALSE)</f>
        <v>14254168</v>
      </c>
      <c r="F895" t="s">
        <v>753</v>
      </c>
    </row>
    <row r="896" spans="1:6" x14ac:dyDescent="0.25">
      <c r="A896" t="s">
        <v>850</v>
      </c>
      <c r="B896">
        <v>48</v>
      </c>
      <c r="C896">
        <v>5856</v>
      </c>
      <c r="D896">
        <f>VLOOKUP(A896,VolumesPerWork!A:B,2,FALSE)</f>
        <v>1</v>
      </c>
      <c r="E896">
        <f>VLOOKUP(A896,'TBRC_ALEPH_MAPPING-FINAL-201412'!A$2:B$7349,2,FALSE)</f>
        <v>14254216</v>
      </c>
      <c r="F896" t="s">
        <v>849</v>
      </c>
    </row>
    <row r="897" spans="1:6" x14ac:dyDescent="0.25">
      <c r="A897" t="s">
        <v>1592</v>
      </c>
      <c r="B897">
        <v>48</v>
      </c>
      <c r="C897">
        <v>6200</v>
      </c>
      <c r="D897">
        <f>VLOOKUP(A897,VolumesPerWork!A:B,2,FALSE)</f>
        <v>1</v>
      </c>
      <c r="E897">
        <f>VLOOKUP(A897,'TBRC_ALEPH_MAPPING-FINAL-201412'!A$2:B$7349,2,FALSE)</f>
        <v>14254578</v>
      </c>
      <c r="F897" t="s">
        <v>1591</v>
      </c>
    </row>
    <row r="898" spans="1:6" x14ac:dyDescent="0.25">
      <c r="A898" t="s">
        <v>2694</v>
      </c>
      <c r="B898">
        <v>48</v>
      </c>
      <c r="C898">
        <v>5776</v>
      </c>
      <c r="D898">
        <f>VLOOKUP(A898,VolumesPerWork!A:B,2,FALSE)</f>
        <v>1</v>
      </c>
      <c r="E898">
        <f>VLOOKUP(A898,'TBRC_ALEPH_MAPPING-FINAL-201412'!A$2:B$7349,2,FALSE)</f>
        <v>14254955</v>
      </c>
      <c r="F898" t="s">
        <v>2693</v>
      </c>
    </row>
    <row r="899" spans="1:6" x14ac:dyDescent="0.25">
      <c r="A899" t="s">
        <v>2962</v>
      </c>
      <c r="B899">
        <v>48</v>
      </c>
      <c r="C899">
        <v>2320</v>
      </c>
      <c r="D899">
        <f>VLOOKUP(A899,VolumesPerWork!A:B,2,FALSE)</f>
        <v>1</v>
      </c>
      <c r="E899">
        <f>VLOOKUP(A899,'TBRC_ALEPH_MAPPING-FINAL-201412'!A$2:B$7349,2,FALSE)</f>
        <v>14255089</v>
      </c>
      <c r="F899" t="s">
        <v>2961</v>
      </c>
    </row>
    <row r="900" spans="1:6" x14ac:dyDescent="0.25">
      <c r="A900" t="s">
        <v>3022</v>
      </c>
      <c r="B900">
        <v>48</v>
      </c>
      <c r="C900">
        <v>1872</v>
      </c>
      <c r="D900">
        <f>VLOOKUP(A900,VolumesPerWork!A:B,2,FALSE)</f>
        <v>1</v>
      </c>
      <c r="E900">
        <f>VLOOKUP(A900,'TBRC_ALEPH_MAPPING-FINAL-201412'!A$2:B$7349,2,FALSE)</f>
        <v>14255119</v>
      </c>
      <c r="F900" t="s">
        <v>3021</v>
      </c>
    </row>
    <row r="901" spans="1:6" x14ac:dyDescent="0.25">
      <c r="A901" t="s">
        <v>6730</v>
      </c>
      <c r="B901">
        <v>48</v>
      </c>
      <c r="C901">
        <v>7056</v>
      </c>
      <c r="D901">
        <f>VLOOKUP(A901,VolumesPerWork!A:B,2,FALSE)</f>
        <v>1</v>
      </c>
      <c r="E901" t="e">
        <f>VLOOKUP(A901,'TBRC_ALEPH_MAPPING-FINAL-201412'!A$2:B$7349,2,FALSE)</f>
        <v>#N/A</v>
      </c>
      <c r="F901" t="s">
        <v>6729</v>
      </c>
    </row>
    <row r="902" spans="1:6" x14ac:dyDescent="0.25">
      <c r="A902" t="s">
        <v>7936</v>
      </c>
      <c r="B902">
        <v>48</v>
      </c>
      <c r="C902">
        <v>7920</v>
      </c>
      <c r="D902">
        <f>VLOOKUP(A902,VolumesPerWork!A:B,2,FALSE)</f>
        <v>1</v>
      </c>
      <c r="E902">
        <f>VLOOKUP(A902,'TBRC_ALEPH_MAPPING-FINAL-201412'!A$2:B$7349,2,FALSE)</f>
        <v>14256481</v>
      </c>
      <c r="F902" t="s">
        <v>7935</v>
      </c>
    </row>
    <row r="903" spans="1:6" x14ac:dyDescent="0.25">
      <c r="A903" t="s">
        <v>7938</v>
      </c>
      <c r="B903">
        <v>48</v>
      </c>
      <c r="C903">
        <v>5928</v>
      </c>
      <c r="D903">
        <f>VLOOKUP(A903,VolumesPerWork!A:B,2,FALSE)</f>
        <v>1</v>
      </c>
      <c r="E903">
        <f>VLOOKUP(A903,'TBRC_ALEPH_MAPPING-FINAL-201412'!A$2:B$7349,2,FALSE)</f>
        <v>14256482</v>
      </c>
      <c r="F903" t="s">
        <v>7937</v>
      </c>
    </row>
    <row r="904" spans="1:6" x14ac:dyDescent="0.25">
      <c r="A904" t="s">
        <v>9250</v>
      </c>
      <c r="B904">
        <v>48</v>
      </c>
      <c r="C904">
        <v>2992</v>
      </c>
      <c r="D904">
        <f>VLOOKUP(A904,VolumesPerWork!A:B,2,FALSE)</f>
        <v>1</v>
      </c>
      <c r="E904" t="e">
        <f>VLOOKUP(A904,'TBRC_ALEPH_MAPPING-FINAL-201412'!A$2:B$7349,2,FALSE)</f>
        <v>#N/A</v>
      </c>
      <c r="F904" t="s">
        <v>9249</v>
      </c>
    </row>
    <row r="905" spans="1:6" x14ac:dyDescent="0.25">
      <c r="A905" t="s">
        <v>10126</v>
      </c>
      <c r="B905">
        <v>48</v>
      </c>
      <c r="C905">
        <v>16680</v>
      </c>
      <c r="D905">
        <f>VLOOKUP(A905,VolumesPerWork!A:B,2,FALSE)</f>
        <v>1</v>
      </c>
      <c r="E905">
        <f>VLOOKUP(A905,'TBRC_ALEPH_MAPPING-FINAL-201412'!A$2:B$7349,2,FALSE)</f>
        <v>14256637</v>
      </c>
      <c r="F905" t="s">
        <v>10125</v>
      </c>
    </row>
    <row r="906" spans="1:6" x14ac:dyDescent="0.25">
      <c r="A906" t="s">
        <v>12352</v>
      </c>
      <c r="B906">
        <v>48</v>
      </c>
      <c r="C906">
        <v>6776</v>
      </c>
      <c r="D906">
        <f>VLOOKUP(A906,VolumesPerWork!A:B,2,FALSE)</f>
        <v>1</v>
      </c>
      <c r="E906" t="e">
        <f>VLOOKUP(A906,'TBRC_ALEPH_MAPPING-FINAL-201412'!A$2:B$7349,2,FALSE)</f>
        <v>#N/A</v>
      </c>
      <c r="F906" t="s">
        <v>12351</v>
      </c>
    </row>
    <row r="907" spans="1:6" x14ac:dyDescent="0.25">
      <c r="A907" t="s">
        <v>12540</v>
      </c>
      <c r="B907">
        <v>48</v>
      </c>
      <c r="C907">
        <v>31968</v>
      </c>
      <c r="D907">
        <f>VLOOKUP(A907,VolumesPerWork!A:B,2,FALSE)</f>
        <v>1</v>
      </c>
      <c r="E907">
        <f>VLOOKUP(A907,'TBRC_ALEPH_MAPPING-FINAL-201412'!A$2:B$7349,2,FALSE)</f>
        <v>14257736</v>
      </c>
      <c r="F907" t="s">
        <v>12539</v>
      </c>
    </row>
    <row r="908" spans="1:6" x14ac:dyDescent="0.25">
      <c r="A908" t="s">
        <v>14678</v>
      </c>
      <c r="B908">
        <v>48</v>
      </c>
      <c r="C908">
        <v>16984</v>
      </c>
      <c r="D908">
        <f>VLOOKUP(A908,VolumesPerWork!A:B,2,FALSE)</f>
        <v>1</v>
      </c>
      <c r="E908">
        <f>VLOOKUP(A908,'TBRC_ALEPH_MAPPING-FINAL-201412'!A$2:B$7349,2,FALSE)</f>
        <v>14258718</v>
      </c>
      <c r="F908" t="s">
        <v>14677</v>
      </c>
    </row>
    <row r="909" spans="1:6" x14ac:dyDescent="0.25">
      <c r="A909" t="s">
        <v>15592</v>
      </c>
      <c r="B909">
        <v>48</v>
      </c>
      <c r="C909">
        <v>2136</v>
      </c>
      <c r="D909">
        <f>VLOOKUP(A909,VolumesPerWork!A:B,2,FALSE)</f>
        <v>1</v>
      </c>
      <c r="E909">
        <f>VLOOKUP(A909,'TBRC_ALEPH_MAPPING-FINAL-201412'!A$2:B$7349,2,FALSE)</f>
        <v>14259168</v>
      </c>
      <c r="F909" t="s">
        <v>15591</v>
      </c>
    </row>
    <row r="910" spans="1:6" x14ac:dyDescent="0.25">
      <c r="A910" t="s">
        <v>19554</v>
      </c>
      <c r="B910">
        <v>48</v>
      </c>
      <c r="C910">
        <v>21200</v>
      </c>
      <c r="D910">
        <f>VLOOKUP(A910,VolumesPerWork!A:B,2,FALSE)</f>
        <v>1</v>
      </c>
      <c r="E910" t="e">
        <f>VLOOKUP(A910,'TBRC_ALEPH_MAPPING-FINAL-201412'!A$2:B$7349,2,FALSE)</f>
        <v>#N/A</v>
      </c>
      <c r="F910" t="s">
        <v>19553</v>
      </c>
    </row>
    <row r="911" spans="1:6" x14ac:dyDescent="0.25">
      <c r="A911" t="s">
        <v>21144</v>
      </c>
      <c r="B911">
        <v>48</v>
      </c>
      <c r="C911">
        <v>42472</v>
      </c>
      <c r="D911">
        <f>VLOOKUP(A911,VolumesPerWork!A:B,2,FALSE)</f>
        <v>1</v>
      </c>
      <c r="E911">
        <f>VLOOKUP(A911,'TBRC_ALEPH_MAPPING-FINAL-201412'!A$2:B$7349,2,FALSE)</f>
        <v>14260894</v>
      </c>
      <c r="F911" t="s">
        <v>21143</v>
      </c>
    </row>
    <row r="912" spans="1:6" x14ac:dyDescent="0.25">
      <c r="A912" t="s">
        <v>22082</v>
      </c>
      <c r="B912">
        <v>48</v>
      </c>
      <c r="C912">
        <v>21232</v>
      </c>
      <c r="D912">
        <f>VLOOKUP(A912,VolumesPerWork!A:B,2,FALSE)</f>
        <v>1</v>
      </c>
      <c r="E912" t="e">
        <f>VLOOKUP(A912,'TBRC_ALEPH_MAPPING-FINAL-201412'!A$2:B$7349,2,FALSE)</f>
        <v>#N/A</v>
      </c>
      <c r="F912" t="s">
        <v>22081</v>
      </c>
    </row>
    <row r="913" spans="1:6" x14ac:dyDescent="0.25">
      <c r="A913" t="s">
        <v>22410</v>
      </c>
      <c r="B913">
        <v>48</v>
      </c>
      <c r="C913">
        <v>20440</v>
      </c>
      <c r="D913">
        <f>VLOOKUP(A913,VolumesPerWork!A:B,2,FALSE)</f>
        <v>1</v>
      </c>
      <c r="E913" t="e">
        <f>VLOOKUP(A913,'TBRC_ALEPH_MAPPING-FINAL-201412'!A$2:B$7349,2,FALSE)</f>
        <v>#N/A</v>
      </c>
      <c r="F913" t="s">
        <v>22409</v>
      </c>
    </row>
    <row r="914" spans="1:6" x14ac:dyDescent="0.25">
      <c r="A914" t="s">
        <v>22616</v>
      </c>
      <c r="B914">
        <v>48</v>
      </c>
      <c r="C914">
        <v>24544</v>
      </c>
      <c r="D914">
        <f>VLOOKUP(A914,VolumesPerWork!A:B,2,FALSE)</f>
        <v>1</v>
      </c>
      <c r="E914" t="e">
        <f>VLOOKUP(A914,'TBRC_ALEPH_MAPPING-FINAL-201412'!A$2:B$7349,2,FALSE)</f>
        <v>#N/A</v>
      </c>
      <c r="F914" t="s">
        <v>22615</v>
      </c>
    </row>
    <row r="915" spans="1:6" x14ac:dyDescent="0.25">
      <c r="A915" t="s">
        <v>22710</v>
      </c>
      <c r="B915">
        <v>48</v>
      </c>
      <c r="C915">
        <v>22632</v>
      </c>
      <c r="D915">
        <f>VLOOKUP(A915,VolumesPerWork!A:B,2,FALSE)</f>
        <v>1</v>
      </c>
      <c r="E915" t="e">
        <f>VLOOKUP(A915,'TBRC_ALEPH_MAPPING-FINAL-201412'!A$2:B$7349,2,FALSE)</f>
        <v>#N/A</v>
      </c>
      <c r="F915" t="s">
        <v>22709</v>
      </c>
    </row>
    <row r="916" spans="1:6" x14ac:dyDescent="0.25">
      <c r="A916" t="s">
        <v>22768</v>
      </c>
      <c r="B916">
        <v>48</v>
      </c>
      <c r="C916">
        <v>17368</v>
      </c>
      <c r="D916">
        <f>VLOOKUP(A916,VolumesPerWork!A:B,2,FALSE)</f>
        <v>1</v>
      </c>
      <c r="E916" t="e">
        <f>VLOOKUP(A916,'TBRC_ALEPH_MAPPING-FINAL-201412'!A$2:B$7349,2,FALSE)</f>
        <v>#N/A</v>
      </c>
      <c r="F916" t="s">
        <v>22767</v>
      </c>
    </row>
    <row r="917" spans="1:6" x14ac:dyDescent="0.25">
      <c r="A917" t="s">
        <v>22954</v>
      </c>
      <c r="B917">
        <v>48</v>
      </c>
      <c r="C917">
        <v>2128</v>
      </c>
      <c r="D917">
        <f>VLOOKUP(A917,VolumesPerWork!A:B,2,FALSE)</f>
        <v>1</v>
      </c>
      <c r="E917" t="e">
        <f>VLOOKUP(A917,'TBRC_ALEPH_MAPPING-FINAL-201412'!A$2:B$7349,2,FALSE)</f>
        <v>#N/A</v>
      </c>
      <c r="F917" t="s">
        <v>22953</v>
      </c>
    </row>
    <row r="918" spans="1:6" x14ac:dyDescent="0.25">
      <c r="A918" t="s">
        <v>22960</v>
      </c>
      <c r="B918">
        <v>48</v>
      </c>
      <c r="C918">
        <v>2432</v>
      </c>
      <c r="D918">
        <f>VLOOKUP(A918,VolumesPerWork!A:B,2,FALSE)</f>
        <v>1</v>
      </c>
      <c r="E918" t="e">
        <f>VLOOKUP(A918,'TBRC_ALEPH_MAPPING-FINAL-201412'!A$2:B$7349,2,FALSE)</f>
        <v>#N/A</v>
      </c>
      <c r="F918" t="s">
        <v>22959</v>
      </c>
    </row>
    <row r="919" spans="1:6" x14ac:dyDescent="0.25">
      <c r="A919" t="s">
        <v>22982</v>
      </c>
      <c r="B919">
        <v>48</v>
      </c>
      <c r="C919">
        <v>2224</v>
      </c>
      <c r="D919">
        <f>VLOOKUP(A919,VolumesPerWork!A:B,2,FALSE)</f>
        <v>1</v>
      </c>
      <c r="E919" t="e">
        <f>VLOOKUP(A919,'TBRC_ALEPH_MAPPING-FINAL-201412'!A$2:B$7349,2,FALSE)</f>
        <v>#N/A</v>
      </c>
      <c r="F919" t="s">
        <v>22981</v>
      </c>
    </row>
    <row r="920" spans="1:6" x14ac:dyDescent="0.25">
      <c r="A920" t="s">
        <v>22996</v>
      </c>
      <c r="B920">
        <v>48</v>
      </c>
      <c r="C920">
        <v>2352</v>
      </c>
      <c r="D920">
        <f>VLOOKUP(A920,VolumesPerWork!A:B,2,FALSE)</f>
        <v>1</v>
      </c>
      <c r="E920" t="e">
        <f>VLOOKUP(A920,'TBRC_ALEPH_MAPPING-FINAL-201412'!A$2:B$7349,2,FALSE)</f>
        <v>#N/A</v>
      </c>
      <c r="F920" t="s">
        <v>22995</v>
      </c>
    </row>
    <row r="921" spans="1:6" x14ac:dyDescent="0.25">
      <c r="A921" t="s">
        <v>310</v>
      </c>
      <c r="B921">
        <v>49</v>
      </c>
      <c r="C921">
        <v>61000</v>
      </c>
      <c r="D921">
        <f>VLOOKUP(A921,VolumesPerWork!A:B,2,FALSE)</f>
        <v>1</v>
      </c>
      <c r="E921">
        <f>VLOOKUP(A921,'TBRC_ALEPH_MAPPING-FINAL-201412'!A$2:B$7349,2,FALSE)</f>
        <v>14253949</v>
      </c>
      <c r="F921" t="s">
        <v>309</v>
      </c>
    </row>
    <row r="922" spans="1:6" x14ac:dyDescent="0.25">
      <c r="A922" t="s">
        <v>1254</v>
      </c>
      <c r="B922">
        <v>49</v>
      </c>
      <c r="C922">
        <v>4304</v>
      </c>
      <c r="D922">
        <f>VLOOKUP(A922,VolumesPerWork!A:B,2,FALSE)</f>
        <v>1</v>
      </c>
      <c r="E922">
        <f>VLOOKUP(A922,'TBRC_ALEPH_MAPPING-FINAL-201412'!A$2:B$7349,2,FALSE)</f>
        <v>14254417</v>
      </c>
      <c r="F922" t="s">
        <v>1253</v>
      </c>
    </row>
    <row r="923" spans="1:6" x14ac:dyDescent="0.25">
      <c r="A923" t="s">
        <v>8918</v>
      </c>
      <c r="B923">
        <v>49</v>
      </c>
      <c r="C923">
        <v>24416</v>
      </c>
      <c r="D923">
        <f>VLOOKUP(A923,VolumesPerWork!A:B,2,FALSE)</f>
        <v>1</v>
      </c>
      <c r="E923" t="e">
        <f>VLOOKUP(A923,'TBRC_ALEPH_MAPPING-FINAL-201412'!A$2:B$7349,2,FALSE)</f>
        <v>#N/A</v>
      </c>
      <c r="F923" t="s">
        <v>8917</v>
      </c>
    </row>
    <row r="924" spans="1:6" x14ac:dyDescent="0.25">
      <c r="A924" t="s">
        <v>16086</v>
      </c>
      <c r="B924">
        <v>49</v>
      </c>
      <c r="C924">
        <v>5056</v>
      </c>
      <c r="D924">
        <f>VLOOKUP(A924,VolumesPerWork!A:B,2,FALSE)</f>
        <v>1</v>
      </c>
      <c r="E924">
        <f>VLOOKUP(A924,'TBRC_ALEPH_MAPPING-FINAL-201412'!A$2:B$7349,2,FALSE)</f>
        <v>14259409</v>
      </c>
      <c r="F924" t="s">
        <v>16085</v>
      </c>
    </row>
    <row r="925" spans="1:6" x14ac:dyDescent="0.25">
      <c r="A925" t="s">
        <v>16668</v>
      </c>
      <c r="B925">
        <v>49</v>
      </c>
      <c r="C925">
        <v>9328</v>
      </c>
      <c r="D925">
        <f>VLOOKUP(A925,VolumesPerWork!A:B,2,FALSE)</f>
        <v>1</v>
      </c>
      <c r="E925">
        <f>VLOOKUP(A925,'TBRC_ALEPH_MAPPING-FINAL-201412'!A$2:B$7349,2,FALSE)</f>
        <v>14259694</v>
      </c>
      <c r="F925" t="s">
        <v>16667</v>
      </c>
    </row>
    <row r="926" spans="1:6" x14ac:dyDescent="0.25">
      <c r="A926" t="s">
        <v>20858</v>
      </c>
      <c r="B926">
        <v>49</v>
      </c>
      <c r="C926">
        <v>28112</v>
      </c>
      <c r="D926">
        <f>VLOOKUP(A926,VolumesPerWork!A:B,2,FALSE)</f>
        <v>1</v>
      </c>
      <c r="E926" t="e">
        <f>VLOOKUP(A926,'TBRC_ALEPH_MAPPING-FINAL-201412'!A$2:B$7349,2,FALSE)</f>
        <v>#N/A</v>
      </c>
      <c r="F926" t="s">
        <v>20857</v>
      </c>
    </row>
    <row r="927" spans="1:6" x14ac:dyDescent="0.25">
      <c r="A927" t="s">
        <v>21956</v>
      </c>
      <c r="B927">
        <v>49</v>
      </c>
      <c r="C927">
        <v>5912</v>
      </c>
      <c r="D927">
        <f>VLOOKUP(A927,VolumesPerWork!A:B,2,FALSE)</f>
        <v>1</v>
      </c>
      <c r="E927">
        <f>VLOOKUP(A927,'TBRC_ALEPH_MAPPING-FINAL-201412'!A$2:B$7349,2,FALSE)</f>
        <v>14261109</v>
      </c>
      <c r="F927" t="s">
        <v>21955</v>
      </c>
    </row>
    <row r="928" spans="1:6" x14ac:dyDescent="0.25">
      <c r="A928" t="s">
        <v>564</v>
      </c>
      <c r="B928">
        <v>50</v>
      </c>
      <c r="C928">
        <v>3864</v>
      </c>
      <c r="D928">
        <f>VLOOKUP(A928,VolumesPerWork!A:B,2,FALSE)</f>
        <v>1</v>
      </c>
      <c r="E928">
        <f>VLOOKUP(A928,'TBRC_ALEPH_MAPPING-FINAL-201412'!A$2:B$7349,2,FALSE)</f>
        <v>14254073</v>
      </c>
      <c r="F928" t="s">
        <v>563</v>
      </c>
    </row>
    <row r="929" spans="1:6" x14ac:dyDescent="0.25">
      <c r="A929" t="s">
        <v>638</v>
      </c>
      <c r="B929">
        <v>50</v>
      </c>
      <c r="C929">
        <v>5808</v>
      </c>
      <c r="D929">
        <f>VLOOKUP(A929,VolumesPerWork!A:B,2,FALSE)</f>
        <v>1</v>
      </c>
      <c r="E929">
        <f>VLOOKUP(A929,'TBRC_ALEPH_MAPPING-FINAL-201412'!A$2:B$7349,2,FALSE)</f>
        <v>14254110</v>
      </c>
      <c r="F929" t="s">
        <v>637</v>
      </c>
    </row>
    <row r="930" spans="1:6" x14ac:dyDescent="0.25">
      <c r="A930" t="s">
        <v>694</v>
      </c>
      <c r="B930">
        <v>50</v>
      </c>
      <c r="C930">
        <v>6704</v>
      </c>
      <c r="D930">
        <f>VLOOKUP(A930,VolumesPerWork!A:B,2,FALSE)</f>
        <v>1</v>
      </c>
      <c r="E930">
        <f>VLOOKUP(A930,'TBRC_ALEPH_MAPPING-FINAL-201412'!A$2:B$7349,2,FALSE)</f>
        <v>14254139</v>
      </c>
      <c r="F930" t="s">
        <v>693</v>
      </c>
    </row>
    <row r="931" spans="1:6" x14ac:dyDescent="0.25">
      <c r="A931" t="s">
        <v>742</v>
      </c>
      <c r="B931">
        <v>50</v>
      </c>
      <c r="C931">
        <v>3688</v>
      </c>
      <c r="D931">
        <f>VLOOKUP(A931,VolumesPerWork!A:B,2,FALSE)</f>
        <v>1</v>
      </c>
      <c r="E931">
        <f>VLOOKUP(A931,'TBRC_ALEPH_MAPPING-FINAL-201412'!A$2:B$7349,2,FALSE)</f>
        <v>14254162</v>
      </c>
      <c r="F931" t="s">
        <v>741</v>
      </c>
    </row>
    <row r="932" spans="1:6" x14ac:dyDescent="0.25">
      <c r="A932" t="s">
        <v>2120</v>
      </c>
      <c r="B932">
        <v>50</v>
      </c>
      <c r="C932">
        <v>2400</v>
      </c>
      <c r="D932">
        <f>VLOOKUP(A932,VolumesPerWork!A:B,2,FALSE)</f>
        <v>1</v>
      </c>
      <c r="E932">
        <f>VLOOKUP(A932,'TBRC_ALEPH_MAPPING-FINAL-201412'!A$2:B$7349,2,FALSE)</f>
        <v>14254830</v>
      </c>
      <c r="F932" t="s">
        <v>2119</v>
      </c>
    </row>
    <row r="933" spans="1:6" x14ac:dyDescent="0.25">
      <c r="A933" t="s">
        <v>2268</v>
      </c>
      <c r="B933">
        <v>50</v>
      </c>
      <c r="C933">
        <v>11144</v>
      </c>
      <c r="D933">
        <f>VLOOKUP(A933,VolumesPerWork!A:B,2,FALSE)</f>
        <v>1</v>
      </c>
      <c r="E933">
        <f>VLOOKUP(A933,'TBRC_ALEPH_MAPPING-FINAL-201412'!A$2:B$7349,2,FALSE)</f>
        <v>14254899</v>
      </c>
      <c r="F933" t="s">
        <v>2267</v>
      </c>
    </row>
    <row r="934" spans="1:6" x14ac:dyDescent="0.25">
      <c r="A934" t="s">
        <v>2776</v>
      </c>
      <c r="B934">
        <v>50</v>
      </c>
      <c r="C934">
        <v>3904</v>
      </c>
      <c r="D934">
        <f>VLOOKUP(A934,VolumesPerWork!A:B,2,FALSE)</f>
        <v>1</v>
      </c>
      <c r="E934">
        <f>VLOOKUP(A934,'TBRC_ALEPH_MAPPING-FINAL-201412'!A$2:B$7349,2,FALSE)</f>
        <v>14254996</v>
      </c>
      <c r="F934" t="s">
        <v>2775</v>
      </c>
    </row>
    <row r="935" spans="1:6" x14ac:dyDescent="0.25">
      <c r="A935" t="s">
        <v>3228</v>
      </c>
      <c r="B935">
        <v>50</v>
      </c>
      <c r="C935">
        <v>6536</v>
      </c>
      <c r="D935">
        <f>VLOOKUP(A935,VolumesPerWork!A:B,2,FALSE)</f>
        <v>1</v>
      </c>
      <c r="E935">
        <f>VLOOKUP(A935,'TBRC_ALEPH_MAPPING-FINAL-201412'!A$2:B$7349,2,FALSE)</f>
        <v>14255222</v>
      </c>
      <c r="F935" t="s">
        <v>3227</v>
      </c>
    </row>
    <row r="936" spans="1:6" x14ac:dyDescent="0.25">
      <c r="A936" t="s">
        <v>6396</v>
      </c>
      <c r="B936">
        <v>50</v>
      </c>
      <c r="C936">
        <v>6672</v>
      </c>
      <c r="D936">
        <f>VLOOKUP(A936,VolumesPerWork!A:B,2,FALSE)</f>
        <v>1</v>
      </c>
      <c r="E936">
        <f>VLOOKUP(A936,'TBRC_ALEPH_MAPPING-FINAL-201412'!A$2:B$7349,2,FALSE)</f>
        <v>14255910</v>
      </c>
      <c r="F936" t="s">
        <v>6395</v>
      </c>
    </row>
    <row r="937" spans="1:6" x14ac:dyDescent="0.25">
      <c r="A937" t="s">
        <v>6890</v>
      </c>
      <c r="B937">
        <v>50</v>
      </c>
      <c r="C937">
        <v>89344</v>
      </c>
      <c r="D937">
        <f>VLOOKUP(A937,VolumesPerWork!A:B,2,FALSE)</f>
        <v>1</v>
      </c>
      <c r="E937">
        <f>VLOOKUP(A937,'TBRC_ALEPH_MAPPING-FINAL-201412'!A$2:B$7349,2,FALSE)</f>
        <v>14256101</v>
      </c>
      <c r="F937" t="s">
        <v>6889</v>
      </c>
    </row>
    <row r="938" spans="1:6" x14ac:dyDescent="0.25">
      <c r="A938" t="s">
        <v>7128</v>
      </c>
      <c r="B938">
        <v>50</v>
      </c>
      <c r="C938">
        <v>287496</v>
      </c>
      <c r="D938">
        <f>VLOOKUP(A938,VolumesPerWork!A:B,2,FALSE)</f>
        <v>1</v>
      </c>
      <c r="E938">
        <f>VLOOKUP(A938,'TBRC_ALEPH_MAPPING-FINAL-201412'!A$2:B$7349,2,FALSE)</f>
        <v>14256209</v>
      </c>
      <c r="F938" t="s">
        <v>7127</v>
      </c>
    </row>
    <row r="939" spans="1:6" x14ac:dyDescent="0.25">
      <c r="A939" t="s">
        <v>7948</v>
      </c>
      <c r="B939">
        <v>50</v>
      </c>
      <c r="C939">
        <v>5440</v>
      </c>
      <c r="D939">
        <f>VLOOKUP(A939,VolumesPerWork!A:B,2,FALSE)</f>
        <v>1</v>
      </c>
      <c r="E939">
        <f>VLOOKUP(A939,'TBRC_ALEPH_MAPPING-FINAL-201412'!A$2:B$7349,2,FALSE)</f>
        <v>14256487</v>
      </c>
      <c r="F939" t="s">
        <v>7947</v>
      </c>
    </row>
    <row r="940" spans="1:6" x14ac:dyDescent="0.25">
      <c r="A940" t="s">
        <v>8714</v>
      </c>
      <c r="B940">
        <v>50</v>
      </c>
      <c r="C940">
        <v>3936</v>
      </c>
      <c r="D940">
        <f>VLOOKUP(A940,VolumesPerWork!A:B,2,FALSE)</f>
        <v>1</v>
      </c>
      <c r="E940" t="e">
        <f>VLOOKUP(A940,'TBRC_ALEPH_MAPPING-FINAL-201412'!A$2:B$7349,2,FALSE)</f>
        <v>#N/A</v>
      </c>
      <c r="F940" t="s">
        <v>8713</v>
      </c>
    </row>
    <row r="941" spans="1:6" x14ac:dyDescent="0.25">
      <c r="A941" t="s">
        <v>8722</v>
      </c>
      <c r="B941">
        <v>50</v>
      </c>
      <c r="C941">
        <v>4448</v>
      </c>
      <c r="D941">
        <f>VLOOKUP(A941,VolumesPerWork!A:B,2,FALSE)</f>
        <v>1</v>
      </c>
      <c r="E941" t="e">
        <f>VLOOKUP(A941,'TBRC_ALEPH_MAPPING-FINAL-201412'!A$2:B$7349,2,FALSE)</f>
        <v>#N/A</v>
      </c>
      <c r="F941" t="s">
        <v>8721</v>
      </c>
    </row>
    <row r="942" spans="1:6" x14ac:dyDescent="0.25">
      <c r="A942" t="s">
        <v>10120</v>
      </c>
      <c r="B942">
        <v>50</v>
      </c>
      <c r="C942">
        <v>5088</v>
      </c>
      <c r="D942">
        <f>VLOOKUP(A942,VolumesPerWork!A:B,2,FALSE)</f>
        <v>1</v>
      </c>
      <c r="E942">
        <f>VLOOKUP(A942,'TBRC_ALEPH_MAPPING-FINAL-201412'!A$2:B$7349,2,FALSE)</f>
        <v>14256634</v>
      </c>
      <c r="F942" t="s">
        <v>10119</v>
      </c>
    </row>
    <row r="943" spans="1:6" x14ac:dyDescent="0.25">
      <c r="A943" t="s">
        <v>10130</v>
      </c>
      <c r="B943">
        <v>50</v>
      </c>
      <c r="C943">
        <v>13728</v>
      </c>
      <c r="D943">
        <f>VLOOKUP(A943,VolumesPerWork!A:B,2,FALSE)</f>
        <v>1</v>
      </c>
      <c r="E943">
        <f>VLOOKUP(A943,'TBRC_ALEPH_MAPPING-FINAL-201412'!A$2:B$7349,2,FALSE)</f>
        <v>14256639</v>
      </c>
      <c r="F943" t="s">
        <v>10129</v>
      </c>
    </row>
    <row r="944" spans="1:6" x14ac:dyDescent="0.25">
      <c r="A944" t="s">
        <v>10604</v>
      </c>
      <c r="B944">
        <v>50</v>
      </c>
      <c r="C944">
        <v>8200</v>
      </c>
      <c r="D944">
        <f>VLOOKUP(A944,VolumesPerWork!A:B,2,FALSE)</f>
        <v>1</v>
      </c>
      <c r="E944">
        <f>VLOOKUP(A944,'TBRC_ALEPH_MAPPING-FINAL-201412'!A$2:B$7349,2,FALSE)</f>
        <v>14256876</v>
      </c>
      <c r="F944" t="s">
        <v>10603</v>
      </c>
    </row>
    <row r="945" spans="1:6" x14ac:dyDescent="0.25">
      <c r="A945" t="s">
        <v>10730</v>
      </c>
      <c r="B945">
        <v>50</v>
      </c>
      <c r="C945">
        <v>1752</v>
      </c>
      <c r="D945">
        <f>VLOOKUP(A945,VolumesPerWork!A:B,2,FALSE)</f>
        <v>1</v>
      </c>
      <c r="E945">
        <f>VLOOKUP(A945,'TBRC_ALEPH_MAPPING-FINAL-201412'!A$2:B$7349,2,FALSE)</f>
        <v>14256938</v>
      </c>
      <c r="F945" t="s">
        <v>10729</v>
      </c>
    </row>
    <row r="946" spans="1:6" x14ac:dyDescent="0.25">
      <c r="A946" t="s">
        <v>11320</v>
      </c>
      <c r="B946">
        <v>50</v>
      </c>
      <c r="C946">
        <v>8176</v>
      </c>
      <c r="D946">
        <f>VLOOKUP(A946,VolumesPerWork!A:B,2,FALSE)</f>
        <v>1</v>
      </c>
      <c r="E946">
        <f>VLOOKUP(A946,'TBRC_ALEPH_MAPPING-FINAL-201412'!A$2:B$7349,2,FALSE)</f>
        <v>14257232</v>
      </c>
      <c r="F946" t="s">
        <v>11319</v>
      </c>
    </row>
    <row r="947" spans="1:6" x14ac:dyDescent="0.25">
      <c r="A947" t="s">
        <v>15516</v>
      </c>
      <c r="B947">
        <v>50</v>
      </c>
      <c r="C947">
        <v>1864</v>
      </c>
      <c r="D947">
        <f>VLOOKUP(A947,VolumesPerWork!A:B,2,FALSE)</f>
        <v>1</v>
      </c>
      <c r="E947">
        <f>VLOOKUP(A947,'TBRC_ALEPH_MAPPING-FINAL-201412'!A$2:B$7349,2,FALSE)</f>
        <v>14259130</v>
      </c>
      <c r="F947" t="s">
        <v>15515</v>
      </c>
    </row>
    <row r="948" spans="1:6" x14ac:dyDescent="0.25">
      <c r="A948" t="s">
        <v>15772</v>
      </c>
      <c r="B948">
        <v>50</v>
      </c>
      <c r="C948">
        <v>3136</v>
      </c>
      <c r="D948">
        <f>VLOOKUP(A948,VolumesPerWork!A:B,2,FALSE)</f>
        <v>1</v>
      </c>
      <c r="E948">
        <f>VLOOKUP(A948,'TBRC_ALEPH_MAPPING-FINAL-201412'!A$2:B$7349,2,FALSE)</f>
        <v>14259258</v>
      </c>
      <c r="F948" t="s">
        <v>15771</v>
      </c>
    </row>
    <row r="949" spans="1:6" x14ac:dyDescent="0.25">
      <c r="A949" t="s">
        <v>16200</v>
      </c>
      <c r="B949">
        <v>50</v>
      </c>
      <c r="C949">
        <v>3728</v>
      </c>
      <c r="D949">
        <f>VLOOKUP(A949,VolumesPerWork!A:B,2,FALSE)</f>
        <v>1</v>
      </c>
      <c r="E949">
        <f>VLOOKUP(A949,'TBRC_ALEPH_MAPPING-FINAL-201412'!A$2:B$7349,2,FALSE)</f>
        <v>14259463</v>
      </c>
      <c r="F949" t="s">
        <v>16199</v>
      </c>
    </row>
    <row r="950" spans="1:6" x14ac:dyDescent="0.25">
      <c r="A950" t="s">
        <v>16358</v>
      </c>
      <c r="B950">
        <v>50</v>
      </c>
      <c r="C950">
        <v>3048</v>
      </c>
      <c r="D950">
        <f>VLOOKUP(A950,VolumesPerWork!A:B,2,FALSE)</f>
        <v>1</v>
      </c>
      <c r="E950">
        <f>VLOOKUP(A950,'TBRC_ALEPH_MAPPING-FINAL-201412'!A$2:B$7349,2,FALSE)</f>
        <v>14259541</v>
      </c>
      <c r="F950" t="s">
        <v>16357</v>
      </c>
    </row>
    <row r="951" spans="1:6" x14ac:dyDescent="0.25">
      <c r="A951" t="s">
        <v>16620</v>
      </c>
      <c r="B951">
        <v>50</v>
      </c>
      <c r="C951">
        <v>3552</v>
      </c>
      <c r="D951">
        <f>VLOOKUP(A951,VolumesPerWork!A:B,2,FALSE)</f>
        <v>1</v>
      </c>
      <c r="E951">
        <f>VLOOKUP(A951,'TBRC_ALEPH_MAPPING-FINAL-201412'!A$2:B$7349,2,FALSE)</f>
        <v>14259670</v>
      </c>
      <c r="F951" t="s">
        <v>16619</v>
      </c>
    </row>
    <row r="952" spans="1:6" x14ac:dyDescent="0.25">
      <c r="A952" t="s">
        <v>17402</v>
      </c>
      <c r="B952">
        <v>50</v>
      </c>
      <c r="C952">
        <v>286120</v>
      </c>
      <c r="D952">
        <f>VLOOKUP(A952,VolumesPerWork!A:B,2,FALSE)</f>
        <v>1</v>
      </c>
      <c r="E952">
        <f>VLOOKUP(A952,'TBRC_ALEPH_MAPPING-FINAL-201412'!A$2:B$7349,2,FALSE)</f>
        <v>14260045</v>
      </c>
      <c r="F952" t="s">
        <v>17401</v>
      </c>
    </row>
    <row r="953" spans="1:6" x14ac:dyDescent="0.25">
      <c r="A953" t="s">
        <v>17716</v>
      </c>
      <c r="B953">
        <v>50</v>
      </c>
      <c r="C953">
        <v>4104</v>
      </c>
      <c r="D953">
        <f>VLOOKUP(A953,VolumesPerWork!A:B,2,FALSE)</f>
        <v>1</v>
      </c>
      <c r="E953">
        <f>VLOOKUP(A953,'TBRC_ALEPH_MAPPING-FINAL-201412'!A$2:B$7349,2,FALSE)</f>
        <v>14260193</v>
      </c>
      <c r="F953" t="s">
        <v>17715</v>
      </c>
    </row>
    <row r="954" spans="1:6" x14ac:dyDescent="0.25">
      <c r="A954" t="s">
        <v>20222</v>
      </c>
      <c r="B954">
        <v>50</v>
      </c>
      <c r="C954">
        <v>4168</v>
      </c>
      <c r="D954">
        <f>VLOOKUP(A954,VolumesPerWork!A:B,2,FALSE)</f>
        <v>1</v>
      </c>
      <c r="E954" t="e">
        <f>VLOOKUP(A954,'TBRC_ALEPH_MAPPING-FINAL-201412'!A$2:B$7349,2,FALSE)</f>
        <v>#N/A</v>
      </c>
      <c r="F954" t="s">
        <v>20221</v>
      </c>
    </row>
    <row r="955" spans="1:6" x14ac:dyDescent="0.25">
      <c r="A955" t="s">
        <v>22014</v>
      </c>
      <c r="B955">
        <v>50</v>
      </c>
      <c r="C955">
        <v>25928</v>
      </c>
      <c r="D955">
        <f>VLOOKUP(A955,VolumesPerWork!A:B,2,FALSE)</f>
        <v>1</v>
      </c>
      <c r="E955" t="e">
        <f>VLOOKUP(A955,'TBRC_ALEPH_MAPPING-FINAL-201412'!A$2:B$7349,2,FALSE)</f>
        <v>#N/A</v>
      </c>
      <c r="F955" t="s">
        <v>22013</v>
      </c>
    </row>
    <row r="956" spans="1:6" x14ac:dyDescent="0.25">
      <c r="A956" t="s">
        <v>22204</v>
      </c>
      <c r="B956">
        <v>50</v>
      </c>
      <c r="C956">
        <v>17976</v>
      </c>
      <c r="D956">
        <f>VLOOKUP(A956,VolumesPerWork!A:B,2,FALSE)</f>
        <v>1</v>
      </c>
      <c r="E956" t="e">
        <f>VLOOKUP(A956,'TBRC_ALEPH_MAPPING-FINAL-201412'!A$2:B$7349,2,FALSE)</f>
        <v>#N/A</v>
      </c>
      <c r="F956" t="s">
        <v>22203</v>
      </c>
    </row>
    <row r="957" spans="1:6" x14ac:dyDescent="0.25">
      <c r="A957" t="s">
        <v>22706</v>
      </c>
      <c r="B957">
        <v>50</v>
      </c>
      <c r="C957">
        <v>24544</v>
      </c>
      <c r="D957">
        <f>VLOOKUP(A957,VolumesPerWork!A:B,2,FALSE)</f>
        <v>1</v>
      </c>
      <c r="E957" t="e">
        <f>VLOOKUP(A957,'TBRC_ALEPH_MAPPING-FINAL-201412'!A$2:B$7349,2,FALSE)</f>
        <v>#N/A</v>
      </c>
      <c r="F957" t="s">
        <v>22705</v>
      </c>
    </row>
    <row r="958" spans="1:6" x14ac:dyDescent="0.25">
      <c r="A958" t="s">
        <v>22742</v>
      </c>
      <c r="B958">
        <v>50</v>
      </c>
      <c r="C958">
        <v>14744</v>
      </c>
      <c r="D958">
        <f>VLOOKUP(A958,VolumesPerWork!A:B,2,FALSE)</f>
        <v>1</v>
      </c>
      <c r="E958" t="e">
        <f>VLOOKUP(A958,'TBRC_ALEPH_MAPPING-FINAL-201412'!A$2:B$7349,2,FALSE)</f>
        <v>#N/A</v>
      </c>
      <c r="F958" t="s">
        <v>22741</v>
      </c>
    </row>
    <row r="959" spans="1:6" x14ac:dyDescent="0.25">
      <c r="A959" t="s">
        <v>22998</v>
      </c>
      <c r="B959">
        <v>50</v>
      </c>
      <c r="C959">
        <v>2536</v>
      </c>
      <c r="D959">
        <f>VLOOKUP(A959,VolumesPerWork!A:B,2,FALSE)</f>
        <v>1</v>
      </c>
      <c r="E959" t="e">
        <f>VLOOKUP(A959,'TBRC_ALEPH_MAPPING-FINAL-201412'!A$2:B$7349,2,FALSE)</f>
        <v>#N/A</v>
      </c>
      <c r="F959" t="s">
        <v>22997</v>
      </c>
    </row>
    <row r="960" spans="1:6" x14ac:dyDescent="0.25">
      <c r="A960" t="s">
        <v>7870</v>
      </c>
      <c r="B960">
        <v>51</v>
      </c>
      <c r="C960">
        <v>12344</v>
      </c>
      <c r="D960">
        <f>VLOOKUP(A960,VolumesPerWork!A:B,2,FALSE)</f>
        <v>1</v>
      </c>
      <c r="E960" t="e">
        <f>VLOOKUP(A960,'TBRC_ALEPH_MAPPING-FINAL-201412'!A$2:B$7349,2,FALSE)</f>
        <v>#N/A</v>
      </c>
      <c r="F960" t="s">
        <v>7869</v>
      </c>
    </row>
    <row r="961" spans="1:6" x14ac:dyDescent="0.25">
      <c r="A961" t="s">
        <v>9556</v>
      </c>
      <c r="B961">
        <v>51</v>
      </c>
      <c r="C961">
        <v>28912</v>
      </c>
      <c r="D961">
        <f>VLOOKUP(A961,VolumesPerWork!A:B,2,FALSE)</f>
        <v>1</v>
      </c>
      <c r="E961" t="e">
        <f>VLOOKUP(A961,'TBRC_ALEPH_MAPPING-FINAL-201412'!A$2:B$7349,2,FALSE)</f>
        <v>#N/A</v>
      </c>
      <c r="F961" t="s">
        <v>9555</v>
      </c>
    </row>
    <row r="962" spans="1:6" x14ac:dyDescent="0.25">
      <c r="A962" t="s">
        <v>9930</v>
      </c>
      <c r="B962">
        <v>51</v>
      </c>
      <c r="C962">
        <v>3936</v>
      </c>
      <c r="D962">
        <f>VLOOKUP(A962,VolumesPerWork!A:B,2,FALSE)</f>
        <v>1</v>
      </c>
      <c r="E962" t="e">
        <f>VLOOKUP(A962,'TBRC_ALEPH_MAPPING-FINAL-201412'!A$2:B$7349,2,FALSE)</f>
        <v>#N/A</v>
      </c>
      <c r="F962" t="s">
        <v>9929</v>
      </c>
    </row>
    <row r="963" spans="1:6" x14ac:dyDescent="0.25">
      <c r="A963" t="s">
        <v>20894</v>
      </c>
      <c r="B963">
        <v>51</v>
      </c>
      <c r="C963">
        <v>17816</v>
      </c>
      <c r="D963">
        <f>VLOOKUP(A963,VolumesPerWork!A:B,2,FALSE)</f>
        <v>1</v>
      </c>
      <c r="E963" t="e">
        <f>VLOOKUP(A963,'TBRC_ALEPH_MAPPING-FINAL-201412'!A$2:B$7349,2,FALSE)</f>
        <v>#N/A</v>
      </c>
      <c r="F963" t="s">
        <v>20893</v>
      </c>
    </row>
    <row r="964" spans="1:6" x14ac:dyDescent="0.25">
      <c r="A964" t="s">
        <v>22252</v>
      </c>
      <c r="B964">
        <v>51</v>
      </c>
      <c r="C964">
        <v>18904</v>
      </c>
      <c r="D964">
        <f>VLOOKUP(A964,VolumesPerWork!A:B,2,FALSE)</f>
        <v>1</v>
      </c>
      <c r="E964" t="e">
        <f>VLOOKUP(A964,'TBRC_ALEPH_MAPPING-FINAL-201412'!A$2:B$7349,2,FALSE)</f>
        <v>#N/A</v>
      </c>
      <c r="F964" t="s">
        <v>22251</v>
      </c>
    </row>
    <row r="965" spans="1:6" x14ac:dyDescent="0.25">
      <c r="A965" t="s">
        <v>1030</v>
      </c>
      <c r="B965">
        <v>52</v>
      </c>
      <c r="C965">
        <v>7616</v>
      </c>
      <c r="D965">
        <f>VLOOKUP(A965,VolumesPerWork!A:B,2,FALSE)</f>
        <v>1</v>
      </c>
      <c r="E965">
        <f>VLOOKUP(A965,'TBRC_ALEPH_MAPPING-FINAL-201412'!A$2:B$7349,2,FALSE)</f>
        <v>14254306</v>
      </c>
      <c r="F965" t="s">
        <v>1029</v>
      </c>
    </row>
    <row r="966" spans="1:6" x14ac:dyDescent="0.25">
      <c r="A966" t="s">
        <v>1050</v>
      </c>
      <c r="B966">
        <v>52</v>
      </c>
      <c r="C966">
        <v>8264</v>
      </c>
      <c r="D966">
        <f>VLOOKUP(A966,VolumesPerWork!A:B,2,FALSE)</f>
        <v>1</v>
      </c>
      <c r="E966">
        <f>VLOOKUP(A966,'TBRC_ALEPH_MAPPING-FINAL-201412'!A$2:B$7349,2,FALSE)</f>
        <v>14254316</v>
      </c>
      <c r="F966" t="s">
        <v>1049</v>
      </c>
    </row>
    <row r="967" spans="1:6" x14ac:dyDescent="0.25">
      <c r="A967" t="s">
        <v>1236</v>
      </c>
      <c r="B967">
        <v>52</v>
      </c>
      <c r="C967">
        <v>7432</v>
      </c>
      <c r="D967">
        <f>VLOOKUP(A967,VolumesPerWork!A:B,2,FALSE)</f>
        <v>1</v>
      </c>
      <c r="E967">
        <f>VLOOKUP(A967,'TBRC_ALEPH_MAPPING-FINAL-201412'!A$2:B$7349,2,FALSE)</f>
        <v>14254408</v>
      </c>
      <c r="F967" t="s">
        <v>1235</v>
      </c>
    </row>
    <row r="968" spans="1:6" x14ac:dyDescent="0.25">
      <c r="A968" t="s">
        <v>1962</v>
      </c>
      <c r="B968">
        <v>52</v>
      </c>
      <c r="C968">
        <v>18936</v>
      </c>
      <c r="D968">
        <f>VLOOKUP(A968,VolumesPerWork!A:B,2,FALSE)</f>
        <v>1</v>
      </c>
      <c r="E968">
        <f>VLOOKUP(A968,'TBRC_ALEPH_MAPPING-FINAL-201412'!A$2:B$7349,2,FALSE)</f>
        <v>14254755</v>
      </c>
      <c r="F968" t="s">
        <v>1961</v>
      </c>
    </row>
    <row r="969" spans="1:6" x14ac:dyDescent="0.25">
      <c r="A969" t="s">
        <v>2692</v>
      </c>
      <c r="B969">
        <v>52</v>
      </c>
      <c r="C969">
        <v>11240</v>
      </c>
      <c r="D969">
        <f>VLOOKUP(A969,VolumesPerWork!A:B,2,FALSE)</f>
        <v>1</v>
      </c>
      <c r="E969">
        <f>VLOOKUP(A969,'TBRC_ALEPH_MAPPING-FINAL-201412'!A$2:B$7349,2,FALSE)</f>
        <v>14254954</v>
      </c>
      <c r="F969" t="s">
        <v>2691</v>
      </c>
    </row>
    <row r="970" spans="1:6" x14ac:dyDescent="0.25">
      <c r="A970" t="s">
        <v>2722</v>
      </c>
      <c r="B970">
        <v>52</v>
      </c>
      <c r="C970">
        <v>2776</v>
      </c>
      <c r="D970">
        <f>VLOOKUP(A970,VolumesPerWork!A:B,2,FALSE)</f>
        <v>1</v>
      </c>
      <c r="E970">
        <f>VLOOKUP(A970,'TBRC_ALEPH_MAPPING-FINAL-201412'!A$2:B$7349,2,FALSE)</f>
        <v>14254969</v>
      </c>
      <c r="F970" t="s">
        <v>2721</v>
      </c>
    </row>
    <row r="971" spans="1:6" x14ac:dyDescent="0.25">
      <c r="A971" t="s">
        <v>2780</v>
      </c>
      <c r="B971">
        <v>52</v>
      </c>
      <c r="C971">
        <v>3568</v>
      </c>
      <c r="D971">
        <f>VLOOKUP(A971,VolumesPerWork!A:B,2,FALSE)</f>
        <v>1</v>
      </c>
      <c r="E971">
        <f>VLOOKUP(A971,'TBRC_ALEPH_MAPPING-FINAL-201412'!A$2:B$7349,2,FALSE)</f>
        <v>14254998</v>
      </c>
      <c r="F971" t="s">
        <v>2779</v>
      </c>
    </row>
    <row r="972" spans="1:6" x14ac:dyDescent="0.25">
      <c r="A972" t="s">
        <v>2846</v>
      </c>
      <c r="B972">
        <v>52</v>
      </c>
      <c r="C972">
        <v>5016</v>
      </c>
      <c r="D972">
        <f>VLOOKUP(A972,VolumesPerWork!A:B,2,FALSE)</f>
        <v>1</v>
      </c>
      <c r="E972">
        <f>VLOOKUP(A972,'TBRC_ALEPH_MAPPING-FINAL-201412'!A$2:B$7349,2,FALSE)</f>
        <v>14255031</v>
      </c>
      <c r="F972" t="s">
        <v>2845</v>
      </c>
    </row>
    <row r="973" spans="1:6" x14ac:dyDescent="0.25">
      <c r="A973" t="s">
        <v>3204</v>
      </c>
      <c r="B973">
        <v>52</v>
      </c>
      <c r="C973">
        <v>3104</v>
      </c>
      <c r="D973">
        <f>VLOOKUP(A973,VolumesPerWork!A:B,2,FALSE)</f>
        <v>1</v>
      </c>
      <c r="E973">
        <f>VLOOKUP(A973,'TBRC_ALEPH_MAPPING-FINAL-201412'!A$2:B$7349,2,FALSE)</f>
        <v>14255210</v>
      </c>
      <c r="F973" t="s">
        <v>3203</v>
      </c>
    </row>
    <row r="974" spans="1:6" x14ac:dyDescent="0.25">
      <c r="A974" t="s">
        <v>5432</v>
      </c>
      <c r="B974">
        <v>52</v>
      </c>
      <c r="C974">
        <v>34672</v>
      </c>
      <c r="D974">
        <f>VLOOKUP(A974,VolumesPerWork!A:B,2,FALSE)</f>
        <v>1</v>
      </c>
      <c r="E974" t="e">
        <f>VLOOKUP(A974,'TBRC_ALEPH_MAPPING-FINAL-201412'!A$2:B$7349,2,FALSE)</f>
        <v>#N/A</v>
      </c>
      <c r="F974" t="s">
        <v>5431</v>
      </c>
    </row>
    <row r="975" spans="1:6" x14ac:dyDescent="0.25">
      <c r="A975" t="s">
        <v>6816</v>
      </c>
      <c r="B975">
        <v>52</v>
      </c>
      <c r="C975">
        <v>7312</v>
      </c>
      <c r="D975">
        <f>VLOOKUP(A975,VolumesPerWork!A:B,2,FALSE)</f>
        <v>1</v>
      </c>
      <c r="E975" t="e">
        <f>VLOOKUP(A975,'TBRC_ALEPH_MAPPING-FINAL-201412'!A$2:B$7349,2,FALSE)</f>
        <v>#N/A</v>
      </c>
      <c r="F975" t="s">
        <v>6815</v>
      </c>
    </row>
    <row r="976" spans="1:6" x14ac:dyDescent="0.25">
      <c r="A976" t="s">
        <v>14710</v>
      </c>
      <c r="B976">
        <v>52</v>
      </c>
      <c r="C976">
        <v>5016</v>
      </c>
      <c r="D976">
        <f>VLOOKUP(A976,VolumesPerWork!A:B,2,FALSE)</f>
        <v>1</v>
      </c>
      <c r="E976">
        <f>VLOOKUP(A976,'TBRC_ALEPH_MAPPING-FINAL-201412'!A$2:B$7349,2,FALSE)</f>
        <v>14258734</v>
      </c>
      <c r="F976" t="s">
        <v>14709</v>
      </c>
    </row>
    <row r="977" spans="1:6" x14ac:dyDescent="0.25">
      <c r="A977" t="s">
        <v>14972</v>
      </c>
      <c r="B977">
        <v>52</v>
      </c>
      <c r="C977">
        <v>5384</v>
      </c>
      <c r="D977">
        <f>VLOOKUP(A977,VolumesPerWork!A:B,2,FALSE)</f>
        <v>1</v>
      </c>
      <c r="E977">
        <f>VLOOKUP(A977,'TBRC_ALEPH_MAPPING-FINAL-201412'!A$2:B$7349,2,FALSE)</f>
        <v>14258862</v>
      </c>
      <c r="F977" t="s">
        <v>14971</v>
      </c>
    </row>
    <row r="978" spans="1:6" x14ac:dyDescent="0.25">
      <c r="A978" t="s">
        <v>15794</v>
      </c>
      <c r="B978">
        <v>52</v>
      </c>
      <c r="C978">
        <v>4312</v>
      </c>
      <c r="D978">
        <f>VLOOKUP(A978,VolumesPerWork!A:B,2,FALSE)</f>
        <v>1</v>
      </c>
      <c r="E978">
        <f>VLOOKUP(A978,'TBRC_ALEPH_MAPPING-FINAL-201412'!A$2:B$7349,2,FALSE)</f>
        <v>14259269</v>
      </c>
      <c r="F978" t="s">
        <v>15793</v>
      </c>
    </row>
    <row r="979" spans="1:6" x14ac:dyDescent="0.25">
      <c r="A979" t="s">
        <v>16208</v>
      </c>
      <c r="B979">
        <v>52</v>
      </c>
      <c r="C979">
        <v>2368</v>
      </c>
      <c r="D979">
        <f>VLOOKUP(A979,VolumesPerWork!A:B,2,FALSE)</f>
        <v>1</v>
      </c>
      <c r="E979">
        <f>VLOOKUP(A979,'TBRC_ALEPH_MAPPING-FINAL-201412'!A$2:B$7349,2,FALSE)</f>
        <v>14259467</v>
      </c>
      <c r="F979" t="s">
        <v>16207</v>
      </c>
    </row>
    <row r="980" spans="1:6" x14ac:dyDescent="0.25">
      <c r="A980" t="s">
        <v>16530</v>
      </c>
      <c r="B980">
        <v>52</v>
      </c>
      <c r="C980">
        <v>54288</v>
      </c>
      <c r="D980">
        <f>VLOOKUP(A980,VolumesPerWork!A:B,2,FALSE)</f>
        <v>1</v>
      </c>
      <c r="E980">
        <f>VLOOKUP(A980,'TBRC_ALEPH_MAPPING-FINAL-201412'!A$2:B$7349,2,FALSE)</f>
        <v>14259625</v>
      </c>
      <c r="F980" t="s">
        <v>16529</v>
      </c>
    </row>
    <row r="981" spans="1:6" x14ac:dyDescent="0.25">
      <c r="A981" t="s">
        <v>17408</v>
      </c>
      <c r="B981">
        <v>52</v>
      </c>
      <c r="C981">
        <v>4344</v>
      </c>
      <c r="D981">
        <f>VLOOKUP(A981,VolumesPerWork!A:B,2,FALSE)</f>
        <v>1</v>
      </c>
      <c r="E981">
        <f>VLOOKUP(A981,'TBRC_ALEPH_MAPPING-FINAL-201412'!A$2:B$7349,2,FALSE)</f>
        <v>14260048</v>
      </c>
      <c r="F981" t="s">
        <v>17407</v>
      </c>
    </row>
    <row r="982" spans="1:6" x14ac:dyDescent="0.25">
      <c r="A982" t="s">
        <v>17630</v>
      </c>
      <c r="B982">
        <v>52</v>
      </c>
      <c r="C982">
        <v>3656</v>
      </c>
      <c r="D982">
        <f>VLOOKUP(A982,VolumesPerWork!A:B,2,FALSE)</f>
        <v>1</v>
      </c>
      <c r="E982">
        <f>VLOOKUP(A982,'TBRC_ALEPH_MAPPING-FINAL-201412'!A$2:B$7349,2,FALSE)</f>
        <v>14260152</v>
      </c>
      <c r="F982" t="s">
        <v>17629</v>
      </c>
    </row>
    <row r="983" spans="1:6" x14ac:dyDescent="0.25">
      <c r="A983" t="s">
        <v>17834</v>
      </c>
      <c r="B983">
        <v>52</v>
      </c>
      <c r="C983">
        <v>2856</v>
      </c>
      <c r="D983">
        <f>VLOOKUP(A983,VolumesPerWork!A:B,2,FALSE)</f>
        <v>1</v>
      </c>
      <c r="E983">
        <f>VLOOKUP(A983,'TBRC_ALEPH_MAPPING-FINAL-201412'!A$2:B$7349,2,FALSE)</f>
        <v>14260251</v>
      </c>
      <c r="F983" t="s">
        <v>17833</v>
      </c>
    </row>
    <row r="984" spans="1:6" x14ac:dyDescent="0.25">
      <c r="A984" t="s">
        <v>20094</v>
      </c>
      <c r="B984">
        <v>52</v>
      </c>
      <c r="C984">
        <v>3296</v>
      </c>
      <c r="D984">
        <f>VLOOKUP(A984,VolumesPerWork!A:B,2,FALSE)</f>
        <v>1</v>
      </c>
      <c r="E984" t="e">
        <f>VLOOKUP(A984,'TBRC_ALEPH_MAPPING-FINAL-201412'!A$2:B$7349,2,FALSE)</f>
        <v>#N/A</v>
      </c>
      <c r="F984" t="s">
        <v>20093</v>
      </c>
    </row>
    <row r="985" spans="1:6" x14ac:dyDescent="0.25">
      <c r="A985" t="s">
        <v>21296</v>
      </c>
      <c r="B985">
        <v>52</v>
      </c>
      <c r="C985">
        <v>8048</v>
      </c>
      <c r="D985">
        <f>VLOOKUP(A985,VolumesPerWork!A:B,2,FALSE)</f>
        <v>1</v>
      </c>
      <c r="E985">
        <f>VLOOKUP(A985,'TBRC_ALEPH_MAPPING-FINAL-201412'!A$2:B$7349,2,FALSE)</f>
        <v>14260953</v>
      </c>
      <c r="F985" t="s">
        <v>21295</v>
      </c>
    </row>
    <row r="986" spans="1:6" x14ac:dyDescent="0.25">
      <c r="A986" t="s">
        <v>21692</v>
      </c>
      <c r="B986">
        <v>52</v>
      </c>
      <c r="C986">
        <v>169344</v>
      </c>
      <c r="D986">
        <f>VLOOKUP(A986,VolumesPerWork!A:B,2,FALSE)</f>
        <v>1</v>
      </c>
      <c r="E986">
        <f>VLOOKUP(A986,'TBRC_ALEPH_MAPPING-FINAL-201412'!A$2:B$7349,2,FALSE)</f>
        <v>14260982</v>
      </c>
      <c r="F986" t="s">
        <v>21691</v>
      </c>
    </row>
    <row r="987" spans="1:6" x14ac:dyDescent="0.25">
      <c r="A987" t="s">
        <v>22210</v>
      </c>
      <c r="B987">
        <v>52</v>
      </c>
      <c r="C987">
        <v>20592</v>
      </c>
      <c r="D987">
        <f>VLOOKUP(A987,VolumesPerWork!A:B,2,FALSE)</f>
        <v>1</v>
      </c>
      <c r="E987" t="e">
        <f>VLOOKUP(A987,'TBRC_ALEPH_MAPPING-FINAL-201412'!A$2:B$7349,2,FALSE)</f>
        <v>#N/A</v>
      </c>
      <c r="F987" t="s">
        <v>22209</v>
      </c>
    </row>
    <row r="988" spans="1:6" x14ac:dyDescent="0.25">
      <c r="A988" t="s">
        <v>22322</v>
      </c>
      <c r="B988">
        <v>52</v>
      </c>
      <c r="C988">
        <v>23936</v>
      </c>
      <c r="D988">
        <f>VLOOKUP(A988,VolumesPerWork!A:B,2,FALSE)</f>
        <v>1</v>
      </c>
      <c r="E988" t="e">
        <f>VLOOKUP(A988,'TBRC_ALEPH_MAPPING-FINAL-201412'!A$2:B$7349,2,FALSE)</f>
        <v>#N/A</v>
      </c>
      <c r="F988" t="s">
        <v>22321</v>
      </c>
    </row>
    <row r="989" spans="1:6" x14ac:dyDescent="0.25">
      <c r="A989" t="s">
        <v>22416</v>
      </c>
      <c r="B989">
        <v>52</v>
      </c>
      <c r="C989">
        <v>29688</v>
      </c>
      <c r="D989">
        <f>VLOOKUP(A989,VolumesPerWork!A:B,2,FALSE)</f>
        <v>1</v>
      </c>
      <c r="E989" t="e">
        <f>VLOOKUP(A989,'TBRC_ALEPH_MAPPING-FINAL-201412'!A$2:B$7349,2,FALSE)</f>
        <v>#N/A</v>
      </c>
      <c r="F989" t="s">
        <v>22415</v>
      </c>
    </row>
    <row r="990" spans="1:6" x14ac:dyDescent="0.25">
      <c r="A990" t="s">
        <v>22464</v>
      </c>
      <c r="B990">
        <v>52</v>
      </c>
      <c r="C990">
        <v>22248</v>
      </c>
      <c r="D990">
        <f>VLOOKUP(A990,VolumesPerWork!A:B,2,FALSE)</f>
        <v>1</v>
      </c>
      <c r="E990" t="e">
        <f>VLOOKUP(A990,'TBRC_ALEPH_MAPPING-FINAL-201412'!A$2:B$7349,2,FALSE)</f>
        <v>#N/A</v>
      </c>
      <c r="F990" t="s">
        <v>22463</v>
      </c>
    </row>
    <row r="991" spans="1:6" x14ac:dyDescent="0.25">
      <c r="A991" t="s">
        <v>23006</v>
      </c>
      <c r="B991">
        <v>52</v>
      </c>
      <c r="C991">
        <v>2392</v>
      </c>
      <c r="D991">
        <f>VLOOKUP(A991,VolumesPerWork!A:B,2,FALSE)</f>
        <v>1</v>
      </c>
      <c r="E991" t="e">
        <f>VLOOKUP(A991,'TBRC_ALEPH_MAPPING-FINAL-201412'!A$2:B$7349,2,FALSE)</f>
        <v>#N/A</v>
      </c>
      <c r="F991" t="s">
        <v>23005</v>
      </c>
    </row>
    <row r="992" spans="1:6" x14ac:dyDescent="0.25">
      <c r="A992" t="s">
        <v>23160</v>
      </c>
      <c r="B992">
        <v>52</v>
      </c>
      <c r="C992">
        <v>12784</v>
      </c>
      <c r="D992">
        <f>VLOOKUP(A992,VolumesPerWork!A:B,2,FALSE)</f>
        <v>1</v>
      </c>
      <c r="E992" t="e">
        <f>VLOOKUP(A992,'TBRC_ALEPH_MAPPING-FINAL-201412'!A$2:B$7349,2,FALSE)</f>
        <v>#N/A</v>
      </c>
      <c r="F992" t="s">
        <v>23159</v>
      </c>
    </row>
    <row r="993" spans="1:6" x14ac:dyDescent="0.25">
      <c r="A993" t="s">
        <v>23330</v>
      </c>
      <c r="B993">
        <v>52</v>
      </c>
      <c r="C993">
        <v>23184</v>
      </c>
      <c r="D993">
        <f>VLOOKUP(A993,VolumesPerWork!A:B,2,FALSE)</f>
        <v>1</v>
      </c>
      <c r="E993" t="e">
        <f>VLOOKUP(A993,'TBRC_ALEPH_MAPPING-FINAL-201412'!A$2:B$7349,2,FALSE)</f>
        <v>#N/A</v>
      </c>
      <c r="F993" t="s">
        <v>23329</v>
      </c>
    </row>
    <row r="994" spans="1:6" x14ac:dyDescent="0.25">
      <c r="A994" t="s">
        <v>1306</v>
      </c>
      <c r="B994">
        <v>53</v>
      </c>
      <c r="C994">
        <v>10896</v>
      </c>
      <c r="D994">
        <f>VLOOKUP(A994,VolumesPerWork!A:B,2,FALSE)</f>
        <v>1</v>
      </c>
      <c r="E994">
        <f>VLOOKUP(A994,'TBRC_ALEPH_MAPPING-FINAL-201412'!A$2:B$7349,2,FALSE)</f>
        <v>14254443</v>
      </c>
      <c r="F994" t="s">
        <v>1305</v>
      </c>
    </row>
    <row r="995" spans="1:6" x14ac:dyDescent="0.25">
      <c r="A995" t="s">
        <v>1334</v>
      </c>
      <c r="B995">
        <v>53</v>
      </c>
      <c r="C995">
        <v>164928</v>
      </c>
      <c r="D995">
        <f>VLOOKUP(A995,VolumesPerWork!A:B,2,FALSE)</f>
        <v>1</v>
      </c>
      <c r="E995">
        <f>VLOOKUP(A995,'TBRC_ALEPH_MAPPING-FINAL-201412'!A$2:B$7349,2,FALSE)</f>
        <v>14254457</v>
      </c>
      <c r="F995" t="s">
        <v>1333</v>
      </c>
    </row>
    <row r="996" spans="1:6" x14ac:dyDescent="0.25">
      <c r="A996" t="s">
        <v>1444</v>
      </c>
      <c r="B996">
        <v>53</v>
      </c>
      <c r="C996">
        <v>36584</v>
      </c>
      <c r="D996">
        <f>VLOOKUP(A996,VolumesPerWork!A:B,2,FALSE)</f>
        <v>1</v>
      </c>
      <c r="E996">
        <f>VLOOKUP(A996,'TBRC_ALEPH_MAPPING-FINAL-201412'!A$2:B$7349,2,FALSE)</f>
        <v>14254504</v>
      </c>
      <c r="F996" t="s">
        <v>1443</v>
      </c>
    </row>
    <row r="997" spans="1:6" x14ac:dyDescent="0.25">
      <c r="A997" t="s">
        <v>2280</v>
      </c>
      <c r="B997">
        <v>53</v>
      </c>
      <c r="C997">
        <v>6248</v>
      </c>
      <c r="D997">
        <f>VLOOKUP(A997,VolumesPerWork!A:B,2,FALSE)</f>
        <v>1</v>
      </c>
      <c r="E997">
        <f>VLOOKUP(A997,'TBRC_ALEPH_MAPPING-FINAL-201412'!A$2:B$7349,2,FALSE)</f>
        <v>14254905</v>
      </c>
      <c r="F997" t="s">
        <v>2279</v>
      </c>
    </row>
    <row r="998" spans="1:6" x14ac:dyDescent="0.25">
      <c r="A998" t="s">
        <v>3946</v>
      </c>
      <c r="B998">
        <v>53</v>
      </c>
      <c r="C998">
        <v>30512</v>
      </c>
      <c r="D998">
        <f>VLOOKUP(A998,VolumesPerWork!A:B,2,FALSE)</f>
        <v>1</v>
      </c>
      <c r="E998" t="e">
        <f>VLOOKUP(A998,'TBRC_ALEPH_MAPPING-FINAL-201412'!A$2:B$7349,2,FALSE)</f>
        <v>#N/A</v>
      </c>
      <c r="F998" t="s">
        <v>3945</v>
      </c>
    </row>
    <row r="999" spans="1:6" x14ac:dyDescent="0.25">
      <c r="A999" t="s">
        <v>8094</v>
      </c>
      <c r="B999">
        <v>53</v>
      </c>
      <c r="C999">
        <v>4728</v>
      </c>
      <c r="D999">
        <f>VLOOKUP(A999,VolumesPerWork!A:B,2,FALSE)</f>
        <v>1</v>
      </c>
      <c r="E999">
        <f>VLOOKUP(A999,'TBRC_ALEPH_MAPPING-FINAL-201412'!A$2:B$7349,2,FALSE)</f>
        <v>14256544</v>
      </c>
      <c r="F999" t="s">
        <v>8093</v>
      </c>
    </row>
    <row r="1000" spans="1:6" x14ac:dyDescent="0.25">
      <c r="A1000" t="s">
        <v>12532</v>
      </c>
      <c r="B1000">
        <v>53</v>
      </c>
      <c r="C1000">
        <v>5864</v>
      </c>
      <c r="D1000">
        <f>VLOOKUP(A1000,VolumesPerWork!A:B,2,FALSE)</f>
        <v>1</v>
      </c>
      <c r="E1000">
        <f>VLOOKUP(A1000,'TBRC_ALEPH_MAPPING-FINAL-201412'!A$2:B$7349,2,FALSE)</f>
        <v>14257732</v>
      </c>
      <c r="F1000" t="s">
        <v>12531</v>
      </c>
    </row>
    <row r="1001" spans="1:6" x14ac:dyDescent="0.25">
      <c r="A1001" t="s">
        <v>19618</v>
      </c>
      <c r="B1001">
        <v>53</v>
      </c>
      <c r="C1001">
        <v>19392</v>
      </c>
      <c r="D1001">
        <f>VLOOKUP(A1001,VolumesPerWork!A:B,2,FALSE)</f>
        <v>1</v>
      </c>
      <c r="E1001" t="e">
        <f>VLOOKUP(A1001,'TBRC_ALEPH_MAPPING-FINAL-201412'!A$2:B$7349,2,FALSE)</f>
        <v>#N/A</v>
      </c>
      <c r="F1001" t="s">
        <v>19617</v>
      </c>
    </row>
    <row r="1002" spans="1:6" x14ac:dyDescent="0.25">
      <c r="A1002" t="s">
        <v>21964</v>
      </c>
      <c r="B1002">
        <v>53</v>
      </c>
      <c r="C1002">
        <v>9600</v>
      </c>
      <c r="D1002">
        <f>VLOOKUP(A1002,VolumesPerWork!A:B,2,FALSE)</f>
        <v>1</v>
      </c>
      <c r="E1002">
        <f>VLOOKUP(A1002,'TBRC_ALEPH_MAPPING-FINAL-201412'!A$2:B$7349,2,FALSE)</f>
        <v>14261113</v>
      </c>
      <c r="F1002" t="s">
        <v>21963</v>
      </c>
    </row>
    <row r="1003" spans="1:6" x14ac:dyDescent="0.25">
      <c r="A1003" t="s">
        <v>584</v>
      </c>
      <c r="B1003">
        <v>54</v>
      </c>
      <c r="C1003">
        <v>4200</v>
      </c>
      <c r="D1003">
        <f>VLOOKUP(A1003,VolumesPerWork!A:B,2,FALSE)</f>
        <v>1</v>
      </c>
      <c r="E1003">
        <f>VLOOKUP(A1003,'TBRC_ALEPH_MAPPING-FINAL-201412'!A$2:B$7349,2,FALSE)</f>
        <v>14254083</v>
      </c>
      <c r="F1003" t="s">
        <v>583</v>
      </c>
    </row>
    <row r="1004" spans="1:6" x14ac:dyDescent="0.25">
      <c r="A1004" t="s">
        <v>586</v>
      </c>
      <c r="B1004">
        <v>54</v>
      </c>
      <c r="C1004">
        <v>6424</v>
      </c>
      <c r="D1004">
        <f>VLOOKUP(A1004,VolumesPerWork!A:B,2,FALSE)</f>
        <v>1</v>
      </c>
      <c r="E1004">
        <f>VLOOKUP(A1004,'TBRC_ALEPH_MAPPING-FINAL-201412'!A$2:B$7349,2,FALSE)</f>
        <v>14254084</v>
      </c>
      <c r="F1004" t="s">
        <v>585</v>
      </c>
    </row>
    <row r="1005" spans="1:6" x14ac:dyDescent="0.25">
      <c r="A1005" t="s">
        <v>640</v>
      </c>
      <c r="B1005">
        <v>54</v>
      </c>
      <c r="C1005">
        <v>6280</v>
      </c>
      <c r="D1005">
        <f>VLOOKUP(A1005,VolumesPerWork!A:B,2,FALSE)</f>
        <v>1</v>
      </c>
      <c r="E1005">
        <f>VLOOKUP(A1005,'TBRC_ALEPH_MAPPING-FINAL-201412'!A$2:B$7349,2,FALSE)</f>
        <v>14254111</v>
      </c>
      <c r="F1005" t="s">
        <v>639</v>
      </c>
    </row>
    <row r="1006" spans="1:6" x14ac:dyDescent="0.25">
      <c r="A1006" t="s">
        <v>664</v>
      </c>
      <c r="B1006">
        <v>54</v>
      </c>
      <c r="C1006">
        <v>10864</v>
      </c>
      <c r="D1006">
        <f>VLOOKUP(A1006,VolumesPerWork!A:B,2,FALSE)</f>
        <v>1</v>
      </c>
      <c r="E1006">
        <f>VLOOKUP(A1006,'TBRC_ALEPH_MAPPING-FINAL-201412'!A$2:B$7349,2,FALSE)</f>
        <v>14254123</v>
      </c>
      <c r="F1006" t="s">
        <v>663</v>
      </c>
    </row>
    <row r="1007" spans="1:6" x14ac:dyDescent="0.25">
      <c r="A1007" t="s">
        <v>678</v>
      </c>
      <c r="B1007">
        <v>54</v>
      </c>
      <c r="C1007">
        <v>10432</v>
      </c>
      <c r="D1007">
        <f>VLOOKUP(A1007,VolumesPerWork!A:B,2,FALSE)</f>
        <v>1</v>
      </c>
      <c r="E1007">
        <f>VLOOKUP(A1007,'TBRC_ALEPH_MAPPING-FINAL-201412'!A$2:B$7349,2,FALSE)</f>
        <v>14254130</v>
      </c>
      <c r="F1007" t="s">
        <v>677</v>
      </c>
    </row>
    <row r="1008" spans="1:6" x14ac:dyDescent="0.25">
      <c r="A1008" t="s">
        <v>1260</v>
      </c>
      <c r="B1008">
        <v>54</v>
      </c>
      <c r="C1008">
        <v>6152</v>
      </c>
      <c r="D1008">
        <f>VLOOKUP(A1008,VolumesPerWork!A:B,2,FALSE)</f>
        <v>1</v>
      </c>
      <c r="E1008">
        <f>VLOOKUP(A1008,'TBRC_ALEPH_MAPPING-FINAL-201412'!A$2:B$7349,2,FALSE)</f>
        <v>14254420</v>
      </c>
      <c r="F1008" t="s">
        <v>1259</v>
      </c>
    </row>
    <row r="1009" spans="1:6" x14ac:dyDescent="0.25">
      <c r="A1009" t="s">
        <v>1568</v>
      </c>
      <c r="B1009">
        <v>54</v>
      </c>
      <c r="C1009">
        <v>6512</v>
      </c>
      <c r="D1009">
        <f>VLOOKUP(A1009,VolumesPerWork!A:B,2,FALSE)</f>
        <v>1</v>
      </c>
      <c r="E1009">
        <f>VLOOKUP(A1009,'TBRC_ALEPH_MAPPING-FINAL-201412'!A$2:B$7349,2,FALSE)</f>
        <v>14254566</v>
      </c>
      <c r="F1009" t="s">
        <v>1567</v>
      </c>
    </row>
    <row r="1010" spans="1:6" x14ac:dyDescent="0.25">
      <c r="A1010" t="s">
        <v>1590</v>
      </c>
      <c r="B1010">
        <v>54</v>
      </c>
      <c r="C1010">
        <v>6640</v>
      </c>
      <c r="D1010">
        <f>VLOOKUP(A1010,VolumesPerWork!A:B,2,FALSE)</f>
        <v>1</v>
      </c>
      <c r="E1010">
        <f>VLOOKUP(A1010,'TBRC_ALEPH_MAPPING-FINAL-201412'!A$2:B$7349,2,FALSE)</f>
        <v>14254577</v>
      </c>
      <c r="F1010" t="s">
        <v>1589</v>
      </c>
    </row>
    <row r="1011" spans="1:6" x14ac:dyDescent="0.25">
      <c r="A1011" t="s">
        <v>2774</v>
      </c>
      <c r="B1011">
        <v>54</v>
      </c>
      <c r="C1011">
        <v>4592</v>
      </c>
      <c r="D1011">
        <f>VLOOKUP(A1011,VolumesPerWork!A:B,2,FALSE)</f>
        <v>1</v>
      </c>
      <c r="E1011">
        <f>VLOOKUP(A1011,'TBRC_ALEPH_MAPPING-FINAL-201412'!A$2:B$7349,2,FALSE)</f>
        <v>14254995</v>
      </c>
      <c r="F1011" t="s">
        <v>2773</v>
      </c>
    </row>
    <row r="1012" spans="1:6" x14ac:dyDescent="0.25">
      <c r="A1012" t="s">
        <v>2784</v>
      </c>
      <c r="B1012">
        <v>54</v>
      </c>
      <c r="C1012">
        <v>1896</v>
      </c>
      <c r="D1012">
        <f>VLOOKUP(A1012,VolumesPerWork!A:B,2,FALSE)</f>
        <v>1</v>
      </c>
      <c r="E1012">
        <f>VLOOKUP(A1012,'TBRC_ALEPH_MAPPING-FINAL-201412'!A$2:B$7349,2,FALSE)</f>
        <v>14255000</v>
      </c>
      <c r="F1012" t="s">
        <v>2783</v>
      </c>
    </row>
    <row r="1013" spans="1:6" x14ac:dyDescent="0.25">
      <c r="A1013" t="s">
        <v>6186</v>
      </c>
      <c r="B1013">
        <v>54</v>
      </c>
      <c r="C1013">
        <v>27032</v>
      </c>
      <c r="D1013">
        <f>VLOOKUP(A1013,VolumesPerWork!A:B,2,FALSE)</f>
        <v>1</v>
      </c>
      <c r="E1013">
        <f>VLOOKUP(A1013,'TBRC_ALEPH_MAPPING-FINAL-201412'!A$2:B$7349,2,FALSE)</f>
        <v>14255807</v>
      </c>
      <c r="F1013" t="s">
        <v>6185</v>
      </c>
    </row>
    <row r="1014" spans="1:6" x14ac:dyDescent="0.25">
      <c r="A1014" t="s">
        <v>9474</v>
      </c>
      <c r="B1014">
        <v>54</v>
      </c>
      <c r="C1014">
        <v>23152</v>
      </c>
      <c r="D1014">
        <f>VLOOKUP(A1014,VolumesPerWork!A:B,2,FALSE)</f>
        <v>1</v>
      </c>
      <c r="E1014" t="e">
        <f>VLOOKUP(A1014,'TBRC_ALEPH_MAPPING-FINAL-201412'!A$2:B$7349,2,FALSE)</f>
        <v>#N/A</v>
      </c>
      <c r="F1014" t="s">
        <v>9473</v>
      </c>
    </row>
    <row r="1015" spans="1:6" x14ac:dyDescent="0.25">
      <c r="A1015" t="s">
        <v>11492</v>
      </c>
      <c r="B1015">
        <v>54</v>
      </c>
      <c r="C1015">
        <v>163696</v>
      </c>
      <c r="D1015">
        <f>VLOOKUP(A1015,VolumesPerWork!A:B,2,FALSE)</f>
        <v>1</v>
      </c>
      <c r="E1015">
        <f>VLOOKUP(A1015,'TBRC_ALEPH_MAPPING-FINAL-201412'!A$2:B$7349,2,FALSE)</f>
        <v>14257318</v>
      </c>
      <c r="F1015" t="s">
        <v>11491</v>
      </c>
    </row>
    <row r="1016" spans="1:6" x14ac:dyDescent="0.25">
      <c r="A1016" t="s">
        <v>11862</v>
      </c>
      <c r="B1016">
        <v>54</v>
      </c>
      <c r="C1016">
        <v>22744</v>
      </c>
      <c r="D1016">
        <f>VLOOKUP(A1016,VolumesPerWork!A:B,2,FALSE)</f>
        <v>1</v>
      </c>
      <c r="E1016">
        <f>VLOOKUP(A1016,'TBRC_ALEPH_MAPPING-FINAL-201412'!A$2:B$7349,2,FALSE)</f>
        <v>14257501</v>
      </c>
      <c r="F1016" t="s">
        <v>11861</v>
      </c>
    </row>
    <row r="1017" spans="1:6" x14ac:dyDescent="0.25">
      <c r="A1017" t="s">
        <v>11966</v>
      </c>
      <c r="B1017">
        <v>54</v>
      </c>
      <c r="C1017">
        <v>28504</v>
      </c>
      <c r="D1017">
        <f>VLOOKUP(A1017,VolumesPerWork!A:B,2,FALSE)</f>
        <v>1</v>
      </c>
      <c r="E1017">
        <f>VLOOKUP(A1017,'TBRC_ALEPH_MAPPING-FINAL-201412'!A$2:B$7349,2,FALSE)</f>
        <v>14257553</v>
      </c>
      <c r="F1017" t="s">
        <v>11965</v>
      </c>
    </row>
    <row r="1018" spans="1:6" x14ac:dyDescent="0.25">
      <c r="A1018" t="s">
        <v>12354</v>
      </c>
      <c r="B1018">
        <v>54</v>
      </c>
      <c r="C1018">
        <v>7512</v>
      </c>
      <c r="D1018">
        <f>VLOOKUP(A1018,VolumesPerWork!A:B,2,FALSE)</f>
        <v>1</v>
      </c>
      <c r="E1018" t="e">
        <f>VLOOKUP(A1018,'TBRC_ALEPH_MAPPING-FINAL-201412'!A$2:B$7349,2,FALSE)</f>
        <v>#N/A</v>
      </c>
      <c r="F1018" t="s">
        <v>12353</v>
      </c>
    </row>
    <row r="1019" spans="1:6" x14ac:dyDescent="0.25">
      <c r="A1019" t="s">
        <v>15990</v>
      </c>
      <c r="B1019">
        <v>54</v>
      </c>
      <c r="C1019">
        <v>608272</v>
      </c>
      <c r="D1019">
        <f>VLOOKUP(A1019,VolumesPerWork!A:B,2,FALSE)</f>
        <v>1</v>
      </c>
      <c r="E1019">
        <f>VLOOKUP(A1019,'TBRC_ALEPH_MAPPING-FINAL-201412'!A$2:B$7349,2,FALSE)</f>
        <v>14259365</v>
      </c>
      <c r="F1019" t="s">
        <v>15989</v>
      </c>
    </row>
    <row r="1020" spans="1:6" x14ac:dyDescent="0.25">
      <c r="A1020" t="s">
        <v>15992</v>
      </c>
      <c r="B1020">
        <v>54</v>
      </c>
      <c r="C1020">
        <v>248744</v>
      </c>
      <c r="D1020">
        <f>VLOOKUP(A1020,VolumesPerWork!A:B,2,FALSE)</f>
        <v>1</v>
      </c>
      <c r="E1020">
        <f>VLOOKUP(A1020,'TBRC_ALEPH_MAPPING-FINAL-201412'!A$2:B$7349,2,FALSE)</f>
        <v>14259366</v>
      </c>
      <c r="F1020" t="s">
        <v>15991</v>
      </c>
    </row>
    <row r="1021" spans="1:6" x14ac:dyDescent="0.25">
      <c r="A1021" t="s">
        <v>17724</v>
      </c>
      <c r="B1021">
        <v>54</v>
      </c>
      <c r="C1021">
        <v>3896</v>
      </c>
      <c r="D1021">
        <f>VLOOKUP(A1021,VolumesPerWork!A:B,2,FALSE)</f>
        <v>1</v>
      </c>
      <c r="E1021">
        <f>VLOOKUP(A1021,'TBRC_ALEPH_MAPPING-FINAL-201412'!A$2:B$7349,2,FALSE)</f>
        <v>14260197</v>
      </c>
      <c r="F1021" t="s">
        <v>17723</v>
      </c>
    </row>
    <row r="1022" spans="1:6" x14ac:dyDescent="0.25">
      <c r="A1022" t="s">
        <v>17864</v>
      </c>
      <c r="B1022">
        <v>54</v>
      </c>
      <c r="C1022">
        <v>8688</v>
      </c>
      <c r="D1022">
        <f>VLOOKUP(A1022,VolumesPerWork!A:B,2,FALSE)</f>
        <v>1</v>
      </c>
      <c r="E1022">
        <f>VLOOKUP(A1022,'TBRC_ALEPH_MAPPING-FINAL-201412'!A$2:B$7349,2,FALSE)</f>
        <v>14260266</v>
      </c>
      <c r="F1022" t="s">
        <v>17863</v>
      </c>
    </row>
    <row r="1023" spans="1:6" x14ac:dyDescent="0.25">
      <c r="A1023" t="s">
        <v>17946</v>
      </c>
      <c r="B1023">
        <v>54</v>
      </c>
      <c r="C1023">
        <v>21704</v>
      </c>
      <c r="D1023">
        <f>VLOOKUP(A1023,VolumesPerWork!A:B,2,FALSE)</f>
        <v>1</v>
      </c>
      <c r="E1023">
        <f>VLOOKUP(A1023,'TBRC_ALEPH_MAPPING-FINAL-201412'!A$2:B$7349,2,FALSE)</f>
        <v>14260307</v>
      </c>
      <c r="F1023" t="s">
        <v>17945</v>
      </c>
    </row>
    <row r="1024" spans="1:6" x14ac:dyDescent="0.25">
      <c r="A1024" t="s">
        <v>20140</v>
      </c>
      <c r="B1024">
        <v>54</v>
      </c>
      <c r="C1024">
        <v>4880</v>
      </c>
      <c r="D1024">
        <f>VLOOKUP(A1024,VolumesPerWork!A:B,2,FALSE)</f>
        <v>1</v>
      </c>
      <c r="E1024" t="e">
        <f>VLOOKUP(A1024,'TBRC_ALEPH_MAPPING-FINAL-201412'!A$2:B$7349,2,FALSE)</f>
        <v>#N/A</v>
      </c>
      <c r="F1024" t="s">
        <v>20139</v>
      </c>
    </row>
    <row r="1025" spans="1:6" x14ac:dyDescent="0.25">
      <c r="A1025" t="s">
        <v>20212</v>
      </c>
      <c r="B1025">
        <v>54</v>
      </c>
      <c r="C1025">
        <v>13264</v>
      </c>
      <c r="D1025">
        <f>VLOOKUP(A1025,VolumesPerWork!A:B,2,FALSE)</f>
        <v>1</v>
      </c>
      <c r="E1025" t="e">
        <f>VLOOKUP(A1025,'TBRC_ALEPH_MAPPING-FINAL-201412'!A$2:B$7349,2,FALSE)</f>
        <v>#N/A</v>
      </c>
      <c r="F1025" t="s">
        <v>20211</v>
      </c>
    </row>
    <row r="1026" spans="1:6" x14ac:dyDescent="0.25">
      <c r="A1026" t="s">
        <v>21218</v>
      </c>
      <c r="B1026">
        <v>54</v>
      </c>
      <c r="C1026">
        <v>111640</v>
      </c>
      <c r="D1026">
        <f>VLOOKUP(A1026,VolumesPerWork!A:B,2,FALSE)</f>
        <v>1</v>
      </c>
      <c r="E1026">
        <f>VLOOKUP(A1026,'TBRC_ALEPH_MAPPING-FINAL-201412'!A$2:B$7349,2,FALSE)</f>
        <v>14260929</v>
      </c>
      <c r="F1026" t="s">
        <v>21217</v>
      </c>
    </row>
    <row r="1027" spans="1:6" x14ac:dyDescent="0.25">
      <c r="A1027" t="s">
        <v>21700</v>
      </c>
      <c r="B1027">
        <v>54</v>
      </c>
      <c r="C1027">
        <v>702632</v>
      </c>
      <c r="D1027">
        <f>VLOOKUP(A1027,VolumesPerWork!A:B,2,FALSE)</f>
        <v>1</v>
      </c>
      <c r="E1027">
        <f>VLOOKUP(A1027,'TBRC_ALEPH_MAPPING-FINAL-201412'!A$2:B$7349,2,FALSE)</f>
        <v>14260986</v>
      </c>
      <c r="F1027" t="s">
        <v>21699</v>
      </c>
    </row>
    <row r="1028" spans="1:6" x14ac:dyDescent="0.25">
      <c r="A1028" t="s">
        <v>22144</v>
      </c>
      <c r="B1028">
        <v>54</v>
      </c>
      <c r="C1028">
        <v>16168</v>
      </c>
      <c r="D1028">
        <f>VLOOKUP(A1028,VolumesPerWork!A:B,2,FALSE)</f>
        <v>1</v>
      </c>
      <c r="E1028" t="e">
        <f>VLOOKUP(A1028,'TBRC_ALEPH_MAPPING-FINAL-201412'!A$2:B$7349,2,FALSE)</f>
        <v>#N/A</v>
      </c>
      <c r="F1028" t="s">
        <v>22143</v>
      </c>
    </row>
    <row r="1029" spans="1:6" x14ac:dyDescent="0.25">
      <c r="A1029" t="s">
        <v>22154</v>
      </c>
      <c r="B1029">
        <v>54</v>
      </c>
      <c r="C1029">
        <v>25336</v>
      </c>
      <c r="D1029">
        <f>VLOOKUP(A1029,VolumesPerWork!A:B,2,FALSE)</f>
        <v>1</v>
      </c>
      <c r="E1029" t="e">
        <f>VLOOKUP(A1029,'TBRC_ALEPH_MAPPING-FINAL-201412'!A$2:B$7349,2,FALSE)</f>
        <v>#N/A</v>
      </c>
      <c r="F1029" t="s">
        <v>22153</v>
      </c>
    </row>
    <row r="1030" spans="1:6" x14ac:dyDescent="0.25">
      <c r="A1030" t="s">
        <v>22240</v>
      </c>
      <c r="B1030">
        <v>54</v>
      </c>
      <c r="C1030">
        <v>21944</v>
      </c>
      <c r="D1030">
        <f>VLOOKUP(A1030,VolumesPerWork!A:B,2,FALSE)</f>
        <v>1</v>
      </c>
      <c r="E1030" t="e">
        <f>VLOOKUP(A1030,'TBRC_ALEPH_MAPPING-FINAL-201412'!A$2:B$7349,2,FALSE)</f>
        <v>#N/A</v>
      </c>
      <c r="F1030" t="s">
        <v>22239</v>
      </c>
    </row>
    <row r="1031" spans="1:6" x14ac:dyDescent="0.25">
      <c r="A1031" t="s">
        <v>22566</v>
      </c>
      <c r="B1031">
        <v>54</v>
      </c>
      <c r="C1031">
        <v>28256</v>
      </c>
      <c r="D1031">
        <f>VLOOKUP(A1031,VolumesPerWork!A:B,2,FALSE)</f>
        <v>1</v>
      </c>
      <c r="E1031" t="e">
        <f>VLOOKUP(A1031,'TBRC_ALEPH_MAPPING-FINAL-201412'!A$2:B$7349,2,FALSE)</f>
        <v>#N/A</v>
      </c>
      <c r="F1031" t="s">
        <v>22565</v>
      </c>
    </row>
    <row r="1032" spans="1:6" x14ac:dyDescent="0.25">
      <c r="A1032" t="s">
        <v>22736</v>
      </c>
      <c r="B1032">
        <v>54</v>
      </c>
      <c r="C1032">
        <v>23168</v>
      </c>
      <c r="D1032">
        <f>VLOOKUP(A1032,VolumesPerWork!A:B,2,FALSE)</f>
        <v>1</v>
      </c>
      <c r="E1032" t="e">
        <f>VLOOKUP(A1032,'TBRC_ALEPH_MAPPING-FINAL-201412'!A$2:B$7349,2,FALSE)</f>
        <v>#N/A</v>
      </c>
      <c r="F1032" t="s">
        <v>22735</v>
      </c>
    </row>
    <row r="1033" spans="1:6" x14ac:dyDescent="0.25">
      <c r="A1033" t="s">
        <v>22836</v>
      </c>
      <c r="B1033">
        <v>54</v>
      </c>
      <c r="C1033">
        <v>27376</v>
      </c>
      <c r="D1033">
        <f>VLOOKUP(A1033,VolumesPerWork!A:B,2,FALSE)</f>
        <v>1</v>
      </c>
      <c r="E1033" t="e">
        <f>VLOOKUP(A1033,'TBRC_ALEPH_MAPPING-FINAL-201412'!A$2:B$7349,2,FALSE)</f>
        <v>#N/A</v>
      </c>
      <c r="F1033" t="s">
        <v>22835</v>
      </c>
    </row>
    <row r="1034" spans="1:6" x14ac:dyDescent="0.25">
      <c r="A1034" t="s">
        <v>23004</v>
      </c>
      <c r="B1034">
        <v>54</v>
      </c>
      <c r="C1034">
        <v>2728</v>
      </c>
      <c r="D1034">
        <f>VLOOKUP(A1034,VolumesPerWork!A:B,2,FALSE)</f>
        <v>1</v>
      </c>
      <c r="E1034" t="e">
        <f>VLOOKUP(A1034,'TBRC_ALEPH_MAPPING-FINAL-201412'!A$2:B$7349,2,FALSE)</f>
        <v>#N/A</v>
      </c>
      <c r="F1034" t="s">
        <v>23003</v>
      </c>
    </row>
    <row r="1035" spans="1:6" x14ac:dyDescent="0.25">
      <c r="A1035" t="s">
        <v>1600</v>
      </c>
      <c r="B1035">
        <v>55</v>
      </c>
      <c r="C1035">
        <v>20728</v>
      </c>
      <c r="D1035">
        <f>VLOOKUP(A1035,VolumesPerWork!A:B,2,FALSE)</f>
        <v>1</v>
      </c>
      <c r="E1035">
        <f>VLOOKUP(A1035,'TBRC_ALEPH_MAPPING-FINAL-201412'!A$2:B$7349,2,FALSE)</f>
        <v>14254582</v>
      </c>
      <c r="F1035" t="s">
        <v>1599</v>
      </c>
    </row>
    <row r="1036" spans="1:6" x14ac:dyDescent="0.25">
      <c r="A1036" t="s">
        <v>3472</v>
      </c>
      <c r="B1036">
        <v>55</v>
      </c>
      <c r="C1036">
        <v>34272</v>
      </c>
      <c r="D1036">
        <f>VLOOKUP(A1036,VolumesPerWork!A:B,2,FALSE)</f>
        <v>1</v>
      </c>
      <c r="E1036">
        <f>VLOOKUP(A1036,'TBRC_ALEPH_MAPPING-FINAL-201412'!A$2:B$7349,2,FALSE)</f>
        <v>14255343</v>
      </c>
      <c r="F1036" t="s">
        <v>3471</v>
      </c>
    </row>
    <row r="1037" spans="1:6" x14ac:dyDescent="0.25">
      <c r="A1037" t="s">
        <v>21394</v>
      </c>
      <c r="B1037">
        <v>55</v>
      </c>
      <c r="C1037">
        <v>24792</v>
      </c>
      <c r="D1037">
        <f>VLOOKUP(A1037,VolumesPerWork!A:B,2,FALSE)</f>
        <v>1</v>
      </c>
      <c r="E1037" t="e">
        <f>VLOOKUP(A1037,'TBRC_ALEPH_MAPPING-FINAL-201412'!A$2:B$7349,2,FALSE)</f>
        <v>#N/A</v>
      </c>
      <c r="F1037" t="s">
        <v>21393</v>
      </c>
    </row>
    <row r="1038" spans="1:6" x14ac:dyDescent="0.25">
      <c r="A1038" t="s">
        <v>22638</v>
      </c>
      <c r="B1038">
        <v>55</v>
      </c>
      <c r="C1038">
        <v>17912</v>
      </c>
      <c r="D1038">
        <f>VLOOKUP(A1038,VolumesPerWork!A:B,2,FALSE)</f>
        <v>1</v>
      </c>
      <c r="E1038" t="e">
        <f>VLOOKUP(A1038,'TBRC_ALEPH_MAPPING-FINAL-201412'!A$2:B$7349,2,FALSE)</f>
        <v>#N/A</v>
      </c>
      <c r="F1038" t="s">
        <v>22637</v>
      </c>
    </row>
    <row r="1039" spans="1:6" x14ac:dyDescent="0.25">
      <c r="A1039" t="s">
        <v>23558</v>
      </c>
      <c r="B1039">
        <v>55</v>
      </c>
      <c r="C1039">
        <v>1792</v>
      </c>
      <c r="D1039">
        <f>VLOOKUP(A1039,VolumesPerWork!A:B,2,FALSE)</f>
        <v>1</v>
      </c>
      <c r="E1039" t="e">
        <f>VLOOKUP(A1039,'TBRC_ALEPH_MAPPING-FINAL-201412'!A$2:B$7349,2,FALSE)</f>
        <v>#N/A</v>
      </c>
      <c r="F1039" t="s">
        <v>23557</v>
      </c>
    </row>
    <row r="1040" spans="1:6" x14ac:dyDescent="0.25">
      <c r="A1040" t="s">
        <v>628</v>
      </c>
      <c r="B1040">
        <v>56</v>
      </c>
      <c r="C1040">
        <v>7880</v>
      </c>
      <c r="D1040">
        <f>VLOOKUP(A1040,VolumesPerWork!A:B,2,FALSE)</f>
        <v>1</v>
      </c>
      <c r="E1040">
        <f>VLOOKUP(A1040,'TBRC_ALEPH_MAPPING-FINAL-201412'!A$2:B$7349,2,FALSE)</f>
        <v>14254105</v>
      </c>
      <c r="F1040" t="s">
        <v>627</v>
      </c>
    </row>
    <row r="1041" spans="1:6" x14ac:dyDescent="0.25">
      <c r="A1041" t="s">
        <v>1112</v>
      </c>
      <c r="B1041">
        <v>56</v>
      </c>
      <c r="C1041">
        <v>8232</v>
      </c>
      <c r="D1041">
        <f>VLOOKUP(A1041,VolumesPerWork!A:B,2,FALSE)</f>
        <v>1</v>
      </c>
      <c r="E1041">
        <f>VLOOKUP(A1041,'TBRC_ALEPH_MAPPING-FINAL-201412'!A$2:B$7349,2,FALSE)</f>
        <v>14254347</v>
      </c>
      <c r="F1041" t="s">
        <v>1111</v>
      </c>
    </row>
    <row r="1042" spans="1:6" x14ac:dyDescent="0.25">
      <c r="A1042" t="s">
        <v>1936</v>
      </c>
      <c r="B1042">
        <v>56</v>
      </c>
      <c r="C1042">
        <v>9016</v>
      </c>
      <c r="D1042">
        <f>VLOOKUP(A1042,VolumesPerWork!A:B,2,FALSE)</f>
        <v>1</v>
      </c>
      <c r="E1042">
        <f>VLOOKUP(A1042,'TBRC_ALEPH_MAPPING-FINAL-201412'!A$2:B$7349,2,FALSE)</f>
        <v>14254742</v>
      </c>
      <c r="F1042" t="s">
        <v>1935</v>
      </c>
    </row>
    <row r="1043" spans="1:6" x14ac:dyDescent="0.25">
      <c r="A1043" t="s">
        <v>2234</v>
      </c>
      <c r="B1043">
        <v>56</v>
      </c>
      <c r="C1043">
        <v>6536</v>
      </c>
      <c r="D1043">
        <f>VLOOKUP(A1043,VolumesPerWork!A:B,2,FALSE)</f>
        <v>1</v>
      </c>
      <c r="E1043">
        <f>VLOOKUP(A1043,'TBRC_ALEPH_MAPPING-FINAL-201412'!A$2:B$7349,2,FALSE)</f>
        <v>14254883</v>
      </c>
      <c r="F1043" t="s">
        <v>2233</v>
      </c>
    </row>
    <row r="1044" spans="1:6" x14ac:dyDescent="0.25">
      <c r="A1044" t="s">
        <v>2864</v>
      </c>
      <c r="B1044">
        <v>56</v>
      </c>
      <c r="C1044">
        <v>5616</v>
      </c>
      <c r="D1044">
        <f>VLOOKUP(A1044,VolumesPerWork!A:B,2,FALSE)</f>
        <v>1</v>
      </c>
      <c r="E1044">
        <f>VLOOKUP(A1044,'TBRC_ALEPH_MAPPING-FINAL-201412'!A$2:B$7349,2,FALSE)</f>
        <v>14255040</v>
      </c>
      <c r="F1044" t="s">
        <v>2863</v>
      </c>
    </row>
    <row r="1045" spans="1:6" x14ac:dyDescent="0.25">
      <c r="A1045" t="s">
        <v>3296</v>
      </c>
      <c r="B1045">
        <v>56</v>
      </c>
      <c r="C1045">
        <v>14672</v>
      </c>
      <c r="D1045">
        <f>VLOOKUP(A1045,VolumesPerWork!A:B,2,FALSE)</f>
        <v>1</v>
      </c>
      <c r="E1045">
        <f>VLOOKUP(A1045,'TBRC_ALEPH_MAPPING-FINAL-201412'!A$2:B$7349,2,FALSE)</f>
        <v>14255256</v>
      </c>
      <c r="F1045" t="s">
        <v>3295</v>
      </c>
    </row>
    <row r="1046" spans="1:6" x14ac:dyDescent="0.25">
      <c r="A1046" t="s">
        <v>3384</v>
      </c>
      <c r="B1046">
        <v>56</v>
      </c>
      <c r="C1046">
        <v>16008</v>
      </c>
      <c r="D1046">
        <f>VLOOKUP(A1046,VolumesPerWork!A:B,2,FALSE)</f>
        <v>1</v>
      </c>
      <c r="E1046">
        <f>VLOOKUP(A1046,'TBRC_ALEPH_MAPPING-FINAL-201412'!A$2:B$7349,2,FALSE)</f>
        <v>14255299</v>
      </c>
      <c r="F1046" t="s">
        <v>3383</v>
      </c>
    </row>
    <row r="1047" spans="1:6" x14ac:dyDescent="0.25">
      <c r="A1047" t="s">
        <v>3616</v>
      </c>
      <c r="B1047">
        <v>56</v>
      </c>
      <c r="C1047">
        <v>7248</v>
      </c>
      <c r="D1047">
        <f>VLOOKUP(A1047,VolumesPerWork!A:B,2,FALSE)</f>
        <v>1</v>
      </c>
      <c r="E1047">
        <f>VLOOKUP(A1047,'TBRC_ALEPH_MAPPING-FINAL-201412'!A$2:B$7349,2,FALSE)</f>
        <v>14255415</v>
      </c>
      <c r="F1047" t="s">
        <v>3615</v>
      </c>
    </row>
    <row r="1048" spans="1:6" x14ac:dyDescent="0.25">
      <c r="A1048" t="s">
        <v>7636</v>
      </c>
      <c r="B1048">
        <v>56</v>
      </c>
      <c r="C1048">
        <v>30136</v>
      </c>
      <c r="D1048">
        <f>VLOOKUP(A1048,VolumesPerWork!A:B,2,FALSE)</f>
        <v>1</v>
      </c>
      <c r="E1048" t="e">
        <f>VLOOKUP(A1048,'TBRC_ALEPH_MAPPING-FINAL-201412'!A$2:B$7349,2,FALSE)</f>
        <v>#N/A</v>
      </c>
      <c r="F1048" t="s">
        <v>7635</v>
      </c>
    </row>
    <row r="1049" spans="1:6" x14ac:dyDescent="0.25">
      <c r="A1049" t="s">
        <v>8734</v>
      </c>
      <c r="B1049">
        <v>56</v>
      </c>
      <c r="C1049">
        <v>6752</v>
      </c>
      <c r="D1049">
        <f>VLOOKUP(A1049,VolumesPerWork!A:B,2,FALSE)</f>
        <v>1</v>
      </c>
      <c r="E1049" t="e">
        <f>VLOOKUP(A1049,'TBRC_ALEPH_MAPPING-FINAL-201412'!A$2:B$7349,2,FALSE)</f>
        <v>#N/A</v>
      </c>
      <c r="F1049" t="s">
        <v>8733</v>
      </c>
    </row>
    <row r="1050" spans="1:6" x14ac:dyDescent="0.25">
      <c r="A1050" t="s">
        <v>9500</v>
      </c>
      <c r="B1050">
        <v>56</v>
      </c>
      <c r="C1050">
        <v>1688</v>
      </c>
      <c r="D1050">
        <f>VLOOKUP(A1050,VolumesPerWork!A:B,2,FALSE)</f>
        <v>1</v>
      </c>
      <c r="E1050" t="e">
        <f>VLOOKUP(A1050,'TBRC_ALEPH_MAPPING-FINAL-201412'!A$2:B$7349,2,FALSE)</f>
        <v>#N/A</v>
      </c>
      <c r="F1050" t="s">
        <v>9499</v>
      </c>
    </row>
    <row r="1051" spans="1:6" x14ac:dyDescent="0.25">
      <c r="A1051" t="s">
        <v>10488</v>
      </c>
      <c r="B1051">
        <v>56</v>
      </c>
      <c r="C1051">
        <v>30936</v>
      </c>
      <c r="D1051">
        <f>VLOOKUP(A1051,VolumesPerWork!A:B,2,FALSE)</f>
        <v>1</v>
      </c>
      <c r="E1051">
        <f>VLOOKUP(A1051,'TBRC_ALEPH_MAPPING-FINAL-201412'!A$2:B$7349,2,FALSE)</f>
        <v>14256818</v>
      </c>
      <c r="F1051" t="s">
        <v>10487</v>
      </c>
    </row>
    <row r="1052" spans="1:6" x14ac:dyDescent="0.25">
      <c r="A1052" t="s">
        <v>15432</v>
      </c>
      <c r="B1052">
        <v>56</v>
      </c>
      <c r="C1052">
        <v>423880</v>
      </c>
      <c r="D1052">
        <f>VLOOKUP(A1052,VolumesPerWork!A:B,2,FALSE)</f>
        <v>1</v>
      </c>
      <c r="E1052">
        <f>VLOOKUP(A1052,'TBRC_ALEPH_MAPPING-FINAL-201412'!A$2:B$7349,2,FALSE)</f>
        <v>14259088</v>
      </c>
      <c r="F1052" t="s">
        <v>15431</v>
      </c>
    </row>
    <row r="1053" spans="1:6" x14ac:dyDescent="0.25">
      <c r="A1053" t="s">
        <v>16730</v>
      </c>
      <c r="B1053">
        <v>56</v>
      </c>
      <c r="C1053">
        <v>3168</v>
      </c>
      <c r="D1053">
        <f>VLOOKUP(A1053,VolumesPerWork!A:B,2,FALSE)</f>
        <v>1</v>
      </c>
      <c r="E1053">
        <f>VLOOKUP(A1053,'TBRC_ALEPH_MAPPING-FINAL-201412'!A$2:B$7349,2,FALSE)</f>
        <v>14259724</v>
      </c>
      <c r="F1053" t="s">
        <v>16729</v>
      </c>
    </row>
    <row r="1054" spans="1:6" x14ac:dyDescent="0.25">
      <c r="A1054" t="s">
        <v>17406</v>
      </c>
      <c r="B1054">
        <v>56</v>
      </c>
      <c r="C1054">
        <v>311944</v>
      </c>
      <c r="D1054">
        <f>VLOOKUP(A1054,VolumesPerWork!A:B,2,FALSE)</f>
        <v>1</v>
      </c>
      <c r="E1054">
        <f>VLOOKUP(A1054,'TBRC_ALEPH_MAPPING-FINAL-201412'!A$2:B$7349,2,FALSE)</f>
        <v>14260047</v>
      </c>
      <c r="F1054" t="s">
        <v>17405</v>
      </c>
    </row>
    <row r="1055" spans="1:6" x14ac:dyDescent="0.25">
      <c r="A1055" t="s">
        <v>17812</v>
      </c>
      <c r="B1055">
        <v>56</v>
      </c>
      <c r="C1055">
        <v>5856</v>
      </c>
      <c r="D1055">
        <f>VLOOKUP(A1055,VolumesPerWork!A:B,2,FALSE)</f>
        <v>1</v>
      </c>
      <c r="E1055">
        <f>VLOOKUP(A1055,'TBRC_ALEPH_MAPPING-FINAL-201412'!A$2:B$7349,2,FALSE)</f>
        <v>14260240</v>
      </c>
      <c r="F1055" t="s">
        <v>17811</v>
      </c>
    </row>
    <row r="1056" spans="1:6" x14ac:dyDescent="0.25">
      <c r="A1056" t="s">
        <v>18226</v>
      </c>
      <c r="B1056">
        <v>56</v>
      </c>
      <c r="C1056">
        <v>39168</v>
      </c>
      <c r="D1056">
        <f>VLOOKUP(A1056,VolumesPerWork!A:B,2,FALSE)</f>
        <v>1</v>
      </c>
      <c r="E1056">
        <f>VLOOKUP(A1056,'TBRC_ALEPH_MAPPING-FINAL-201412'!A$2:B$7349,2,FALSE)</f>
        <v>14260444</v>
      </c>
      <c r="F1056" t="s">
        <v>18225</v>
      </c>
    </row>
    <row r="1057" spans="1:6" x14ac:dyDescent="0.25">
      <c r="A1057" t="s">
        <v>21304</v>
      </c>
      <c r="B1057">
        <v>56</v>
      </c>
      <c r="C1057">
        <v>14936</v>
      </c>
      <c r="D1057">
        <f>VLOOKUP(A1057,VolumesPerWork!A:B,2,FALSE)</f>
        <v>1</v>
      </c>
      <c r="E1057" t="e">
        <f>VLOOKUP(A1057,'TBRC_ALEPH_MAPPING-FINAL-201412'!A$2:B$7349,2,FALSE)</f>
        <v>#N/A</v>
      </c>
      <c r="F1057" t="s">
        <v>21303</v>
      </c>
    </row>
    <row r="1058" spans="1:6" x14ac:dyDescent="0.25">
      <c r="A1058" t="s">
        <v>21720</v>
      </c>
      <c r="B1058">
        <v>56</v>
      </c>
      <c r="C1058">
        <v>352848</v>
      </c>
      <c r="D1058">
        <f>VLOOKUP(A1058,VolumesPerWork!A:B,2,FALSE)</f>
        <v>1</v>
      </c>
      <c r="E1058">
        <f>VLOOKUP(A1058,'TBRC_ALEPH_MAPPING-FINAL-201412'!A$2:B$7349,2,FALSE)</f>
        <v>14260996</v>
      </c>
      <c r="F1058" t="s">
        <v>21719</v>
      </c>
    </row>
    <row r="1059" spans="1:6" x14ac:dyDescent="0.25">
      <c r="A1059" t="s">
        <v>22434</v>
      </c>
      <c r="B1059">
        <v>56</v>
      </c>
      <c r="C1059">
        <v>25216</v>
      </c>
      <c r="D1059">
        <f>VLOOKUP(A1059,VolumesPerWork!A:B,2,FALSE)</f>
        <v>1</v>
      </c>
      <c r="E1059" t="e">
        <f>VLOOKUP(A1059,'TBRC_ALEPH_MAPPING-FINAL-201412'!A$2:B$7349,2,FALSE)</f>
        <v>#N/A</v>
      </c>
      <c r="F1059" t="s">
        <v>22433</v>
      </c>
    </row>
    <row r="1060" spans="1:6" x14ac:dyDescent="0.25">
      <c r="A1060" t="s">
        <v>22772</v>
      </c>
      <c r="B1060">
        <v>56</v>
      </c>
      <c r="C1060">
        <v>25920</v>
      </c>
      <c r="D1060">
        <f>VLOOKUP(A1060,VolumesPerWork!A:B,2,FALSE)</f>
        <v>1</v>
      </c>
      <c r="E1060" t="e">
        <f>VLOOKUP(A1060,'TBRC_ALEPH_MAPPING-FINAL-201412'!A$2:B$7349,2,FALSE)</f>
        <v>#N/A</v>
      </c>
      <c r="F1060" t="s">
        <v>22771</v>
      </c>
    </row>
    <row r="1061" spans="1:6" x14ac:dyDescent="0.25">
      <c r="A1061" t="s">
        <v>22886</v>
      </c>
      <c r="B1061">
        <v>56</v>
      </c>
      <c r="C1061">
        <v>31392</v>
      </c>
      <c r="D1061">
        <f>VLOOKUP(A1061,VolumesPerWork!A:B,2,FALSE)</f>
        <v>1</v>
      </c>
      <c r="E1061" t="e">
        <f>VLOOKUP(A1061,'TBRC_ALEPH_MAPPING-FINAL-201412'!A$2:B$7349,2,FALSE)</f>
        <v>#N/A</v>
      </c>
      <c r="F1061" t="s">
        <v>22885</v>
      </c>
    </row>
    <row r="1062" spans="1:6" x14ac:dyDescent="0.25">
      <c r="A1062" t="s">
        <v>22962</v>
      </c>
      <c r="B1062">
        <v>56</v>
      </c>
      <c r="C1062">
        <v>2856</v>
      </c>
      <c r="D1062">
        <f>VLOOKUP(A1062,VolumesPerWork!A:B,2,FALSE)</f>
        <v>1</v>
      </c>
      <c r="E1062" t="e">
        <f>VLOOKUP(A1062,'TBRC_ALEPH_MAPPING-FINAL-201412'!A$2:B$7349,2,FALSE)</f>
        <v>#N/A</v>
      </c>
      <c r="F1062" t="s">
        <v>22961</v>
      </c>
    </row>
    <row r="1063" spans="1:6" x14ac:dyDescent="0.25">
      <c r="A1063" t="s">
        <v>23036</v>
      </c>
      <c r="B1063">
        <v>56</v>
      </c>
      <c r="C1063">
        <v>4120</v>
      </c>
      <c r="D1063">
        <f>VLOOKUP(A1063,VolumesPerWork!A:B,2,FALSE)</f>
        <v>1</v>
      </c>
      <c r="E1063" t="e">
        <f>VLOOKUP(A1063,'TBRC_ALEPH_MAPPING-FINAL-201412'!A$2:B$7349,2,FALSE)</f>
        <v>#N/A</v>
      </c>
      <c r="F1063" t="s">
        <v>23035</v>
      </c>
    </row>
    <row r="1064" spans="1:6" x14ac:dyDescent="0.25">
      <c r="A1064" t="s">
        <v>23172</v>
      </c>
      <c r="B1064">
        <v>56</v>
      </c>
      <c r="C1064">
        <v>1968</v>
      </c>
      <c r="D1064">
        <f>VLOOKUP(A1064,VolumesPerWork!A:B,2,FALSE)</f>
        <v>1</v>
      </c>
      <c r="E1064" t="e">
        <f>VLOOKUP(A1064,'TBRC_ALEPH_MAPPING-FINAL-201412'!A$2:B$7349,2,FALSE)</f>
        <v>#N/A</v>
      </c>
      <c r="F1064" t="s">
        <v>23171</v>
      </c>
    </row>
    <row r="1065" spans="1:6" x14ac:dyDescent="0.25">
      <c r="A1065" t="s">
        <v>23356</v>
      </c>
      <c r="B1065">
        <v>56</v>
      </c>
      <c r="C1065">
        <v>35352</v>
      </c>
      <c r="D1065">
        <f>VLOOKUP(A1065,VolumesPerWork!A:B,2,FALSE)</f>
        <v>1</v>
      </c>
      <c r="E1065" t="e">
        <f>VLOOKUP(A1065,'TBRC_ALEPH_MAPPING-FINAL-201412'!A$2:B$7349,2,FALSE)</f>
        <v>#N/A</v>
      </c>
      <c r="F1065" t="s">
        <v>23355</v>
      </c>
    </row>
    <row r="1066" spans="1:6" x14ac:dyDescent="0.25">
      <c r="A1066" t="s">
        <v>23396</v>
      </c>
      <c r="B1066">
        <v>56</v>
      </c>
      <c r="C1066">
        <v>33728</v>
      </c>
      <c r="D1066">
        <f>VLOOKUP(A1066,VolumesPerWork!A:B,2,FALSE)</f>
        <v>1</v>
      </c>
      <c r="E1066" t="e">
        <f>VLOOKUP(A1066,'TBRC_ALEPH_MAPPING-FINAL-201412'!A$2:B$7349,2,FALSE)</f>
        <v>#N/A</v>
      </c>
      <c r="F1066" t="s">
        <v>23395</v>
      </c>
    </row>
    <row r="1067" spans="1:6" x14ac:dyDescent="0.25">
      <c r="A1067" t="s">
        <v>5372</v>
      </c>
      <c r="B1067">
        <v>57</v>
      </c>
      <c r="C1067">
        <v>32024</v>
      </c>
      <c r="D1067">
        <f>VLOOKUP(A1067,VolumesPerWork!A:B,2,FALSE)</f>
        <v>1</v>
      </c>
      <c r="E1067" t="e">
        <f>VLOOKUP(A1067,'TBRC_ALEPH_MAPPING-FINAL-201412'!A$2:B$7349,2,FALSE)</f>
        <v>#N/A</v>
      </c>
      <c r="F1067" t="s">
        <v>5371</v>
      </c>
    </row>
    <row r="1068" spans="1:6" x14ac:dyDescent="0.25">
      <c r="A1068" t="s">
        <v>16204</v>
      </c>
      <c r="B1068">
        <v>57</v>
      </c>
      <c r="C1068">
        <v>3368</v>
      </c>
      <c r="D1068">
        <f>VLOOKUP(A1068,VolumesPerWork!A:B,2,FALSE)</f>
        <v>1</v>
      </c>
      <c r="E1068">
        <f>VLOOKUP(A1068,'TBRC_ALEPH_MAPPING-FINAL-201412'!A$2:B$7349,2,FALSE)</f>
        <v>14259465</v>
      </c>
      <c r="F1068" t="s">
        <v>16203</v>
      </c>
    </row>
    <row r="1069" spans="1:6" x14ac:dyDescent="0.25">
      <c r="A1069" t="s">
        <v>20484</v>
      </c>
      <c r="B1069">
        <v>57</v>
      </c>
      <c r="C1069">
        <v>2440</v>
      </c>
      <c r="D1069">
        <f>VLOOKUP(A1069,VolumesPerWork!A:B,2,FALSE)</f>
        <v>1</v>
      </c>
      <c r="E1069" t="e">
        <f>VLOOKUP(A1069,'TBRC_ALEPH_MAPPING-FINAL-201412'!A$2:B$7349,2,FALSE)</f>
        <v>#N/A</v>
      </c>
      <c r="F1069" t="s">
        <v>20483</v>
      </c>
    </row>
    <row r="1070" spans="1:6" x14ac:dyDescent="0.25">
      <c r="A1070" t="s">
        <v>204</v>
      </c>
      <c r="B1070">
        <v>58</v>
      </c>
      <c r="C1070">
        <v>35912</v>
      </c>
      <c r="D1070">
        <f>VLOOKUP(A1070,VolumesPerWork!A:B,2,FALSE)</f>
        <v>1</v>
      </c>
      <c r="E1070">
        <f>VLOOKUP(A1070,'TBRC_ALEPH_MAPPING-FINAL-201412'!A$2:B$7349,2,FALSE)</f>
        <v>14253896</v>
      </c>
      <c r="F1070" t="s">
        <v>203</v>
      </c>
    </row>
    <row r="1071" spans="1:6" x14ac:dyDescent="0.25">
      <c r="A1071" t="s">
        <v>208</v>
      </c>
      <c r="B1071">
        <v>58</v>
      </c>
      <c r="C1071">
        <v>101728</v>
      </c>
      <c r="D1071">
        <f>VLOOKUP(A1071,VolumesPerWork!A:B,2,FALSE)</f>
        <v>1</v>
      </c>
      <c r="E1071">
        <f>VLOOKUP(A1071,'TBRC_ALEPH_MAPPING-FINAL-201412'!A$2:B$7349,2,FALSE)</f>
        <v>14253898</v>
      </c>
      <c r="F1071" t="s">
        <v>207</v>
      </c>
    </row>
    <row r="1072" spans="1:6" x14ac:dyDescent="0.25">
      <c r="A1072" t="s">
        <v>252</v>
      </c>
      <c r="B1072">
        <v>58</v>
      </c>
      <c r="C1072">
        <v>192136</v>
      </c>
      <c r="D1072">
        <f>VLOOKUP(A1072,VolumesPerWork!A:B,2,FALSE)</f>
        <v>1</v>
      </c>
      <c r="E1072">
        <f>VLOOKUP(A1072,'TBRC_ALEPH_MAPPING-FINAL-201412'!A$2:B$7349,2,FALSE)</f>
        <v>14253920</v>
      </c>
      <c r="F1072" t="s">
        <v>251</v>
      </c>
    </row>
    <row r="1073" spans="1:6" x14ac:dyDescent="0.25">
      <c r="A1073" t="s">
        <v>1026</v>
      </c>
      <c r="B1073">
        <v>58</v>
      </c>
      <c r="C1073">
        <v>9056</v>
      </c>
      <c r="D1073">
        <f>VLOOKUP(A1073,VolumesPerWork!A:B,2,FALSE)</f>
        <v>1</v>
      </c>
      <c r="E1073">
        <f>VLOOKUP(A1073,'TBRC_ALEPH_MAPPING-FINAL-201412'!A$2:B$7349,2,FALSE)</f>
        <v>14254304</v>
      </c>
      <c r="F1073" t="s">
        <v>1025</v>
      </c>
    </row>
    <row r="1074" spans="1:6" x14ac:dyDescent="0.25">
      <c r="A1074" t="s">
        <v>1840</v>
      </c>
      <c r="B1074">
        <v>58</v>
      </c>
      <c r="C1074">
        <v>12360</v>
      </c>
      <c r="D1074">
        <f>VLOOKUP(A1074,VolumesPerWork!A:B,2,FALSE)</f>
        <v>1</v>
      </c>
      <c r="E1074">
        <f>VLOOKUP(A1074,'TBRC_ALEPH_MAPPING-FINAL-201412'!A$2:B$7349,2,FALSE)</f>
        <v>14254696</v>
      </c>
      <c r="F1074" t="s">
        <v>1839</v>
      </c>
    </row>
    <row r="1075" spans="1:6" x14ac:dyDescent="0.25">
      <c r="A1075" t="s">
        <v>2020</v>
      </c>
      <c r="B1075">
        <v>58</v>
      </c>
      <c r="C1075">
        <v>4928</v>
      </c>
      <c r="D1075">
        <f>VLOOKUP(A1075,VolumesPerWork!A:B,2,FALSE)</f>
        <v>1</v>
      </c>
      <c r="E1075" t="e">
        <f>VLOOKUP(A1075,'TBRC_ALEPH_MAPPING-FINAL-201412'!A$2:B$7349,2,FALSE)</f>
        <v>#N/A</v>
      </c>
      <c r="F1075" t="s">
        <v>2019</v>
      </c>
    </row>
    <row r="1076" spans="1:6" x14ac:dyDescent="0.25">
      <c r="A1076" t="s">
        <v>3292</v>
      </c>
      <c r="B1076">
        <v>58</v>
      </c>
      <c r="C1076">
        <v>13168</v>
      </c>
      <c r="D1076">
        <f>VLOOKUP(A1076,VolumesPerWork!A:B,2,FALSE)</f>
        <v>1</v>
      </c>
      <c r="E1076">
        <f>VLOOKUP(A1076,'TBRC_ALEPH_MAPPING-FINAL-201412'!A$2:B$7349,2,FALSE)</f>
        <v>14255254</v>
      </c>
      <c r="F1076" t="s">
        <v>3291</v>
      </c>
    </row>
    <row r="1077" spans="1:6" x14ac:dyDescent="0.25">
      <c r="A1077" t="s">
        <v>4526</v>
      </c>
      <c r="B1077">
        <v>58</v>
      </c>
      <c r="C1077">
        <v>30632</v>
      </c>
      <c r="D1077">
        <f>VLOOKUP(A1077,VolumesPerWork!A:B,2,FALSE)</f>
        <v>1</v>
      </c>
      <c r="E1077" t="e">
        <f>VLOOKUP(A1077,'TBRC_ALEPH_MAPPING-FINAL-201412'!A$2:B$7349,2,FALSE)</f>
        <v>#N/A</v>
      </c>
      <c r="F1077" t="s">
        <v>4525</v>
      </c>
    </row>
    <row r="1078" spans="1:6" x14ac:dyDescent="0.25">
      <c r="A1078" t="s">
        <v>5878</v>
      </c>
      <c r="B1078">
        <v>58</v>
      </c>
      <c r="C1078">
        <v>24656</v>
      </c>
      <c r="D1078">
        <f>VLOOKUP(A1078,VolumesPerWork!A:B,2,FALSE)</f>
        <v>1</v>
      </c>
      <c r="E1078">
        <f>VLOOKUP(A1078,'TBRC_ALEPH_MAPPING-FINAL-201412'!A$2:B$7349,2,FALSE)</f>
        <v>14255659</v>
      </c>
      <c r="F1078" t="s">
        <v>5877</v>
      </c>
    </row>
    <row r="1079" spans="1:6" x14ac:dyDescent="0.25">
      <c r="A1079" t="s">
        <v>6482</v>
      </c>
      <c r="B1079">
        <v>58</v>
      </c>
      <c r="C1079">
        <v>212928</v>
      </c>
      <c r="D1079">
        <f>VLOOKUP(A1079,VolumesPerWork!A:B,2,FALSE)</f>
        <v>1</v>
      </c>
      <c r="E1079">
        <f>VLOOKUP(A1079,'TBRC_ALEPH_MAPPING-FINAL-201412'!A$2:B$7349,2,FALSE)</f>
        <v>14255952</v>
      </c>
      <c r="F1079" t="s">
        <v>6481</v>
      </c>
    </row>
    <row r="1080" spans="1:6" x14ac:dyDescent="0.25">
      <c r="A1080" t="s">
        <v>8062</v>
      </c>
      <c r="B1080">
        <v>58</v>
      </c>
      <c r="C1080">
        <v>7536</v>
      </c>
      <c r="D1080">
        <f>VLOOKUP(A1080,VolumesPerWork!A:B,2,FALSE)</f>
        <v>1</v>
      </c>
      <c r="E1080">
        <f>VLOOKUP(A1080,'TBRC_ALEPH_MAPPING-FINAL-201412'!A$2:B$7349,2,FALSE)</f>
        <v>14256528</v>
      </c>
      <c r="F1080" t="s">
        <v>8061</v>
      </c>
    </row>
    <row r="1081" spans="1:6" x14ac:dyDescent="0.25">
      <c r="A1081" t="s">
        <v>8596</v>
      </c>
      <c r="B1081">
        <v>58</v>
      </c>
      <c r="C1081">
        <v>4840</v>
      </c>
      <c r="D1081">
        <f>VLOOKUP(A1081,VolumesPerWork!A:B,2,FALSE)</f>
        <v>1</v>
      </c>
      <c r="E1081" t="e">
        <f>VLOOKUP(A1081,'TBRC_ALEPH_MAPPING-FINAL-201412'!A$2:B$7349,2,FALSE)</f>
        <v>#N/A</v>
      </c>
      <c r="F1081" t="s">
        <v>8595</v>
      </c>
    </row>
    <row r="1082" spans="1:6" x14ac:dyDescent="0.25">
      <c r="A1082" t="s">
        <v>8766</v>
      </c>
      <c r="B1082">
        <v>58</v>
      </c>
      <c r="C1082">
        <v>4928</v>
      </c>
      <c r="D1082">
        <f>VLOOKUP(A1082,VolumesPerWork!A:B,2,FALSE)</f>
        <v>1</v>
      </c>
      <c r="E1082" t="e">
        <f>VLOOKUP(A1082,'TBRC_ALEPH_MAPPING-FINAL-201412'!A$2:B$7349,2,FALSE)</f>
        <v>#N/A</v>
      </c>
      <c r="F1082" t="s">
        <v>8765</v>
      </c>
    </row>
    <row r="1083" spans="1:6" x14ac:dyDescent="0.25">
      <c r="A1083" t="s">
        <v>10244</v>
      </c>
      <c r="B1083">
        <v>58</v>
      </c>
      <c r="C1083">
        <v>5952</v>
      </c>
      <c r="D1083">
        <f>VLOOKUP(A1083,VolumesPerWork!A:B,2,FALSE)</f>
        <v>1</v>
      </c>
      <c r="E1083">
        <f>VLOOKUP(A1083,'TBRC_ALEPH_MAPPING-FINAL-201412'!A$2:B$7349,2,FALSE)</f>
        <v>14256696</v>
      </c>
      <c r="F1083" t="s">
        <v>10243</v>
      </c>
    </row>
    <row r="1084" spans="1:6" x14ac:dyDescent="0.25">
      <c r="A1084" t="s">
        <v>10744</v>
      </c>
      <c r="B1084">
        <v>58</v>
      </c>
      <c r="C1084">
        <v>1528</v>
      </c>
      <c r="D1084">
        <f>VLOOKUP(A1084,VolumesPerWork!A:B,2,FALSE)</f>
        <v>1</v>
      </c>
      <c r="E1084">
        <f>VLOOKUP(A1084,'TBRC_ALEPH_MAPPING-FINAL-201412'!A$2:B$7349,2,FALSE)</f>
        <v>14256945</v>
      </c>
      <c r="F1084" t="s">
        <v>10743</v>
      </c>
    </row>
    <row r="1085" spans="1:6" x14ac:dyDescent="0.25">
      <c r="A1085" t="s">
        <v>11120</v>
      </c>
      <c r="B1085">
        <v>58</v>
      </c>
      <c r="C1085">
        <v>38824</v>
      </c>
      <c r="D1085">
        <f>VLOOKUP(A1085,VolumesPerWork!A:B,2,FALSE)</f>
        <v>1</v>
      </c>
      <c r="E1085">
        <f>VLOOKUP(A1085,'TBRC_ALEPH_MAPPING-FINAL-201412'!A$2:B$7349,2,FALSE)</f>
        <v>14257132</v>
      </c>
      <c r="F1085" t="s">
        <v>11119</v>
      </c>
    </row>
    <row r="1086" spans="1:6" x14ac:dyDescent="0.25">
      <c r="A1086" t="s">
        <v>11882</v>
      </c>
      <c r="B1086">
        <v>58</v>
      </c>
      <c r="C1086">
        <v>11888</v>
      </c>
      <c r="D1086">
        <f>VLOOKUP(A1086,VolumesPerWork!A:B,2,FALSE)</f>
        <v>1</v>
      </c>
      <c r="E1086">
        <f>VLOOKUP(A1086,'TBRC_ALEPH_MAPPING-FINAL-201412'!A$2:B$7349,2,FALSE)</f>
        <v>14257511</v>
      </c>
      <c r="F1086" t="s">
        <v>11881</v>
      </c>
    </row>
    <row r="1087" spans="1:6" x14ac:dyDescent="0.25">
      <c r="A1087" t="s">
        <v>13342</v>
      </c>
      <c r="B1087">
        <v>58</v>
      </c>
      <c r="C1087">
        <v>7072</v>
      </c>
      <c r="D1087">
        <f>VLOOKUP(A1087,VolumesPerWork!A:B,2,FALSE)</f>
        <v>1</v>
      </c>
      <c r="E1087">
        <f>VLOOKUP(A1087,'TBRC_ALEPH_MAPPING-FINAL-201412'!A$2:B$7349,2,FALSE)</f>
        <v>14258100</v>
      </c>
      <c r="F1087" t="s">
        <v>13341</v>
      </c>
    </row>
    <row r="1088" spans="1:6" x14ac:dyDescent="0.25">
      <c r="A1088" t="s">
        <v>13796</v>
      </c>
      <c r="B1088">
        <v>58</v>
      </c>
      <c r="C1088">
        <v>7688</v>
      </c>
      <c r="D1088">
        <f>VLOOKUP(A1088,VolumesPerWork!A:B,2,FALSE)</f>
        <v>1</v>
      </c>
      <c r="E1088">
        <f>VLOOKUP(A1088,'TBRC_ALEPH_MAPPING-FINAL-201412'!A$2:B$7349,2,FALSE)</f>
        <v>14258318</v>
      </c>
      <c r="F1088" t="s">
        <v>13795</v>
      </c>
    </row>
    <row r="1089" spans="1:6" x14ac:dyDescent="0.25">
      <c r="A1089" t="s">
        <v>18300</v>
      </c>
      <c r="B1089">
        <v>58</v>
      </c>
      <c r="C1089">
        <v>153744</v>
      </c>
      <c r="D1089">
        <f>VLOOKUP(A1089,VolumesPerWork!A:B,2,FALSE)</f>
        <v>1</v>
      </c>
      <c r="E1089">
        <f>VLOOKUP(A1089,'TBRC_ALEPH_MAPPING-FINAL-201412'!A$2:B$7349,2,FALSE)</f>
        <v>14260481</v>
      </c>
      <c r="F1089" t="s">
        <v>18299</v>
      </c>
    </row>
    <row r="1090" spans="1:6" x14ac:dyDescent="0.25">
      <c r="A1090" t="s">
        <v>18794</v>
      </c>
      <c r="B1090">
        <v>58</v>
      </c>
      <c r="C1090">
        <v>5672</v>
      </c>
      <c r="D1090">
        <f>VLOOKUP(A1090,VolumesPerWork!A:B,2,FALSE)</f>
        <v>1</v>
      </c>
      <c r="E1090" t="e">
        <f>VLOOKUP(A1090,'TBRC_ALEPH_MAPPING-FINAL-201412'!A$2:B$7349,2,FALSE)</f>
        <v>#N/A</v>
      </c>
      <c r="F1090" t="s">
        <v>18793</v>
      </c>
    </row>
    <row r="1091" spans="1:6" x14ac:dyDescent="0.25">
      <c r="A1091" t="s">
        <v>19530</v>
      </c>
      <c r="B1091">
        <v>58</v>
      </c>
      <c r="C1091">
        <v>21048</v>
      </c>
      <c r="D1091">
        <f>VLOOKUP(A1091,VolumesPerWork!A:B,2,FALSE)</f>
        <v>1</v>
      </c>
      <c r="E1091" t="e">
        <f>VLOOKUP(A1091,'TBRC_ALEPH_MAPPING-FINAL-201412'!A$2:B$7349,2,FALSE)</f>
        <v>#N/A</v>
      </c>
      <c r="F1091" t="s">
        <v>19529</v>
      </c>
    </row>
    <row r="1092" spans="1:6" x14ac:dyDescent="0.25">
      <c r="A1092" t="s">
        <v>21170</v>
      </c>
      <c r="B1092">
        <v>58</v>
      </c>
      <c r="C1092">
        <v>12152</v>
      </c>
      <c r="D1092">
        <f>VLOOKUP(A1092,VolumesPerWork!A:B,2,FALSE)</f>
        <v>1</v>
      </c>
      <c r="E1092">
        <f>VLOOKUP(A1092,'TBRC_ALEPH_MAPPING-FINAL-201412'!A$2:B$7349,2,FALSE)</f>
        <v>14260907</v>
      </c>
      <c r="F1092" t="s">
        <v>21169</v>
      </c>
    </row>
    <row r="1093" spans="1:6" x14ac:dyDescent="0.25">
      <c r="A1093" t="s">
        <v>22628</v>
      </c>
      <c r="B1093">
        <v>58</v>
      </c>
      <c r="C1093">
        <v>27864</v>
      </c>
      <c r="D1093">
        <f>VLOOKUP(A1093,VolumesPerWork!A:B,2,FALSE)</f>
        <v>1</v>
      </c>
      <c r="E1093" t="e">
        <f>VLOOKUP(A1093,'TBRC_ALEPH_MAPPING-FINAL-201412'!A$2:B$7349,2,FALSE)</f>
        <v>#N/A</v>
      </c>
      <c r="F1093" t="s">
        <v>22627</v>
      </c>
    </row>
    <row r="1094" spans="1:6" x14ac:dyDescent="0.25">
      <c r="A1094" t="s">
        <v>22770</v>
      </c>
      <c r="B1094">
        <v>58</v>
      </c>
      <c r="C1094">
        <v>27768</v>
      </c>
      <c r="D1094">
        <f>VLOOKUP(A1094,VolumesPerWork!A:B,2,FALSE)</f>
        <v>1</v>
      </c>
      <c r="E1094" t="e">
        <f>VLOOKUP(A1094,'TBRC_ALEPH_MAPPING-FINAL-201412'!A$2:B$7349,2,FALSE)</f>
        <v>#N/A</v>
      </c>
      <c r="F1094" t="s">
        <v>22769</v>
      </c>
    </row>
    <row r="1095" spans="1:6" x14ac:dyDescent="0.25">
      <c r="A1095" t="s">
        <v>22816</v>
      </c>
      <c r="B1095">
        <v>58</v>
      </c>
      <c r="C1095">
        <v>24656</v>
      </c>
      <c r="D1095">
        <f>VLOOKUP(A1095,VolumesPerWork!A:B,2,FALSE)</f>
        <v>1</v>
      </c>
      <c r="E1095" t="e">
        <f>VLOOKUP(A1095,'TBRC_ALEPH_MAPPING-FINAL-201412'!A$2:B$7349,2,FALSE)</f>
        <v>#N/A</v>
      </c>
      <c r="F1095" t="s">
        <v>22815</v>
      </c>
    </row>
    <row r="1096" spans="1:6" x14ac:dyDescent="0.25">
      <c r="A1096" t="s">
        <v>22832</v>
      </c>
      <c r="B1096">
        <v>58</v>
      </c>
      <c r="C1096">
        <v>33832</v>
      </c>
      <c r="D1096">
        <f>VLOOKUP(A1096,VolumesPerWork!A:B,2,FALSE)</f>
        <v>1</v>
      </c>
      <c r="E1096" t="e">
        <f>VLOOKUP(A1096,'TBRC_ALEPH_MAPPING-FINAL-201412'!A$2:B$7349,2,FALSE)</f>
        <v>#N/A</v>
      </c>
      <c r="F1096" t="s">
        <v>22831</v>
      </c>
    </row>
    <row r="1097" spans="1:6" x14ac:dyDescent="0.25">
      <c r="A1097" t="s">
        <v>23008</v>
      </c>
      <c r="B1097">
        <v>58</v>
      </c>
      <c r="C1097">
        <v>2832</v>
      </c>
      <c r="D1097">
        <f>VLOOKUP(A1097,VolumesPerWork!A:B,2,FALSE)</f>
        <v>1</v>
      </c>
      <c r="E1097" t="e">
        <f>VLOOKUP(A1097,'TBRC_ALEPH_MAPPING-FINAL-201412'!A$2:B$7349,2,FALSE)</f>
        <v>#N/A</v>
      </c>
      <c r="F1097" t="s">
        <v>23007</v>
      </c>
    </row>
    <row r="1098" spans="1:6" x14ac:dyDescent="0.25">
      <c r="A1098" t="s">
        <v>23246</v>
      </c>
      <c r="B1098">
        <v>58</v>
      </c>
      <c r="C1098">
        <v>30600</v>
      </c>
      <c r="D1098">
        <f>VLOOKUP(A1098,VolumesPerWork!A:B,2,FALSE)</f>
        <v>1</v>
      </c>
      <c r="E1098" t="e">
        <f>VLOOKUP(A1098,'TBRC_ALEPH_MAPPING-FINAL-201412'!A$2:B$7349,2,FALSE)</f>
        <v>#N/A</v>
      </c>
      <c r="F1098" t="s">
        <v>23245</v>
      </c>
    </row>
    <row r="1099" spans="1:6" x14ac:dyDescent="0.25">
      <c r="A1099" t="s">
        <v>23314</v>
      </c>
      <c r="B1099">
        <v>58</v>
      </c>
      <c r="C1099">
        <v>34872</v>
      </c>
      <c r="D1099">
        <f>VLOOKUP(A1099,VolumesPerWork!A:B,2,FALSE)</f>
        <v>1</v>
      </c>
      <c r="E1099" t="e">
        <f>VLOOKUP(A1099,'TBRC_ALEPH_MAPPING-FINAL-201412'!A$2:B$7349,2,FALSE)</f>
        <v>#N/A</v>
      </c>
      <c r="F1099" t="s">
        <v>23313</v>
      </c>
    </row>
    <row r="1100" spans="1:6" x14ac:dyDescent="0.25">
      <c r="A1100" t="s">
        <v>23334</v>
      </c>
      <c r="B1100">
        <v>58</v>
      </c>
      <c r="C1100">
        <v>34320</v>
      </c>
      <c r="D1100">
        <f>VLOOKUP(A1100,VolumesPerWork!A:B,2,FALSE)</f>
        <v>1</v>
      </c>
      <c r="E1100" t="e">
        <f>VLOOKUP(A1100,'TBRC_ALEPH_MAPPING-FINAL-201412'!A$2:B$7349,2,FALSE)</f>
        <v>#N/A</v>
      </c>
      <c r="F1100" t="s">
        <v>23333</v>
      </c>
    </row>
    <row r="1101" spans="1:6" x14ac:dyDescent="0.25">
      <c r="A1101" t="s">
        <v>23644</v>
      </c>
      <c r="B1101">
        <v>58</v>
      </c>
      <c r="C1101">
        <v>28520</v>
      </c>
      <c r="D1101">
        <f>VLOOKUP(A1101,VolumesPerWork!A:B,2,FALSE)</f>
        <v>1</v>
      </c>
      <c r="E1101">
        <f>VLOOKUP(A1101,'TBRC_ALEPH_MAPPING-FINAL-201412'!A$2:B$7349,2,FALSE)</f>
        <v>14261143</v>
      </c>
      <c r="F1101" t="s">
        <v>23643</v>
      </c>
    </row>
    <row r="1102" spans="1:6" x14ac:dyDescent="0.25">
      <c r="A1102" t="s">
        <v>3804</v>
      </c>
      <c r="B1102">
        <v>59</v>
      </c>
      <c r="C1102">
        <v>32744</v>
      </c>
      <c r="D1102">
        <f>VLOOKUP(A1102,VolumesPerWork!A:B,2,FALSE)</f>
        <v>1</v>
      </c>
      <c r="E1102" t="e">
        <f>VLOOKUP(A1102,'TBRC_ALEPH_MAPPING-FINAL-201412'!A$2:B$7349,2,FALSE)</f>
        <v>#N/A</v>
      </c>
      <c r="F1102" t="s">
        <v>3803</v>
      </c>
    </row>
    <row r="1103" spans="1:6" x14ac:dyDescent="0.25">
      <c r="A1103" t="s">
        <v>4130</v>
      </c>
      <c r="B1103">
        <v>59</v>
      </c>
      <c r="C1103">
        <v>31936</v>
      </c>
      <c r="D1103">
        <f>VLOOKUP(A1103,VolumesPerWork!A:B,2,FALSE)</f>
        <v>1</v>
      </c>
      <c r="E1103" t="e">
        <f>VLOOKUP(A1103,'TBRC_ALEPH_MAPPING-FINAL-201412'!A$2:B$7349,2,FALSE)</f>
        <v>#N/A</v>
      </c>
      <c r="F1103" t="s">
        <v>4129</v>
      </c>
    </row>
    <row r="1104" spans="1:6" x14ac:dyDescent="0.25">
      <c r="A1104" t="s">
        <v>5062</v>
      </c>
      <c r="B1104">
        <v>59</v>
      </c>
      <c r="C1104">
        <v>32056</v>
      </c>
      <c r="D1104">
        <f>VLOOKUP(A1104,VolumesPerWork!A:B,2,FALSE)</f>
        <v>1</v>
      </c>
      <c r="E1104" t="e">
        <f>VLOOKUP(A1104,'TBRC_ALEPH_MAPPING-FINAL-201412'!A$2:B$7349,2,FALSE)</f>
        <v>#N/A</v>
      </c>
      <c r="F1104" t="s">
        <v>5061</v>
      </c>
    </row>
    <row r="1105" spans="1:6" x14ac:dyDescent="0.25">
      <c r="A1105" t="s">
        <v>15748</v>
      </c>
      <c r="B1105">
        <v>59</v>
      </c>
      <c r="C1105">
        <v>74128</v>
      </c>
      <c r="D1105">
        <f>VLOOKUP(A1105,VolumesPerWork!A:B,2,FALSE)</f>
        <v>1</v>
      </c>
      <c r="E1105">
        <f>VLOOKUP(A1105,'TBRC_ALEPH_MAPPING-FINAL-201412'!A$2:B$7349,2,FALSE)</f>
        <v>14259246</v>
      </c>
      <c r="F1105" t="s">
        <v>15747</v>
      </c>
    </row>
    <row r="1106" spans="1:6" x14ac:dyDescent="0.25">
      <c r="A1106" t="s">
        <v>19512</v>
      </c>
      <c r="B1106">
        <v>59</v>
      </c>
      <c r="C1106">
        <v>23488</v>
      </c>
      <c r="D1106">
        <f>VLOOKUP(A1106,VolumesPerWork!A:B,2,FALSE)</f>
        <v>1</v>
      </c>
      <c r="E1106" t="e">
        <f>VLOOKUP(A1106,'TBRC_ALEPH_MAPPING-FINAL-201412'!A$2:B$7349,2,FALSE)</f>
        <v>#N/A</v>
      </c>
      <c r="F1106" t="s">
        <v>19511</v>
      </c>
    </row>
    <row r="1107" spans="1:6" x14ac:dyDescent="0.25">
      <c r="A1107" t="s">
        <v>20172</v>
      </c>
      <c r="B1107">
        <v>59</v>
      </c>
      <c r="C1107">
        <v>3880</v>
      </c>
      <c r="D1107">
        <f>VLOOKUP(A1107,VolumesPerWork!A:B,2,FALSE)</f>
        <v>1</v>
      </c>
      <c r="E1107" t="e">
        <f>VLOOKUP(A1107,'TBRC_ALEPH_MAPPING-FINAL-201412'!A$2:B$7349,2,FALSE)</f>
        <v>#N/A</v>
      </c>
      <c r="F1107" t="s">
        <v>20171</v>
      </c>
    </row>
    <row r="1108" spans="1:6" x14ac:dyDescent="0.25">
      <c r="A1108" t="s">
        <v>22232</v>
      </c>
      <c r="B1108">
        <v>59</v>
      </c>
      <c r="C1108">
        <v>22496</v>
      </c>
      <c r="D1108">
        <f>VLOOKUP(A1108,VolumesPerWork!A:B,2,FALSE)</f>
        <v>1</v>
      </c>
      <c r="E1108" t="e">
        <f>VLOOKUP(A1108,'TBRC_ALEPH_MAPPING-FINAL-201412'!A$2:B$7349,2,FALSE)</f>
        <v>#N/A</v>
      </c>
      <c r="F1108" t="s">
        <v>22231</v>
      </c>
    </row>
    <row r="1109" spans="1:6" x14ac:dyDescent="0.25">
      <c r="A1109" t="s">
        <v>656</v>
      </c>
      <c r="B1109">
        <v>60</v>
      </c>
      <c r="C1109">
        <v>8936</v>
      </c>
      <c r="D1109">
        <f>VLOOKUP(A1109,VolumesPerWork!A:B,2,FALSE)</f>
        <v>1</v>
      </c>
      <c r="E1109">
        <f>VLOOKUP(A1109,'TBRC_ALEPH_MAPPING-FINAL-201412'!A$2:B$7349,2,FALSE)</f>
        <v>14254119</v>
      </c>
      <c r="F1109" t="s">
        <v>655</v>
      </c>
    </row>
    <row r="1110" spans="1:6" x14ac:dyDescent="0.25">
      <c r="A1110" t="s">
        <v>810</v>
      </c>
      <c r="B1110">
        <v>60</v>
      </c>
      <c r="C1110">
        <v>6416</v>
      </c>
      <c r="D1110">
        <f>VLOOKUP(A1110,VolumesPerWork!A:B,2,FALSE)</f>
        <v>1</v>
      </c>
      <c r="E1110">
        <f>VLOOKUP(A1110,'TBRC_ALEPH_MAPPING-FINAL-201412'!A$2:B$7349,2,FALSE)</f>
        <v>14254196</v>
      </c>
      <c r="F1110" t="s">
        <v>809</v>
      </c>
    </row>
    <row r="1111" spans="1:6" x14ac:dyDescent="0.25">
      <c r="A1111" t="s">
        <v>2332</v>
      </c>
      <c r="B1111">
        <v>60</v>
      </c>
      <c r="C1111">
        <v>3008</v>
      </c>
      <c r="D1111">
        <f>VLOOKUP(A1111,VolumesPerWork!A:B,2,FALSE)</f>
        <v>1</v>
      </c>
      <c r="E1111" t="e">
        <f>VLOOKUP(A1111,'TBRC_ALEPH_MAPPING-FINAL-201412'!A$2:B$7349,2,FALSE)</f>
        <v>#N/A</v>
      </c>
      <c r="F1111" t="s">
        <v>2331</v>
      </c>
    </row>
    <row r="1112" spans="1:6" x14ac:dyDescent="0.25">
      <c r="A1112" t="s">
        <v>2858</v>
      </c>
      <c r="B1112">
        <v>60</v>
      </c>
      <c r="C1112">
        <v>3904</v>
      </c>
      <c r="D1112">
        <f>VLOOKUP(A1112,VolumesPerWork!A:B,2,FALSE)</f>
        <v>1</v>
      </c>
      <c r="E1112">
        <f>VLOOKUP(A1112,'TBRC_ALEPH_MAPPING-FINAL-201412'!A$2:B$7349,2,FALSE)</f>
        <v>14255037</v>
      </c>
      <c r="F1112" t="s">
        <v>2857</v>
      </c>
    </row>
    <row r="1113" spans="1:6" x14ac:dyDescent="0.25">
      <c r="A1113" t="s">
        <v>3054</v>
      </c>
      <c r="B1113">
        <v>60</v>
      </c>
      <c r="C1113">
        <v>3984</v>
      </c>
      <c r="D1113">
        <f>VLOOKUP(A1113,VolumesPerWork!A:B,2,FALSE)</f>
        <v>1</v>
      </c>
      <c r="E1113">
        <f>VLOOKUP(A1113,'TBRC_ALEPH_MAPPING-FINAL-201412'!A$2:B$7349,2,FALSE)</f>
        <v>14255135</v>
      </c>
      <c r="F1113" t="s">
        <v>3053</v>
      </c>
    </row>
    <row r="1114" spans="1:6" x14ac:dyDescent="0.25">
      <c r="A1114" t="s">
        <v>3350</v>
      </c>
      <c r="B1114">
        <v>60</v>
      </c>
      <c r="C1114">
        <v>5784</v>
      </c>
      <c r="D1114">
        <f>VLOOKUP(A1114,VolumesPerWork!A:B,2,FALSE)</f>
        <v>1</v>
      </c>
      <c r="E1114">
        <f>VLOOKUP(A1114,'TBRC_ALEPH_MAPPING-FINAL-201412'!A$2:B$7349,2,FALSE)</f>
        <v>14255282</v>
      </c>
      <c r="F1114" t="s">
        <v>3349</v>
      </c>
    </row>
    <row r="1115" spans="1:6" x14ac:dyDescent="0.25">
      <c r="A1115" t="s">
        <v>3362</v>
      </c>
      <c r="B1115">
        <v>60</v>
      </c>
      <c r="C1115">
        <v>2904</v>
      </c>
      <c r="D1115">
        <f>VLOOKUP(A1115,VolumesPerWork!A:B,2,FALSE)</f>
        <v>1</v>
      </c>
      <c r="E1115">
        <f>VLOOKUP(A1115,'TBRC_ALEPH_MAPPING-FINAL-201412'!A$2:B$7349,2,FALSE)</f>
        <v>14255288</v>
      </c>
      <c r="F1115" t="s">
        <v>3361</v>
      </c>
    </row>
    <row r="1116" spans="1:6" x14ac:dyDescent="0.25">
      <c r="A1116" t="s">
        <v>3644</v>
      </c>
      <c r="B1116">
        <v>60</v>
      </c>
      <c r="C1116">
        <v>23048</v>
      </c>
      <c r="D1116">
        <f>VLOOKUP(A1116,VolumesPerWork!A:B,2,FALSE)</f>
        <v>1</v>
      </c>
      <c r="E1116">
        <f>VLOOKUP(A1116,'TBRC_ALEPH_MAPPING-FINAL-201412'!A$2:B$7349,2,FALSE)</f>
        <v>14255428</v>
      </c>
      <c r="F1116" t="s">
        <v>3643</v>
      </c>
    </row>
    <row r="1117" spans="1:6" x14ac:dyDescent="0.25">
      <c r="A1117" t="s">
        <v>3650</v>
      </c>
      <c r="B1117">
        <v>60</v>
      </c>
      <c r="C1117">
        <v>21288</v>
      </c>
      <c r="D1117">
        <f>VLOOKUP(A1117,VolumesPerWork!A:B,2,FALSE)</f>
        <v>1</v>
      </c>
      <c r="E1117">
        <f>VLOOKUP(A1117,'TBRC_ALEPH_MAPPING-FINAL-201412'!A$2:B$7349,2,FALSE)</f>
        <v>14255431</v>
      </c>
      <c r="F1117" t="s">
        <v>3649</v>
      </c>
    </row>
    <row r="1118" spans="1:6" x14ac:dyDescent="0.25">
      <c r="A1118" t="s">
        <v>4098</v>
      </c>
      <c r="B1118">
        <v>60</v>
      </c>
      <c r="C1118">
        <v>30776</v>
      </c>
      <c r="D1118">
        <f>VLOOKUP(A1118,VolumesPerWork!A:B,2,FALSE)</f>
        <v>1</v>
      </c>
      <c r="E1118" t="e">
        <f>VLOOKUP(A1118,'TBRC_ALEPH_MAPPING-FINAL-201412'!A$2:B$7349,2,FALSE)</f>
        <v>#N/A</v>
      </c>
      <c r="F1118" t="s">
        <v>4097</v>
      </c>
    </row>
    <row r="1119" spans="1:6" x14ac:dyDescent="0.25">
      <c r="A1119" t="s">
        <v>4288</v>
      </c>
      <c r="B1119">
        <v>60</v>
      </c>
      <c r="C1119">
        <v>41872</v>
      </c>
      <c r="D1119">
        <f>VLOOKUP(A1119,VolumesPerWork!A:B,2,FALSE)</f>
        <v>1</v>
      </c>
      <c r="E1119" t="e">
        <f>VLOOKUP(A1119,'TBRC_ALEPH_MAPPING-FINAL-201412'!A$2:B$7349,2,FALSE)</f>
        <v>#N/A</v>
      </c>
      <c r="F1119" t="s">
        <v>4287</v>
      </c>
    </row>
    <row r="1120" spans="1:6" x14ac:dyDescent="0.25">
      <c r="A1120" t="s">
        <v>6010</v>
      </c>
      <c r="B1120">
        <v>60</v>
      </c>
      <c r="C1120">
        <v>5712</v>
      </c>
      <c r="D1120">
        <f>VLOOKUP(A1120,VolumesPerWork!A:B,2,FALSE)</f>
        <v>1</v>
      </c>
      <c r="E1120">
        <f>VLOOKUP(A1120,'TBRC_ALEPH_MAPPING-FINAL-201412'!A$2:B$7349,2,FALSE)</f>
        <v>14255724</v>
      </c>
      <c r="F1120" t="s">
        <v>6009</v>
      </c>
    </row>
    <row r="1121" spans="1:6" x14ac:dyDescent="0.25">
      <c r="A1121" t="s">
        <v>6198</v>
      </c>
      <c r="B1121">
        <v>60</v>
      </c>
      <c r="C1121">
        <v>22000</v>
      </c>
      <c r="D1121">
        <f>VLOOKUP(A1121,VolumesPerWork!A:B,2,FALSE)</f>
        <v>1</v>
      </c>
      <c r="E1121">
        <f>VLOOKUP(A1121,'TBRC_ALEPH_MAPPING-FINAL-201412'!A$2:B$7349,2,FALSE)</f>
        <v>14255813</v>
      </c>
      <c r="F1121" t="s">
        <v>6197</v>
      </c>
    </row>
    <row r="1122" spans="1:6" x14ac:dyDescent="0.25">
      <c r="A1122" t="s">
        <v>6528</v>
      </c>
      <c r="B1122">
        <v>60</v>
      </c>
      <c r="C1122">
        <v>17136</v>
      </c>
      <c r="D1122">
        <f>VLOOKUP(A1122,VolumesPerWork!A:B,2,FALSE)</f>
        <v>1</v>
      </c>
      <c r="E1122">
        <f>VLOOKUP(A1122,'TBRC_ALEPH_MAPPING-FINAL-201412'!A$2:B$7349,2,FALSE)</f>
        <v>14255974</v>
      </c>
      <c r="F1122" t="s">
        <v>6527</v>
      </c>
    </row>
    <row r="1123" spans="1:6" x14ac:dyDescent="0.25">
      <c r="A1123" t="s">
        <v>8288</v>
      </c>
      <c r="B1123">
        <v>60</v>
      </c>
      <c r="C1123">
        <v>2960</v>
      </c>
      <c r="D1123">
        <f>VLOOKUP(A1123,VolumesPerWork!A:B,2,FALSE)</f>
        <v>1</v>
      </c>
      <c r="E1123" t="e">
        <f>VLOOKUP(A1123,'TBRC_ALEPH_MAPPING-FINAL-201412'!A$2:B$7349,2,FALSE)</f>
        <v>#N/A</v>
      </c>
      <c r="F1123" t="s">
        <v>8287</v>
      </c>
    </row>
    <row r="1124" spans="1:6" x14ac:dyDescent="0.25">
      <c r="A1124" t="s">
        <v>8812</v>
      </c>
      <c r="B1124">
        <v>60</v>
      </c>
      <c r="C1124">
        <v>4656</v>
      </c>
      <c r="D1124">
        <f>VLOOKUP(A1124,VolumesPerWork!A:B,2,FALSE)</f>
        <v>1</v>
      </c>
      <c r="E1124" t="e">
        <f>VLOOKUP(A1124,'TBRC_ALEPH_MAPPING-FINAL-201412'!A$2:B$7349,2,FALSE)</f>
        <v>#N/A</v>
      </c>
      <c r="F1124" t="s">
        <v>8811</v>
      </c>
    </row>
    <row r="1125" spans="1:6" x14ac:dyDescent="0.25">
      <c r="A1125" t="s">
        <v>13656</v>
      </c>
      <c r="B1125">
        <v>60</v>
      </c>
      <c r="C1125">
        <v>5784</v>
      </c>
      <c r="D1125">
        <f>VLOOKUP(A1125,VolumesPerWork!A:B,2,FALSE)</f>
        <v>1</v>
      </c>
      <c r="E1125">
        <f>VLOOKUP(A1125,'TBRC_ALEPH_MAPPING-FINAL-201412'!A$2:B$7349,2,FALSE)</f>
        <v>14258249</v>
      </c>
      <c r="F1125" t="s">
        <v>13655</v>
      </c>
    </row>
    <row r="1126" spans="1:6" x14ac:dyDescent="0.25">
      <c r="A1126" t="s">
        <v>15910</v>
      </c>
      <c r="B1126">
        <v>60</v>
      </c>
      <c r="C1126">
        <v>28344</v>
      </c>
      <c r="D1126">
        <f>VLOOKUP(A1126,VolumesPerWork!A:B,2,FALSE)</f>
        <v>1</v>
      </c>
      <c r="E1126">
        <f>VLOOKUP(A1126,'TBRC_ALEPH_MAPPING-FINAL-201412'!A$2:B$7349,2,FALSE)</f>
        <v>14259327</v>
      </c>
      <c r="F1126" t="s">
        <v>15909</v>
      </c>
    </row>
    <row r="1127" spans="1:6" x14ac:dyDescent="0.25">
      <c r="A1127" t="s">
        <v>15996</v>
      </c>
      <c r="B1127">
        <v>60</v>
      </c>
      <c r="C1127">
        <v>121152</v>
      </c>
      <c r="D1127">
        <f>VLOOKUP(A1127,VolumesPerWork!A:B,2,FALSE)</f>
        <v>1</v>
      </c>
      <c r="E1127">
        <f>VLOOKUP(A1127,'TBRC_ALEPH_MAPPING-FINAL-201412'!A$2:B$7349,2,FALSE)</f>
        <v>14259368</v>
      </c>
      <c r="F1127" t="s">
        <v>15995</v>
      </c>
    </row>
    <row r="1128" spans="1:6" x14ac:dyDescent="0.25">
      <c r="A1128" t="s">
        <v>16470</v>
      </c>
      <c r="B1128">
        <v>60</v>
      </c>
      <c r="C1128">
        <v>64624</v>
      </c>
      <c r="D1128">
        <f>VLOOKUP(A1128,VolumesPerWork!A:B,2,FALSE)</f>
        <v>1</v>
      </c>
      <c r="E1128">
        <f>VLOOKUP(A1128,'TBRC_ALEPH_MAPPING-FINAL-201412'!A$2:B$7349,2,FALSE)</f>
        <v>14259595</v>
      </c>
      <c r="F1128" t="s">
        <v>16469</v>
      </c>
    </row>
    <row r="1129" spans="1:6" x14ac:dyDescent="0.25">
      <c r="A1129" t="s">
        <v>18296</v>
      </c>
      <c r="B1129">
        <v>60</v>
      </c>
      <c r="C1129">
        <v>8472</v>
      </c>
      <c r="D1129">
        <f>VLOOKUP(A1129,VolumesPerWork!A:B,2,FALSE)</f>
        <v>1</v>
      </c>
      <c r="E1129">
        <f>VLOOKUP(A1129,'TBRC_ALEPH_MAPPING-FINAL-201412'!A$2:B$7349,2,FALSE)</f>
        <v>14260479</v>
      </c>
      <c r="F1129" t="s">
        <v>18295</v>
      </c>
    </row>
    <row r="1130" spans="1:6" x14ac:dyDescent="0.25">
      <c r="A1130" t="s">
        <v>19478</v>
      </c>
      <c r="B1130">
        <v>60</v>
      </c>
      <c r="C1130">
        <v>27288</v>
      </c>
      <c r="D1130">
        <f>VLOOKUP(A1130,VolumesPerWork!A:B,2,FALSE)</f>
        <v>1</v>
      </c>
      <c r="E1130" t="e">
        <f>VLOOKUP(A1130,'TBRC_ALEPH_MAPPING-FINAL-201412'!A$2:B$7349,2,FALSE)</f>
        <v>#N/A</v>
      </c>
      <c r="F1130" t="s">
        <v>19477</v>
      </c>
    </row>
    <row r="1131" spans="1:6" x14ac:dyDescent="0.25">
      <c r="A1131" t="s">
        <v>20338</v>
      </c>
      <c r="B1131">
        <v>60</v>
      </c>
      <c r="C1131">
        <v>17184</v>
      </c>
      <c r="D1131">
        <f>VLOOKUP(A1131,VolumesPerWork!A:B,2,FALSE)</f>
        <v>1</v>
      </c>
      <c r="E1131" t="e">
        <f>VLOOKUP(A1131,'TBRC_ALEPH_MAPPING-FINAL-201412'!A$2:B$7349,2,FALSE)</f>
        <v>#N/A</v>
      </c>
      <c r="F1131" t="s">
        <v>20337</v>
      </c>
    </row>
    <row r="1132" spans="1:6" x14ac:dyDescent="0.25">
      <c r="A1132" t="s">
        <v>21164</v>
      </c>
      <c r="B1132">
        <v>60</v>
      </c>
      <c r="C1132">
        <v>10520</v>
      </c>
      <c r="D1132">
        <f>VLOOKUP(A1132,VolumesPerWork!A:B,2,FALSE)</f>
        <v>1</v>
      </c>
      <c r="E1132">
        <f>VLOOKUP(A1132,'TBRC_ALEPH_MAPPING-FINAL-201412'!A$2:B$7349,2,FALSE)</f>
        <v>14260904</v>
      </c>
      <c r="F1132" t="s">
        <v>21163</v>
      </c>
    </row>
    <row r="1133" spans="1:6" x14ac:dyDescent="0.25">
      <c r="A1133" t="s">
        <v>21410</v>
      </c>
      <c r="B1133">
        <v>60</v>
      </c>
      <c r="C1133">
        <v>28840</v>
      </c>
      <c r="D1133">
        <f>VLOOKUP(A1133,VolumesPerWork!A:B,2,FALSE)</f>
        <v>1</v>
      </c>
      <c r="E1133" t="e">
        <f>VLOOKUP(A1133,'TBRC_ALEPH_MAPPING-FINAL-201412'!A$2:B$7349,2,FALSE)</f>
        <v>#N/A</v>
      </c>
      <c r="F1133" t="s">
        <v>21409</v>
      </c>
    </row>
    <row r="1134" spans="1:6" x14ac:dyDescent="0.25">
      <c r="A1134" t="s">
        <v>22026</v>
      </c>
      <c r="B1134">
        <v>60</v>
      </c>
      <c r="C1134">
        <v>28928</v>
      </c>
      <c r="D1134">
        <f>VLOOKUP(A1134,VolumesPerWork!A:B,2,FALSE)</f>
        <v>1</v>
      </c>
      <c r="E1134" t="e">
        <f>VLOOKUP(A1134,'TBRC_ALEPH_MAPPING-FINAL-201412'!A$2:B$7349,2,FALSE)</f>
        <v>#N/A</v>
      </c>
      <c r="F1134" t="s">
        <v>22025</v>
      </c>
    </row>
    <row r="1135" spans="1:6" x14ac:dyDescent="0.25">
      <c r="A1135" t="s">
        <v>22432</v>
      </c>
      <c r="B1135">
        <v>60</v>
      </c>
      <c r="C1135">
        <v>29728</v>
      </c>
      <c r="D1135">
        <f>VLOOKUP(A1135,VolumesPerWork!A:B,2,FALSE)</f>
        <v>1</v>
      </c>
      <c r="E1135" t="e">
        <f>VLOOKUP(A1135,'TBRC_ALEPH_MAPPING-FINAL-201412'!A$2:B$7349,2,FALSE)</f>
        <v>#N/A</v>
      </c>
      <c r="F1135" t="s">
        <v>22431</v>
      </c>
    </row>
    <row r="1136" spans="1:6" x14ac:dyDescent="0.25">
      <c r="A1136" t="s">
        <v>22516</v>
      </c>
      <c r="B1136">
        <v>60</v>
      </c>
      <c r="C1136">
        <v>28104</v>
      </c>
      <c r="D1136">
        <f>VLOOKUP(A1136,VolumesPerWork!A:B,2,FALSE)</f>
        <v>1</v>
      </c>
      <c r="E1136" t="e">
        <f>VLOOKUP(A1136,'TBRC_ALEPH_MAPPING-FINAL-201412'!A$2:B$7349,2,FALSE)</f>
        <v>#N/A</v>
      </c>
      <c r="F1136" t="s">
        <v>22515</v>
      </c>
    </row>
    <row r="1137" spans="1:6" x14ac:dyDescent="0.25">
      <c r="A1137" t="s">
        <v>22538</v>
      </c>
      <c r="B1137">
        <v>60</v>
      </c>
      <c r="C1137">
        <v>30336</v>
      </c>
      <c r="D1137">
        <f>VLOOKUP(A1137,VolumesPerWork!A:B,2,FALSE)</f>
        <v>1</v>
      </c>
      <c r="E1137" t="e">
        <f>VLOOKUP(A1137,'TBRC_ALEPH_MAPPING-FINAL-201412'!A$2:B$7349,2,FALSE)</f>
        <v>#N/A</v>
      </c>
      <c r="F1137" t="s">
        <v>22537</v>
      </c>
    </row>
    <row r="1138" spans="1:6" x14ac:dyDescent="0.25">
      <c r="A1138" t="s">
        <v>22894</v>
      </c>
      <c r="B1138">
        <v>60</v>
      </c>
      <c r="C1138">
        <v>3224</v>
      </c>
      <c r="D1138">
        <f>VLOOKUP(A1138,VolumesPerWork!A:B,2,FALSE)</f>
        <v>1</v>
      </c>
      <c r="E1138" t="e">
        <f>VLOOKUP(A1138,'TBRC_ALEPH_MAPPING-FINAL-201412'!A$2:B$7349,2,FALSE)</f>
        <v>#N/A</v>
      </c>
      <c r="F1138" t="s">
        <v>22893</v>
      </c>
    </row>
    <row r="1139" spans="1:6" x14ac:dyDescent="0.25">
      <c r="A1139" t="s">
        <v>22900</v>
      </c>
      <c r="B1139">
        <v>60</v>
      </c>
      <c r="C1139">
        <v>2856</v>
      </c>
      <c r="D1139">
        <f>VLOOKUP(A1139,VolumesPerWork!A:B,2,FALSE)</f>
        <v>1</v>
      </c>
      <c r="E1139" t="e">
        <f>VLOOKUP(A1139,'TBRC_ALEPH_MAPPING-FINAL-201412'!A$2:B$7349,2,FALSE)</f>
        <v>#N/A</v>
      </c>
      <c r="F1139" t="s">
        <v>22899</v>
      </c>
    </row>
    <row r="1140" spans="1:6" x14ac:dyDescent="0.25">
      <c r="A1140" t="s">
        <v>22948</v>
      </c>
      <c r="B1140">
        <v>60</v>
      </c>
      <c r="C1140">
        <v>2928</v>
      </c>
      <c r="D1140">
        <f>VLOOKUP(A1140,VolumesPerWork!A:B,2,FALSE)</f>
        <v>1</v>
      </c>
      <c r="E1140" t="e">
        <f>VLOOKUP(A1140,'TBRC_ALEPH_MAPPING-FINAL-201412'!A$2:B$7349,2,FALSE)</f>
        <v>#N/A</v>
      </c>
      <c r="F1140" t="s">
        <v>22947</v>
      </c>
    </row>
    <row r="1141" spans="1:6" x14ac:dyDescent="0.25">
      <c r="A1141" t="s">
        <v>22976</v>
      </c>
      <c r="B1141">
        <v>60</v>
      </c>
      <c r="C1141">
        <v>2704</v>
      </c>
      <c r="D1141">
        <f>VLOOKUP(A1141,VolumesPerWork!A:B,2,FALSE)</f>
        <v>1</v>
      </c>
      <c r="E1141" t="e">
        <f>VLOOKUP(A1141,'TBRC_ALEPH_MAPPING-FINAL-201412'!A$2:B$7349,2,FALSE)</f>
        <v>#N/A</v>
      </c>
      <c r="F1141" t="s">
        <v>22975</v>
      </c>
    </row>
    <row r="1142" spans="1:6" x14ac:dyDescent="0.25">
      <c r="A1142" t="s">
        <v>22978</v>
      </c>
      <c r="B1142">
        <v>60</v>
      </c>
      <c r="C1142">
        <v>2984</v>
      </c>
      <c r="D1142">
        <f>VLOOKUP(A1142,VolumesPerWork!A:B,2,FALSE)</f>
        <v>1</v>
      </c>
      <c r="E1142" t="e">
        <f>VLOOKUP(A1142,'TBRC_ALEPH_MAPPING-FINAL-201412'!A$2:B$7349,2,FALSE)</f>
        <v>#N/A</v>
      </c>
      <c r="F1142" t="s">
        <v>22977</v>
      </c>
    </row>
    <row r="1143" spans="1:6" x14ac:dyDescent="0.25">
      <c r="A1143" t="s">
        <v>22994</v>
      </c>
      <c r="B1143">
        <v>60</v>
      </c>
      <c r="C1143">
        <v>3104</v>
      </c>
      <c r="D1143">
        <f>VLOOKUP(A1143,VolumesPerWork!A:B,2,FALSE)</f>
        <v>1</v>
      </c>
      <c r="E1143" t="e">
        <f>VLOOKUP(A1143,'TBRC_ALEPH_MAPPING-FINAL-201412'!A$2:B$7349,2,FALSE)</f>
        <v>#N/A</v>
      </c>
      <c r="F1143" t="s">
        <v>22993</v>
      </c>
    </row>
    <row r="1144" spans="1:6" x14ac:dyDescent="0.25">
      <c r="A1144" t="s">
        <v>23296</v>
      </c>
      <c r="B1144">
        <v>60</v>
      </c>
      <c r="C1144">
        <v>26808</v>
      </c>
      <c r="D1144">
        <f>VLOOKUP(A1144,VolumesPerWork!A:B,2,FALSE)</f>
        <v>1</v>
      </c>
      <c r="E1144" t="e">
        <f>VLOOKUP(A1144,'TBRC_ALEPH_MAPPING-FINAL-201412'!A$2:B$7349,2,FALSE)</f>
        <v>#N/A</v>
      </c>
      <c r="F1144" t="s">
        <v>23295</v>
      </c>
    </row>
    <row r="1145" spans="1:6" x14ac:dyDescent="0.25">
      <c r="A1145" t="s">
        <v>1210</v>
      </c>
      <c r="B1145">
        <v>61</v>
      </c>
      <c r="C1145">
        <v>2040</v>
      </c>
      <c r="D1145">
        <f>VLOOKUP(A1145,VolumesPerWork!A:B,2,FALSE)</f>
        <v>1</v>
      </c>
      <c r="E1145">
        <f>VLOOKUP(A1145,'TBRC_ALEPH_MAPPING-FINAL-201412'!A$2:B$7349,2,FALSE)</f>
        <v>14254395</v>
      </c>
      <c r="F1145" t="s">
        <v>1209</v>
      </c>
    </row>
    <row r="1146" spans="1:6" x14ac:dyDescent="0.25">
      <c r="A1146" t="s">
        <v>1324</v>
      </c>
      <c r="B1146">
        <v>61</v>
      </c>
      <c r="C1146">
        <v>5312</v>
      </c>
      <c r="D1146">
        <f>VLOOKUP(A1146,VolumesPerWork!A:B,2,FALSE)</f>
        <v>1</v>
      </c>
      <c r="E1146">
        <f>VLOOKUP(A1146,'TBRC_ALEPH_MAPPING-FINAL-201412'!A$2:B$7349,2,FALSE)</f>
        <v>14254452</v>
      </c>
      <c r="F1146" t="s">
        <v>1323</v>
      </c>
    </row>
    <row r="1147" spans="1:6" x14ac:dyDescent="0.25">
      <c r="A1147" t="s">
        <v>13080</v>
      </c>
      <c r="B1147">
        <v>61</v>
      </c>
      <c r="C1147">
        <v>2432</v>
      </c>
      <c r="D1147">
        <f>VLOOKUP(A1147,VolumesPerWork!A:B,2,FALSE)</f>
        <v>1</v>
      </c>
      <c r="E1147">
        <f>VLOOKUP(A1147,'TBRC_ALEPH_MAPPING-FINAL-201412'!A$2:B$7349,2,FALSE)</f>
        <v>14257995</v>
      </c>
      <c r="F1147" t="s">
        <v>13079</v>
      </c>
    </row>
    <row r="1148" spans="1:6" x14ac:dyDescent="0.25">
      <c r="A1148" t="s">
        <v>17456</v>
      </c>
      <c r="B1148">
        <v>61</v>
      </c>
      <c r="C1148">
        <v>6784</v>
      </c>
      <c r="D1148">
        <f>VLOOKUP(A1148,VolumesPerWork!A:B,2,FALSE)</f>
        <v>1</v>
      </c>
      <c r="E1148">
        <f>VLOOKUP(A1148,'TBRC_ALEPH_MAPPING-FINAL-201412'!A$2:B$7349,2,FALSE)</f>
        <v>14260068</v>
      </c>
      <c r="F1148" t="s">
        <v>17455</v>
      </c>
    </row>
    <row r="1149" spans="1:6" x14ac:dyDescent="0.25">
      <c r="A1149" t="s">
        <v>20930</v>
      </c>
      <c r="B1149">
        <v>61</v>
      </c>
      <c r="C1149">
        <v>21736</v>
      </c>
      <c r="D1149">
        <f>VLOOKUP(A1149,VolumesPerWork!A:B,2,FALSE)</f>
        <v>1</v>
      </c>
      <c r="E1149" t="e">
        <f>VLOOKUP(A1149,'TBRC_ALEPH_MAPPING-FINAL-201412'!A$2:B$7349,2,FALSE)</f>
        <v>#N/A</v>
      </c>
      <c r="F1149" t="s">
        <v>20929</v>
      </c>
    </row>
    <row r="1150" spans="1:6" x14ac:dyDescent="0.25">
      <c r="A1150" t="s">
        <v>20946</v>
      </c>
      <c r="B1150">
        <v>61</v>
      </c>
      <c r="C1150">
        <v>21344</v>
      </c>
      <c r="D1150">
        <f>VLOOKUP(A1150,VolumesPerWork!A:B,2,FALSE)</f>
        <v>1</v>
      </c>
      <c r="E1150" t="e">
        <f>VLOOKUP(A1150,'TBRC_ALEPH_MAPPING-FINAL-201412'!A$2:B$7349,2,FALSE)</f>
        <v>#N/A</v>
      </c>
      <c r="F1150" t="s">
        <v>20945</v>
      </c>
    </row>
    <row r="1151" spans="1:6" x14ac:dyDescent="0.25">
      <c r="A1151" t="s">
        <v>914</v>
      </c>
      <c r="B1151">
        <v>62</v>
      </c>
      <c r="C1151">
        <v>5472</v>
      </c>
      <c r="D1151">
        <f>VLOOKUP(A1151,VolumesPerWork!A:B,2,FALSE)</f>
        <v>1</v>
      </c>
      <c r="E1151">
        <f>VLOOKUP(A1151,'TBRC_ALEPH_MAPPING-FINAL-201412'!A$2:B$7349,2,FALSE)</f>
        <v>14254248</v>
      </c>
      <c r="F1151" t="s">
        <v>913</v>
      </c>
    </row>
    <row r="1152" spans="1:6" x14ac:dyDescent="0.25">
      <c r="A1152" t="s">
        <v>2248</v>
      </c>
      <c r="B1152">
        <v>62</v>
      </c>
      <c r="C1152">
        <v>6936</v>
      </c>
      <c r="D1152">
        <f>VLOOKUP(A1152,VolumesPerWork!A:B,2,FALSE)</f>
        <v>1</v>
      </c>
      <c r="E1152">
        <f>VLOOKUP(A1152,'TBRC_ALEPH_MAPPING-FINAL-201412'!A$2:B$7349,2,FALSE)</f>
        <v>14254889</v>
      </c>
      <c r="F1152" t="s">
        <v>2247</v>
      </c>
    </row>
    <row r="1153" spans="1:6" x14ac:dyDescent="0.25">
      <c r="A1153" t="s">
        <v>2928</v>
      </c>
      <c r="B1153">
        <v>62</v>
      </c>
      <c r="C1153">
        <v>2336</v>
      </c>
      <c r="D1153">
        <f>VLOOKUP(A1153,VolumesPerWork!A:B,2,FALSE)</f>
        <v>1</v>
      </c>
      <c r="E1153">
        <f>VLOOKUP(A1153,'TBRC_ALEPH_MAPPING-FINAL-201412'!A$2:B$7349,2,FALSE)</f>
        <v>14255072</v>
      </c>
      <c r="F1153" t="s">
        <v>2927</v>
      </c>
    </row>
    <row r="1154" spans="1:6" x14ac:dyDescent="0.25">
      <c r="A1154" t="s">
        <v>2998</v>
      </c>
      <c r="B1154">
        <v>62</v>
      </c>
      <c r="C1154">
        <v>5784</v>
      </c>
      <c r="D1154">
        <f>VLOOKUP(A1154,VolumesPerWork!A:B,2,FALSE)</f>
        <v>1</v>
      </c>
      <c r="E1154">
        <f>VLOOKUP(A1154,'TBRC_ALEPH_MAPPING-FINAL-201412'!A$2:B$7349,2,FALSE)</f>
        <v>14255107</v>
      </c>
      <c r="F1154" t="s">
        <v>2997</v>
      </c>
    </row>
    <row r="1155" spans="1:6" x14ac:dyDescent="0.25">
      <c r="A1155" t="s">
        <v>3748</v>
      </c>
      <c r="B1155">
        <v>62</v>
      </c>
      <c r="C1155">
        <v>24136</v>
      </c>
      <c r="D1155">
        <f>VLOOKUP(A1155,VolumesPerWork!A:B,2,FALSE)</f>
        <v>1</v>
      </c>
      <c r="E1155" t="e">
        <f>VLOOKUP(A1155,'TBRC_ALEPH_MAPPING-FINAL-201412'!A$2:B$7349,2,FALSE)</f>
        <v>#N/A</v>
      </c>
      <c r="F1155" t="s">
        <v>3747</v>
      </c>
    </row>
    <row r="1156" spans="1:6" x14ac:dyDescent="0.25">
      <c r="A1156" t="s">
        <v>4350</v>
      </c>
      <c r="B1156">
        <v>62</v>
      </c>
      <c r="C1156">
        <v>40392</v>
      </c>
      <c r="D1156">
        <f>VLOOKUP(A1156,VolumesPerWork!A:B,2,FALSE)</f>
        <v>1</v>
      </c>
      <c r="E1156" t="e">
        <f>VLOOKUP(A1156,'TBRC_ALEPH_MAPPING-FINAL-201412'!A$2:B$7349,2,FALSE)</f>
        <v>#N/A</v>
      </c>
      <c r="F1156" t="s">
        <v>4349</v>
      </c>
    </row>
    <row r="1157" spans="1:6" x14ac:dyDescent="0.25">
      <c r="A1157" t="s">
        <v>4730</v>
      </c>
      <c r="B1157">
        <v>62</v>
      </c>
      <c r="C1157">
        <v>51104</v>
      </c>
      <c r="D1157">
        <f>VLOOKUP(A1157,VolumesPerWork!A:B,2,FALSE)</f>
        <v>1</v>
      </c>
      <c r="E1157" t="e">
        <f>VLOOKUP(A1157,'TBRC_ALEPH_MAPPING-FINAL-201412'!A$2:B$7349,2,FALSE)</f>
        <v>#N/A</v>
      </c>
      <c r="F1157" t="s">
        <v>4729</v>
      </c>
    </row>
    <row r="1158" spans="1:6" x14ac:dyDescent="0.25">
      <c r="A1158" t="s">
        <v>5050</v>
      </c>
      <c r="B1158">
        <v>62</v>
      </c>
      <c r="C1158">
        <v>23568</v>
      </c>
      <c r="D1158">
        <f>VLOOKUP(A1158,VolumesPerWork!A:B,2,FALSE)</f>
        <v>1</v>
      </c>
      <c r="E1158" t="e">
        <f>VLOOKUP(A1158,'TBRC_ALEPH_MAPPING-FINAL-201412'!A$2:B$7349,2,FALSE)</f>
        <v>#N/A</v>
      </c>
      <c r="F1158" t="s">
        <v>5049</v>
      </c>
    </row>
    <row r="1159" spans="1:6" x14ac:dyDescent="0.25">
      <c r="A1159" t="s">
        <v>6410</v>
      </c>
      <c r="B1159">
        <v>62</v>
      </c>
      <c r="C1159">
        <v>12568</v>
      </c>
      <c r="D1159">
        <f>VLOOKUP(A1159,VolumesPerWork!A:B,2,FALSE)</f>
        <v>1</v>
      </c>
      <c r="E1159">
        <f>VLOOKUP(A1159,'TBRC_ALEPH_MAPPING-FINAL-201412'!A$2:B$7349,2,FALSE)</f>
        <v>14255917</v>
      </c>
      <c r="F1159" t="s">
        <v>6409</v>
      </c>
    </row>
    <row r="1160" spans="1:6" x14ac:dyDescent="0.25">
      <c r="A1160" t="s">
        <v>8250</v>
      </c>
      <c r="B1160">
        <v>62</v>
      </c>
      <c r="C1160">
        <v>8184</v>
      </c>
      <c r="D1160">
        <f>VLOOKUP(A1160,VolumesPerWork!A:B,2,FALSE)</f>
        <v>1</v>
      </c>
      <c r="E1160" t="e">
        <f>VLOOKUP(A1160,'TBRC_ALEPH_MAPPING-FINAL-201412'!A$2:B$7349,2,FALSE)</f>
        <v>#N/A</v>
      </c>
      <c r="F1160" t="s">
        <v>8249</v>
      </c>
    </row>
    <row r="1161" spans="1:6" x14ac:dyDescent="0.25">
      <c r="A1161" t="s">
        <v>9466</v>
      </c>
      <c r="B1161">
        <v>62</v>
      </c>
      <c r="C1161">
        <v>26408</v>
      </c>
      <c r="D1161">
        <f>VLOOKUP(A1161,VolumesPerWork!A:B,2,FALSE)</f>
        <v>1</v>
      </c>
      <c r="E1161" t="e">
        <f>VLOOKUP(A1161,'TBRC_ALEPH_MAPPING-FINAL-201412'!A$2:B$7349,2,FALSE)</f>
        <v>#N/A</v>
      </c>
      <c r="F1161" t="s">
        <v>9465</v>
      </c>
    </row>
    <row r="1162" spans="1:6" x14ac:dyDescent="0.25">
      <c r="A1162" t="s">
        <v>10386</v>
      </c>
      <c r="B1162">
        <v>62</v>
      </c>
      <c r="C1162">
        <v>18480</v>
      </c>
      <c r="D1162">
        <f>VLOOKUP(A1162,VolumesPerWork!A:B,2,FALSE)</f>
        <v>1</v>
      </c>
      <c r="E1162">
        <f>VLOOKUP(A1162,'TBRC_ALEPH_MAPPING-FINAL-201412'!A$2:B$7349,2,FALSE)</f>
        <v>14256767</v>
      </c>
      <c r="F1162" t="s">
        <v>10385</v>
      </c>
    </row>
    <row r="1163" spans="1:6" x14ac:dyDescent="0.25">
      <c r="A1163" t="s">
        <v>10732</v>
      </c>
      <c r="B1163">
        <v>62</v>
      </c>
      <c r="C1163">
        <v>2072</v>
      </c>
      <c r="D1163">
        <f>VLOOKUP(A1163,VolumesPerWork!A:B,2,FALSE)</f>
        <v>1</v>
      </c>
      <c r="E1163">
        <f>VLOOKUP(A1163,'TBRC_ALEPH_MAPPING-FINAL-201412'!A$2:B$7349,2,FALSE)</f>
        <v>14256939</v>
      </c>
      <c r="F1163" t="s">
        <v>10731</v>
      </c>
    </row>
    <row r="1164" spans="1:6" x14ac:dyDescent="0.25">
      <c r="A1164" t="s">
        <v>10994</v>
      </c>
      <c r="B1164">
        <v>62</v>
      </c>
      <c r="C1164">
        <v>130840</v>
      </c>
      <c r="D1164">
        <f>VLOOKUP(A1164,VolumesPerWork!A:B,2,FALSE)</f>
        <v>1</v>
      </c>
      <c r="E1164">
        <f>VLOOKUP(A1164,'TBRC_ALEPH_MAPPING-FINAL-201412'!A$2:B$7349,2,FALSE)</f>
        <v>14257069</v>
      </c>
      <c r="F1164" t="s">
        <v>10993</v>
      </c>
    </row>
    <row r="1165" spans="1:6" x14ac:dyDescent="0.25">
      <c r="A1165" t="s">
        <v>11102</v>
      </c>
      <c r="B1165">
        <v>62</v>
      </c>
      <c r="C1165">
        <v>278176</v>
      </c>
      <c r="D1165">
        <f>VLOOKUP(A1165,VolumesPerWork!A:B,2,FALSE)</f>
        <v>1</v>
      </c>
      <c r="E1165">
        <f>VLOOKUP(A1165,'TBRC_ALEPH_MAPPING-FINAL-201412'!A$2:B$7349,2,FALSE)</f>
        <v>14257123</v>
      </c>
      <c r="F1165" t="s">
        <v>11101</v>
      </c>
    </row>
    <row r="1166" spans="1:6" x14ac:dyDescent="0.25">
      <c r="A1166" t="s">
        <v>13982</v>
      </c>
      <c r="B1166">
        <v>62</v>
      </c>
      <c r="C1166">
        <v>41088</v>
      </c>
      <c r="D1166">
        <f>VLOOKUP(A1166,VolumesPerWork!A:B,2,FALSE)</f>
        <v>1</v>
      </c>
      <c r="E1166">
        <f>VLOOKUP(A1166,'TBRC_ALEPH_MAPPING-FINAL-201412'!A$2:B$7349,2,FALSE)</f>
        <v>14258398</v>
      </c>
      <c r="F1166" t="s">
        <v>13981</v>
      </c>
    </row>
    <row r="1167" spans="1:6" x14ac:dyDescent="0.25">
      <c r="A1167" t="s">
        <v>14920</v>
      </c>
      <c r="B1167">
        <v>62</v>
      </c>
      <c r="C1167">
        <v>10504</v>
      </c>
      <c r="D1167">
        <f>VLOOKUP(A1167,VolumesPerWork!A:B,2,FALSE)</f>
        <v>1</v>
      </c>
      <c r="E1167">
        <f>VLOOKUP(A1167,'TBRC_ALEPH_MAPPING-FINAL-201412'!A$2:B$7349,2,FALSE)</f>
        <v>14258836</v>
      </c>
      <c r="F1167" t="s">
        <v>14919</v>
      </c>
    </row>
    <row r="1168" spans="1:6" x14ac:dyDescent="0.25">
      <c r="A1168" t="s">
        <v>15780</v>
      </c>
      <c r="B1168">
        <v>62</v>
      </c>
      <c r="C1168">
        <v>4400</v>
      </c>
      <c r="D1168">
        <f>VLOOKUP(A1168,VolumesPerWork!A:B,2,FALSE)</f>
        <v>1</v>
      </c>
      <c r="E1168">
        <f>VLOOKUP(A1168,'TBRC_ALEPH_MAPPING-FINAL-201412'!A$2:B$7349,2,FALSE)</f>
        <v>14259262</v>
      </c>
      <c r="F1168" t="s">
        <v>15779</v>
      </c>
    </row>
    <row r="1169" spans="1:6" x14ac:dyDescent="0.25">
      <c r="A1169" t="s">
        <v>15860</v>
      </c>
      <c r="B1169">
        <v>62</v>
      </c>
      <c r="C1169">
        <v>3912</v>
      </c>
      <c r="D1169">
        <f>VLOOKUP(A1169,VolumesPerWork!A:B,2,FALSE)</f>
        <v>1</v>
      </c>
      <c r="E1169">
        <f>VLOOKUP(A1169,'TBRC_ALEPH_MAPPING-FINAL-201412'!A$2:B$7349,2,FALSE)</f>
        <v>14259302</v>
      </c>
      <c r="F1169" t="s">
        <v>15859</v>
      </c>
    </row>
    <row r="1170" spans="1:6" x14ac:dyDescent="0.25">
      <c r="A1170" t="s">
        <v>16006</v>
      </c>
      <c r="B1170">
        <v>62</v>
      </c>
      <c r="C1170">
        <v>327472</v>
      </c>
      <c r="D1170">
        <f>VLOOKUP(A1170,VolumesPerWork!A:B,2,FALSE)</f>
        <v>1</v>
      </c>
      <c r="E1170">
        <f>VLOOKUP(A1170,'TBRC_ALEPH_MAPPING-FINAL-201412'!A$2:B$7349,2,FALSE)</f>
        <v>14259373</v>
      </c>
      <c r="F1170" t="s">
        <v>16005</v>
      </c>
    </row>
    <row r="1171" spans="1:6" x14ac:dyDescent="0.25">
      <c r="A1171" t="s">
        <v>16306</v>
      </c>
      <c r="B1171">
        <v>62</v>
      </c>
      <c r="C1171">
        <v>4768</v>
      </c>
      <c r="D1171">
        <f>VLOOKUP(A1171,VolumesPerWork!A:B,2,FALSE)</f>
        <v>1</v>
      </c>
      <c r="E1171">
        <f>VLOOKUP(A1171,'TBRC_ALEPH_MAPPING-FINAL-201412'!A$2:B$7349,2,FALSE)</f>
        <v>14259515</v>
      </c>
      <c r="F1171" t="s">
        <v>16305</v>
      </c>
    </row>
    <row r="1172" spans="1:6" x14ac:dyDescent="0.25">
      <c r="A1172" t="s">
        <v>16446</v>
      </c>
      <c r="B1172">
        <v>62</v>
      </c>
      <c r="C1172">
        <v>13040</v>
      </c>
      <c r="D1172">
        <f>VLOOKUP(A1172,VolumesPerWork!A:B,2,FALSE)</f>
        <v>1</v>
      </c>
      <c r="E1172">
        <f>VLOOKUP(A1172,'TBRC_ALEPH_MAPPING-FINAL-201412'!A$2:B$7349,2,FALSE)</f>
        <v>14259583</v>
      </c>
      <c r="F1172" t="s">
        <v>16445</v>
      </c>
    </row>
    <row r="1173" spans="1:6" x14ac:dyDescent="0.25">
      <c r="A1173" t="s">
        <v>18218</v>
      </c>
      <c r="B1173">
        <v>62</v>
      </c>
      <c r="C1173">
        <v>2992</v>
      </c>
      <c r="D1173">
        <f>VLOOKUP(A1173,VolumesPerWork!A:B,2,FALSE)</f>
        <v>1</v>
      </c>
      <c r="E1173">
        <f>VLOOKUP(A1173,'TBRC_ALEPH_MAPPING-FINAL-201412'!A$2:B$7349,2,FALSE)</f>
        <v>14260440</v>
      </c>
      <c r="F1173" t="s">
        <v>18217</v>
      </c>
    </row>
    <row r="1174" spans="1:6" x14ac:dyDescent="0.25">
      <c r="A1174" t="s">
        <v>19262</v>
      </c>
      <c r="B1174">
        <v>62</v>
      </c>
      <c r="C1174">
        <v>10624</v>
      </c>
      <c r="D1174">
        <f>VLOOKUP(A1174,VolumesPerWork!A:B,2,FALSE)</f>
        <v>1</v>
      </c>
      <c r="E1174">
        <f>VLOOKUP(A1174,'TBRC_ALEPH_MAPPING-FINAL-201412'!A$2:B$7349,2,FALSE)</f>
        <v>14260764</v>
      </c>
      <c r="F1174" t="s">
        <v>19261</v>
      </c>
    </row>
    <row r="1175" spans="1:6" x14ac:dyDescent="0.25">
      <c r="A1175" t="s">
        <v>20592</v>
      </c>
      <c r="B1175">
        <v>62</v>
      </c>
      <c r="C1175">
        <v>11080</v>
      </c>
      <c r="D1175">
        <f>VLOOKUP(A1175,VolumesPerWork!A:B,2,FALSE)</f>
        <v>1</v>
      </c>
      <c r="E1175" t="e">
        <f>VLOOKUP(A1175,'TBRC_ALEPH_MAPPING-FINAL-201412'!A$2:B$7349,2,FALSE)</f>
        <v>#N/A</v>
      </c>
      <c r="F1175" t="s">
        <v>20591</v>
      </c>
    </row>
    <row r="1176" spans="1:6" x14ac:dyDescent="0.25">
      <c r="A1176" t="s">
        <v>21734</v>
      </c>
      <c r="B1176">
        <v>62</v>
      </c>
      <c r="C1176">
        <v>41336</v>
      </c>
      <c r="D1176">
        <f>VLOOKUP(A1176,VolumesPerWork!A:B,2,FALSE)</f>
        <v>1</v>
      </c>
      <c r="E1176">
        <f>VLOOKUP(A1176,'TBRC_ALEPH_MAPPING-FINAL-201412'!A$2:B$7349,2,FALSE)</f>
        <v>14261003</v>
      </c>
      <c r="F1176" t="s">
        <v>21733</v>
      </c>
    </row>
    <row r="1177" spans="1:6" x14ac:dyDescent="0.25">
      <c r="A1177" t="s">
        <v>22034</v>
      </c>
      <c r="B1177">
        <v>62</v>
      </c>
      <c r="C1177">
        <v>24112</v>
      </c>
      <c r="D1177">
        <f>VLOOKUP(A1177,VolumesPerWork!A:B,2,FALSE)</f>
        <v>1</v>
      </c>
      <c r="E1177" t="e">
        <f>VLOOKUP(A1177,'TBRC_ALEPH_MAPPING-FINAL-201412'!A$2:B$7349,2,FALSE)</f>
        <v>#N/A</v>
      </c>
      <c r="F1177" t="s">
        <v>22033</v>
      </c>
    </row>
    <row r="1178" spans="1:6" x14ac:dyDescent="0.25">
      <c r="A1178" t="s">
        <v>22398</v>
      </c>
      <c r="B1178">
        <v>62</v>
      </c>
      <c r="C1178">
        <v>31704</v>
      </c>
      <c r="D1178">
        <f>VLOOKUP(A1178,VolumesPerWork!A:B,2,FALSE)</f>
        <v>1</v>
      </c>
      <c r="E1178" t="e">
        <f>VLOOKUP(A1178,'TBRC_ALEPH_MAPPING-FINAL-201412'!A$2:B$7349,2,FALSE)</f>
        <v>#N/A</v>
      </c>
      <c r="F1178" t="s">
        <v>22397</v>
      </c>
    </row>
    <row r="1179" spans="1:6" x14ac:dyDescent="0.25">
      <c r="A1179" t="s">
        <v>22618</v>
      </c>
      <c r="B1179">
        <v>62</v>
      </c>
      <c r="C1179">
        <v>26032</v>
      </c>
      <c r="D1179">
        <f>VLOOKUP(A1179,VolumesPerWork!A:B,2,FALSE)</f>
        <v>1</v>
      </c>
      <c r="E1179" t="e">
        <f>VLOOKUP(A1179,'TBRC_ALEPH_MAPPING-FINAL-201412'!A$2:B$7349,2,FALSE)</f>
        <v>#N/A</v>
      </c>
      <c r="F1179" t="s">
        <v>22617</v>
      </c>
    </row>
    <row r="1180" spans="1:6" x14ac:dyDescent="0.25">
      <c r="A1180" t="s">
        <v>22804</v>
      </c>
      <c r="B1180">
        <v>62</v>
      </c>
      <c r="C1180">
        <v>31440</v>
      </c>
      <c r="D1180">
        <f>VLOOKUP(A1180,VolumesPerWork!A:B,2,FALSE)</f>
        <v>1</v>
      </c>
      <c r="E1180" t="e">
        <f>VLOOKUP(A1180,'TBRC_ALEPH_MAPPING-FINAL-201412'!A$2:B$7349,2,FALSE)</f>
        <v>#N/A</v>
      </c>
      <c r="F1180" t="s">
        <v>22803</v>
      </c>
    </row>
    <row r="1181" spans="1:6" x14ac:dyDescent="0.25">
      <c r="A1181" t="s">
        <v>22840</v>
      </c>
      <c r="B1181">
        <v>62</v>
      </c>
      <c r="C1181">
        <v>30216</v>
      </c>
      <c r="D1181">
        <f>VLOOKUP(A1181,VolumesPerWork!A:B,2,FALSE)</f>
        <v>1</v>
      </c>
      <c r="E1181" t="e">
        <f>VLOOKUP(A1181,'TBRC_ALEPH_MAPPING-FINAL-201412'!A$2:B$7349,2,FALSE)</f>
        <v>#N/A</v>
      </c>
      <c r="F1181" t="s">
        <v>22839</v>
      </c>
    </row>
    <row r="1182" spans="1:6" x14ac:dyDescent="0.25">
      <c r="A1182" t="s">
        <v>23238</v>
      </c>
      <c r="B1182">
        <v>62</v>
      </c>
      <c r="C1182">
        <v>4968</v>
      </c>
      <c r="D1182">
        <f>VLOOKUP(A1182,VolumesPerWork!A:B,2,FALSE)</f>
        <v>1</v>
      </c>
      <c r="E1182" t="e">
        <f>VLOOKUP(A1182,'TBRC_ALEPH_MAPPING-FINAL-201412'!A$2:B$7349,2,FALSE)</f>
        <v>#N/A</v>
      </c>
      <c r="F1182" t="s">
        <v>23237</v>
      </c>
    </row>
    <row r="1183" spans="1:6" x14ac:dyDescent="0.25">
      <c r="A1183" t="s">
        <v>13340</v>
      </c>
      <c r="B1183">
        <v>63</v>
      </c>
      <c r="C1183">
        <v>2304</v>
      </c>
      <c r="D1183">
        <f>VLOOKUP(A1183,VolumesPerWork!A:B,2,FALSE)</f>
        <v>1</v>
      </c>
      <c r="E1183">
        <f>VLOOKUP(A1183,'TBRC_ALEPH_MAPPING-FINAL-201412'!A$2:B$7349,2,FALSE)</f>
        <v>14258099</v>
      </c>
      <c r="F1183" t="s">
        <v>13339</v>
      </c>
    </row>
    <row r="1184" spans="1:6" x14ac:dyDescent="0.25">
      <c r="A1184" t="s">
        <v>20962</v>
      </c>
      <c r="B1184">
        <v>63</v>
      </c>
      <c r="C1184">
        <v>23728</v>
      </c>
      <c r="D1184">
        <f>VLOOKUP(A1184,VolumesPerWork!A:B,2,FALSE)</f>
        <v>1</v>
      </c>
      <c r="E1184" t="e">
        <f>VLOOKUP(A1184,'TBRC_ALEPH_MAPPING-FINAL-201412'!A$2:B$7349,2,FALSE)</f>
        <v>#N/A</v>
      </c>
      <c r="F1184" t="s">
        <v>20961</v>
      </c>
    </row>
    <row r="1185" spans="1:6" x14ac:dyDescent="0.25">
      <c r="A1185" t="s">
        <v>21236</v>
      </c>
      <c r="B1185">
        <v>63</v>
      </c>
      <c r="C1185">
        <v>84464</v>
      </c>
      <c r="D1185">
        <f>VLOOKUP(A1185,VolumesPerWork!A:B,2,FALSE)</f>
        <v>1</v>
      </c>
      <c r="E1185" t="e">
        <f>VLOOKUP(A1185,'TBRC_ALEPH_MAPPING-FINAL-201412'!A$2:B$7349,2,FALSE)</f>
        <v>#N/A</v>
      </c>
      <c r="F1185" t="s">
        <v>21235</v>
      </c>
    </row>
    <row r="1186" spans="1:6" x14ac:dyDescent="0.25">
      <c r="A1186" t="s">
        <v>318</v>
      </c>
      <c r="B1186">
        <v>64</v>
      </c>
      <c r="C1186">
        <v>22496</v>
      </c>
      <c r="D1186">
        <f>VLOOKUP(A1186,VolumesPerWork!A:B,2,FALSE)</f>
        <v>1</v>
      </c>
      <c r="E1186">
        <f>VLOOKUP(A1186,'TBRC_ALEPH_MAPPING-FINAL-201412'!A$2:B$7349,2,FALSE)</f>
        <v>14253953</v>
      </c>
      <c r="F1186" t="s">
        <v>317</v>
      </c>
    </row>
    <row r="1187" spans="1:6" x14ac:dyDescent="0.25">
      <c r="A1187" t="s">
        <v>986</v>
      </c>
      <c r="B1187">
        <v>64</v>
      </c>
      <c r="C1187">
        <v>6512</v>
      </c>
      <c r="D1187">
        <f>VLOOKUP(A1187,VolumesPerWork!A:B,2,FALSE)</f>
        <v>1</v>
      </c>
      <c r="E1187">
        <f>VLOOKUP(A1187,'TBRC_ALEPH_MAPPING-FINAL-201412'!A$2:B$7349,2,FALSE)</f>
        <v>14254284</v>
      </c>
      <c r="F1187" t="s">
        <v>985</v>
      </c>
    </row>
    <row r="1188" spans="1:6" x14ac:dyDescent="0.25">
      <c r="A1188" t="s">
        <v>1450</v>
      </c>
      <c r="B1188">
        <v>64</v>
      </c>
      <c r="C1188">
        <v>20480</v>
      </c>
      <c r="D1188">
        <f>VLOOKUP(A1188,VolumesPerWork!A:B,2,FALSE)</f>
        <v>1</v>
      </c>
      <c r="E1188">
        <f>VLOOKUP(A1188,'TBRC_ALEPH_MAPPING-FINAL-201412'!A$2:B$7349,2,FALSE)</f>
        <v>14254507</v>
      </c>
      <c r="F1188" t="s">
        <v>1449</v>
      </c>
    </row>
    <row r="1189" spans="1:6" x14ac:dyDescent="0.25">
      <c r="A1189" t="s">
        <v>1558</v>
      </c>
      <c r="B1189">
        <v>64</v>
      </c>
      <c r="C1189">
        <v>106536</v>
      </c>
      <c r="D1189">
        <f>VLOOKUP(A1189,VolumesPerWork!A:B,2,FALSE)</f>
        <v>1</v>
      </c>
      <c r="E1189">
        <f>VLOOKUP(A1189,'TBRC_ALEPH_MAPPING-FINAL-201412'!A$2:B$7349,2,FALSE)</f>
        <v>14254561</v>
      </c>
      <c r="F1189" t="s">
        <v>1557</v>
      </c>
    </row>
    <row r="1190" spans="1:6" x14ac:dyDescent="0.25">
      <c r="A1190" t="s">
        <v>2942</v>
      </c>
      <c r="B1190">
        <v>64</v>
      </c>
      <c r="C1190">
        <v>3248</v>
      </c>
      <c r="D1190">
        <f>VLOOKUP(A1190,VolumesPerWork!A:B,2,FALSE)</f>
        <v>1</v>
      </c>
      <c r="E1190">
        <f>VLOOKUP(A1190,'TBRC_ALEPH_MAPPING-FINAL-201412'!A$2:B$7349,2,FALSE)</f>
        <v>14255079</v>
      </c>
      <c r="F1190" t="s">
        <v>2941</v>
      </c>
    </row>
    <row r="1191" spans="1:6" x14ac:dyDescent="0.25">
      <c r="A1191" t="s">
        <v>2992</v>
      </c>
      <c r="B1191">
        <v>64</v>
      </c>
      <c r="C1191">
        <v>7840</v>
      </c>
      <c r="D1191">
        <f>VLOOKUP(A1191,VolumesPerWork!A:B,2,FALSE)</f>
        <v>1</v>
      </c>
      <c r="E1191">
        <f>VLOOKUP(A1191,'TBRC_ALEPH_MAPPING-FINAL-201412'!A$2:B$7349,2,FALSE)</f>
        <v>14255104</v>
      </c>
      <c r="F1191" t="s">
        <v>2991</v>
      </c>
    </row>
    <row r="1192" spans="1:6" x14ac:dyDescent="0.25">
      <c r="A1192" t="s">
        <v>3014</v>
      </c>
      <c r="B1192">
        <v>64</v>
      </c>
      <c r="C1192">
        <v>3432</v>
      </c>
      <c r="D1192">
        <f>VLOOKUP(A1192,VolumesPerWork!A:B,2,FALSE)</f>
        <v>1</v>
      </c>
      <c r="E1192">
        <f>VLOOKUP(A1192,'TBRC_ALEPH_MAPPING-FINAL-201412'!A$2:B$7349,2,FALSE)</f>
        <v>14255115</v>
      </c>
      <c r="F1192" t="s">
        <v>3013</v>
      </c>
    </row>
    <row r="1193" spans="1:6" x14ac:dyDescent="0.25">
      <c r="A1193" t="s">
        <v>3128</v>
      </c>
      <c r="B1193">
        <v>64</v>
      </c>
      <c r="C1193">
        <v>5928</v>
      </c>
      <c r="D1193">
        <f>VLOOKUP(A1193,VolumesPerWork!A:B,2,FALSE)</f>
        <v>1</v>
      </c>
      <c r="E1193">
        <f>VLOOKUP(A1193,'TBRC_ALEPH_MAPPING-FINAL-201412'!A$2:B$7349,2,FALSE)</f>
        <v>14255172</v>
      </c>
      <c r="F1193" t="s">
        <v>3127</v>
      </c>
    </row>
    <row r="1194" spans="1:6" x14ac:dyDescent="0.25">
      <c r="A1194" t="s">
        <v>3170</v>
      </c>
      <c r="B1194">
        <v>64</v>
      </c>
      <c r="C1194">
        <v>7416</v>
      </c>
      <c r="D1194">
        <f>VLOOKUP(A1194,VolumesPerWork!A:B,2,FALSE)</f>
        <v>1</v>
      </c>
      <c r="E1194">
        <f>VLOOKUP(A1194,'TBRC_ALEPH_MAPPING-FINAL-201412'!A$2:B$7349,2,FALSE)</f>
        <v>14255193</v>
      </c>
      <c r="F1194" t="s">
        <v>3169</v>
      </c>
    </row>
    <row r="1195" spans="1:6" x14ac:dyDescent="0.25">
      <c r="A1195" t="s">
        <v>3372</v>
      </c>
      <c r="B1195">
        <v>64</v>
      </c>
      <c r="C1195">
        <v>11216</v>
      </c>
      <c r="D1195">
        <f>VLOOKUP(A1195,VolumesPerWork!A:B,2,FALSE)</f>
        <v>1</v>
      </c>
      <c r="E1195">
        <f>VLOOKUP(A1195,'TBRC_ALEPH_MAPPING-FINAL-201412'!A$2:B$7349,2,FALSE)</f>
        <v>14255293</v>
      </c>
      <c r="F1195" t="s">
        <v>3371</v>
      </c>
    </row>
    <row r="1196" spans="1:6" x14ac:dyDescent="0.25">
      <c r="A1196" t="s">
        <v>6444</v>
      </c>
      <c r="B1196">
        <v>64</v>
      </c>
      <c r="C1196">
        <v>13512</v>
      </c>
      <c r="D1196">
        <f>VLOOKUP(A1196,VolumesPerWork!A:B,2,FALSE)</f>
        <v>1</v>
      </c>
      <c r="E1196">
        <f>VLOOKUP(A1196,'TBRC_ALEPH_MAPPING-FINAL-201412'!A$2:B$7349,2,FALSE)</f>
        <v>14255933</v>
      </c>
      <c r="F1196" t="s">
        <v>6443</v>
      </c>
    </row>
    <row r="1197" spans="1:6" x14ac:dyDescent="0.25">
      <c r="A1197" t="s">
        <v>7954</v>
      </c>
      <c r="B1197">
        <v>64</v>
      </c>
      <c r="C1197">
        <v>7080</v>
      </c>
      <c r="D1197">
        <f>VLOOKUP(A1197,VolumesPerWork!A:B,2,FALSE)</f>
        <v>1</v>
      </c>
      <c r="E1197">
        <f>VLOOKUP(A1197,'TBRC_ALEPH_MAPPING-FINAL-201412'!A$2:B$7349,2,FALSE)</f>
        <v>14256490</v>
      </c>
      <c r="F1197" t="s">
        <v>7953</v>
      </c>
    </row>
    <row r="1198" spans="1:6" x14ac:dyDescent="0.25">
      <c r="A1198" t="s">
        <v>8764</v>
      </c>
      <c r="B1198">
        <v>64</v>
      </c>
      <c r="C1198">
        <v>3248</v>
      </c>
      <c r="D1198">
        <f>VLOOKUP(A1198,VolumesPerWork!A:B,2,FALSE)</f>
        <v>1</v>
      </c>
      <c r="E1198" t="e">
        <f>VLOOKUP(A1198,'TBRC_ALEPH_MAPPING-FINAL-201412'!A$2:B$7349,2,FALSE)</f>
        <v>#N/A</v>
      </c>
      <c r="F1198" t="s">
        <v>8763</v>
      </c>
    </row>
    <row r="1199" spans="1:6" x14ac:dyDescent="0.25">
      <c r="A1199" t="s">
        <v>10376</v>
      </c>
      <c r="B1199">
        <v>64</v>
      </c>
      <c r="C1199">
        <v>17896</v>
      </c>
      <c r="D1199">
        <f>VLOOKUP(A1199,VolumesPerWork!A:B,2,FALSE)</f>
        <v>1</v>
      </c>
      <c r="E1199">
        <f>VLOOKUP(A1199,'TBRC_ALEPH_MAPPING-FINAL-201412'!A$2:B$7349,2,FALSE)</f>
        <v>14256762</v>
      </c>
      <c r="F1199" t="s">
        <v>10375</v>
      </c>
    </row>
    <row r="1200" spans="1:6" x14ac:dyDescent="0.25">
      <c r="A1200" t="s">
        <v>10448</v>
      </c>
      <c r="B1200">
        <v>64</v>
      </c>
      <c r="C1200">
        <v>30712</v>
      </c>
      <c r="D1200">
        <f>VLOOKUP(A1200,VolumesPerWork!A:B,2,FALSE)</f>
        <v>1</v>
      </c>
      <c r="E1200">
        <f>VLOOKUP(A1200,'TBRC_ALEPH_MAPPING-FINAL-201412'!A$2:B$7349,2,FALSE)</f>
        <v>14256798</v>
      </c>
      <c r="F1200" t="s">
        <v>10447</v>
      </c>
    </row>
    <row r="1201" spans="1:6" x14ac:dyDescent="0.25">
      <c r="A1201" t="s">
        <v>10742</v>
      </c>
      <c r="B1201">
        <v>64</v>
      </c>
      <c r="C1201">
        <v>1600</v>
      </c>
      <c r="D1201">
        <f>VLOOKUP(A1201,VolumesPerWork!A:B,2,FALSE)</f>
        <v>1</v>
      </c>
      <c r="E1201">
        <f>VLOOKUP(A1201,'TBRC_ALEPH_MAPPING-FINAL-201412'!A$2:B$7349,2,FALSE)</f>
        <v>14256944</v>
      </c>
      <c r="F1201" t="s">
        <v>10741</v>
      </c>
    </row>
    <row r="1202" spans="1:6" x14ac:dyDescent="0.25">
      <c r="A1202" t="s">
        <v>11864</v>
      </c>
      <c r="B1202">
        <v>64</v>
      </c>
      <c r="C1202">
        <v>27016</v>
      </c>
      <c r="D1202">
        <f>VLOOKUP(A1202,VolumesPerWork!A:B,2,FALSE)</f>
        <v>1</v>
      </c>
      <c r="E1202">
        <f>VLOOKUP(A1202,'TBRC_ALEPH_MAPPING-FINAL-201412'!A$2:B$7349,2,FALSE)</f>
        <v>14257502</v>
      </c>
      <c r="F1202" t="s">
        <v>11863</v>
      </c>
    </row>
    <row r="1203" spans="1:6" x14ac:dyDescent="0.25">
      <c r="A1203" t="s">
        <v>12636</v>
      </c>
      <c r="B1203">
        <v>64</v>
      </c>
      <c r="C1203">
        <v>22776</v>
      </c>
      <c r="D1203">
        <f>VLOOKUP(A1203,VolumesPerWork!A:B,2,FALSE)</f>
        <v>1</v>
      </c>
      <c r="E1203">
        <f>VLOOKUP(A1203,'TBRC_ALEPH_MAPPING-FINAL-201412'!A$2:B$7349,2,FALSE)</f>
        <v>14257783</v>
      </c>
      <c r="F1203" t="s">
        <v>12635</v>
      </c>
    </row>
    <row r="1204" spans="1:6" x14ac:dyDescent="0.25">
      <c r="A1204" t="s">
        <v>12878</v>
      </c>
      <c r="B1204">
        <v>64</v>
      </c>
      <c r="C1204">
        <v>16432</v>
      </c>
      <c r="D1204">
        <f>VLOOKUP(A1204,VolumesPerWork!A:B,2,FALSE)</f>
        <v>1</v>
      </c>
      <c r="E1204">
        <f>VLOOKUP(A1204,'TBRC_ALEPH_MAPPING-FINAL-201412'!A$2:B$7349,2,FALSE)</f>
        <v>14257897</v>
      </c>
      <c r="F1204" t="s">
        <v>12877</v>
      </c>
    </row>
    <row r="1205" spans="1:6" x14ac:dyDescent="0.25">
      <c r="A1205" t="s">
        <v>17230</v>
      </c>
      <c r="B1205">
        <v>64</v>
      </c>
      <c r="C1205">
        <v>13592</v>
      </c>
      <c r="D1205">
        <f>VLOOKUP(A1205,VolumesPerWork!A:B,2,FALSE)</f>
        <v>1</v>
      </c>
      <c r="E1205">
        <f>VLOOKUP(A1205,'TBRC_ALEPH_MAPPING-FINAL-201412'!A$2:B$7349,2,FALSE)</f>
        <v>14259967</v>
      </c>
      <c r="F1205" t="s">
        <v>17229</v>
      </c>
    </row>
    <row r="1206" spans="1:6" x14ac:dyDescent="0.25">
      <c r="A1206" t="s">
        <v>17682</v>
      </c>
      <c r="B1206">
        <v>64</v>
      </c>
      <c r="C1206">
        <v>14296</v>
      </c>
      <c r="D1206">
        <f>VLOOKUP(A1206,VolumesPerWork!A:B,2,FALSE)</f>
        <v>1</v>
      </c>
      <c r="E1206">
        <f>VLOOKUP(A1206,'TBRC_ALEPH_MAPPING-FINAL-201412'!A$2:B$7349,2,FALSE)</f>
        <v>14260177</v>
      </c>
      <c r="F1206" t="s">
        <v>17681</v>
      </c>
    </row>
    <row r="1207" spans="1:6" x14ac:dyDescent="0.25">
      <c r="A1207" t="s">
        <v>17924</v>
      </c>
      <c r="B1207">
        <v>64</v>
      </c>
      <c r="C1207">
        <v>3848</v>
      </c>
      <c r="D1207">
        <f>VLOOKUP(A1207,VolumesPerWork!A:B,2,FALSE)</f>
        <v>1</v>
      </c>
      <c r="E1207">
        <f>VLOOKUP(A1207,'TBRC_ALEPH_MAPPING-FINAL-201412'!A$2:B$7349,2,FALSE)</f>
        <v>14260296</v>
      </c>
      <c r="F1207" t="s">
        <v>17923</v>
      </c>
    </row>
    <row r="1208" spans="1:6" x14ac:dyDescent="0.25">
      <c r="A1208" t="s">
        <v>22236</v>
      </c>
      <c r="B1208">
        <v>64</v>
      </c>
      <c r="C1208">
        <v>26448</v>
      </c>
      <c r="D1208">
        <f>VLOOKUP(A1208,VolumesPerWork!A:B,2,FALSE)</f>
        <v>1</v>
      </c>
      <c r="E1208" t="e">
        <f>VLOOKUP(A1208,'TBRC_ALEPH_MAPPING-FINAL-201412'!A$2:B$7349,2,FALSE)</f>
        <v>#N/A</v>
      </c>
      <c r="F1208" t="s">
        <v>22235</v>
      </c>
    </row>
    <row r="1209" spans="1:6" x14ac:dyDescent="0.25">
      <c r="A1209" t="s">
        <v>22448</v>
      </c>
      <c r="B1209">
        <v>64</v>
      </c>
      <c r="C1209">
        <v>36144</v>
      </c>
      <c r="D1209">
        <f>VLOOKUP(A1209,VolumesPerWork!A:B,2,FALSE)</f>
        <v>1</v>
      </c>
      <c r="E1209" t="e">
        <f>VLOOKUP(A1209,'TBRC_ALEPH_MAPPING-FINAL-201412'!A$2:B$7349,2,FALSE)</f>
        <v>#N/A</v>
      </c>
      <c r="F1209" t="s">
        <v>22447</v>
      </c>
    </row>
    <row r="1210" spans="1:6" x14ac:dyDescent="0.25">
      <c r="A1210" t="s">
        <v>22450</v>
      </c>
      <c r="B1210">
        <v>64</v>
      </c>
      <c r="C1210">
        <v>31576</v>
      </c>
      <c r="D1210">
        <f>VLOOKUP(A1210,VolumesPerWork!A:B,2,FALSE)</f>
        <v>1</v>
      </c>
      <c r="E1210" t="e">
        <f>VLOOKUP(A1210,'TBRC_ALEPH_MAPPING-FINAL-201412'!A$2:B$7349,2,FALSE)</f>
        <v>#N/A</v>
      </c>
      <c r="F1210" t="s">
        <v>22449</v>
      </c>
    </row>
    <row r="1211" spans="1:6" x14ac:dyDescent="0.25">
      <c r="A1211" t="s">
        <v>22482</v>
      </c>
      <c r="B1211">
        <v>64</v>
      </c>
      <c r="C1211">
        <v>22488</v>
      </c>
      <c r="D1211">
        <f>VLOOKUP(A1211,VolumesPerWork!A:B,2,FALSE)</f>
        <v>1</v>
      </c>
      <c r="E1211" t="e">
        <f>VLOOKUP(A1211,'TBRC_ALEPH_MAPPING-FINAL-201412'!A$2:B$7349,2,FALSE)</f>
        <v>#N/A</v>
      </c>
      <c r="F1211" t="s">
        <v>22481</v>
      </c>
    </row>
    <row r="1212" spans="1:6" x14ac:dyDescent="0.25">
      <c r="A1212" t="s">
        <v>23156</v>
      </c>
      <c r="B1212">
        <v>64</v>
      </c>
      <c r="C1212">
        <v>16440</v>
      </c>
      <c r="D1212">
        <f>VLOOKUP(A1212,VolumesPerWork!A:B,2,FALSE)</f>
        <v>1</v>
      </c>
      <c r="E1212" t="e">
        <f>VLOOKUP(A1212,'TBRC_ALEPH_MAPPING-FINAL-201412'!A$2:B$7349,2,FALSE)</f>
        <v>#N/A</v>
      </c>
      <c r="F1212" t="s">
        <v>23155</v>
      </c>
    </row>
    <row r="1213" spans="1:6" x14ac:dyDescent="0.25">
      <c r="A1213" t="s">
        <v>23298</v>
      </c>
      <c r="B1213">
        <v>64</v>
      </c>
      <c r="C1213">
        <v>31576</v>
      </c>
      <c r="D1213">
        <f>VLOOKUP(A1213,VolumesPerWork!A:B,2,FALSE)</f>
        <v>1</v>
      </c>
      <c r="E1213" t="e">
        <f>VLOOKUP(A1213,'TBRC_ALEPH_MAPPING-FINAL-201412'!A$2:B$7349,2,FALSE)</f>
        <v>#N/A</v>
      </c>
      <c r="F1213" t="s">
        <v>23297</v>
      </c>
    </row>
    <row r="1214" spans="1:6" x14ac:dyDescent="0.25">
      <c r="A1214" t="s">
        <v>1588</v>
      </c>
      <c r="B1214">
        <v>65</v>
      </c>
      <c r="C1214">
        <v>9936</v>
      </c>
      <c r="D1214">
        <f>VLOOKUP(A1214,VolumesPerWork!A:B,2,FALSE)</f>
        <v>1</v>
      </c>
      <c r="E1214">
        <f>VLOOKUP(A1214,'TBRC_ALEPH_MAPPING-FINAL-201412'!A$2:B$7349,2,FALSE)</f>
        <v>14254576</v>
      </c>
      <c r="F1214" t="s">
        <v>1587</v>
      </c>
    </row>
    <row r="1215" spans="1:6" x14ac:dyDescent="0.25">
      <c r="A1215" t="s">
        <v>1944</v>
      </c>
      <c r="B1215">
        <v>65</v>
      </c>
      <c r="C1215">
        <v>5256</v>
      </c>
      <c r="D1215">
        <f>VLOOKUP(A1215,VolumesPerWork!A:B,2,FALSE)</f>
        <v>1</v>
      </c>
      <c r="E1215">
        <f>VLOOKUP(A1215,'TBRC_ALEPH_MAPPING-FINAL-201412'!A$2:B$7349,2,FALSE)</f>
        <v>14254746</v>
      </c>
      <c r="F1215" t="s">
        <v>1943</v>
      </c>
    </row>
    <row r="1216" spans="1:6" x14ac:dyDescent="0.25">
      <c r="A1216" t="s">
        <v>2676</v>
      </c>
      <c r="B1216">
        <v>65</v>
      </c>
      <c r="C1216">
        <v>13648</v>
      </c>
      <c r="D1216">
        <f>VLOOKUP(A1216,VolumesPerWork!A:B,2,FALSE)</f>
        <v>1</v>
      </c>
      <c r="E1216">
        <f>VLOOKUP(A1216,'TBRC_ALEPH_MAPPING-FINAL-201412'!A$2:B$7349,2,FALSE)</f>
        <v>14254947</v>
      </c>
      <c r="F1216" t="s">
        <v>2675</v>
      </c>
    </row>
    <row r="1217" spans="1:6" x14ac:dyDescent="0.25">
      <c r="A1217" t="s">
        <v>6536</v>
      </c>
      <c r="B1217">
        <v>65</v>
      </c>
      <c r="C1217">
        <v>24272</v>
      </c>
      <c r="D1217">
        <f>VLOOKUP(A1217,VolumesPerWork!A:B,2,FALSE)</f>
        <v>1</v>
      </c>
      <c r="E1217" t="e">
        <f>VLOOKUP(A1217,'TBRC_ALEPH_MAPPING-FINAL-201412'!A$2:B$7349,2,FALSE)</f>
        <v>#N/A</v>
      </c>
      <c r="F1217" t="s">
        <v>6535</v>
      </c>
    </row>
    <row r="1218" spans="1:6" x14ac:dyDescent="0.25">
      <c r="A1218" t="s">
        <v>9784</v>
      </c>
      <c r="B1218">
        <v>65</v>
      </c>
      <c r="C1218">
        <v>21784</v>
      </c>
      <c r="D1218">
        <f>VLOOKUP(A1218,VolumesPerWork!A:B,2,FALSE)</f>
        <v>1</v>
      </c>
      <c r="E1218" t="e">
        <f>VLOOKUP(A1218,'TBRC_ALEPH_MAPPING-FINAL-201412'!A$2:B$7349,2,FALSE)</f>
        <v>#N/A</v>
      </c>
      <c r="F1218" t="s">
        <v>9783</v>
      </c>
    </row>
    <row r="1219" spans="1:6" x14ac:dyDescent="0.25">
      <c r="A1219" t="s">
        <v>17234</v>
      </c>
      <c r="B1219">
        <v>65</v>
      </c>
      <c r="C1219">
        <v>13144</v>
      </c>
      <c r="D1219">
        <f>VLOOKUP(A1219,VolumesPerWork!A:B,2,FALSE)</f>
        <v>1</v>
      </c>
      <c r="E1219" t="e">
        <f>VLOOKUP(A1219,'TBRC_ALEPH_MAPPING-FINAL-201412'!A$2:B$7349,2,FALSE)</f>
        <v>#N/A</v>
      </c>
      <c r="F1219" t="s">
        <v>17233</v>
      </c>
    </row>
    <row r="1220" spans="1:6" x14ac:dyDescent="0.25">
      <c r="A1220" t="s">
        <v>17928</v>
      </c>
      <c r="B1220">
        <v>65</v>
      </c>
      <c r="C1220">
        <v>2616</v>
      </c>
      <c r="D1220">
        <f>VLOOKUP(A1220,VolumesPerWork!A:B,2,FALSE)</f>
        <v>1</v>
      </c>
      <c r="E1220">
        <f>VLOOKUP(A1220,'TBRC_ALEPH_MAPPING-FINAL-201412'!A$2:B$7349,2,FALSE)</f>
        <v>14260298</v>
      </c>
      <c r="F1220" t="s">
        <v>17927</v>
      </c>
    </row>
    <row r="1221" spans="1:6" x14ac:dyDescent="0.25">
      <c r="A1221" t="s">
        <v>19620</v>
      </c>
      <c r="B1221">
        <v>65</v>
      </c>
      <c r="C1221">
        <v>24088</v>
      </c>
      <c r="D1221">
        <f>VLOOKUP(A1221,VolumesPerWork!A:B,2,FALSE)</f>
        <v>1</v>
      </c>
      <c r="E1221" t="e">
        <f>VLOOKUP(A1221,'TBRC_ALEPH_MAPPING-FINAL-201412'!A$2:B$7349,2,FALSE)</f>
        <v>#N/A</v>
      </c>
      <c r="F1221" t="s">
        <v>19619</v>
      </c>
    </row>
    <row r="1222" spans="1:6" x14ac:dyDescent="0.25">
      <c r="A1222" t="s">
        <v>22304</v>
      </c>
      <c r="B1222">
        <v>65</v>
      </c>
      <c r="C1222">
        <v>27088</v>
      </c>
      <c r="D1222">
        <f>VLOOKUP(A1222,VolumesPerWork!A:B,2,FALSE)</f>
        <v>1</v>
      </c>
      <c r="E1222" t="e">
        <f>VLOOKUP(A1222,'TBRC_ALEPH_MAPPING-FINAL-201412'!A$2:B$7349,2,FALSE)</f>
        <v>#N/A</v>
      </c>
      <c r="F1222" t="s">
        <v>22303</v>
      </c>
    </row>
    <row r="1223" spans="1:6" x14ac:dyDescent="0.25">
      <c r="A1223" t="s">
        <v>1094</v>
      </c>
      <c r="B1223">
        <v>66</v>
      </c>
      <c r="C1223">
        <v>14736</v>
      </c>
      <c r="D1223">
        <f>VLOOKUP(A1223,VolumesPerWork!A:B,2,FALSE)</f>
        <v>1</v>
      </c>
      <c r="E1223">
        <f>VLOOKUP(A1223,'TBRC_ALEPH_MAPPING-FINAL-201412'!A$2:B$7349,2,FALSE)</f>
        <v>14254338</v>
      </c>
      <c r="F1223" t="s">
        <v>1093</v>
      </c>
    </row>
    <row r="1224" spans="1:6" x14ac:dyDescent="0.25">
      <c r="A1224" t="s">
        <v>1190</v>
      </c>
      <c r="B1224">
        <v>66</v>
      </c>
      <c r="C1224">
        <v>25880</v>
      </c>
      <c r="D1224">
        <f>VLOOKUP(A1224,VolumesPerWork!A:B,2,FALSE)</f>
        <v>1</v>
      </c>
      <c r="E1224">
        <f>VLOOKUP(A1224,'TBRC_ALEPH_MAPPING-FINAL-201412'!A$2:B$7349,2,FALSE)</f>
        <v>14254385</v>
      </c>
      <c r="F1224" t="s">
        <v>1189</v>
      </c>
    </row>
    <row r="1225" spans="1:6" x14ac:dyDescent="0.25">
      <c r="A1225" t="s">
        <v>1240</v>
      </c>
      <c r="B1225">
        <v>66</v>
      </c>
      <c r="C1225">
        <v>8800</v>
      </c>
      <c r="D1225">
        <f>VLOOKUP(A1225,VolumesPerWork!A:B,2,FALSE)</f>
        <v>1</v>
      </c>
      <c r="E1225">
        <f>VLOOKUP(A1225,'TBRC_ALEPH_MAPPING-FINAL-201412'!A$2:B$7349,2,FALSE)</f>
        <v>14254410</v>
      </c>
      <c r="F1225" t="s">
        <v>1239</v>
      </c>
    </row>
    <row r="1226" spans="1:6" x14ac:dyDescent="0.25">
      <c r="A1226" t="s">
        <v>2318</v>
      </c>
      <c r="B1226">
        <v>66</v>
      </c>
      <c r="C1226">
        <v>308920</v>
      </c>
      <c r="D1226">
        <f>VLOOKUP(A1226,VolumesPerWork!A:B,2,FALSE)</f>
        <v>1</v>
      </c>
      <c r="E1226">
        <f>VLOOKUP(A1226,'TBRC_ALEPH_MAPPING-FINAL-201412'!A$2:B$7349,2,FALSE)</f>
        <v>14254924</v>
      </c>
      <c r="F1226" t="s">
        <v>2317</v>
      </c>
    </row>
    <row r="1227" spans="1:6" x14ac:dyDescent="0.25">
      <c r="A1227" t="s">
        <v>2870</v>
      </c>
      <c r="B1227">
        <v>66</v>
      </c>
      <c r="C1227">
        <v>6424</v>
      </c>
      <c r="D1227">
        <f>VLOOKUP(A1227,VolumesPerWork!A:B,2,FALSE)</f>
        <v>1</v>
      </c>
      <c r="E1227">
        <f>VLOOKUP(A1227,'TBRC_ALEPH_MAPPING-FINAL-201412'!A$2:B$7349,2,FALSE)</f>
        <v>14255043</v>
      </c>
      <c r="F1227" t="s">
        <v>2869</v>
      </c>
    </row>
    <row r="1228" spans="1:6" x14ac:dyDescent="0.25">
      <c r="A1228" t="s">
        <v>3042</v>
      </c>
      <c r="B1228">
        <v>66</v>
      </c>
      <c r="C1228">
        <v>8544</v>
      </c>
      <c r="D1228">
        <f>VLOOKUP(A1228,VolumesPerWork!A:B,2,FALSE)</f>
        <v>1</v>
      </c>
      <c r="E1228">
        <f>VLOOKUP(A1228,'TBRC_ALEPH_MAPPING-FINAL-201412'!A$2:B$7349,2,FALSE)</f>
        <v>14255129</v>
      </c>
      <c r="F1228" t="s">
        <v>3041</v>
      </c>
    </row>
    <row r="1229" spans="1:6" x14ac:dyDescent="0.25">
      <c r="A1229" t="s">
        <v>3052</v>
      </c>
      <c r="B1229">
        <v>66</v>
      </c>
      <c r="C1229">
        <v>3784</v>
      </c>
      <c r="D1229">
        <f>VLOOKUP(A1229,VolumesPerWork!A:B,2,FALSE)</f>
        <v>1</v>
      </c>
      <c r="E1229">
        <f>VLOOKUP(A1229,'TBRC_ALEPH_MAPPING-FINAL-201412'!A$2:B$7349,2,FALSE)</f>
        <v>14255134</v>
      </c>
      <c r="F1229" t="s">
        <v>3051</v>
      </c>
    </row>
    <row r="1230" spans="1:6" x14ac:dyDescent="0.25">
      <c r="A1230" t="s">
        <v>3300</v>
      </c>
      <c r="B1230">
        <v>66</v>
      </c>
      <c r="C1230">
        <v>19144</v>
      </c>
      <c r="D1230">
        <f>VLOOKUP(A1230,VolumesPerWork!A:B,2,FALSE)</f>
        <v>1</v>
      </c>
      <c r="E1230">
        <f>VLOOKUP(A1230,'TBRC_ALEPH_MAPPING-FINAL-201412'!A$2:B$7349,2,FALSE)</f>
        <v>14255258</v>
      </c>
      <c r="F1230" t="s">
        <v>3299</v>
      </c>
    </row>
    <row r="1231" spans="1:6" x14ac:dyDescent="0.25">
      <c r="A1231" t="s">
        <v>3634</v>
      </c>
      <c r="B1231">
        <v>66</v>
      </c>
      <c r="C1231">
        <v>14344</v>
      </c>
      <c r="D1231">
        <f>VLOOKUP(A1231,VolumesPerWork!A:B,2,FALSE)</f>
        <v>1</v>
      </c>
      <c r="E1231">
        <f>VLOOKUP(A1231,'TBRC_ALEPH_MAPPING-FINAL-201412'!A$2:B$7349,2,FALSE)</f>
        <v>14255423</v>
      </c>
      <c r="F1231" t="s">
        <v>3633</v>
      </c>
    </row>
    <row r="1232" spans="1:6" x14ac:dyDescent="0.25">
      <c r="A1232" t="s">
        <v>3744</v>
      </c>
      <c r="B1232">
        <v>66</v>
      </c>
      <c r="C1232">
        <v>21152</v>
      </c>
      <c r="D1232">
        <f>VLOOKUP(A1232,VolumesPerWork!A:B,2,FALSE)</f>
        <v>1</v>
      </c>
      <c r="E1232" t="e">
        <f>VLOOKUP(A1232,'TBRC_ALEPH_MAPPING-FINAL-201412'!A$2:B$7349,2,FALSE)</f>
        <v>#N/A</v>
      </c>
      <c r="F1232" t="s">
        <v>3743</v>
      </c>
    </row>
    <row r="1233" spans="1:6" x14ac:dyDescent="0.25">
      <c r="A1233" t="s">
        <v>4148</v>
      </c>
      <c r="B1233">
        <v>66</v>
      </c>
      <c r="C1233">
        <v>31648</v>
      </c>
      <c r="D1233">
        <f>VLOOKUP(A1233,VolumesPerWork!A:B,2,FALSE)</f>
        <v>1</v>
      </c>
      <c r="E1233" t="e">
        <f>VLOOKUP(A1233,'TBRC_ALEPH_MAPPING-FINAL-201412'!A$2:B$7349,2,FALSE)</f>
        <v>#N/A</v>
      </c>
      <c r="F1233" t="s">
        <v>4147</v>
      </c>
    </row>
    <row r="1234" spans="1:6" x14ac:dyDescent="0.25">
      <c r="A1234" t="s">
        <v>4380</v>
      </c>
      <c r="B1234">
        <v>66</v>
      </c>
      <c r="C1234">
        <v>41632</v>
      </c>
      <c r="D1234">
        <f>VLOOKUP(A1234,VolumesPerWork!A:B,2,FALSE)</f>
        <v>1</v>
      </c>
      <c r="E1234" t="e">
        <f>VLOOKUP(A1234,'TBRC_ALEPH_MAPPING-FINAL-201412'!A$2:B$7349,2,FALSE)</f>
        <v>#N/A</v>
      </c>
      <c r="F1234" t="s">
        <v>4379</v>
      </c>
    </row>
    <row r="1235" spans="1:6" x14ac:dyDescent="0.25">
      <c r="A1235" t="s">
        <v>4566</v>
      </c>
      <c r="B1235">
        <v>66</v>
      </c>
      <c r="C1235">
        <v>42128</v>
      </c>
      <c r="D1235">
        <f>VLOOKUP(A1235,VolumesPerWork!A:B,2,FALSE)</f>
        <v>1</v>
      </c>
      <c r="E1235" t="e">
        <f>VLOOKUP(A1235,'TBRC_ALEPH_MAPPING-FINAL-201412'!A$2:B$7349,2,FALSE)</f>
        <v>#N/A</v>
      </c>
      <c r="F1235" t="s">
        <v>4565</v>
      </c>
    </row>
    <row r="1236" spans="1:6" x14ac:dyDescent="0.25">
      <c r="A1236" t="s">
        <v>6432</v>
      </c>
      <c r="B1236">
        <v>66</v>
      </c>
      <c r="C1236">
        <v>54936</v>
      </c>
      <c r="D1236">
        <f>VLOOKUP(A1236,VolumesPerWork!A:B,2,FALSE)</f>
        <v>1</v>
      </c>
      <c r="E1236">
        <f>VLOOKUP(A1236,'TBRC_ALEPH_MAPPING-FINAL-201412'!A$2:B$7349,2,FALSE)</f>
        <v>14255927</v>
      </c>
      <c r="F1236" t="s">
        <v>6431</v>
      </c>
    </row>
    <row r="1237" spans="1:6" x14ac:dyDescent="0.25">
      <c r="A1237" t="s">
        <v>6458</v>
      </c>
      <c r="B1237">
        <v>66</v>
      </c>
      <c r="C1237">
        <v>72000</v>
      </c>
      <c r="D1237">
        <f>VLOOKUP(A1237,VolumesPerWork!A:B,2,FALSE)</f>
        <v>1</v>
      </c>
      <c r="E1237">
        <f>VLOOKUP(A1237,'TBRC_ALEPH_MAPPING-FINAL-201412'!A$2:B$7349,2,FALSE)</f>
        <v>14255940</v>
      </c>
      <c r="F1237" t="s">
        <v>6457</v>
      </c>
    </row>
    <row r="1238" spans="1:6" x14ac:dyDescent="0.25">
      <c r="A1238" t="s">
        <v>7940</v>
      </c>
      <c r="B1238">
        <v>66</v>
      </c>
      <c r="C1238">
        <v>12816</v>
      </c>
      <c r="D1238">
        <f>VLOOKUP(A1238,VolumesPerWork!A:B,2,FALSE)</f>
        <v>1</v>
      </c>
      <c r="E1238">
        <f>VLOOKUP(A1238,'TBRC_ALEPH_MAPPING-FINAL-201412'!A$2:B$7349,2,FALSE)</f>
        <v>14256483</v>
      </c>
      <c r="F1238" t="s">
        <v>7939</v>
      </c>
    </row>
    <row r="1239" spans="1:6" x14ac:dyDescent="0.25">
      <c r="A1239" t="s">
        <v>9288</v>
      </c>
      <c r="B1239">
        <v>66</v>
      </c>
      <c r="C1239">
        <v>4640</v>
      </c>
      <c r="D1239">
        <f>VLOOKUP(A1239,VolumesPerWork!A:B,2,FALSE)</f>
        <v>1</v>
      </c>
      <c r="E1239" t="e">
        <f>VLOOKUP(A1239,'TBRC_ALEPH_MAPPING-FINAL-201412'!A$2:B$7349,2,FALSE)</f>
        <v>#N/A</v>
      </c>
      <c r="F1239" t="s">
        <v>9287</v>
      </c>
    </row>
    <row r="1240" spans="1:6" x14ac:dyDescent="0.25">
      <c r="A1240" t="s">
        <v>9550</v>
      </c>
      <c r="B1240">
        <v>66</v>
      </c>
      <c r="C1240">
        <v>9688</v>
      </c>
      <c r="D1240">
        <f>VLOOKUP(A1240,VolumesPerWork!A:B,2,FALSE)</f>
        <v>1</v>
      </c>
      <c r="E1240" t="e">
        <f>VLOOKUP(A1240,'TBRC_ALEPH_MAPPING-FINAL-201412'!A$2:B$7349,2,FALSE)</f>
        <v>#N/A</v>
      </c>
      <c r="F1240" t="s">
        <v>9549</v>
      </c>
    </row>
    <row r="1241" spans="1:6" x14ac:dyDescent="0.25">
      <c r="A1241" t="s">
        <v>9782</v>
      </c>
      <c r="B1241">
        <v>66</v>
      </c>
      <c r="C1241">
        <v>16040</v>
      </c>
      <c r="D1241">
        <f>VLOOKUP(A1241,VolumesPerWork!A:B,2,FALSE)</f>
        <v>1</v>
      </c>
      <c r="E1241" t="e">
        <f>VLOOKUP(A1241,'TBRC_ALEPH_MAPPING-FINAL-201412'!A$2:B$7349,2,FALSE)</f>
        <v>#N/A</v>
      </c>
      <c r="F1241" t="s">
        <v>9781</v>
      </c>
    </row>
    <row r="1242" spans="1:6" x14ac:dyDescent="0.25">
      <c r="A1242" t="s">
        <v>9786</v>
      </c>
      <c r="B1242">
        <v>66</v>
      </c>
      <c r="C1242">
        <v>16456</v>
      </c>
      <c r="D1242">
        <f>VLOOKUP(A1242,VolumesPerWork!A:B,2,FALSE)</f>
        <v>1</v>
      </c>
      <c r="E1242" t="e">
        <f>VLOOKUP(A1242,'TBRC_ALEPH_MAPPING-FINAL-201412'!A$2:B$7349,2,FALSE)</f>
        <v>#N/A</v>
      </c>
      <c r="F1242" t="s">
        <v>9785</v>
      </c>
    </row>
    <row r="1243" spans="1:6" x14ac:dyDescent="0.25">
      <c r="A1243" t="s">
        <v>9788</v>
      </c>
      <c r="B1243">
        <v>66</v>
      </c>
      <c r="C1243">
        <v>17768</v>
      </c>
      <c r="D1243">
        <f>VLOOKUP(A1243,VolumesPerWork!A:B,2,FALSE)</f>
        <v>1</v>
      </c>
      <c r="E1243" t="e">
        <f>VLOOKUP(A1243,'TBRC_ALEPH_MAPPING-FINAL-201412'!A$2:B$7349,2,FALSE)</f>
        <v>#N/A</v>
      </c>
      <c r="F1243" t="s">
        <v>9787</v>
      </c>
    </row>
    <row r="1244" spans="1:6" x14ac:dyDescent="0.25">
      <c r="A1244" t="s">
        <v>9830</v>
      </c>
      <c r="B1244">
        <v>66</v>
      </c>
      <c r="C1244">
        <v>12984</v>
      </c>
      <c r="D1244">
        <f>VLOOKUP(A1244,VolumesPerWork!A:B,2,FALSE)</f>
        <v>1</v>
      </c>
      <c r="E1244" t="e">
        <f>VLOOKUP(A1244,'TBRC_ALEPH_MAPPING-FINAL-201412'!A$2:B$7349,2,FALSE)</f>
        <v>#N/A</v>
      </c>
      <c r="F1244" t="s">
        <v>9829</v>
      </c>
    </row>
    <row r="1245" spans="1:6" x14ac:dyDescent="0.25">
      <c r="A1245" t="s">
        <v>9832</v>
      </c>
      <c r="B1245">
        <v>66</v>
      </c>
      <c r="C1245">
        <v>23128</v>
      </c>
      <c r="D1245">
        <f>VLOOKUP(A1245,VolumesPerWork!A:B,2,FALSE)</f>
        <v>1</v>
      </c>
      <c r="E1245" t="e">
        <f>VLOOKUP(A1245,'TBRC_ALEPH_MAPPING-FINAL-201412'!A$2:B$7349,2,FALSE)</f>
        <v>#N/A</v>
      </c>
      <c r="F1245" t="s">
        <v>9831</v>
      </c>
    </row>
    <row r="1246" spans="1:6" x14ac:dyDescent="0.25">
      <c r="A1246" t="s">
        <v>9834</v>
      </c>
      <c r="B1246">
        <v>66</v>
      </c>
      <c r="C1246">
        <v>20400</v>
      </c>
      <c r="D1246">
        <f>VLOOKUP(A1246,VolumesPerWork!A:B,2,FALSE)</f>
        <v>1</v>
      </c>
      <c r="E1246" t="e">
        <f>VLOOKUP(A1246,'TBRC_ALEPH_MAPPING-FINAL-201412'!A$2:B$7349,2,FALSE)</f>
        <v>#N/A</v>
      </c>
      <c r="F1246" t="s">
        <v>9833</v>
      </c>
    </row>
    <row r="1247" spans="1:6" x14ac:dyDescent="0.25">
      <c r="A1247" t="s">
        <v>10592</v>
      </c>
      <c r="B1247">
        <v>66</v>
      </c>
      <c r="C1247">
        <v>11768</v>
      </c>
      <c r="D1247">
        <f>VLOOKUP(A1247,VolumesPerWork!A:B,2,FALSE)</f>
        <v>1</v>
      </c>
      <c r="E1247">
        <f>VLOOKUP(A1247,'TBRC_ALEPH_MAPPING-FINAL-201412'!A$2:B$7349,2,FALSE)</f>
        <v>14256870</v>
      </c>
      <c r="F1247" t="s">
        <v>10591</v>
      </c>
    </row>
    <row r="1248" spans="1:6" x14ac:dyDescent="0.25">
      <c r="A1248" t="s">
        <v>10988</v>
      </c>
      <c r="B1248">
        <v>66</v>
      </c>
      <c r="C1248">
        <v>377176</v>
      </c>
      <c r="D1248">
        <f>VLOOKUP(A1248,VolumesPerWork!A:B,2,FALSE)</f>
        <v>1</v>
      </c>
      <c r="E1248">
        <f>VLOOKUP(A1248,'TBRC_ALEPH_MAPPING-FINAL-201412'!A$2:B$7349,2,FALSE)</f>
        <v>14257066</v>
      </c>
      <c r="F1248" t="s">
        <v>10987</v>
      </c>
    </row>
    <row r="1249" spans="1:6" x14ac:dyDescent="0.25">
      <c r="A1249" t="s">
        <v>12614</v>
      </c>
      <c r="B1249">
        <v>66</v>
      </c>
      <c r="C1249">
        <v>34136</v>
      </c>
      <c r="D1249">
        <f>VLOOKUP(A1249,VolumesPerWork!A:B,2,FALSE)</f>
        <v>1</v>
      </c>
      <c r="E1249">
        <f>VLOOKUP(A1249,'TBRC_ALEPH_MAPPING-FINAL-201412'!A$2:B$7349,2,FALSE)</f>
        <v>14257772</v>
      </c>
      <c r="F1249" t="s">
        <v>12613</v>
      </c>
    </row>
    <row r="1250" spans="1:6" x14ac:dyDescent="0.25">
      <c r="A1250" t="s">
        <v>13890</v>
      </c>
      <c r="B1250">
        <v>66</v>
      </c>
      <c r="C1250">
        <v>9864</v>
      </c>
      <c r="D1250">
        <f>VLOOKUP(A1250,VolumesPerWork!A:B,2,FALSE)</f>
        <v>1</v>
      </c>
      <c r="E1250" t="e">
        <f>VLOOKUP(A1250,'TBRC_ALEPH_MAPPING-FINAL-201412'!A$2:B$7349,2,FALSE)</f>
        <v>#N/A</v>
      </c>
      <c r="F1250" t="s">
        <v>13889</v>
      </c>
    </row>
    <row r="1251" spans="1:6" x14ac:dyDescent="0.25">
      <c r="A1251" t="s">
        <v>13998</v>
      </c>
      <c r="B1251">
        <v>66</v>
      </c>
      <c r="C1251">
        <v>281064</v>
      </c>
      <c r="D1251">
        <f>VLOOKUP(A1251,VolumesPerWork!A:B,2,FALSE)</f>
        <v>1</v>
      </c>
      <c r="E1251">
        <f>VLOOKUP(A1251,'TBRC_ALEPH_MAPPING-FINAL-201412'!A$2:B$7349,2,FALSE)</f>
        <v>14258406</v>
      </c>
      <c r="F1251" t="s">
        <v>13997</v>
      </c>
    </row>
    <row r="1252" spans="1:6" x14ac:dyDescent="0.25">
      <c r="A1252" t="s">
        <v>14758</v>
      </c>
      <c r="B1252">
        <v>66</v>
      </c>
      <c r="C1252">
        <v>8624</v>
      </c>
      <c r="D1252">
        <f>VLOOKUP(A1252,VolumesPerWork!A:B,2,FALSE)</f>
        <v>1</v>
      </c>
      <c r="E1252">
        <f>VLOOKUP(A1252,'TBRC_ALEPH_MAPPING-FINAL-201412'!A$2:B$7349,2,FALSE)</f>
        <v>14258758</v>
      </c>
      <c r="F1252" t="s">
        <v>14757</v>
      </c>
    </row>
    <row r="1253" spans="1:6" x14ac:dyDescent="0.25">
      <c r="A1253" t="s">
        <v>17718</v>
      </c>
      <c r="B1253">
        <v>66</v>
      </c>
      <c r="C1253">
        <v>2856</v>
      </c>
      <c r="D1253">
        <f>VLOOKUP(A1253,VolumesPerWork!A:B,2,FALSE)</f>
        <v>1</v>
      </c>
      <c r="E1253">
        <f>VLOOKUP(A1253,'TBRC_ALEPH_MAPPING-FINAL-201412'!A$2:B$7349,2,FALSE)</f>
        <v>14260194</v>
      </c>
      <c r="F1253" t="s">
        <v>17717</v>
      </c>
    </row>
    <row r="1254" spans="1:6" x14ac:dyDescent="0.25">
      <c r="A1254" t="s">
        <v>17810</v>
      </c>
      <c r="B1254">
        <v>66</v>
      </c>
      <c r="C1254">
        <v>3056</v>
      </c>
      <c r="D1254">
        <f>VLOOKUP(A1254,VolumesPerWork!A:B,2,FALSE)</f>
        <v>1</v>
      </c>
      <c r="E1254">
        <f>VLOOKUP(A1254,'TBRC_ALEPH_MAPPING-FINAL-201412'!A$2:B$7349,2,FALSE)</f>
        <v>14260239</v>
      </c>
      <c r="F1254" t="s">
        <v>17809</v>
      </c>
    </row>
    <row r="1255" spans="1:6" x14ac:dyDescent="0.25">
      <c r="A1255" t="s">
        <v>19632</v>
      </c>
      <c r="B1255">
        <v>66</v>
      </c>
      <c r="C1255">
        <v>26368</v>
      </c>
      <c r="D1255">
        <f>VLOOKUP(A1255,VolumesPerWork!A:B,2,FALSE)</f>
        <v>1</v>
      </c>
      <c r="E1255" t="e">
        <f>VLOOKUP(A1255,'TBRC_ALEPH_MAPPING-FINAL-201412'!A$2:B$7349,2,FALSE)</f>
        <v>#N/A</v>
      </c>
      <c r="F1255" t="s">
        <v>19631</v>
      </c>
    </row>
    <row r="1256" spans="1:6" x14ac:dyDescent="0.25">
      <c r="A1256" t="s">
        <v>20048</v>
      </c>
      <c r="B1256">
        <v>66</v>
      </c>
      <c r="C1256">
        <v>12184</v>
      </c>
      <c r="D1256">
        <f>VLOOKUP(A1256,VolumesPerWork!A:B,2,FALSE)</f>
        <v>1</v>
      </c>
      <c r="E1256" t="e">
        <f>VLOOKUP(A1256,'TBRC_ALEPH_MAPPING-FINAL-201412'!A$2:B$7349,2,FALSE)</f>
        <v>#N/A</v>
      </c>
      <c r="F1256" t="s">
        <v>20047</v>
      </c>
    </row>
    <row r="1257" spans="1:6" x14ac:dyDescent="0.25">
      <c r="A1257" t="s">
        <v>20350</v>
      </c>
      <c r="B1257">
        <v>66</v>
      </c>
      <c r="C1257">
        <v>9304</v>
      </c>
      <c r="D1257">
        <f>VLOOKUP(A1257,VolumesPerWork!A:B,2,FALSE)</f>
        <v>1</v>
      </c>
      <c r="E1257" t="e">
        <f>VLOOKUP(A1257,'TBRC_ALEPH_MAPPING-FINAL-201412'!A$2:B$7349,2,FALSE)</f>
        <v>#N/A</v>
      </c>
      <c r="F1257" t="s">
        <v>20349</v>
      </c>
    </row>
    <row r="1258" spans="1:6" x14ac:dyDescent="0.25">
      <c r="A1258" t="s">
        <v>20568</v>
      </c>
      <c r="B1258">
        <v>66</v>
      </c>
      <c r="C1258">
        <v>16616</v>
      </c>
      <c r="D1258">
        <f>VLOOKUP(A1258,VolumesPerWork!A:B,2,FALSE)</f>
        <v>1</v>
      </c>
      <c r="E1258" t="e">
        <f>VLOOKUP(A1258,'TBRC_ALEPH_MAPPING-FINAL-201412'!A$2:B$7349,2,FALSE)</f>
        <v>#N/A</v>
      </c>
      <c r="F1258" t="s">
        <v>20567</v>
      </c>
    </row>
    <row r="1259" spans="1:6" x14ac:dyDescent="0.25">
      <c r="A1259" t="s">
        <v>21678</v>
      </c>
      <c r="B1259">
        <v>66</v>
      </c>
      <c r="C1259">
        <v>6800</v>
      </c>
      <c r="D1259">
        <f>VLOOKUP(A1259,VolumesPerWork!A:B,2,FALSE)</f>
        <v>1</v>
      </c>
      <c r="E1259">
        <f>VLOOKUP(A1259,'TBRC_ALEPH_MAPPING-FINAL-201412'!A$2:B$7349,2,FALSE)</f>
        <v>14260975</v>
      </c>
      <c r="F1259" t="s">
        <v>21677</v>
      </c>
    </row>
    <row r="1260" spans="1:6" x14ac:dyDescent="0.25">
      <c r="A1260" t="s">
        <v>22188</v>
      </c>
      <c r="B1260">
        <v>66</v>
      </c>
      <c r="C1260">
        <v>23120</v>
      </c>
      <c r="D1260">
        <f>VLOOKUP(A1260,VolumesPerWork!A:B,2,FALSE)</f>
        <v>1</v>
      </c>
      <c r="E1260" t="e">
        <f>VLOOKUP(A1260,'TBRC_ALEPH_MAPPING-FINAL-201412'!A$2:B$7349,2,FALSE)</f>
        <v>#N/A</v>
      </c>
      <c r="F1260" t="s">
        <v>22187</v>
      </c>
    </row>
    <row r="1261" spans="1:6" x14ac:dyDescent="0.25">
      <c r="A1261" t="s">
        <v>22196</v>
      </c>
      <c r="B1261">
        <v>66</v>
      </c>
      <c r="C1261">
        <v>23472</v>
      </c>
      <c r="D1261">
        <f>VLOOKUP(A1261,VolumesPerWork!A:B,2,FALSE)</f>
        <v>1</v>
      </c>
      <c r="E1261" t="e">
        <f>VLOOKUP(A1261,'TBRC_ALEPH_MAPPING-FINAL-201412'!A$2:B$7349,2,FALSE)</f>
        <v>#N/A</v>
      </c>
      <c r="F1261" t="s">
        <v>22195</v>
      </c>
    </row>
    <row r="1262" spans="1:6" x14ac:dyDescent="0.25">
      <c r="A1262" t="s">
        <v>22752</v>
      </c>
      <c r="B1262">
        <v>66</v>
      </c>
      <c r="C1262">
        <v>25656</v>
      </c>
      <c r="D1262">
        <f>VLOOKUP(A1262,VolumesPerWork!A:B,2,FALSE)</f>
        <v>1</v>
      </c>
      <c r="E1262" t="e">
        <f>VLOOKUP(A1262,'TBRC_ALEPH_MAPPING-FINAL-201412'!A$2:B$7349,2,FALSE)</f>
        <v>#N/A</v>
      </c>
      <c r="F1262" t="s">
        <v>22751</v>
      </c>
    </row>
    <row r="1263" spans="1:6" x14ac:dyDescent="0.25">
      <c r="A1263" t="s">
        <v>22760</v>
      </c>
      <c r="B1263">
        <v>66</v>
      </c>
      <c r="C1263">
        <v>18088</v>
      </c>
      <c r="D1263">
        <f>VLOOKUP(A1263,VolumesPerWork!A:B,2,FALSE)</f>
        <v>1</v>
      </c>
      <c r="E1263" t="e">
        <f>VLOOKUP(A1263,'TBRC_ALEPH_MAPPING-FINAL-201412'!A$2:B$7349,2,FALSE)</f>
        <v>#N/A</v>
      </c>
      <c r="F1263" t="s">
        <v>22759</v>
      </c>
    </row>
    <row r="1264" spans="1:6" x14ac:dyDescent="0.25">
      <c r="A1264" t="s">
        <v>22806</v>
      </c>
      <c r="B1264">
        <v>66</v>
      </c>
      <c r="C1264">
        <v>40528</v>
      </c>
      <c r="D1264">
        <f>VLOOKUP(A1264,VolumesPerWork!A:B,2,FALSE)</f>
        <v>1</v>
      </c>
      <c r="E1264" t="e">
        <f>VLOOKUP(A1264,'TBRC_ALEPH_MAPPING-FINAL-201412'!A$2:B$7349,2,FALSE)</f>
        <v>#N/A</v>
      </c>
      <c r="F1264" t="s">
        <v>22805</v>
      </c>
    </row>
    <row r="1265" spans="1:6" x14ac:dyDescent="0.25">
      <c r="A1265" t="s">
        <v>22990</v>
      </c>
      <c r="B1265">
        <v>66</v>
      </c>
      <c r="C1265">
        <v>3352</v>
      </c>
      <c r="D1265">
        <f>VLOOKUP(A1265,VolumesPerWork!A:B,2,FALSE)</f>
        <v>1</v>
      </c>
      <c r="E1265" t="e">
        <f>VLOOKUP(A1265,'TBRC_ALEPH_MAPPING-FINAL-201412'!A$2:B$7349,2,FALSE)</f>
        <v>#N/A</v>
      </c>
      <c r="F1265" t="s">
        <v>22989</v>
      </c>
    </row>
    <row r="1266" spans="1:6" x14ac:dyDescent="0.25">
      <c r="A1266" t="s">
        <v>23292</v>
      </c>
      <c r="B1266">
        <v>66</v>
      </c>
      <c r="C1266">
        <v>32832</v>
      </c>
      <c r="D1266">
        <f>VLOOKUP(A1266,VolumesPerWork!A:B,2,FALSE)</f>
        <v>1</v>
      </c>
      <c r="E1266" t="e">
        <f>VLOOKUP(A1266,'TBRC_ALEPH_MAPPING-FINAL-201412'!A$2:B$7349,2,FALSE)</f>
        <v>#N/A</v>
      </c>
      <c r="F1266" t="s">
        <v>23291</v>
      </c>
    </row>
    <row r="1267" spans="1:6" x14ac:dyDescent="0.25">
      <c r="A1267" t="s">
        <v>23646</v>
      </c>
      <c r="B1267">
        <v>66</v>
      </c>
      <c r="C1267">
        <v>11088</v>
      </c>
      <c r="D1267">
        <f>VLOOKUP(A1267,VolumesPerWork!A:B,2,FALSE)</f>
        <v>1</v>
      </c>
      <c r="E1267">
        <f>VLOOKUP(A1267,'TBRC_ALEPH_MAPPING-FINAL-201412'!A$2:B$7349,2,FALSE)</f>
        <v>14261144</v>
      </c>
      <c r="F1267" t="s">
        <v>23645</v>
      </c>
    </row>
    <row r="1268" spans="1:6" x14ac:dyDescent="0.25">
      <c r="A1268" t="s">
        <v>3510</v>
      </c>
      <c r="B1268">
        <v>67</v>
      </c>
      <c r="C1268">
        <v>82728</v>
      </c>
      <c r="D1268">
        <f>VLOOKUP(A1268,VolumesPerWork!A:B,2,FALSE)</f>
        <v>1</v>
      </c>
      <c r="E1268">
        <f>VLOOKUP(A1268,'TBRC_ALEPH_MAPPING-FINAL-201412'!A$2:B$7349,2,FALSE)</f>
        <v>14255362</v>
      </c>
      <c r="F1268" t="s">
        <v>3509</v>
      </c>
    </row>
    <row r="1269" spans="1:6" x14ac:dyDescent="0.25">
      <c r="A1269" t="s">
        <v>22160</v>
      </c>
      <c r="B1269">
        <v>67</v>
      </c>
      <c r="C1269">
        <v>30104</v>
      </c>
      <c r="D1269">
        <f>VLOOKUP(A1269,VolumesPerWork!A:B,2,FALSE)</f>
        <v>1</v>
      </c>
      <c r="E1269" t="e">
        <f>VLOOKUP(A1269,'TBRC_ALEPH_MAPPING-FINAL-201412'!A$2:B$7349,2,FALSE)</f>
        <v>#N/A</v>
      </c>
      <c r="F1269" t="s">
        <v>22159</v>
      </c>
    </row>
    <row r="1270" spans="1:6" x14ac:dyDescent="0.25">
      <c r="A1270" t="s">
        <v>568</v>
      </c>
      <c r="B1270">
        <v>68</v>
      </c>
      <c r="C1270">
        <v>4608</v>
      </c>
      <c r="D1270">
        <f>VLOOKUP(A1270,VolumesPerWork!A:B,2,FALSE)</f>
        <v>1</v>
      </c>
      <c r="E1270">
        <f>VLOOKUP(A1270,'TBRC_ALEPH_MAPPING-FINAL-201412'!A$2:B$7349,2,FALSE)</f>
        <v>14254075</v>
      </c>
      <c r="F1270" t="s">
        <v>567</v>
      </c>
    </row>
    <row r="1271" spans="1:6" x14ac:dyDescent="0.25">
      <c r="A1271" t="s">
        <v>738</v>
      </c>
      <c r="B1271">
        <v>68</v>
      </c>
      <c r="C1271">
        <v>9200</v>
      </c>
      <c r="D1271">
        <f>VLOOKUP(A1271,VolumesPerWork!A:B,2,FALSE)</f>
        <v>1</v>
      </c>
      <c r="E1271">
        <f>VLOOKUP(A1271,'TBRC_ALEPH_MAPPING-FINAL-201412'!A$2:B$7349,2,FALSE)</f>
        <v>14254160</v>
      </c>
      <c r="F1271" t="s">
        <v>737</v>
      </c>
    </row>
    <row r="1272" spans="1:6" x14ac:dyDescent="0.25">
      <c r="A1272" t="s">
        <v>1938</v>
      </c>
      <c r="B1272">
        <v>68</v>
      </c>
      <c r="C1272">
        <v>45800</v>
      </c>
      <c r="D1272">
        <f>VLOOKUP(A1272,VolumesPerWork!A:B,2,FALSE)</f>
        <v>1</v>
      </c>
      <c r="E1272">
        <f>VLOOKUP(A1272,'TBRC_ALEPH_MAPPING-FINAL-201412'!A$2:B$7349,2,FALSE)</f>
        <v>14254743</v>
      </c>
      <c r="F1272" t="s">
        <v>1937</v>
      </c>
    </row>
    <row r="1273" spans="1:6" x14ac:dyDescent="0.25">
      <c r="A1273" t="s">
        <v>2814</v>
      </c>
      <c r="B1273">
        <v>68</v>
      </c>
      <c r="C1273">
        <v>2512</v>
      </c>
      <c r="D1273">
        <f>VLOOKUP(A1273,VolumesPerWork!A:B,2,FALSE)</f>
        <v>1</v>
      </c>
      <c r="E1273">
        <f>VLOOKUP(A1273,'TBRC_ALEPH_MAPPING-FINAL-201412'!A$2:B$7349,2,FALSE)</f>
        <v>14255015</v>
      </c>
      <c r="F1273" t="s">
        <v>2813</v>
      </c>
    </row>
    <row r="1274" spans="1:6" x14ac:dyDescent="0.25">
      <c r="A1274" t="s">
        <v>3598</v>
      </c>
      <c r="B1274">
        <v>68</v>
      </c>
      <c r="C1274">
        <v>20160</v>
      </c>
      <c r="D1274">
        <f>VLOOKUP(A1274,VolumesPerWork!A:B,2,FALSE)</f>
        <v>1</v>
      </c>
      <c r="E1274">
        <f>VLOOKUP(A1274,'TBRC_ALEPH_MAPPING-FINAL-201412'!A$2:B$7349,2,FALSE)</f>
        <v>14255406</v>
      </c>
      <c r="F1274" t="s">
        <v>3597</v>
      </c>
    </row>
    <row r="1275" spans="1:6" x14ac:dyDescent="0.25">
      <c r="A1275" t="s">
        <v>8024</v>
      </c>
      <c r="B1275">
        <v>68</v>
      </c>
      <c r="C1275">
        <v>20528</v>
      </c>
      <c r="D1275">
        <f>VLOOKUP(A1275,VolumesPerWork!A:B,2,FALSE)</f>
        <v>1</v>
      </c>
      <c r="E1275">
        <f>VLOOKUP(A1275,'TBRC_ALEPH_MAPPING-FINAL-201412'!A$2:B$7349,2,FALSE)</f>
        <v>14256509</v>
      </c>
      <c r="F1275" t="s">
        <v>8023</v>
      </c>
    </row>
    <row r="1276" spans="1:6" x14ac:dyDescent="0.25">
      <c r="A1276" t="s">
        <v>8814</v>
      </c>
      <c r="B1276">
        <v>68</v>
      </c>
      <c r="C1276">
        <v>6224</v>
      </c>
      <c r="D1276">
        <f>VLOOKUP(A1276,VolumesPerWork!A:B,2,FALSE)</f>
        <v>1</v>
      </c>
      <c r="E1276" t="e">
        <f>VLOOKUP(A1276,'TBRC_ALEPH_MAPPING-FINAL-201412'!A$2:B$7349,2,FALSE)</f>
        <v>#N/A</v>
      </c>
      <c r="F1276" t="s">
        <v>8813</v>
      </c>
    </row>
    <row r="1277" spans="1:6" x14ac:dyDescent="0.25">
      <c r="A1277" t="s">
        <v>9562</v>
      </c>
      <c r="B1277">
        <v>68</v>
      </c>
      <c r="C1277">
        <v>11480</v>
      </c>
      <c r="D1277">
        <f>VLOOKUP(A1277,VolumesPerWork!A:B,2,FALSE)</f>
        <v>1</v>
      </c>
      <c r="E1277" t="e">
        <f>VLOOKUP(A1277,'TBRC_ALEPH_MAPPING-FINAL-201412'!A$2:B$7349,2,FALSE)</f>
        <v>#N/A</v>
      </c>
      <c r="F1277" t="s">
        <v>9561</v>
      </c>
    </row>
    <row r="1278" spans="1:6" x14ac:dyDescent="0.25">
      <c r="A1278" t="s">
        <v>10292</v>
      </c>
      <c r="B1278">
        <v>68</v>
      </c>
      <c r="C1278">
        <v>9056</v>
      </c>
      <c r="D1278">
        <f>VLOOKUP(A1278,VolumesPerWork!A:B,2,FALSE)</f>
        <v>1</v>
      </c>
      <c r="E1278">
        <f>VLOOKUP(A1278,'TBRC_ALEPH_MAPPING-FINAL-201412'!A$2:B$7349,2,FALSE)</f>
        <v>14256720</v>
      </c>
      <c r="F1278" t="s">
        <v>10291</v>
      </c>
    </row>
    <row r="1279" spans="1:6" x14ac:dyDescent="0.25">
      <c r="A1279" t="s">
        <v>10546</v>
      </c>
      <c r="B1279">
        <v>68</v>
      </c>
      <c r="C1279">
        <v>2216</v>
      </c>
      <c r="D1279">
        <f>VLOOKUP(A1279,VolumesPerWork!A:B,2,FALSE)</f>
        <v>1</v>
      </c>
      <c r="E1279">
        <f>VLOOKUP(A1279,'TBRC_ALEPH_MAPPING-FINAL-201412'!A$2:B$7349,2,FALSE)</f>
        <v>14256847</v>
      </c>
      <c r="F1279" t="s">
        <v>10545</v>
      </c>
    </row>
    <row r="1280" spans="1:6" x14ac:dyDescent="0.25">
      <c r="A1280" t="s">
        <v>12046</v>
      </c>
      <c r="B1280">
        <v>68</v>
      </c>
      <c r="C1280">
        <v>31912</v>
      </c>
      <c r="D1280">
        <f>VLOOKUP(A1280,VolumesPerWork!A:B,2,FALSE)</f>
        <v>1</v>
      </c>
      <c r="E1280">
        <f>VLOOKUP(A1280,'TBRC_ALEPH_MAPPING-FINAL-201412'!A$2:B$7349,2,FALSE)</f>
        <v>14257593</v>
      </c>
      <c r="F1280" t="s">
        <v>12045</v>
      </c>
    </row>
    <row r="1281" spans="1:6" x14ac:dyDescent="0.25">
      <c r="A1281" t="s">
        <v>15850</v>
      </c>
      <c r="B1281">
        <v>68</v>
      </c>
      <c r="C1281">
        <v>4768</v>
      </c>
      <c r="D1281">
        <f>VLOOKUP(A1281,VolumesPerWork!A:B,2,FALSE)</f>
        <v>1</v>
      </c>
      <c r="E1281">
        <f>VLOOKUP(A1281,'TBRC_ALEPH_MAPPING-FINAL-201412'!A$2:B$7349,2,FALSE)</f>
        <v>14259297</v>
      </c>
      <c r="F1281" t="s">
        <v>15849</v>
      </c>
    </row>
    <row r="1282" spans="1:6" x14ac:dyDescent="0.25">
      <c r="A1282" t="s">
        <v>15920</v>
      </c>
      <c r="B1282">
        <v>68</v>
      </c>
      <c r="C1282">
        <v>8496</v>
      </c>
      <c r="D1282">
        <f>VLOOKUP(A1282,VolumesPerWork!A:B,2,FALSE)</f>
        <v>1</v>
      </c>
      <c r="E1282">
        <f>VLOOKUP(A1282,'TBRC_ALEPH_MAPPING-FINAL-201412'!A$2:B$7349,2,FALSE)</f>
        <v>14259332</v>
      </c>
      <c r="F1282" t="s">
        <v>15919</v>
      </c>
    </row>
    <row r="1283" spans="1:6" x14ac:dyDescent="0.25">
      <c r="A1283" t="s">
        <v>16332</v>
      </c>
      <c r="B1283">
        <v>68</v>
      </c>
      <c r="C1283">
        <v>23520</v>
      </c>
      <c r="D1283">
        <f>VLOOKUP(A1283,VolumesPerWork!A:B,2,FALSE)</f>
        <v>1</v>
      </c>
      <c r="E1283">
        <f>VLOOKUP(A1283,'TBRC_ALEPH_MAPPING-FINAL-201412'!A$2:B$7349,2,FALSE)</f>
        <v>14259528</v>
      </c>
      <c r="F1283" t="s">
        <v>16331</v>
      </c>
    </row>
    <row r="1284" spans="1:6" x14ac:dyDescent="0.25">
      <c r="A1284" t="s">
        <v>16362</v>
      </c>
      <c r="B1284">
        <v>68</v>
      </c>
      <c r="C1284">
        <v>38584</v>
      </c>
      <c r="D1284">
        <f>VLOOKUP(A1284,VolumesPerWork!A:B,2,FALSE)</f>
        <v>1</v>
      </c>
      <c r="E1284">
        <f>VLOOKUP(A1284,'TBRC_ALEPH_MAPPING-FINAL-201412'!A$2:B$7349,2,FALSE)</f>
        <v>14259543</v>
      </c>
      <c r="F1284" t="s">
        <v>16361</v>
      </c>
    </row>
    <row r="1285" spans="1:6" x14ac:dyDescent="0.25">
      <c r="A1285" t="s">
        <v>18314</v>
      </c>
      <c r="B1285">
        <v>68</v>
      </c>
      <c r="C1285">
        <v>10800</v>
      </c>
      <c r="D1285">
        <f>VLOOKUP(A1285,VolumesPerWork!A:B,2,FALSE)</f>
        <v>1</v>
      </c>
      <c r="E1285">
        <f>VLOOKUP(A1285,'TBRC_ALEPH_MAPPING-FINAL-201412'!A$2:B$7349,2,FALSE)</f>
        <v>14260488</v>
      </c>
      <c r="F1285" t="s">
        <v>18313</v>
      </c>
    </row>
    <row r="1286" spans="1:6" x14ac:dyDescent="0.25">
      <c r="A1286" t="s">
        <v>19342</v>
      </c>
      <c r="B1286">
        <v>68</v>
      </c>
      <c r="C1286">
        <v>7024</v>
      </c>
      <c r="D1286">
        <f>VLOOKUP(A1286,VolumesPerWork!A:B,2,FALSE)</f>
        <v>1</v>
      </c>
      <c r="E1286">
        <f>VLOOKUP(A1286,'TBRC_ALEPH_MAPPING-FINAL-201412'!A$2:B$7349,2,FALSE)</f>
        <v>14260799</v>
      </c>
      <c r="F1286" t="s">
        <v>19341</v>
      </c>
    </row>
    <row r="1287" spans="1:6" x14ac:dyDescent="0.25">
      <c r="A1287" t="s">
        <v>19516</v>
      </c>
      <c r="B1287">
        <v>68</v>
      </c>
      <c r="C1287">
        <v>27776</v>
      </c>
      <c r="D1287">
        <f>VLOOKUP(A1287,VolumesPerWork!A:B,2,FALSE)</f>
        <v>1</v>
      </c>
      <c r="E1287" t="e">
        <f>VLOOKUP(A1287,'TBRC_ALEPH_MAPPING-FINAL-201412'!A$2:B$7349,2,FALSE)</f>
        <v>#N/A</v>
      </c>
      <c r="F1287" t="s">
        <v>19515</v>
      </c>
    </row>
    <row r="1288" spans="1:6" x14ac:dyDescent="0.25">
      <c r="A1288" t="s">
        <v>19870</v>
      </c>
      <c r="B1288">
        <v>68</v>
      </c>
      <c r="C1288">
        <v>14272</v>
      </c>
      <c r="D1288">
        <f>VLOOKUP(A1288,VolumesPerWork!A:B,2,FALSE)</f>
        <v>1</v>
      </c>
      <c r="E1288" t="e">
        <f>VLOOKUP(A1288,'TBRC_ALEPH_MAPPING-FINAL-201412'!A$2:B$7349,2,FALSE)</f>
        <v>#N/A</v>
      </c>
      <c r="F1288" t="s">
        <v>19869</v>
      </c>
    </row>
    <row r="1289" spans="1:6" x14ac:dyDescent="0.25">
      <c r="A1289" t="s">
        <v>21198</v>
      </c>
      <c r="B1289">
        <v>68</v>
      </c>
      <c r="C1289">
        <v>14416</v>
      </c>
      <c r="D1289">
        <f>VLOOKUP(A1289,VolumesPerWork!A:B,2,FALSE)</f>
        <v>1</v>
      </c>
      <c r="E1289">
        <f>VLOOKUP(A1289,'TBRC_ALEPH_MAPPING-FINAL-201412'!A$2:B$7349,2,FALSE)</f>
        <v>14260919</v>
      </c>
      <c r="F1289" t="s">
        <v>21197</v>
      </c>
    </row>
    <row r="1290" spans="1:6" x14ac:dyDescent="0.25">
      <c r="A1290" t="s">
        <v>21484</v>
      </c>
      <c r="B1290">
        <v>68</v>
      </c>
      <c r="C1290">
        <v>47264</v>
      </c>
      <c r="D1290">
        <f>VLOOKUP(A1290,VolumesPerWork!A:B,2,FALSE)</f>
        <v>1</v>
      </c>
      <c r="E1290" t="e">
        <f>VLOOKUP(A1290,'TBRC_ALEPH_MAPPING-FINAL-201412'!A$2:B$7349,2,FALSE)</f>
        <v>#N/A</v>
      </c>
      <c r="F1290" t="s">
        <v>21483</v>
      </c>
    </row>
    <row r="1291" spans="1:6" x14ac:dyDescent="0.25">
      <c r="A1291" t="s">
        <v>22238</v>
      </c>
      <c r="B1291">
        <v>68</v>
      </c>
      <c r="C1291">
        <v>27400</v>
      </c>
      <c r="D1291">
        <f>VLOOKUP(A1291,VolumesPerWork!A:B,2,FALSE)</f>
        <v>1</v>
      </c>
      <c r="E1291" t="e">
        <f>VLOOKUP(A1291,'TBRC_ALEPH_MAPPING-FINAL-201412'!A$2:B$7349,2,FALSE)</f>
        <v>#N/A</v>
      </c>
      <c r="F1291" t="s">
        <v>22237</v>
      </c>
    </row>
    <row r="1292" spans="1:6" x14ac:dyDescent="0.25">
      <c r="A1292" t="s">
        <v>22430</v>
      </c>
      <c r="B1292">
        <v>68</v>
      </c>
      <c r="C1292">
        <v>28360</v>
      </c>
      <c r="D1292">
        <f>VLOOKUP(A1292,VolumesPerWork!A:B,2,FALSE)</f>
        <v>1</v>
      </c>
      <c r="E1292" t="e">
        <f>VLOOKUP(A1292,'TBRC_ALEPH_MAPPING-FINAL-201412'!A$2:B$7349,2,FALSE)</f>
        <v>#N/A</v>
      </c>
      <c r="F1292" t="s">
        <v>22429</v>
      </c>
    </row>
    <row r="1293" spans="1:6" x14ac:dyDescent="0.25">
      <c r="A1293" t="s">
        <v>22436</v>
      </c>
      <c r="B1293">
        <v>68</v>
      </c>
      <c r="C1293">
        <v>35496</v>
      </c>
      <c r="D1293">
        <f>VLOOKUP(A1293,VolumesPerWork!A:B,2,FALSE)</f>
        <v>1</v>
      </c>
      <c r="E1293" t="e">
        <f>VLOOKUP(A1293,'TBRC_ALEPH_MAPPING-FINAL-201412'!A$2:B$7349,2,FALSE)</f>
        <v>#N/A</v>
      </c>
      <c r="F1293" t="s">
        <v>22435</v>
      </c>
    </row>
    <row r="1294" spans="1:6" x14ac:dyDescent="0.25">
      <c r="A1294" t="s">
        <v>22980</v>
      </c>
      <c r="B1294">
        <v>68</v>
      </c>
      <c r="C1294">
        <v>3528</v>
      </c>
      <c r="D1294">
        <f>VLOOKUP(A1294,VolumesPerWork!A:B,2,FALSE)</f>
        <v>1</v>
      </c>
      <c r="E1294" t="e">
        <f>VLOOKUP(A1294,'TBRC_ALEPH_MAPPING-FINAL-201412'!A$2:B$7349,2,FALSE)</f>
        <v>#N/A</v>
      </c>
      <c r="F1294" t="s">
        <v>22979</v>
      </c>
    </row>
    <row r="1295" spans="1:6" x14ac:dyDescent="0.25">
      <c r="A1295" t="s">
        <v>22984</v>
      </c>
      <c r="B1295">
        <v>68</v>
      </c>
      <c r="C1295">
        <v>3288</v>
      </c>
      <c r="D1295">
        <f>VLOOKUP(A1295,VolumesPerWork!A:B,2,FALSE)</f>
        <v>1</v>
      </c>
      <c r="E1295" t="e">
        <f>VLOOKUP(A1295,'TBRC_ALEPH_MAPPING-FINAL-201412'!A$2:B$7349,2,FALSE)</f>
        <v>#N/A</v>
      </c>
      <c r="F1295" t="s">
        <v>22983</v>
      </c>
    </row>
    <row r="1296" spans="1:6" x14ac:dyDescent="0.25">
      <c r="A1296" t="s">
        <v>3844</v>
      </c>
      <c r="B1296">
        <v>69</v>
      </c>
      <c r="C1296">
        <v>46696</v>
      </c>
      <c r="D1296">
        <f>VLOOKUP(A1296,VolumesPerWork!A:B,2,FALSE)</f>
        <v>1</v>
      </c>
      <c r="E1296" t="e">
        <f>VLOOKUP(A1296,'TBRC_ALEPH_MAPPING-FINAL-201412'!A$2:B$7349,2,FALSE)</f>
        <v>#N/A</v>
      </c>
      <c r="F1296" t="s">
        <v>3843</v>
      </c>
    </row>
    <row r="1297" spans="1:6" x14ac:dyDescent="0.25">
      <c r="A1297" t="s">
        <v>5198</v>
      </c>
      <c r="B1297">
        <v>69</v>
      </c>
      <c r="C1297">
        <v>46520</v>
      </c>
      <c r="D1297">
        <f>VLOOKUP(A1297,VolumesPerWork!A:B,2,FALSE)</f>
        <v>1</v>
      </c>
      <c r="E1297" t="e">
        <f>VLOOKUP(A1297,'TBRC_ALEPH_MAPPING-FINAL-201412'!A$2:B$7349,2,FALSE)</f>
        <v>#N/A</v>
      </c>
      <c r="F1297" t="s">
        <v>5197</v>
      </c>
    </row>
    <row r="1298" spans="1:6" x14ac:dyDescent="0.25">
      <c r="A1298" t="s">
        <v>10686</v>
      </c>
      <c r="B1298">
        <v>69</v>
      </c>
      <c r="C1298">
        <v>14480</v>
      </c>
      <c r="D1298">
        <f>VLOOKUP(A1298,VolumesPerWork!A:B,2,FALSE)</f>
        <v>1</v>
      </c>
      <c r="E1298">
        <f>VLOOKUP(A1298,'TBRC_ALEPH_MAPPING-FINAL-201412'!A$2:B$7349,2,FALSE)</f>
        <v>14256917</v>
      </c>
      <c r="F1298" t="s">
        <v>10685</v>
      </c>
    </row>
    <row r="1299" spans="1:6" x14ac:dyDescent="0.25">
      <c r="A1299" t="s">
        <v>12628</v>
      </c>
      <c r="B1299">
        <v>69</v>
      </c>
      <c r="C1299">
        <v>62168</v>
      </c>
      <c r="D1299">
        <f>VLOOKUP(A1299,VolumesPerWork!A:B,2,FALSE)</f>
        <v>1</v>
      </c>
      <c r="E1299">
        <f>VLOOKUP(A1299,'TBRC_ALEPH_MAPPING-FINAL-201412'!A$2:B$7349,2,FALSE)</f>
        <v>14257779</v>
      </c>
      <c r="F1299" t="s">
        <v>12627</v>
      </c>
    </row>
    <row r="1300" spans="1:6" x14ac:dyDescent="0.25">
      <c r="A1300" t="s">
        <v>22158</v>
      </c>
      <c r="B1300">
        <v>69</v>
      </c>
      <c r="C1300">
        <v>27688</v>
      </c>
      <c r="D1300">
        <f>VLOOKUP(A1300,VolumesPerWork!A:B,2,FALSE)</f>
        <v>1</v>
      </c>
      <c r="E1300" t="e">
        <f>VLOOKUP(A1300,'TBRC_ALEPH_MAPPING-FINAL-201412'!A$2:B$7349,2,FALSE)</f>
        <v>#N/A</v>
      </c>
      <c r="F1300" t="s">
        <v>22157</v>
      </c>
    </row>
    <row r="1301" spans="1:6" x14ac:dyDescent="0.25">
      <c r="A1301" t="s">
        <v>1280</v>
      </c>
      <c r="B1301">
        <v>70</v>
      </c>
      <c r="C1301">
        <v>10040</v>
      </c>
      <c r="D1301">
        <f>VLOOKUP(A1301,VolumesPerWork!A:B,2,FALSE)</f>
        <v>1</v>
      </c>
      <c r="E1301">
        <f>VLOOKUP(A1301,'TBRC_ALEPH_MAPPING-FINAL-201412'!A$2:B$7349,2,FALSE)</f>
        <v>14254430</v>
      </c>
      <c r="F1301" t="s">
        <v>1279</v>
      </c>
    </row>
    <row r="1302" spans="1:6" x14ac:dyDescent="0.25">
      <c r="A1302" t="s">
        <v>2160</v>
      </c>
      <c r="B1302">
        <v>70</v>
      </c>
      <c r="C1302">
        <v>4312</v>
      </c>
      <c r="D1302">
        <f>VLOOKUP(A1302,VolumesPerWork!A:B,2,FALSE)</f>
        <v>1</v>
      </c>
      <c r="E1302">
        <f>VLOOKUP(A1302,'TBRC_ALEPH_MAPPING-FINAL-201412'!A$2:B$7349,2,FALSE)</f>
        <v>14254849</v>
      </c>
      <c r="F1302" t="s">
        <v>2159</v>
      </c>
    </row>
    <row r="1303" spans="1:6" x14ac:dyDescent="0.25">
      <c r="A1303" t="s">
        <v>3000</v>
      </c>
      <c r="B1303">
        <v>70</v>
      </c>
      <c r="C1303">
        <v>5344</v>
      </c>
      <c r="D1303">
        <f>VLOOKUP(A1303,VolumesPerWork!A:B,2,FALSE)</f>
        <v>1</v>
      </c>
      <c r="E1303">
        <f>VLOOKUP(A1303,'TBRC_ALEPH_MAPPING-FINAL-201412'!A$2:B$7349,2,FALSE)</f>
        <v>14255108</v>
      </c>
      <c r="F1303" t="s">
        <v>2999</v>
      </c>
    </row>
    <row r="1304" spans="1:6" x14ac:dyDescent="0.25">
      <c r="A1304" t="s">
        <v>3040</v>
      </c>
      <c r="B1304">
        <v>70</v>
      </c>
      <c r="C1304">
        <v>4640</v>
      </c>
      <c r="D1304">
        <f>VLOOKUP(A1304,VolumesPerWork!A:B,2,FALSE)</f>
        <v>1</v>
      </c>
      <c r="E1304">
        <f>VLOOKUP(A1304,'TBRC_ALEPH_MAPPING-FINAL-201412'!A$2:B$7349,2,FALSE)</f>
        <v>14255128</v>
      </c>
      <c r="F1304" t="s">
        <v>3039</v>
      </c>
    </row>
    <row r="1305" spans="1:6" x14ac:dyDescent="0.25">
      <c r="A1305" t="s">
        <v>7942</v>
      </c>
      <c r="B1305">
        <v>70</v>
      </c>
      <c r="C1305">
        <v>6368</v>
      </c>
      <c r="D1305">
        <f>VLOOKUP(A1305,VolumesPerWork!A:B,2,FALSE)</f>
        <v>1</v>
      </c>
      <c r="E1305">
        <f>VLOOKUP(A1305,'TBRC_ALEPH_MAPPING-FINAL-201412'!A$2:B$7349,2,FALSE)</f>
        <v>14256484</v>
      </c>
      <c r="F1305" t="s">
        <v>7941</v>
      </c>
    </row>
    <row r="1306" spans="1:6" x14ac:dyDescent="0.25">
      <c r="A1306" t="s">
        <v>8892</v>
      </c>
      <c r="B1306">
        <v>70</v>
      </c>
      <c r="C1306">
        <v>29960</v>
      </c>
      <c r="D1306">
        <f>VLOOKUP(A1306,VolumesPerWork!A:B,2,FALSE)</f>
        <v>1</v>
      </c>
      <c r="E1306" t="e">
        <f>VLOOKUP(A1306,'TBRC_ALEPH_MAPPING-FINAL-201412'!A$2:B$7349,2,FALSE)</f>
        <v>#N/A</v>
      </c>
      <c r="F1306" t="s">
        <v>8891</v>
      </c>
    </row>
    <row r="1307" spans="1:6" x14ac:dyDescent="0.25">
      <c r="A1307" t="s">
        <v>10286</v>
      </c>
      <c r="B1307">
        <v>70</v>
      </c>
      <c r="C1307">
        <v>11160</v>
      </c>
      <c r="D1307">
        <f>VLOOKUP(A1307,VolumesPerWork!A:B,2,FALSE)</f>
        <v>1</v>
      </c>
      <c r="E1307">
        <f>VLOOKUP(A1307,'TBRC_ALEPH_MAPPING-FINAL-201412'!A$2:B$7349,2,FALSE)</f>
        <v>14256717</v>
      </c>
      <c r="F1307" t="s">
        <v>10285</v>
      </c>
    </row>
    <row r="1308" spans="1:6" x14ac:dyDescent="0.25">
      <c r="A1308" t="s">
        <v>10354</v>
      </c>
      <c r="B1308">
        <v>70</v>
      </c>
      <c r="C1308">
        <v>8472</v>
      </c>
      <c r="D1308">
        <f>VLOOKUP(A1308,VolumesPerWork!A:B,2,FALSE)</f>
        <v>1</v>
      </c>
      <c r="E1308">
        <f>VLOOKUP(A1308,'TBRC_ALEPH_MAPPING-FINAL-201412'!A$2:B$7349,2,FALSE)</f>
        <v>14256751</v>
      </c>
      <c r="F1308" t="s">
        <v>10353</v>
      </c>
    </row>
    <row r="1309" spans="1:6" x14ac:dyDescent="0.25">
      <c r="A1309" t="s">
        <v>10374</v>
      </c>
      <c r="B1309">
        <v>70</v>
      </c>
      <c r="C1309">
        <v>27848</v>
      </c>
      <c r="D1309">
        <f>VLOOKUP(A1309,VolumesPerWork!A:B,2,FALSE)</f>
        <v>1</v>
      </c>
      <c r="E1309">
        <f>VLOOKUP(A1309,'TBRC_ALEPH_MAPPING-FINAL-201412'!A$2:B$7349,2,FALSE)</f>
        <v>14256761</v>
      </c>
      <c r="F1309" t="s">
        <v>10373</v>
      </c>
    </row>
    <row r="1310" spans="1:6" x14ac:dyDescent="0.25">
      <c r="A1310" t="s">
        <v>11328</v>
      </c>
      <c r="B1310">
        <v>70</v>
      </c>
      <c r="C1310">
        <v>238272</v>
      </c>
      <c r="D1310">
        <f>VLOOKUP(A1310,VolumesPerWork!A:B,2,FALSE)</f>
        <v>1</v>
      </c>
      <c r="E1310">
        <f>VLOOKUP(A1310,'TBRC_ALEPH_MAPPING-FINAL-201412'!A$2:B$7349,2,FALSE)</f>
        <v>14257236</v>
      </c>
      <c r="F1310" t="s">
        <v>11327</v>
      </c>
    </row>
    <row r="1311" spans="1:6" x14ac:dyDescent="0.25">
      <c r="A1311" t="s">
        <v>11646</v>
      </c>
      <c r="B1311">
        <v>70</v>
      </c>
      <c r="C1311">
        <v>72656</v>
      </c>
      <c r="D1311">
        <f>VLOOKUP(A1311,VolumesPerWork!A:B,2,FALSE)</f>
        <v>1</v>
      </c>
      <c r="E1311">
        <f>VLOOKUP(A1311,'TBRC_ALEPH_MAPPING-FINAL-201412'!A$2:B$7349,2,FALSE)</f>
        <v>14257395</v>
      </c>
      <c r="F1311" t="s">
        <v>11645</v>
      </c>
    </row>
    <row r="1312" spans="1:6" x14ac:dyDescent="0.25">
      <c r="A1312" t="s">
        <v>12682</v>
      </c>
      <c r="B1312">
        <v>70</v>
      </c>
      <c r="C1312">
        <v>30760</v>
      </c>
      <c r="D1312">
        <f>VLOOKUP(A1312,VolumesPerWork!A:B,2,FALSE)</f>
        <v>1</v>
      </c>
      <c r="E1312">
        <f>VLOOKUP(A1312,'TBRC_ALEPH_MAPPING-FINAL-201412'!A$2:B$7349,2,FALSE)</f>
        <v>14257805</v>
      </c>
      <c r="F1312" t="s">
        <v>12681</v>
      </c>
    </row>
    <row r="1313" spans="1:6" x14ac:dyDescent="0.25">
      <c r="A1313" t="s">
        <v>13436</v>
      </c>
      <c r="B1313">
        <v>70</v>
      </c>
      <c r="C1313">
        <v>38648</v>
      </c>
      <c r="D1313">
        <f>VLOOKUP(A1313,VolumesPerWork!A:B,2,FALSE)</f>
        <v>1</v>
      </c>
      <c r="E1313">
        <f>VLOOKUP(A1313,'TBRC_ALEPH_MAPPING-FINAL-201412'!A$2:B$7349,2,FALSE)</f>
        <v>14258143</v>
      </c>
      <c r="F1313" t="s">
        <v>13435</v>
      </c>
    </row>
    <row r="1314" spans="1:6" x14ac:dyDescent="0.25">
      <c r="A1314" t="s">
        <v>13916</v>
      </c>
      <c r="B1314">
        <v>70</v>
      </c>
      <c r="C1314">
        <v>11424</v>
      </c>
      <c r="D1314">
        <f>VLOOKUP(A1314,VolumesPerWork!A:B,2,FALSE)</f>
        <v>1</v>
      </c>
      <c r="E1314" t="e">
        <f>VLOOKUP(A1314,'TBRC_ALEPH_MAPPING-FINAL-201412'!A$2:B$7349,2,FALSE)</f>
        <v>#N/A</v>
      </c>
      <c r="F1314" t="s">
        <v>13915</v>
      </c>
    </row>
    <row r="1315" spans="1:6" x14ac:dyDescent="0.25">
      <c r="A1315" t="s">
        <v>13956</v>
      </c>
      <c r="B1315">
        <v>70</v>
      </c>
      <c r="C1315">
        <v>4680</v>
      </c>
      <c r="D1315">
        <f>VLOOKUP(A1315,VolumesPerWork!A:B,2,FALSE)</f>
        <v>1</v>
      </c>
      <c r="E1315" t="e">
        <f>VLOOKUP(A1315,'TBRC_ALEPH_MAPPING-FINAL-201412'!A$2:B$7349,2,FALSE)</f>
        <v>#N/A</v>
      </c>
      <c r="F1315" t="s">
        <v>13955</v>
      </c>
    </row>
    <row r="1316" spans="1:6" x14ac:dyDescent="0.25">
      <c r="A1316" t="s">
        <v>14246</v>
      </c>
      <c r="B1316">
        <v>70</v>
      </c>
      <c r="C1316">
        <v>10576</v>
      </c>
      <c r="D1316">
        <f>VLOOKUP(A1316,VolumesPerWork!A:B,2,FALSE)</f>
        <v>1</v>
      </c>
      <c r="E1316" t="e">
        <f>VLOOKUP(A1316,'TBRC_ALEPH_MAPPING-FINAL-201412'!A$2:B$7349,2,FALSE)</f>
        <v>#N/A</v>
      </c>
      <c r="F1316" t="s">
        <v>14245</v>
      </c>
    </row>
    <row r="1317" spans="1:6" x14ac:dyDescent="0.25">
      <c r="A1317" t="s">
        <v>16122</v>
      </c>
      <c r="B1317">
        <v>70</v>
      </c>
      <c r="C1317">
        <v>3248</v>
      </c>
      <c r="D1317">
        <f>VLOOKUP(A1317,VolumesPerWork!A:B,2,FALSE)</f>
        <v>1</v>
      </c>
      <c r="E1317">
        <f>VLOOKUP(A1317,'TBRC_ALEPH_MAPPING-FINAL-201412'!A$2:B$7349,2,FALSE)</f>
        <v>14259426</v>
      </c>
      <c r="F1317" t="s">
        <v>16121</v>
      </c>
    </row>
    <row r="1318" spans="1:6" x14ac:dyDescent="0.25">
      <c r="A1318" t="s">
        <v>16160</v>
      </c>
      <c r="B1318">
        <v>70</v>
      </c>
      <c r="C1318">
        <v>67304</v>
      </c>
      <c r="D1318">
        <f>VLOOKUP(A1318,VolumesPerWork!A:B,2,FALSE)</f>
        <v>1</v>
      </c>
      <c r="E1318">
        <f>VLOOKUP(A1318,'TBRC_ALEPH_MAPPING-FINAL-201412'!A$2:B$7349,2,FALSE)</f>
        <v>14259443</v>
      </c>
      <c r="F1318" t="s">
        <v>16159</v>
      </c>
    </row>
    <row r="1319" spans="1:6" x14ac:dyDescent="0.25">
      <c r="A1319" t="s">
        <v>16350</v>
      </c>
      <c r="B1319">
        <v>70</v>
      </c>
      <c r="C1319">
        <v>49184</v>
      </c>
      <c r="D1319">
        <f>VLOOKUP(A1319,VolumesPerWork!A:B,2,FALSE)</f>
        <v>1</v>
      </c>
      <c r="E1319">
        <f>VLOOKUP(A1319,'TBRC_ALEPH_MAPPING-FINAL-201412'!A$2:B$7349,2,FALSE)</f>
        <v>14259537</v>
      </c>
      <c r="F1319" t="s">
        <v>16349</v>
      </c>
    </row>
    <row r="1320" spans="1:6" x14ac:dyDescent="0.25">
      <c r="A1320" t="s">
        <v>16968</v>
      </c>
      <c r="B1320">
        <v>70</v>
      </c>
      <c r="C1320">
        <v>22304</v>
      </c>
      <c r="D1320">
        <f>VLOOKUP(A1320,VolumesPerWork!A:B,2,FALSE)</f>
        <v>1</v>
      </c>
      <c r="E1320">
        <f>VLOOKUP(A1320,'TBRC_ALEPH_MAPPING-FINAL-201412'!A$2:B$7349,2,FALSE)</f>
        <v>14259842</v>
      </c>
      <c r="F1320" t="s">
        <v>16967</v>
      </c>
    </row>
    <row r="1321" spans="1:6" x14ac:dyDescent="0.25">
      <c r="A1321" t="s">
        <v>17738</v>
      </c>
      <c r="B1321">
        <v>70</v>
      </c>
      <c r="C1321">
        <v>3952</v>
      </c>
      <c r="D1321">
        <f>VLOOKUP(A1321,VolumesPerWork!A:B,2,FALSE)</f>
        <v>1</v>
      </c>
      <c r="E1321">
        <f>VLOOKUP(A1321,'TBRC_ALEPH_MAPPING-FINAL-201412'!A$2:B$7349,2,FALSE)</f>
        <v>14260204</v>
      </c>
      <c r="F1321" t="s">
        <v>17737</v>
      </c>
    </row>
    <row r="1322" spans="1:6" x14ac:dyDescent="0.25">
      <c r="A1322" t="s">
        <v>17806</v>
      </c>
      <c r="B1322">
        <v>70</v>
      </c>
      <c r="C1322">
        <v>8760</v>
      </c>
      <c r="D1322">
        <f>VLOOKUP(A1322,VolumesPerWork!A:B,2,FALSE)</f>
        <v>1</v>
      </c>
      <c r="E1322">
        <f>VLOOKUP(A1322,'TBRC_ALEPH_MAPPING-FINAL-201412'!A$2:B$7349,2,FALSE)</f>
        <v>14260237</v>
      </c>
      <c r="F1322" t="s">
        <v>17805</v>
      </c>
    </row>
    <row r="1323" spans="1:6" x14ac:dyDescent="0.25">
      <c r="A1323" t="s">
        <v>17910</v>
      </c>
      <c r="B1323">
        <v>70</v>
      </c>
      <c r="C1323">
        <v>5240</v>
      </c>
      <c r="D1323">
        <f>VLOOKUP(A1323,VolumesPerWork!A:B,2,FALSE)</f>
        <v>1</v>
      </c>
      <c r="E1323">
        <f>VLOOKUP(A1323,'TBRC_ALEPH_MAPPING-FINAL-201412'!A$2:B$7349,2,FALSE)</f>
        <v>14260289</v>
      </c>
      <c r="F1323" t="s">
        <v>17909</v>
      </c>
    </row>
    <row r="1324" spans="1:6" x14ac:dyDescent="0.25">
      <c r="A1324" t="s">
        <v>19714</v>
      </c>
      <c r="B1324">
        <v>70</v>
      </c>
      <c r="C1324">
        <v>40016</v>
      </c>
      <c r="D1324">
        <f>VLOOKUP(A1324,VolumesPerWork!A:B,2,FALSE)</f>
        <v>1</v>
      </c>
      <c r="E1324" t="e">
        <f>VLOOKUP(A1324,'TBRC_ALEPH_MAPPING-FINAL-201412'!A$2:B$7349,2,FALSE)</f>
        <v>#N/A</v>
      </c>
      <c r="F1324" t="s">
        <v>19713</v>
      </c>
    </row>
    <row r="1325" spans="1:6" x14ac:dyDescent="0.25">
      <c r="A1325" t="s">
        <v>20566</v>
      </c>
      <c r="B1325">
        <v>70</v>
      </c>
      <c r="C1325">
        <v>28128</v>
      </c>
      <c r="D1325">
        <f>VLOOKUP(A1325,VolumesPerWork!A:B,2,FALSE)</f>
        <v>1</v>
      </c>
      <c r="E1325" t="e">
        <f>VLOOKUP(A1325,'TBRC_ALEPH_MAPPING-FINAL-201412'!A$2:B$7349,2,FALSE)</f>
        <v>#N/A</v>
      </c>
      <c r="F1325" t="s">
        <v>20565</v>
      </c>
    </row>
    <row r="1326" spans="1:6" x14ac:dyDescent="0.25">
      <c r="A1326" t="s">
        <v>22462</v>
      </c>
      <c r="B1326">
        <v>70</v>
      </c>
      <c r="C1326">
        <v>31192</v>
      </c>
      <c r="D1326">
        <f>VLOOKUP(A1326,VolumesPerWork!A:B,2,FALSE)</f>
        <v>1</v>
      </c>
      <c r="E1326" t="e">
        <f>VLOOKUP(A1326,'TBRC_ALEPH_MAPPING-FINAL-201412'!A$2:B$7349,2,FALSE)</f>
        <v>#N/A</v>
      </c>
      <c r="F1326" t="s">
        <v>22461</v>
      </c>
    </row>
    <row r="1327" spans="1:6" x14ac:dyDescent="0.25">
      <c r="A1327" t="s">
        <v>22570</v>
      </c>
      <c r="B1327">
        <v>70</v>
      </c>
      <c r="C1327">
        <v>39672</v>
      </c>
      <c r="D1327">
        <f>VLOOKUP(A1327,VolumesPerWork!A:B,2,FALSE)</f>
        <v>1</v>
      </c>
      <c r="E1327" t="e">
        <f>VLOOKUP(A1327,'TBRC_ALEPH_MAPPING-FINAL-201412'!A$2:B$7349,2,FALSE)</f>
        <v>#N/A</v>
      </c>
      <c r="F1327" t="s">
        <v>22569</v>
      </c>
    </row>
    <row r="1328" spans="1:6" x14ac:dyDescent="0.25">
      <c r="A1328" t="s">
        <v>22604</v>
      </c>
      <c r="B1328">
        <v>70</v>
      </c>
      <c r="C1328">
        <v>35680</v>
      </c>
      <c r="D1328">
        <f>VLOOKUP(A1328,VolumesPerWork!A:B,2,FALSE)</f>
        <v>1</v>
      </c>
      <c r="E1328" t="e">
        <f>VLOOKUP(A1328,'TBRC_ALEPH_MAPPING-FINAL-201412'!A$2:B$7349,2,FALSE)</f>
        <v>#N/A</v>
      </c>
      <c r="F1328" t="s">
        <v>22603</v>
      </c>
    </row>
    <row r="1329" spans="1:6" x14ac:dyDescent="0.25">
      <c r="A1329" t="s">
        <v>22626</v>
      </c>
      <c r="B1329">
        <v>70</v>
      </c>
      <c r="C1329">
        <v>31416</v>
      </c>
      <c r="D1329">
        <f>VLOOKUP(A1329,VolumesPerWork!A:B,2,FALSE)</f>
        <v>1</v>
      </c>
      <c r="E1329" t="e">
        <f>VLOOKUP(A1329,'TBRC_ALEPH_MAPPING-FINAL-201412'!A$2:B$7349,2,FALSE)</f>
        <v>#N/A</v>
      </c>
      <c r="F1329" t="s">
        <v>22625</v>
      </c>
    </row>
    <row r="1330" spans="1:6" x14ac:dyDescent="0.25">
      <c r="A1330" t="s">
        <v>23376</v>
      </c>
      <c r="B1330">
        <v>70</v>
      </c>
      <c r="C1330">
        <v>45208</v>
      </c>
      <c r="D1330">
        <f>VLOOKUP(A1330,VolumesPerWork!A:B,2,FALSE)</f>
        <v>1</v>
      </c>
      <c r="E1330" t="e">
        <f>VLOOKUP(A1330,'TBRC_ALEPH_MAPPING-FINAL-201412'!A$2:B$7349,2,FALSE)</f>
        <v>#N/A</v>
      </c>
      <c r="F1330" t="s">
        <v>23375</v>
      </c>
    </row>
    <row r="1331" spans="1:6" x14ac:dyDescent="0.25">
      <c r="A1331" t="s">
        <v>1246</v>
      </c>
      <c r="B1331">
        <v>71</v>
      </c>
      <c r="C1331">
        <v>12216</v>
      </c>
      <c r="D1331">
        <f>VLOOKUP(A1331,VolumesPerWork!A:B,2,FALSE)</f>
        <v>1</v>
      </c>
      <c r="E1331">
        <f>VLOOKUP(A1331,'TBRC_ALEPH_MAPPING-FINAL-201412'!A$2:B$7349,2,FALSE)</f>
        <v>14254413</v>
      </c>
      <c r="F1331" t="s">
        <v>1245</v>
      </c>
    </row>
    <row r="1332" spans="1:6" x14ac:dyDescent="0.25">
      <c r="A1332" t="s">
        <v>9960</v>
      </c>
      <c r="B1332">
        <v>71</v>
      </c>
      <c r="C1332">
        <v>2656</v>
      </c>
      <c r="D1332">
        <f>VLOOKUP(A1332,VolumesPerWork!A:B,2,FALSE)</f>
        <v>1</v>
      </c>
      <c r="E1332" t="e">
        <f>VLOOKUP(A1332,'TBRC_ALEPH_MAPPING-FINAL-201412'!A$2:B$7349,2,FALSE)</f>
        <v>#N/A</v>
      </c>
      <c r="F1332" t="s">
        <v>9959</v>
      </c>
    </row>
    <row r="1333" spans="1:6" x14ac:dyDescent="0.25">
      <c r="A1333" t="s">
        <v>12008</v>
      </c>
      <c r="B1333">
        <v>71</v>
      </c>
      <c r="C1333">
        <v>23648</v>
      </c>
      <c r="D1333">
        <f>VLOOKUP(A1333,VolumesPerWork!A:B,2,FALSE)</f>
        <v>1</v>
      </c>
      <c r="E1333">
        <f>VLOOKUP(A1333,'TBRC_ALEPH_MAPPING-FINAL-201412'!A$2:B$7349,2,FALSE)</f>
        <v>14257574</v>
      </c>
      <c r="F1333" t="s">
        <v>12007</v>
      </c>
    </row>
    <row r="1334" spans="1:6" x14ac:dyDescent="0.25">
      <c r="A1334" t="s">
        <v>12706</v>
      </c>
      <c r="B1334">
        <v>71</v>
      </c>
      <c r="C1334">
        <v>180416</v>
      </c>
      <c r="D1334">
        <f>VLOOKUP(A1334,VolumesPerWork!A:B,2,FALSE)</f>
        <v>1</v>
      </c>
      <c r="E1334">
        <f>VLOOKUP(A1334,'TBRC_ALEPH_MAPPING-FINAL-201412'!A$2:B$7349,2,FALSE)</f>
        <v>14257817</v>
      </c>
      <c r="F1334" t="s">
        <v>12705</v>
      </c>
    </row>
    <row r="1335" spans="1:6" x14ac:dyDescent="0.25">
      <c r="A1335" t="s">
        <v>12850</v>
      </c>
      <c r="B1335">
        <v>71</v>
      </c>
      <c r="C1335">
        <v>16720</v>
      </c>
      <c r="D1335">
        <f>VLOOKUP(A1335,VolumesPerWork!A:B,2,FALSE)</f>
        <v>1</v>
      </c>
      <c r="E1335">
        <f>VLOOKUP(A1335,'TBRC_ALEPH_MAPPING-FINAL-201412'!A$2:B$7349,2,FALSE)</f>
        <v>14257885</v>
      </c>
      <c r="F1335" t="s">
        <v>12849</v>
      </c>
    </row>
    <row r="1336" spans="1:6" x14ac:dyDescent="0.25">
      <c r="A1336" t="s">
        <v>20242</v>
      </c>
      <c r="B1336">
        <v>71</v>
      </c>
      <c r="C1336">
        <v>5320</v>
      </c>
      <c r="D1336">
        <f>VLOOKUP(A1336,VolumesPerWork!A:B,2,FALSE)</f>
        <v>1</v>
      </c>
      <c r="E1336" t="e">
        <f>VLOOKUP(A1336,'TBRC_ALEPH_MAPPING-FINAL-201412'!A$2:B$7349,2,FALSE)</f>
        <v>#N/A</v>
      </c>
      <c r="F1336" t="s">
        <v>20241</v>
      </c>
    </row>
    <row r="1337" spans="1:6" x14ac:dyDescent="0.25">
      <c r="A1337" t="s">
        <v>196</v>
      </c>
      <c r="B1337">
        <v>72</v>
      </c>
      <c r="C1337">
        <v>7832</v>
      </c>
      <c r="D1337">
        <f>VLOOKUP(A1337,VolumesPerWork!A:B,2,FALSE)</f>
        <v>1</v>
      </c>
      <c r="E1337">
        <f>VLOOKUP(A1337,'TBRC_ALEPH_MAPPING-FINAL-201412'!A$2:B$7349,2,FALSE)</f>
        <v>14253892</v>
      </c>
      <c r="F1337" t="s">
        <v>195</v>
      </c>
    </row>
    <row r="1338" spans="1:6" x14ac:dyDescent="0.25">
      <c r="A1338" t="s">
        <v>1062</v>
      </c>
      <c r="B1338">
        <v>72</v>
      </c>
      <c r="C1338">
        <v>16872</v>
      </c>
      <c r="D1338">
        <f>VLOOKUP(A1338,VolumesPerWork!A:B,2,FALSE)</f>
        <v>1</v>
      </c>
      <c r="E1338">
        <f>VLOOKUP(A1338,'TBRC_ALEPH_MAPPING-FINAL-201412'!A$2:B$7349,2,FALSE)</f>
        <v>14254322</v>
      </c>
      <c r="F1338" t="s">
        <v>1061</v>
      </c>
    </row>
    <row r="1339" spans="1:6" x14ac:dyDescent="0.25">
      <c r="A1339" t="s">
        <v>1580</v>
      </c>
      <c r="B1339">
        <v>72</v>
      </c>
      <c r="C1339">
        <v>8320</v>
      </c>
      <c r="D1339">
        <f>VLOOKUP(A1339,VolumesPerWork!A:B,2,FALSE)</f>
        <v>1</v>
      </c>
      <c r="E1339">
        <f>VLOOKUP(A1339,'TBRC_ALEPH_MAPPING-FINAL-201412'!A$2:B$7349,2,FALSE)</f>
        <v>14254572</v>
      </c>
      <c r="F1339" t="s">
        <v>1579</v>
      </c>
    </row>
    <row r="1340" spans="1:6" x14ac:dyDescent="0.25">
      <c r="A1340" t="s">
        <v>1594</v>
      </c>
      <c r="B1340">
        <v>72</v>
      </c>
      <c r="C1340">
        <v>8408</v>
      </c>
      <c r="D1340">
        <f>VLOOKUP(A1340,VolumesPerWork!A:B,2,FALSE)</f>
        <v>1</v>
      </c>
      <c r="E1340">
        <f>VLOOKUP(A1340,'TBRC_ALEPH_MAPPING-FINAL-201412'!A$2:B$7349,2,FALSE)</f>
        <v>14254579</v>
      </c>
      <c r="F1340" t="s">
        <v>1593</v>
      </c>
    </row>
    <row r="1341" spans="1:6" x14ac:dyDescent="0.25">
      <c r="A1341" t="s">
        <v>3328</v>
      </c>
      <c r="B1341">
        <v>72</v>
      </c>
      <c r="C1341">
        <v>17304</v>
      </c>
      <c r="D1341">
        <f>VLOOKUP(A1341,VolumesPerWork!A:B,2,FALSE)</f>
        <v>1</v>
      </c>
      <c r="E1341">
        <f>VLOOKUP(A1341,'TBRC_ALEPH_MAPPING-FINAL-201412'!A$2:B$7349,2,FALSE)</f>
        <v>14255272</v>
      </c>
      <c r="F1341" t="s">
        <v>3327</v>
      </c>
    </row>
    <row r="1342" spans="1:6" x14ac:dyDescent="0.25">
      <c r="A1342" t="s">
        <v>4248</v>
      </c>
      <c r="B1342">
        <v>72</v>
      </c>
      <c r="C1342">
        <v>49624</v>
      </c>
      <c r="D1342">
        <f>VLOOKUP(A1342,VolumesPerWork!A:B,2,FALSE)</f>
        <v>1</v>
      </c>
      <c r="E1342" t="e">
        <f>VLOOKUP(A1342,'TBRC_ALEPH_MAPPING-FINAL-201412'!A$2:B$7349,2,FALSE)</f>
        <v>#N/A</v>
      </c>
      <c r="F1342" t="s">
        <v>4247</v>
      </c>
    </row>
    <row r="1343" spans="1:6" x14ac:dyDescent="0.25">
      <c r="A1343" t="s">
        <v>5538</v>
      </c>
      <c r="B1343">
        <v>72</v>
      </c>
      <c r="C1343">
        <v>20520</v>
      </c>
      <c r="D1343">
        <f>VLOOKUP(A1343,VolumesPerWork!A:B,2,FALSE)</f>
        <v>1</v>
      </c>
      <c r="E1343">
        <f>VLOOKUP(A1343,'TBRC_ALEPH_MAPPING-FINAL-201412'!A$2:B$7349,2,FALSE)</f>
        <v>14255492</v>
      </c>
      <c r="F1343" t="s">
        <v>5537</v>
      </c>
    </row>
    <row r="1344" spans="1:6" x14ac:dyDescent="0.25">
      <c r="A1344" t="s">
        <v>5838</v>
      </c>
      <c r="B1344">
        <v>72</v>
      </c>
      <c r="C1344">
        <v>4728</v>
      </c>
      <c r="D1344">
        <f>VLOOKUP(A1344,VolumesPerWork!A:B,2,FALSE)</f>
        <v>1</v>
      </c>
      <c r="E1344">
        <f>VLOOKUP(A1344,'TBRC_ALEPH_MAPPING-FINAL-201412'!A$2:B$7349,2,FALSE)</f>
        <v>14255639</v>
      </c>
      <c r="F1344" t="s">
        <v>5837</v>
      </c>
    </row>
    <row r="1345" spans="1:6" x14ac:dyDescent="0.25">
      <c r="A1345" t="s">
        <v>7114</v>
      </c>
      <c r="B1345">
        <v>72</v>
      </c>
      <c r="C1345">
        <v>210136</v>
      </c>
      <c r="D1345">
        <f>VLOOKUP(A1345,VolumesPerWork!A:B,2,FALSE)</f>
        <v>1</v>
      </c>
      <c r="E1345">
        <f>VLOOKUP(A1345,'TBRC_ALEPH_MAPPING-FINAL-201412'!A$2:B$7349,2,FALSE)</f>
        <v>14256202</v>
      </c>
      <c r="F1345" t="s">
        <v>7113</v>
      </c>
    </row>
    <row r="1346" spans="1:6" x14ac:dyDescent="0.25">
      <c r="A1346" t="s">
        <v>7860</v>
      </c>
      <c r="B1346">
        <v>72</v>
      </c>
      <c r="C1346">
        <v>12272</v>
      </c>
      <c r="D1346">
        <f>VLOOKUP(A1346,VolumesPerWork!A:B,2,FALSE)</f>
        <v>1</v>
      </c>
      <c r="E1346" t="e">
        <f>VLOOKUP(A1346,'TBRC_ALEPH_MAPPING-FINAL-201412'!A$2:B$7349,2,FALSE)</f>
        <v>#N/A</v>
      </c>
      <c r="F1346" t="s">
        <v>7859</v>
      </c>
    </row>
    <row r="1347" spans="1:6" x14ac:dyDescent="0.25">
      <c r="A1347" t="s">
        <v>7916</v>
      </c>
      <c r="B1347">
        <v>72</v>
      </c>
      <c r="C1347">
        <v>22000</v>
      </c>
      <c r="D1347">
        <f>VLOOKUP(A1347,VolumesPerWork!A:B,2,FALSE)</f>
        <v>1</v>
      </c>
      <c r="E1347">
        <f>VLOOKUP(A1347,'TBRC_ALEPH_MAPPING-FINAL-201412'!A$2:B$7349,2,FALSE)</f>
        <v>14256471</v>
      </c>
      <c r="F1347" t="s">
        <v>7915</v>
      </c>
    </row>
    <row r="1348" spans="1:6" x14ac:dyDescent="0.25">
      <c r="A1348" t="s">
        <v>9022</v>
      </c>
      <c r="B1348">
        <v>72</v>
      </c>
      <c r="C1348">
        <v>29224</v>
      </c>
      <c r="D1348">
        <f>VLOOKUP(A1348,VolumesPerWork!A:B,2,FALSE)</f>
        <v>1</v>
      </c>
      <c r="E1348" t="e">
        <f>VLOOKUP(A1348,'TBRC_ALEPH_MAPPING-FINAL-201412'!A$2:B$7349,2,FALSE)</f>
        <v>#N/A</v>
      </c>
      <c r="F1348" t="s">
        <v>9021</v>
      </c>
    </row>
    <row r="1349" spans="1:6" x14ac:dyDescent="0.25">
      <c r="A1349" t="s">
        <v>10986</v>
      </c>
      <c r="B1349">
        <v>72</v>
      </c>
      <c r="C1349">
        <v>674568</v>
      </c>
      <c r="D1349">
        <f>VLOOKUP(A1349,VolumesPerWork!A:B,2,FALSE)</f>
        <v>1</v>
      </c>
      <c r="E1349">
        <f>VLOOKUP(A1349,'TBRC_ALEPH_MAPPING-FINAL-201412'!A$2:B$7349,2,FALSE)</f>
        <v>14257065</v>
      </c>
      <c r="F1349" t="s">
        <v>10985</v>
      </c>
    </row>
    <row r="1350" spans="1:6" x14ac:dyDescent="0.25">
      <c r="A1350" t="s">
        <v>15820</v>
      </c>
      <c r="B1350">
        <v>72</v>
      </c>
      <c r="C1350">
        <v>4088</v>
      </c>
      <c r="D1350">
        <f>VLOOKUP(A1350,VolumesPerWork!A:B,2,FALSE)</f>
        <v>1</v>
      </c>
      <c r="E1350">
        <f>VLOOKUP(A1350,'TBRC_ALEPH_MAPPING-FINAL-201412'!A$2:B$7349,2,FALSE)</f>
        <v>14259282</v>
      </c>
      <c r="F1350" t="s">
        <v>15819</v>
      </c>
    </row>
    <row r="1351" spans="1:6" x14ac:dyDescent="0.25">
      <c r="A1351" t="s">
        <v>16214</v>
      </c>
      <c r="B1351">
        <v>72</v>
      </c>
      <c r="C1351">
        <v>4144</v>
      </c>
      <c r="D1351">
        <f>VLOOKUP(A1351,VolumesPerWork!A:B,2,FALSE)</f>
        <v>1</v>
      </c>
      <c r="E1351">
        <f>VLOOKUP(A1351,'TBRC_ALEPH_MAPPING-FINAL-201412'!A$2:B$7349,2,FALSE)</f>
        <v>14259470</v>
      </c>
      <c r="F1351" t="s">
        <v>16213</v>
      </c>
    </row>
    <row r="1352" spans="1:6" x14ac:dyDescent="0.25">
      <c r="A1352" t="s">
        <v>17420</v>
      </c>
      <c r="B1352">
        <v>72</v>
      </c>
      <c r="C1352">
        <v>16392</v>
      </c>
      <c r="D1352">
        <f>VLOOKUP(A1352,VolumesPerWork!A:B,2,FALSE)</f>
        <v>1</v>
      </c>
      <c r="E1352">
        <f>VLOOKUP(A1352,'TBRC_ALEPH_MAPPING-FINAL-201412'!A$2:B$7349,2,FALSE)</f>
        <v>14260054</v>
      </c>
      <c r="F1352" t="s">
        <v>17419</v>
      </c>
    </row>
    <row r="1353" spans="1:6" x14ac:dyDescent="0.25">
      <c r="A1353" t="s">
        <v>17658</v>
      </c>
      <c r="B1353">
        <v>72</v>
      </c>
      <c r="C1353">
        <v>5304</v>
      </c>
      <c r="D1353">
        <f>VLOOKUP(A1353,VolumesPerWork!A:B,2,FALSE)</f>
        <v>1</v>
      </c>
      <c r="E1353">
        <f>VLOOKUP(A1353,'TBRC_ALEPH_MAPPING-FINAL-201412'!A$2:B$7349,2,FALSE)</f>
        <v>14260166</v>
      </c>
      <c r="F1353" t="s">
        <v>17657</v>
      </c>
    </row>
    <row r="1354" spans="1:6" x14ac:dyDescent="0.25">
      <c r="A1354" t="s">
        <v>17948</v>
      </c>
      <c r="B1354">
        <v>72</v>
      </c>
      <c r="C1354">
        <v>13088</v>
      </c>
      <c r="D1354">
        <f>VLOOKUP(A1354,VolumesPerWork!A:B,2,FALSE)</f>
        <v>1</v>
      </c>
      <c r="E1354">
        <f>VLOOKUP(A1354,'TBRC_ALEPH_MAPPING-FINAL-201412'!A$2:B$7349,2,FALSE)</f>
        <v>14260308</v>
      </c>
      <c r="F1354" t="s">
        <v>17947</v>
      </c>
    </row>
    <row r="1355" spans="1:6" x14ac:dyDescent="0.25">
      <c r="A1355" t="s">
        <v>19528</v>
      </c>
      <c r="B1355">
        <v>72</v>
      </c>
      <c r="C1355">
        <v>31416</v>
      </c>
      <c r="D1355">
        <f>VLOOKUP(A1355,VolumesPerWork!A:B,2,FALSE)</f>
        <v>1</v>
      </c>
      <c r="E1355" t="e">
        <f>VLOOKUP(A1355,'TBRC_ALEPH_MAPPING-FINAL-201412'!A$2:B$7349,2,FALSE)</f>
        <v>#N/A</v>
      </c>
      <c r="F1355" t="s">
        <v>19527</v>
      </c>
    </row>
    <row r="1356" spans="1:6" x14ac:dyDescent="0.25">
      <c r="A1356" t="s">
        <v>19944</v>
      </c>
      <c r="B1356">
        <v>72</v>
      </c>
      <c r="C1356">
        <v>5112</v>
      </c>
      <c r="D1356">
        <f>VLOOKUP(A1356,VolumesPerWork!A:B,2,FALSE)</f>
        <v>1</v>
      </c>
      <c r="E1356" t="e">
        <f>VLOOKUP(A1356,'TBRC_ALEPH_MAPPING-FINAL-201412'!A$2:B$7349,2,FALSE)</f>
        <v>#N/A</v>
      </c>
      <c r="F1356" t="s">
        <v>19943</v>
      </c>
    </row>
    <row r="1357" spans="1:6" x14ac:dyDescent="0.25">
      <c r="A1357" t="s">
        <v>20782</v>
      </c>
      <c r="B1357">
        <v>72</v>
      </c>
      <c r="C1357">
        <v>2496</v>
      </c>
      <c r="D1357">
        <f>VLOOKUP(A1357,VolumesPerWork!A:B,2,FALSE)</f>
        <v>1</v>
      </c>
      <c r="E1357" t="e">
        <f>VLOOKUP(A1357,'TBRC_ALEPH_MAPPING-FINAL-201412'!A$2:B$7349,2,FALSE)</f>
        <v>#N/A</v>
      </c>
      <c r="F1357" t="s">
        <v>20781</v>
      </c>
    </row>
    <row r="1358" spans="1:6" x14ac:dyDescent="0.25">
      <c r="A1358" t="s">
        <v>21096</v>
      </c>
      <c r="B1358">
        <v>72</v>
      </c>
      <c r="C1358">
        <v>53200</v>
      </c>
      <c r="D1358">
        <f>VLOOKUP(A1358,VolumesPerWork!A:B,2,FALSE)</f>
        <v>1</v>
      </c>
      <c r="E1358">
        <f>VLOOKUP(A1358,'TBRC_ALEPH_MAPPING-FINAL-201412'!A$2:B$7349,2,FALSE)</f>
        <v>14260870</v>
      </c>
      <c r="F1358" t="s">
        <v>21095</v>
      </c>
    </row>
    <row r="1359" spans="1:6" x14ac:dyDescent="0.25">
      <c r="A1359" t="s">
        <v>22368</v>
      </c>
      <c r="B1359">
        <v>72</v>
      </c>
      <c r="C1359">
        <v>30128</v>
      </c>
      <c r="D1359">
        <f>VLOOKUP(A1359,VolumesPerWork!A:B,2,FALSE)</f>
        <v>1</v>
      </c>
      <c r="E1359" t="e">
        <f>VLOOKUP(A1359,'TBRC_ALEPH_MAPPING-FINAL-201412'!A$2:B$7349,2,FALSE)</f>
        <v>#N/A</v>
      </c>
      <c r="F1359" t="s">
        <v>22367</v>
      </c>
    </row>
    <row r="1360" spans="1:6" x14ac:dyDescent="0.25">
      <c r="A1360" t="s">
        <v>23002</v>
      </c>
      <c r="B1360">
        <v>72</v>
      </c>
      <c r="C1360">
        <v>3312</v>
      </c>
      <c r="D1360">
        <f>VLOOKUP(A1360,VolumesPerWork!A:B,2,FALSE)</f>
        <v>1</v>
      </c>
      <c r="E1360" t="e">
        <f>VLOOKUP(A1360,'TBRC_ALEPH_MAPPING-FINAL-201412'!A$2:B$7349,2,FALSE)</f>
        <v>#N/A</v>
      </c>
      <c r="F1360" t="s">
        <v>23001</v>
      </c>
    </row>
    <row r="1361" spans="1:6" x14ac:dyDescent="0.25">
      <c r="A1361" t="s">
        <v>23014</v>
      </c>
      <c r="B1361">
        <v>72</v>
      </c>
      <c r="C1361">
        <v>3696</v>
      </c>
      <c r="D1361">
        <f>VLOOKUP(A1361,VolumesPerWork!A:B,2,FALSE)</f>
        <v>1</v>
      </c>
      <c r="E1361" t="e">
        <f>VLOOKUP(A1361,'TBRC_ALEPH_MAPPING-FINAL-201412'!A$2:B$7349,2,FALSE)</f>
        <v>#N/A</v>
      </c>
      <c r="F1361" t="s">
        <v>23013</v>
      </c>
    </row>
    <row r="1362" spans="1:6" x14ac:dyDescent="0.25">
      <c r="A1362" t="s">
        <v>23244</v>
      </c>
      <c r="B1362">
        <v>72</v>
      </c>
      <c r="C1362">
        <v>42496</v>
      </c>
      <c r="D1362">
        <f>VLOOKUP(A1362,VolumesPerWork!A:B,2,FALSE)</f>
        <v>1</v>
      </c>
      <c r="E1362" t="e">
        <f>VLOOKUP(A1362,'TBRC_ALEPH_MAPPING-FINAL-201412'!A$2:B$7349,2,FALSE)</f>
        <v>#N/A</v>
      </c>
      <c r="F1362" t="s">
        <v>23243</v>
      </c>
    </row>
    <row r="1363" spans="1:6" x14ac:dyDescent="0.25">
      <c r="A1363" t="s">
        <v>23340</v>
      </c>
      <c r="B1363">
        <v>72</v>
      </c>
      <c r="C1363">
        <v>32648</v>
      </c>
      <c r="D1363">
        <f>VLOOKUP(A1363,VolumesPerWork!A:B,2,FALSE)</f>
        <v>1</v>
      </c>
      <c r="E1363" t="e">
        <f>VLOOKUP(A1363,'TBRC_ALEPH_MAPPING-FINAL-201412'!A$2:B$7349,2,FALSE)</f>
        <v>#N/A</v>
      </c>
      <c r="F1363" t="s">
        <v>23339</v>
      </c>
    </row>
    <row r="1364" spans="1:6" x14ac:dyDescent="0.25">
      <c r="A1364" t="s">
        <v>8244</v>
      </c>
      <c r="B1364">
        <v>73</v>
      </c>
      <c r="C1364">
        <v>11856</v>
      </c>
      <c r="D1364">
        <f>VLOOKUP(A1364,VolumesPerWork!A:B,2,FALSE)</f>
        <v>1</v>
      </c>
      <c r="E1364" t="e">
        <f>VLOOKUP(A1364,'TBRC_ALEPH_MAPPING-FINAL-201412'!A$2:B$7349,2,FALSE)</f>
        <v>#N/A</v>
      </c>
      <c r="F1364" t="s">
        <v>8243</v>
      </c>
    </row>
    <row r="1365" spans="1:6" x14ac:dyDescent="0.25">
      <c r="A1365" t="s">
        <v>9958</v>
      </c>
      <c r="B1365">
        <v>73</v>
      </c>
      <c r="C1365">
        <v>3200</v>
      </c>
      <c r="D1365">
        <f>VLOOKUP(A1365,VolumesPerWork!A:B,2,FALSE)</f>
        <v>1</v>
      </c>
      <c r="E1365" t="e">
        <f>VLOOKUP(A1365,'TBRC_ALEPH_MAPPING-FINAL-201412'!A$2:B$7349,2,FALSE)</f>
        <v>#N/A</v>
      </c>
      <c r="F1365" t="s">
        <v>9957</v>
      </c>
    </row>
    <row r="1366" spans="1:6" x14ac:dyDescent="0.25">
      <c r="A1366" t="s">
        <v>14054</v>
      </c>
      <c r="B1366">
        <v>73</v>
      </c>
      <c r="C1366">
        <v>24808</v>
      </c>
      <c r="D1366">
        <f>VLOOKUP(A1366,VolumesPerWork!A:B,2,FALSE)</f>
        <v>1</v>
      </c>
      <c r="E1366">
        <f>VLOOKUP(A1366,'TBRC_ALEPH_MAPPING-FINAL-201412'!A$2:B$7349,2,FALSE)</f>
        <v>14258431</v>
      </c>
      <c r="F1366" t="s">
        <v>14053</v>
      </c>
    </row>
    <row r="1367" spans="1:6" x14ac:dyDescent="0.25">
      <c r="A1367" t="s">
        <v>16774</v>
      </c>
      <c r="B1367">
        <v>73</v>
      </c>
      <c r="C1367">
        <v>2936</v>
      </c>
      <c r="D1367">
        <f>VLOOKUP(A1367,VolumesPerWork!A:B,2,FALSE)</f>
        <v>1</v>
      </c>
      <c r="E1367">
        <f>VLOOKUP(A1367,'TBRC_ALEPH_MAPPING-FINAL-201412'!A$2:B$7349,2,FALSE)</f>
        <v>14259746</v>
      </c>
      <c r="F1367" t="s">
        <v>16773</v>
      </c>
    </row>
    <row r="1368" spans="1:6" x14ac:dyDescent="0.25">
      <c r="A1368" t="s">
        <v>17870</v>
      </c>
      <c r="B1368">
        <v>73</v>
      </c>
      <c r="C1368">
        <v>21144</v>
      </c>
      <c r="D1368">
        <f>VLOOKUP(A1368,VolumesPerWork!A:B,2,FALSE)</f>
        <v>1</v>
      </c>
      <c r="E1368">
        <f>VLOOKUP(A1368,'TBRC_ALEPH_MAPPING-FINAL-201412'!A$2:B$7349,2,FALSE)</f>
        <v>14260269</v>
      </c>
      <c r="F1368" t="s">
        <v>17869</v>
      </c>
    </row>
    <row r="1369" spans="1:6" x14ac:dyDescent="0.25">
      <c r="A1369" t="s">
        <v>18240</v>
      </c>
      <c r="B1369">
        <v>73</v>
      </c>
      <c r="C1369">
        <v>40952</v>
      </c>
      <c r="D1369">
        <f>VLOOKUP(A1369,VolumesPerWork!A:B,2,FALSE)</f>
        <v>1</v>
      </c>
      <c r="E1369">
        <f>VLOOKUP(A1369,'TBRC_ALEPH_MAPPING-FINAL-201412'!A$2:B$7349,2,FALSE)</f>
        <v>14260451</v>
      </c>
      <c r="F1369" t="s">
        <v>18239</v>
      </c>
    </row>
    <row r="1370" spans="1:6" x14ac:dyDescent="0.25">
      <c r="A1370" t="s">
        <v>20562</v>
      </c>
      <c r="B1370">
        <v>73</v>
      </c>
      <c r="C1370">
        <v>5944</v>
      </c>
      <c r="D1370">
        <f>VLOOKUP(A1370,VolumesPerWork!A:B,2,FALSE)</f>
        <v>1</v>
      </c>
      <c r="E1370" t="e">
        <f>VLOOKUP(A1370,'TBRC_ALEPH_MAPPING-FINAL-201412'!A$2:B$7349,2,FALSE)</f>
        <v>#N/A</v>
      </c>
      <c r="F1370" t="s">
        <v>20561</v>
      </c>
    </row>
    <row r="1371" spans="1:6" x14ac:dyDescent="0.25">
      <c r="A1371" t="s">
        <v>2088</v>
      </c>
      <c r="B1371">
        <v>74</v>
      </c>
      <c r="C1371">
        <v>12840</v>
      </c>
      <c r="D1371">
        <f>VLOOKUP(A1371,VolumesPerWork!A:B,2,FALSE)</f>
        <v>1</v>
      </c>
      <c r="E1371">
        <f>VLOOKUP(A1371,'TBRC_ALEPH_MAPPING-FINAL-201412'!A$2:B$7349,2,FALSE)</f>
        <v>14254814</v>
      </c>
      <c r="F1371" t="s">
        <v>2087</v>
      </c>
    </row>
    <row r="1372" spans="1:6" x14ac:dyDescent="0.25">
      <c r="A1372" t="s">
        <v>3194</v>
      </c>
      <c r="B1372">
        <v>74</v>
      </c>
      <c r="C1372">
        <v>5232</v>
      </c>
      <c r="D1372">
        <f>VLOOKUP(A1372,VolumesPerWork!A:B,2,FALSE)</f>
        <v>1</v>
      </c>
      <c r="E1372">
        <f>VLOOKUP(A1372,'TBRC_ALEPH_MAPPING-FINAL-201412'!A$2:B$7349,2,FALSE)</f>
        <v>14255205</v>
      </c>
      <c r="F1372" t="s">
        <v>3193</v>
      </c>
    </row>
    <row r="1373" spans="1:6" x14ac:dyDescent="0.25">
      <c r="A1373" t="s">
        <v>3584</v>
      </c>
      <c r="B1373">
        <v>74</v>
      </c>
      <c r="C1373">
        <v>5624</v>
      </c>
      <c r="D1373">
        <f>VLOOKUP(A1373,VolumesPerWork!A:B,2,FALSE)</f>
        <v>1</v>
      </c>
      <c r="E1373">
        <f>VLOOKUP(A1373,'TBRC_ALEPH_MAPPING-FINAL-201412'!A$2:B$7349,2,FALSE)</f>
        <v>14255399</v>
      </c>
      <c r="F1373" t="s">
        <v>3583</v>
      </c>
    </row>
    <row r="1374" spans="1:6" x14ac:dyDescent="0.25">
      <c r="A1374" t="s">
        <v>6000</v>
      </c>
      <c r="B1374">
        <v>74</v>
      </c>
      <c r="C1374">
        <v>13976</v>
      </c>
      <c r="D1374">
        <f>VLOOKUP(A1374,VolumesPerWork!A:B,2,FALSE)</f>
        <v>1</v>
      </c>
      <c r="E1374">
        <f>VLOOKUP(A1374,'TBRC_ALEPH_MAPPING-FINAL-201412'!A$2:B$7349,2,FALSE)</f>
        <v>14255719</v>
      </c>
      <c r="F1374" t="s">
        <v>5999</v>
      </c>
    </row>
    <row r="1375" spans="1:6" x14ac:dyDescent="0.25">
      <c r="A1375" t="s">
        <v>6296</v>
      </c>
      <c r="B1375">
        <v>74</v>
      </c>
      <c r="C1375">
        <v>5208</v>
      </c>
      <c r="D1375">
        <f>VLOOKUP(A1375,VolumesPerWork!A:B,2,FALSE)</f>
        <v>1</v>
      </c>
      <c r="E1375">
        <f>VLOOKUP(A1375,'TBRC_ALEPH_MAPPING-FINAL-201412'!A$2:B$7349,2,FALSE)</f>
        <v>14255861</v>
      </c>
      <c r="F1375" t="s">
        <v>6295</v>
      </c>
    </row>
    <row r="1376" spans="1:6" x14ac:dyDescent="0.25">
      <c r="A1376" t="s">
        <v>6374</v>
      </c>
      <c r="B1376">
        <v>74</v>
      </c>
      <c r="C1376">
        <v>12720</v>
      </c>
      <c r="D1376">
        <f>VLOOKUP(A1376,VolumesPerWork!A:B,2,FALSE)</f>
        <v>1</v>
      </c>
      <c r="E1376">
        <f>VLOOKUP(A1376,'TBRC_ALEPH_MAPPING-FINAL-201412'!A$2:B$7349,2,FALSE)</f>
        <v>14255899</v>
      </c>
      <c r="F1376" t="s">
        <v>6373</v>
      </c>
    </row>
    <row r="1377" spans="1:6" x14ac:dyDescent="0.25">
      <c r="A1377" t="s">
        <v>6526</v>
      </c>
      <c r="B1377">
        <v>74</v>
      </c>
      <c r="C1377">
        <v>21064</v>
      </c>
      <c r="D1377">
        <f>VLOOKUP(A1377,VolumesPerWork!A:B,2,FALSE)</f>
        <v>1</v>
      </c>
      <c r="E1377">
        <f>VLOOKUP(A1377,'TBRC_ALEPH_MAPPING-FINAL-201412'!A$2:B$7349,2,FALSE)</f>
        <v>14255973</v>
      </c>
      <c r="F1377" t="s">
        <v>6525</v>
      </c>
    </row>
    <row r="1378" spans="1:6" x14ac:dyDescent="0.25">
      <c r="A1378" t="s">
        <v>7914</v>
      </c>
      <c r="B1378">
        <v>74</v>
      </c>
      <c r="C1378">
        <v>10464</v>
      </c>
      <c r="D1378">
        <f>VLOOKUP(A1378,VolumesPerWork!A:B,2,FALSE)</f>
        <v>1</v>
      </c>
      <c r="E1378">
        <f>VLOOKUP(A1378,'TBRC_ALEPH_MAPPING-FINAL-201412'!A$2:B$7349,2,FALSE)</f>
        <v>14256470</v>
      </c>
      <c r="F1378" t="s">
        <v>7913</v>
      </c>
    </row>
    <row r="1379" spans="1:6" x14ac:dyDescent="0.25">
      <c r="A1379" t="s">
        <v>8252</v>
      </c>
      <c r="B1379">
        <v>74</v>
      </c>
      <c r="C1379">
        <v>8336</v>
      </c>
      <c r="D1379">
        <f>VLOOKUP(A1379,VolumesPerWork!A:B,2,FALSE)</f>
        <v>1</v>
      </c>
      <c r="E1379" t="e">
        <f>VLOOKUP(A1379,'TBRC_ALEPH_MAPPING-FINAL-201412'!A$2:B$7349,2,FALSE)</f>
        <v>#N/A</v>
      </c>
      <c r="F1379" t="s">
        <v>8251</v>
      </c>
    </row>
    <row r="1380" spans="1:6" x14ac:dyDescent="0.25">
      <c r="A1380" t="s">
        <v>8730</v>
      </c>
      <c r="B1380">
        <v>74</v>
      </c>
      <c r="C1380">
        <v>5040</v>
      </c>
      <c r="D1380">
        <f>VLOOKUP(A1380,VolumesPerWork!A:B,2,FALSE)</f>
        <v>1</v>
      </c>
      <c r="E1380" t="e">
        <f>VLOOKUP(A1380,'TBRC_ALEPH_MAPPING-FINAL-201412'!A$2:B$7349,2,FALSE)</f>
        <v>#N/A</v>
      </c>
      <c r="F1380" t="s">
        <v>8729</v>
      </c>
    </row>
    <row r="1381" spans="1:6" x14ac:dyDescent="0.25">
      <c r="A1381" t="s">
        <v>8824</v>
      </c>
      <c r="B1381">
        <v>74</v>
      </c>
      <c r="C1381">
        <v>3928</v>
      </c>
      <c r="D1381">
        <f>VLOOKUP(A1381,VolumesPerWork!A:B,2,FALSE)</f>
        <v>1</v>
      </c>
      <c r="E1381" t="e">
        <f>VLOOKUP(A1381,'TBRC_ALEPH_MAPPING-FINAL-201412'!A$2:B$7349,2,FALSE)</f>
        <v>#N/A</v>
      </c>
      <c r="F1381" t="s">
        <v>8823</v>
      </c>
    </row>
    <row r="1382" spans="1:6" x14ac:dyDescent="0.25">
      <c r="A1382" t="s">
        <v>10242</v>
      </c>
      <c r="B1382">
        <v>74</v>
      </c>
      <c r="C1382">
        <v>7544</v>
      </c>
      <c r="D1382">
        <f>VLOOKUP(A1382,VolumesPerWork!A:B,2,FALSE)</f>
        <v>1</v>
      </c>
      <c r="E1382">
        <f>VLOOKUP(A1382,'TBRC_ALEPH_MAPPING-FINAL-201412'!A$2:B$7349,2,FALSE)</f>
        <v>14256695</v>
      </c>
      <c r="F1382" t="s">
        <v>10241</v>
      </c>
    </row>
    <row r="1383" spans="1:6" x14ac:dyDescent="0.25">
      <c r="A1383" t="s">
        <v>10736</v>
      </c>
      <c r="B1383">
        <v>74</v>
      </c>
      <c r="C1383">
        <v>2720</v>
      </c>
      <c r="D1383">
        <f>VLOOKUP(A1383,VolumesPerWork!A:B,2,FALSE)</f>
        <v>1</v>
      </c>
      <c r="E1383">
        <f>VLOOKUP(A1383,'TBRC_ALEPH_MAPPING-FINAL-201412'!A$2:B$7349,2,FALSE)</f>
        <v>14256941</v>
      </c>
      <c r="F1383" t="s">
        <v>10735</v>
      </c>
    </row>
    <row r="1384" spans="1:6" x14ac:dyDescent="0.25">
      <c r="A1384" t="s">
        <v>13752</v>
      </c>
      <c r="B1384">
        <v>74</v>
      </c>
      <c r="C1384">
        <v>9728</v>
      </c>
      <c r="D1384">
        <f>VLOOKUP(A1384,VolumesPerWork!A:B,2,FALSE)</f>
        <v>1</v>
      </c>
      <c r="E1384">
        <f>VLOOKUP(A1384,'TBRC_ALEPH_MAPPING-FINAL-201412'!A$2:B$7349,2,FALSE)</f>
        <v>14258296</v>
      </c>
      <c r="F1384" t="s">
        <v>13751</v>
      </c>
    </row>
    <row r="1385" spans="1:6" x14ac:dyDescent="0.25">
      <c r="A1385" t="s">
        <v>14984</v>
      </c>
      <c r="B1385">
        <v>74</v>
      </c>
      <c r="C1385">
        <v>6664</v>
      </c>
      <c r="D1385">
        <f>VLOOKUP(A1385,VolumesPerWork!A:B,2,FALSE)</f>
        <v>1</v>
      </c>
      <c r="E1385">
        <f>VLOOKUP(A1385,'TBRC_ALEPH_MAPPING-FINAL-201412'!A$2:B$7349,2,FALSE)</f>
        <v>14258868</v>
      </c>
      <c r="F1385" t="s">
        <v>14983</v>
      </c>
    </row>
    <row r="1386" spans="1:6" x14ac:dyDescent="0.25">
      <c r="A1386" t="s">
        <v>15322</v>
      </c>
      <c r="B1386">
        <v>74</v>
      </c>
      <c r="C1386">
        <v>4112</v>
      </c>
      <c r="D1386">
        <f>VLOOKUP(A1386,VolumesPerWork!A:B,2,FALSE)</f>
        <v>1</v>
      </c>
      <c r="E1386">
        <f>VLOOKUP(A1386,'TBRC_ALEPH_MAPPING-FINAL-201412'!A$2:B$7349,2,FALSE)</f>
        <v>14259033</v>
      </c>
      <c r="F1386" t="s">
        <v>15321</v>
      </c>
    </row>
    <row r="1387" spans="1:6" x14ac:dyDescent="0.25">
      <c r="A1387" t="s">
        <v>16628</v>
      </c>
      <c r="B1387">
        <v>74</v>
      </c>
      <c r="C1387">
        <v>4040</v>
      </c>
      <c r="D1387">
        <f>VLOOKUP(A1387,VolumesPerWork!A:B,2,FALSE)</f>
        <v>1</v>
      </c>
      <c r="E1387">
        <f>VLOOKUP(A1387,'TBRC_ALEPH_MAPPING-FINAL-201412'!A$2:B$7349,2,FALSE)</f>
        <v>14259674</v>
      </c>
      <c r="F1387" t="s">
        <v>16627</v>
      </c>
    </row>
    <row r="1388" spans="1:6" x14ac:dyDescent="0.25">
      <c r="A1388" t="s">
        <v>17476</v>
      </c>
      <c r="B1388">
        <v>74</v>
      </c>
      <c r="C1388">
        <v>76848</v>
      </c>
      <c r="D1388">
        <f>VLOOKUP(A1388,VolumesPerWork!A:B,2,FALSE)</f>
        <v>1</v>
      </c>
      <c r="E1388">
        <f>VLOOKUP(A1388,'TBRC_ALEPH_MAPPING-FINAL-201412'!A$2:B$7349,2,FALSE)</f>
        <v>14260077</v>
      </c>
      <c r="F1388" t="s">
        <v>17475</v>
      </c>
    </row>
    <row r="1389" spans="1:6" x14ac:dyDescent="0.25">
      <c r="A1389" t="s">
        <v>18026</v>
      </c>
      <c r="B1389">
        <v>74</v>
      </c>
      <c r="C1389">
        <v>11656</v>
      </c>
      <c r="D1389">
        <f>VLOOKUP(A1389,VolumesPerWork!A:B,2,FALSE)</f>
        <v>1</v>
      </c>
      <c r="E1389">
        <f>VLOOKUP(A1389,'TBRC_ALEPH_MAPPING-FINAL-201412'!A$2:B$7349,2,FALSE)</f>
        <v>14260344</v>
      </c>
      <c r="F1389" t="s">
        <v>18025</v>
      </c>
    </row>
    <row r="1390" spans="1:6" x14ac:dyDescent="0.25">
      <c r="A1390" t="s">
        <v>18242</v>
      </c>
      <c r="B1390">
        <v>74</v>
      </c>
      <c r="C1390">
        <v>55272</v>
      </c>
      <c r="D1390">
        <f>VLOOKUP(A1390,VolumesPerWork!A:B,2,FALSE)</f>
        <v>1</v>
      </c>
      <c r="E1390">
        <f>VLOOKUP(A1390,'TBRC_ALEPH_MAPPING-FINAL-201412'!A$2:B$7349,2,FALSE)</f>
        <v>14260452</v>
      </c>
      <c r="F1390" t="s">
        <v>18241</v>
      </c>
    </row>
    <row r="1391" spans="1:6" x14ac:dyDescent="0.25">
      <c r="A1391" t="s">
        <v>19828</v>
      </c>
      <c r="B1391">
        <v>74</v>
      </c>
      <c r="C1391">
        <v>11744</v>
      </c>
      <c r="D1391">
        <f>VLOOKUP(A1391,VolumesPerWork!A:B,2,FALSE)</f>
        <v>1</v>
      </c>
      <c r="E1391" t="e">
        <f>VLOOKUP(A1391,'TBRC_ALEPH_MAPPING-FINAL-201412'!A$2:B$7349,2,FALSE)</f>
        <v>#N/A</v>
      </c>
      <c r="F1391" t="s">
        <v>19827</v>
      </c>
    </row>
    <row r="1392" spans="1:6" x14ac:dyDescent="0.25">
      <c r="A1392" t="s">
        <v>20084</v>
      </c>
      <c r="B1392">
        <v>74</v>
      </c>
      <c r="C1392">
        <v>35336</v>
      </c>
      <c r="D1392">
        <f>VLOOKUP(A1392,VolumesPerWork!A:B,2,FALSE)</f>
        <v>1</v>
      </c>
      <c r="E1392" t="e">
        <f>VLOOKUP(A1392,'TBRC_ALEPH_MAPPING-FINAL-201412'!A$2:B$7349,2,FALSE)</f>
        <v>#N/A</v>
      </c>
      <c r="F1392" t="s">
        <v>20083</v>
      </c>
    </row>
    <row r="1393" spans="1:6" x14ac:dyDescent="0.25">
      <c r="A1393" t="s">
        <v>20210</v>
      </c>
      <c r="B1393">
        <v>74</v>
      </c>
      <c r="C1393">
        <v>16760</v>
      </c>
      <c r="D1393">
        <f>VLOOKUP(A1393,VolumesPerWork!A:B,2,FALSE)</f>
        <v>1</v>
      </c>
      <c r="E1393" t="e">
        <f>VLOOKUP(A1393,'TBRC_ALEPH_MAPPING-FINAL-201412'!A$2:B$7349,2,FALSE)</f>
        <v>#N/A</v>
      </c>
      <c r="F1393" t="s">
        <v>20209</v>
      </c>
    </row>
    <row r="1394" spans="1:6" x14ac:dyDescent="0.25">
      <c r="A1394" t="s">
        <v>20936</v>
      </c>
      <c r="B1394">
        <v>74</v>
      </c>
      <c r="C1394">
        <v>31792</v>
      </c>
      <c r="D1394">
        <f>VLOOKUP(A1394,VolumesPerWork!A:B,2,FALSE)</f>
        <v>1</v>
      </c>
      <c r="E1394" t="e">
        <f>VLOOKUP(A1394,'TBRC_ALEPH_MAPPING-FINAL-201412'!A$2:B$7349,2,FALSE)</f>
        <v>#N/A</v>
      </c>
      <c r="F1394" t="s">
        <v>20935</v>
      </c>
    </row>
    <row r="1395" spans="1:6" x14ac:dyDescent="0.25">
      <c r="A1395" t="s">
        <v>21494</v>
      </c>
      <c r="B1395">
        <v>74</v>
      </c>
      <c r="C1395">
        <v>34448</v>
      </c>
      <c r="D1395">
        <f>VLOOKUP(A1395,VolumesPerWork!A:B,2,FALSE)</f>
        <v>1</v>
      </c>
      <c r="E1395" t="e">
        <f>VLOOKUP(A1395,'TBRC_ALEPH_MAPPING-FINAL-201412'!A$2:B$7349,2,FALSE)</f>
        <v>#N/A</v>
      </c>
      <c r="F1395" t="s">
        <v>21493</v>
      </c>
    </row>
    <row r="1396" spans="1:6" x14ac:dyDescent="0.25">
      <c r="A1396" t="s">
        <v>22174</v>
      </c>
      <c r="B1396">
        <v>74</v>
      </c>
      <c r="C1396">
        <v>21504</v>
      </c>
      <c r="D1396">
        <f>VLOOKUP(A1396,VolumesPerWork!A:B,2,FALSE)</f>
        <v>1</v>
      </c>
      <c r="E1396" t="e">
        <f>VLOOKUP(A1396,'TBRC_ALEPH_MAPPING-FINAL-201412'!A$2:B$7349,2,FALSE)</f>
        <v>#N/A</v>
      </c>
      <c r="F1396" t="s">
        <v>22173</v>
      </c>
    </row>
    <row r="1397" spans="1:6" x14ac:dyDescent="0.25">
      <c r="A1397" t="s">
        <v>22986</v>
      </c>
      <c r="B1397">
        <v>74</v>
      </c>
      <c r="C1397">
        <v>3808</v>
      </c>
      <c r="D1397">
        <f>VLOOKUP(A1397,VolumesPerWork!A:B,2,FALSE)</f>
        <v>1</v>
      </c>
      <c r="E1397" t="e">
        <f>VLOOKUP(A1397,'TBRC_ALEPH_MAPPING-FINAL-201412'!A$2:B$7349,2,FALSE)</f>
        <v>#N/A</v>
      </c>
      <c r="F1397" t="s">
        <v>22985</v>
      </c>
    </row>
    <row r="1398" spans="1:6" x14ac:dyDescent="0.25">
      <c r="A1398" t="s">
        <v>23234</v>
      </c>
      <c r="B1398">
        <v>74</v>
      </c>
      <c r="C1398">
        <v>3032</v>
      </c>
      <c r="D1398">
        <f>VLOOKUP(A1398,VolumesPerWork!A:B,2,FALSE)</f>
        <v>1</v>
      </c>
      <c r="E1398" t="e">
        <f>VLOOKUP(A1398,'TBRC_ALEPH_MAPPING-FINAL-201412'!A$2:B$7349,2,FALSE)</f>
        <v>#N/A</v>
      </c>
      <c r="F1398" t="s">
        <v>23233</v>
      </c>
    </row>
    <row r="1399" spans="1:6" x14ac:dyDescent="0.25">
      <c r="A1399" t="s">
        <v>23600</v>
      </c>
      <c r="B1399">
        <v>74</v>
      </c>
      <c r="C1399">
        <v>10952</v>
      </c>
      <c r="D1399">
        <f>VLOOKUP(A1399,VolumesPerWork!A:B,2,FALSE)</f>
        <v>1</v>
      </c>
      <c r="E1399">
        <f>VLOOKUP(A1399,'TBRC_ALEPH_MAPPING-FINAL-201412'!A$2:B$7349,2,FALSE)</f>
        <v>14261121</v>
      </c>
      <c r="F1399" t="s">
        <v>23599</v>
      </c>
    </row>
    <row r="1400" spans="1:6" x14ac:dyDescent="0.25">
      <c r="A1400" t="s">
        <v>138</v>
      </c>
      <c r="B1400">
        <v>75</v>
      </c>
      <c r="C1400">
        <v>3104</v>
      </c>
      <c r="D1400">
        <f>VLOOKUP(A1400,VolumesPerWork!A:B,2,FALSE)</f>
        <v>1</v>
      </c>
      <c r="E1400">
        <f>VLOOKUP(A1400,'TBRC_ALEPH_MAPPING-FINAL-201412'!A$2:B$7349,2,FALSE)</f>
        <v>14253863</v>
      </c>
      <c r="F1400" t="s">
        <v>137</v>
      </c>
    </row>
    <row r="1401" spans="1:6" x14ac:dyDescent="0.25">
      <c r="A1401" t="s">
        <v>1248</v>
      </c>
      <c r="B1401">
        <v>75</v>
      </c>
      <c r="C1401">
        <v>46616</v>
      </c>
      <c r="D1401">
        <f>VLOOKUP(A1401,VolumesPerWork!A:B,2,FALSE)</f>
        <v>1</v>
      </c>
      <c r="E1401">
        <f>VLOOKUP(A1401,'TBRC_ALEPH_MAPPING-FINAL-201412'!A$2:B$7349,2,FALSE)</f>
        <v>14254414</v>
      </c>
      <c r="F1401" t="s">
        <v>1247</v>
      </c>
    </row>
    <row r="1402" spans="1:6" x14ac:dyDescent="0.25">
      <c r="A1402" t="s">
        <v>1366</v>
      </c>
      <c r="B1402">
        <v>75</v>
      </c>
      <c r="C1402">
        <v>9552</v>
      </c>
      <c r="D1402">
        <f>VLOOKUP(A1402,VolumesPerWork!A:B,2,FALSE)</f>
        <v>1</v>
      </c>
      <c r="E1402">
        <f>VLOOKUP(A1402,'TBRC_ALEPH_MAPPING-FINAL-201412'!A$2:B$7349,2,FALSE)</f>
        <v>14254473</v>
      </c>
      <c r="F1402" t="s">
        <v>1365</v>
      </c>
    </row>
    <row r="1403" spans="1:6" x14ac:dyDescent="0.25">
      <c r="A1403" t="s">
        <v>6334</v>
      </c>
      <c r="B1403">
        <v>75</v>
      </c>
      <c r="C1403">
        <v>282912</v>
      </c>
      <c r="D1403">
        <f>VLOOKUP(A1403,VolumesPerWork!A:B,2,FALSE)</f>
        <v>1</v>
      </c>
      <c r="E1403">
        <f>VLOOKUP(A1403,'TBRC_ALEPH_MAPPING-FINAL-201412'!A$2:B$7349,2,FALSE)</f>
        <v>14255879</v>
      </c>
      <c r="F1403" t="s">
        <v>6333</v>
      </c>
    </row>
    <row r="1404" spans="1:6" x14ac:dyDescent="0.25">
      <c r="A1404" t="s">
        <v>8728</v>
      </c>
      <c r="B1404">
        <v>75</v>
      </c>
      <c r="C1404">
        <v>3608</v>
      </c>
      <c r="D1404">
        <f>VLOOKUP(A1404,VolumesPerWork!A:B,2,FALSE)</f>
        <v>1</v>
      </c>
      <c r="E1404" t="e">
        <f>VLOOKUP(A1404,'TBRC_ALEPH_MAPPING-FINAL-201412'!A$2:B$7349,2,FALSE)</f>
        <v>#N/A</v>
      </c>
      <c r="F1404" t="s">
        <v>8727</v>
      </c>
    </row>
    <row r="1405" spans="1:6" x14ac:dyDescent="0.25">
      <c r="A1405" t="s">
        <v>16236</v>
      </c>
      <c r="B1405">
        <v>75</v>
      </c>
      <c r="C1405">
        <v>7632</v>
      </c>
      <c r="D1405">
        <f>VLOOKUP(A1405,VolumesPerWork!A:B,2,FALSE)</f>
        <v>1</v>
      </c>
      <c r="E1405">
        <f>VLOOKUP(A1405,'TBRC_ALEPH_MAPPING-FINAL-201412'!A$2:B$7349,2,FALSE)</f>
        <v>14259481</v>
      </c>
      <c r="F1405" t="s">
        <v>16235</v>
      </c>
    </row>
    <row r="1406" spans="1:6" x14ac:dyDescent="0.25">
      <c r="A1406" t="s">
        <v>17482</v>
      </c>
      <c r="B1406">
        <v>75</v>
      </c>
      <c r="C1406">
        <v>10280</v>
      </c>
      <c r="D1406">
        <f>VLOOKUP(A1406,VolumesPerWork!A:B,2,FALSE)</f>
        <v>1</v>
      </c>
      <c r="E1406">
        <f>VLOOKUP(A1406,'TBRC_ALEPH_MAPPING-FINAL-201412'!A$2:B$7349,2,FALSE)</f>
        <v>14260080</v>
      </c>
      <c r="F1406" t="s">
        <v>17481</v>
      </c>
    </row>
    <row r="1407" spans="1:6" x14ac:dyDescent="0.25">
      <c r="A1407" t="s">
        <v>19580</v>
      </c>
      <c r="B1407">
        <v>75</v>
      </c>
      <c r="C1407">
        <v>14440</v>
      </c>
      <c r="D1407">
        <f>VLOOKUP(A1407,VolumesPerWork!A:B,2,FALSE)</f>
        <v>1</v>
      </c>
      <c r="E1407" t="e">
        <f>VLOOKUP(A1407,'TBRC_ALEPH_MAPPING-FINAL-201412'!A$2:B$7349,2,FALSE)</f>
        <v>#N/A</v>
      </c>
      <c r="F1407" t="s">
        <v>19579</v>
      </c>
    </row>
    <row r="1408" spans="1:6" x14ac:dyDescent="0.25">
      <c r="A1408" t="s">
        <v>570</v>
      </c>
      <c r="B1408">
        <v>76</v>
      </c>
      <c r="C1408">
        <v>8784</v>
      </c>
      <c r="D1408">
        <f>VLOOKUP(A1408,VolumesPerWork!A:B,2,FALSE)</f>
        <v>1</v>
      </c>
      <c r="E1408">
        <f>VLOOKUP(A1408,'TBRC_ALEPH_MAPPING-FINAL-201412'!A$2:B$7349,2,FALSE)</f>
        <v>14254076</v>
      </c>
      <c r="F1408" t="s">
        <v>569</v>
      </c>
    </row>
    <row r="1409" spans="1:6" x14ac:dyDescent="0.25">
      <c r="A1409" t="s">
        <v>3032</v>
      </c>
      <c r="B1409">
        <v>76</v>
      </c>
      <c r="C1409">
        <v>6336</v>
      </c>
      <c r="D1409">
        <f>VLOOKUP(A1409,VolumesPerWork!A:B,2,FALSE)</f>
        <v>1</v>
      </c>
      <c r="E1409">
        <f>VLOOKUP(A1409,'TBRC_ALEPH_MAPPING-FINAL-201412'!A$2:B$7349,2,FALSE)</f>
        <v>14255124</v>
      </c>
      <c r="F1409" t="s">
        <v>3031</v>
      </c>
    </row>
    <row r="1410" spans="1:6" x14ac:dyDescent="0.25">
      <c r="A1410" t="s">
        <v>3064</v>
      </c>
      <c r="B1410">
        <v>76</v>
      </c>
      <c r="C1410">
        <v>5368</v>
      </c>
      <c r="D1410">
        <f>VLOOKUP(A1410,VolumesPerWork!A:B,2,FALSE)</f>
        <v>1</v>
      </c>
      <c r="E1410">
        <f>VLOOKUP(A1410,'TBRC_ALEPH_MAPPING-FINAL-201412'!A$2:B$7349,2,FALSE)</f>
        <v>14255140</v>
      </c>
      <c r="F1410" t="s">
        <v>3063</v>
      </c>
    </row>
    <row r="1411" spans="1:6" x14ac:dyDescent="0.25">
      <c r="A1411" t="s">
        <v>3224</v>
      </c>
      <c r="B1411">
        <v>76</v>
      </c>
      <c r="C1411">
        <v>5624</v>
      </c>
      <c r="D1411">
        <f>VLOOKUP(A1411,VolumesPerWork!A:B,2,FALSE)</f>
        <v>1</v>
      </c>
      <c r="E1411">
        <f>VLOOKUP(A1411,'TBRC_ALEPH_MAPPING-FINAL-201412'!A$2:B$7349,2,FALSE)</f>
        <v>14255220</v>
      </c>
      <c r="F1411" t="s">
        <v>3223</v>
      </c>
    </row>
    <row r="1412" spans="1:6" x14ac:dyDescent="0.25">
      <c r="A1412" t="s">
        <v>3476</v>
      </c>
      <c r="B1412">
        <v>76</v>
      </c>
      <c r="C1412">
        <v>40528</v>
      </c>
      <c r="D1412">
        <f>VLOOKUP(A1412,VolumesPerWork!A:B,2,FALSE)</f>
        <v>1</v>
      </c>
      <c r="E1412">
        <f>VLOOKUP(A1412,'TBRC_ALEPH_MAPPING-FINAL-201412'!A$2:B$7349,2,FALSE)</f>
        <v>14255345</v>
      </c>
      <c r="F1412" t="s">
        <v>3475</v>
      </c>
    </row>
    <row r="1413" spans="1:6" x14ac:dyDescent="0.25">
      <c r="A1413" t="s">
        <v>5602</v>
      </c>
      <c r="B1413">
        <v>76</v>
      </c>
      <c r="C1413">
        <v>18168</v>
      </c>
      <c r="D1413">
        <f>VLOOKUP(A1413,VolumesPerWork!A:B,2,FALSE)</f>
        <v>1</v>
      </c>
      <c r="E1413">
        <f>VLOOKUP(A1413,'TBRC_ALEPH_MAPPING-FINAL-201412'!A$2:B$7349,2,FALSE)</f>
        <v>14255524</v>
      </c>
      <c r="F1413" t="s">
        <v>5601</v>
      </c>
    </row>
    <row r="1414" spans="1:6" x14ac:dyDescent="0.25">
      <c r="A1414" t="s">
        <v>6774</v>
      </c>
      <c r="B1414">
        <v>76</v>
      </c>
      <c r="C1414">
        <v>9920</v>
      </c>
      <c r="D1414">
        <f>VLOOKUP(A1414,VolumesPerWork!A:B,2,FALSE)</f>
        <v>1</v>
      </c>
      <c r="E1414" t="e">
        <f>VLOOKUP(A1414,'TBRC_ALEPH_MAPPING-FINAL-201412'!A$2:B$7349,2,FALSE)</f>
        <v>#N/A</v>
      </c>
      <c r="F1414" t="s">
        <v>6773</v>
      </c>
    </row>
    <row r="1415" spans="1:6" x14ac:dyDescent="0.25">
      <c r="A1415" t="s">
        <v>8896</v>
      </c>
      <c r="B1415">
        <v>76</v>
      </c>
      <c r="C1415">
        <v>30072</v>
      </c>
      <c r="D1415">
        <f>VLOOKUP(A1415,VolumesPerWork!A:B,2,FALSE)</f>
        <v>1</v>
      </c>
      <c r="E1415" t="e">
        <f>VLOOKUP(A1415,'TBRC_ALEPH_MAPPING-FINAL-201412'!A$2:B$7349,2,FALSE)</f>
        <v>#N/A</v>
      </c>
      <c r="F1415" t="s">
        <v>8895</v>
      </c>
    </row>
    <row r="1416" spans="1:6" x14ac:dyDescent="0.25">
      <c r="A1416" t="s">
        <v>9388</v>
      </c>
      <c r="B1416">
        <v>76</v>
      </c>
      <c r="C1416">
        <v>17184</v>
      </c>
      <c r="D1416">
        <f>VLOOKUP(A1416,VolumesPerWork!A:B,2,FALSE)</f>
        <v>1</v>
      </c>
      <c r="E1416" t="e">
        <f>VLOOKUP(A1416,'TBRC_ALEPH_MAPPING-FINAL-201412'!A$2:B$7349,2,FALSE)</f>
        <v>#N/A</v>
      </c>
      <c r="F1416" t="s">
        <v>9387</v>
      </c>
    </row>
    <row r="1417" spans="1:6" x14ac:dyDescent="0.25">
      <c r="A1417" t="s">
        <v>9394</v>
      </c>
      <c r="B1417">
        <v>76</v>
      </c>
      <c r="C1417">
        <v>19824</v>
      </c>
      <c r="D1417">
        <f>VLOOKUP(A1417,VolumesPerWork!A:B,2,FALSE)</f>
        <v>1</v>
      </c>
      <c r="E1417" t="e">
        <f>VLOOKUP(A1417,'TBRC_ALEPH_MAPPING-FINAL-201412'!A$2:B$7349,2,FALSE)</f>
        <v>#N/A</v>
      </c>
      <c r="F1417" t="s">
        <v>9393</v>
      </c>
    </row>
    <row r="1418" spans="1:6" x14ac:dyDescent="0.25">
      <c r="A1418" t="s">
        <v>10134</v>
      </c>
      <c r="B1418">
        <v>76</v>
      </c>
      <c r="C1418">
        <v>8528</v>
      </c>
      <c r="D1418">
        <f>VLOOKUP(A1418,VolumesPerWork!A:B,2,FALSE)</f>
        <v>1</v>
      </c>
      <c r="E1418">
        <f>VLOOKUP(A1418,'TBRC_ALEPH_MAPPING-FINAL-201412'!A$2:B$7349,2,FALSE)</f>
        <v>14256641</v>
      </c>
      <c r="F1418" t="s">
        <v>10133</v>
      </c>
    </row>
    <row r="1419" spans="1:6" x14ac:dyDescent="0.25">
      <c r="A1419" t="s">
        <v>10894</v>
      </c>
      <c r="B1419">
        <v>76</v>
      </c>
      <c r="C1419">
        <v>105088</v>
      </c>
      <c r="D1419">
        <f>VLOOKUP(A1419,VolumesPerWork!A:B,2,FALSE)</f>
        <v>1</v>
      </c>
      <c r="E1419">
        <f>VLOOKUP(A1419,'TBRC_ALEPH_MAPPING-FINAL-201412'!A$2:B$7349,2,FALSE)</f>
        <v>14257019</v>
      </c>
      <c r="F1419" t="s">
        <v>10893</v>
      </c>
    </row>
    <row r="1420" spans="1:6" x14ac:dyDescent="0.25">
      <c r="A1420" t="s">
        <v>11618</v>
      </c>
      <c r="B1420">
        <v>76</v>
      </c>
      <c r="C1420">
        <v>27624</v>
      </c>
      <c r="D1420">
        <f>VLOOKUP(A1420,VolumesPerWork!A:B,2,FALSE)</f>
        <v>1</v>
      </c>
      <c r="E1420">
        <f>VLOOKUP(A1420,'TBRC_ALEPH_MAPPING-FINAL-201412'!A$2:B$7349,2,FALSE)</f>
        <v>14257381</v>
      </c>
      <c r="F1420" t="s">
        <v>11617</v>
      </c>
    </row>
    <row r="1421" spans="1:6" x14ac:dyDescent="0.25">
      <c r="A1421" t="s">
        <v>11918</v>
      </c>
      <c r="B1421">
        <v>76</v>
      </c>
      <c r="C1421">
        <v>27416</v>
      </c>
      <c r="D1421">
        <f>VLOOKUP(A1421,VolumesPerWork!A:B,2,FALSE)</f>
        <v>1</v>
      </c>
      <c r="E1421">
        <f>VLOOKUP(A1421,'TBRC_ALEPH_MAPPING-FINAL-201412'!A$2:B$7349,2,FALSE)</f>
        <v>14257529</v>
      </c>
      <c r="F1421" t="s">
        <v>11917</v>
      </c>
    </row>
    <row r="1422" spans="1:6" x14ac:dyDescent="0.25">
      <c r="A1422" t="s">
        <v>13272</v>
      </c>
      <c r="B1422">
        <v>76</v>
      </c>
      <c r="C1422">
        <v>2776</v>
      </c>
      <c r="D1422">
        <f>VLOOKUP(A1422,VolumesPerWork!A:B,2,FALSE)</f>
        <v>1</v>
      </c>
      <c r="E1422">
        <f>VLOOKUP(A1422,'TBRC_ALEPH_MAPPING-FINAL-201412'!A$2:B$7349,2,FALSE)</f>
        <v>14258076</v>
      </c>
      <c r="F1422" t="s">
        <v>13271</v>
      </c>
    </row>
    <row r="1423" spans="1:6" x14ac:dyDescent="0.25">
      <c r="A1423" t="s">
        <v>13314</v>
      </c>
      <c r="B1423">
        <v>76</v>
      </c>
      <c r="C1423">
        <v>2920</v>
      </c>
      <c r="D1423">
        <f>VLOOKUP(A1423,VolumesPerWork!A:B,2,FALSE)</f>
        <v>1</v>
      </c>
      <c r="E1423">
        <f>VLOOKUP(A1423,'TBRC_ALEPH_MAPPING-FINAL-201412'!A$2:B$7349,2,FALSE)</f>
        <v>14258091</v>
      </c>
      <c r="F1423" t="s">
        <v>13313</v>
      </c>
    </row>
    <row r="1424" spans="1:6" x14ac:dyDescent="0.25">
      <c r="A1424" t="s">
        <v>17094</v>
      </c>
      <c r="B1424">
        <v>76</v>
      </c>
      <c r="C1424">
        <v>136320</v>
      </c>
      <c r="D1424">
        <f>VLOOKUP(A1424,VolumesPerWork!A:B,2,FALSE)</f>
        <v>1</v>
      </c>
      <c r="E1424">
        <f>VLOOKUP(A1424,'TBRC_ALEPH_MAPPING-FINAL-201412'!A$2:B$7349,2,FALSE)</f>
        <v>14259903</v>
      </c>
      <c r="F1424" t="s">
        <v>17093</v>
      </c>
    </row>
    <row r="1425" spans="1:6" x14ac:dyDescent="0.25">
      <c r="A1425" t="s">
        <v>17462</v>
      </c>
      <c r="B1425">
        <v>76</v>
      </c>
      <c r="C1425">
        <v>82320</v>
      </c>
      <c r="D1425">
        <f>VLOOKUP(A1425,VolumesPerWork!A:B,2,FALSE)</f>
        <v>1</v>
      </c>
      <c r="E1425">
        <f>VLOOKUP(A1425,'TBRC_ALEPH_MAPPING-FINAL-201412'!A$2:B$7349,2,FALSE)</f>
        <v>14260071</v>
      </c>
      <c r="F1425" t="s">
        <v>17461</v>
      </c>
    </row>
    <row r="1426" spans="1:6" x14ac:dyDescent="0.25">
      <c r="A1426" t="s">
        <v>17922</v>
      </c>
      <c r="B1426">
        <v>76</v>
      </c>
      <c r="C1426">
        <v>3416</v>
      </c>
      <c r="D1426">
        <f>VLOOKUP(A1426,VolumesPerWork!A:B,2,FALSE)</f>
        <v>1</v>
      </c>
      <c r="E1426">
        <f>VLOOKUP(A1426,'TBRC_ALEPH_MAPPING-FINAL-201412'!A$2:B$7349,2,FALSE)</f>
        <v>14260295</v>
      </c>
      <c r="F1426" t="s">
        <v>17921</v>
      </c>
    </row>
    <row r="1427" spans="1:6" x14ac:dyDescent="0.25">
      <c r="A1427" t="s">
        <v>18012</v>
      </c>
      <c r="B1427">
        <v>76</v>
      </c>
      <c r="C1427">
        <v>8112</v>
      </c>
      <c r="D1427">
        <f>VLOOKUP(A1427,VolumesPerWork!A:B,2,FALSE)</f>
        <v>1</v>
      </c>
      <c r="E1427">
        <f>VLOOKUP(A1427,'TBRC_ALEPH_MAPPING-FINAL-201412'!A$2:B$7349,2,FALSE)</f>
        <v>14260337</v>
      </c>
      <c r="F1427" t="s">
        <v>18011</v>
      </c>
    </row>
    <row r="1428" spans="1:6" x14ac:dyDescent="0.25">
      <c r="A1428" t="s">
        <v>20556</v>
      </c>
      <c r="B1428">
        <v>76</v>
      </c>
      <c r="C1428">
        <v>35816</v>
      </c>
      <c r="D1428">
        <f>VLOOKUP(A1428,VolumesPerWork!A:B,2,FALSE)</f>
        <v>1</v>
      </c>
      <c r="E1428" t="e">
        <f>VLOOKUP(A1428,'TBRC_ALEPH_MAPPING-FINAL-201412'!A$2:B$7349,2,FALSE)</f>
        <v>#N/A</v>
      </c>
      <c r="F1428" t="s">
        <v>20555</v>
      </c>
    </row>
    <row r="1429" spans="1:6" x14ac:dyDescent="0.25">
      <c r="A1429" t="s">
        <v>22696</v>
      </c>
      <c r="B1429">
        <v>76</v>
      </c>
      <c r="C1429">
        <v>38192</v>
      </c>
      <c r="D1429">
        <f>VLOOKUP(A1429,VolumesPerWork!A:B,2,FALSE)</f>
        <v>1</v>
      </c>
      <c r="E1429" t="e">
        <f>VLOOKUP(A1429,'TBRC_ALEPH_MAPPING-FINAL-201412'!A$2:B$7349,2,FALSE)</f>
        <v>#N/A</v>
      </c>
      <c r="F1429" t="s">
        <v>22695</v>
      </c>
    </row>
    <row r="1430" spans="1:6" x14ac:dyDescent="0.25">
      <c r="A1430" t="s">
        <v>4120</v>
      </c>
      <c r="B1430">
        <v>77</v>
      </c>
      <c r="C1430">
        <v>39472</v>
      </c>
      <c r="D1430">
        <f>VLOOKUP(A1430,VolumesPerWork!A:B,2,FALSE)</f>
        <v>1</v>
      </c>
      <c r="E1430" t="e">
        <f>VLOOKUP(A1430,'TBRC_ALEPH_MAPPING-FINAL-201412'!A$2:B$7349,2,FALSE)</f>
        <v>#N/A</v>
      </c>
      <c r="F1430" t="s">
        <v>4119</v>
      </c>
    </row>
    <row r="1431" spans="1:6" x14ac:dyDescent="0.25">
      <c r="A1431" t="s">
        <v>12018</v>
      </c>
      <c r="B1431">
        <v>77</v>
      </c>
      <c r="C1431">
        <v>21376</v>
      </c>
      <c r="D1431">
        <f>VLOOKUP(A1431,VolumesPerWork!A:B,2,FALSE)</f>
        <v>1</v>
      </c>
      <c r="E1431">
        <f>VLOOKUP(A1431,'TBRC_ALEPH_MAPPING-FINAL-201412'!A$2:B$7349,2,FALSE)</f>
        <v>14257579</v>
      </c>
      <c r="F1431" t="s">
        <v>12017</v>
      </c>
    </row>
    <row r="1432" spans="1:6" x14ac:dyDescent="0.25">
      <c r="A1432" t="s">
        <v>12630</v>
      </c>
      <c r="B1432">
        <v>77</v>
      </c>
      <c r="C1432">
        <v>71616</v>
      </c>
      <c r="D1432">
        <f>VLOOKUP(A1432,VolumesPerWork!A:B,2,FALSE)</f>
        <v>1</v>
      </c>
      <c r="E1432">
        <f>VLOOKUP(A1432,'TBRC_ALEPH_MAPPING-FINAL-201412'!A$2:B$7349,2,FALSE)</f>
        <v>14257780</v>
      </c>
      <c r="F1432" t="s">
        <v>12629</v>
      </c>
    </row>
    <row r="1433" spans="1:6" x14ac:dyDescent="0.25">
      <c r="A1433" t="s">
        <v>12718</v>
      </c>
      <c r="B1433">
        <v>77</v>
      </c>
      <c r="C1433">
        <v>9888</v>
      </c>
      <c r="D1433">
        <f>VLOOKUP(A1433,VolumesPerWork!A:B,2,FALSE)</f>
        <v>1</v>
      </c>
      <c r="E1433">
        <f>VLOOKUP(A1433,'TBRC_ALEPH_MAPPING-FINAL-201412'!A$2:B$7349,2,FALSE)</f>
        <v>14257823</v>
      </c>
      <c r="F1433" t="s">
        <v>12717</v>
      </c>
    </row>
    <row r="1434" spans="1:6" x14ac:dyDescent="0.25">
      <c r="A1434" t="s">
        <v>19496</v>
      </c>
      <c r="B1434">
        <v>77</v>
      </c>
      <c r="C1434">
        <v>30408</v>
      </c>
      <c r="D1434">
        <f>VLOOKUP(A1434,VolumesPerWork!A:B,2,FALSE)</f>
        <v>1</v>
      </c>
      <c r="E1434" t="e">
        <f>VLOOKUP(A1434,'TBRC_ALEPH_MAPPING-FINAL-201412'!A$2:B$7349,2,FALSE)</f>
        <v>#N/A</v>
      </c>
      <c r="F1434" t="s">
        <v>19495</v>
      </c>
    </row>
    <row r="1435" spans="1:6" x14ac:dyDescent="0.25">
      <c r="A1435" t="s">
        <v>156</v>
      </c>
      <c r="B1435">
        <v>78</v>
      </c>
      <c r="C1435">
        <v>6936</v>
      </c>
      <c r="D1435">
        <f>VLOOKUP(A1435,VolumesPerWork!A:B,2,FALSE)</f>
        <v>1</v>
      </c>
      <c r="E1435">
        <f>VLOOKUP(A1435,'TBRC_ALEPH_MAPPING-FINAL-201412'!A$2:B$7349,2,FALSE)</f>
        <v>14253872</v>
      </c>
      <c r="F1435" t="s">
        <v>155</v>
      </c>
    </row>
    <row r="1436" spans="1:6" x14ac:dyDescent="0.25">
      <c r="A1436" t="s">
        <v>748</v>
      </c>
      <c r="B1436">
        <v>78</v>
      </c>
      <c r="C1436">
        <v>7312</v>
      </c>
      <c r="D1436">
        <f>VLOOKUP(A1436,VolumesPerWork!A:B,2,FALSE)</f>
        <v>1</v>
      </c>
      <c r="E1436">
        <f>VLOOKUP(A1436,'TBRC_ALEPH_MAPPING-FINAL-201412'!A$2:B$7349,2,FALSE)</f>
        <v>14254165</v>
      </c>
      <c r="F1436" t="s">
        <v>747</v>
      </c>
    </row>
    <row r="1437" spans="1:6" x14ac:dyDescent="0.25">
      <c r="A1437" t="s">
        <v>1258</v>
      </c>
      <c r="B1437">
        <v>78</v>
      </c>
      <c r="C1437">
        <v>8960</v>
      </c>
      <c r="D1437">
        <f>VLOOKUP(A1437,VolumesPerWork!A:B,2,FALSE)</f>
        <v>1</v>
      </c>
      <c r="E1437">
        <f>VLOOKUP(A1437,'TBRC_ALEPH_MAPPING-FINAL-201412'!A$2:B$7349,2,FALSE)</f>
        <v>14254419</v>
      </c>
      <c r="F1437" t="s">
        <v>1257</v>
      </c>
    </row>
    <row r="1438" spans="1:6" x14ac:dyDescent="0.25">
      <c r="A1438" t="s">
        <v>3394</v>
      </c>
      <c r="B1438">
        <v>78</v>
      </c>
      <c r="C1438">
        <v>26672</v>
      </c>
      <c r="D1438">
        <f>VLOOKUP(A1438,VolumesPerWork!A:B,2,FALSE)</f>
        <v>1</v>
      </c>
      <c r="E1438">
        <f>VLOOKUP(A1438,'TBRC_ALEPH_MAPPING-FINAL-201412'!A$2:B$7349,2,FALSE)</f>
        <v>14255304</v>
      </c>
      <c r="F1438" t="s">
        <v>3393</v>
      </c>
    </row>
    <row r="1439" spans="1:6" x14ac:dyDescent="0.25">
      <c r="A1439" t="s">
        <v>3506</v>
      </c>
      <c r="B1439">
        <v>78</v>
      </c>
      <c r="C1439">
        <v>24656</v>
      </c>
      <c r="D1439">
        <f>VLOOKUP(A1439,VolumesPerWork!A:B,2,FALSE)</f>
        <v>1</v>
      </c>
      <c r="E1439">
        <f>VLOOKUP(A1439,'TBRC_ALEPH_MAPPING-FINAL-201412'!A$2:B$7349,2,FALSE)</f>
        <v>14255360</v>
      </c>
      <c r="F1439" t="s">
        <v>3505</v>
      </c>
    </row>
    <row r="1440" spans="1:6" x14ac:dyDescent="0.25">
      <c r="A1440" t="s">
        <v>3618</v>
      </c>
      <c r="B1440">
        <v>78</v>
      </c>
      <c r="C1440">
        <v>8984</v>
      </c>
      <c r="D1440">
        <f>VLOOKUP(A1440,VolumesPerWork!A:B,2,FALSE)</f>
        <v>1</v>
      </c>
      <c r="E1440">
        <f>VLOOKUP(A1440,'TBRC_ALEPH_MAPPING-FINAL-201412'!A$2:B$7349,2,FALSE)</f>
        <v>14255416</v>
      </c>
      <c r="F1440" t="s">
        <v>3617</v>
      </c>
    </row>
    <row r="1441" spans="1:6" x14ac:dyDescent="0.25">
      <c r="A1441" t="s">
        <v>3848</v>
      </c>
      <c r="B1441">
        <v>78</v>
      </c>
      <c r="C1441">
        <v>35968</v>
      </c>
      <c r="D1441">
        <f>VLOOKUP(A1441,VolumesPerWork!A:B,2,FALSE)</f>
        <v>1</v>
      </c>
      <c r="E1441" t="e">
        <f>VLOOKUP(A1441,'TBRC_ALEPH_MAPPING-FINAL-201412'!A$2:B$7349,2,FALSE)</f>
        <v>#N/A</v>
      </c>
      <c r="F1441" t="s">
        <v>3847</v>
      </c>
    </row>
    <row r="1442" spans="1:6" x14ac:dyDescent="0.25">
      <c r="A1442" t="s">
        <v>7134</v>
      </c>
      <c r="B1442">
        <v>78</v>
      </c>
      <c r="C1442">
        <v>222832</v>
      </c>
      <c r="D1442">
        <f>VLOOKUP(A1442,VolumesPerWork!A:B,2,FALSE)</f>
        <v>1</v>
      </c>
      <c r="E1442">
        <f>VLOOKUP(A1442,'TBRC_ALEPH_MAPPING-FINAL-201412'!A$2:B$7349,2,FALSE)</f>
        <v>14256212</v>
      </c>
      <c r="F1442" t="s">
        <v>7133</v>
      </c>
    </row>
    <row r="1443" spans="1:6" x14ac:dyDescent="0.25">
      <c r="A1443" t="s">
        <v>7472</v>
      </c>
      <c r="B1443">
        <v>78</v>
      </c>
      <c r="C1443">
        <v>13976</v>
      </c>
      <c r="D1443">
        <f>VLOOKUP(A1443,VolumesPerWork!A:B,2,FALSE)</f>
        <v>2</v>
      </c>
      <c r="E1443" t="e">
        <f>VLOOKUP(A1443,'TBRC_ALEPH_MAPPING-FINAL-201412'!A$2:B$7349,2,FALSE)</f>
        <v>#N/A</v>
      </c>
      <c r="F1443" t="s">
        <v>7471</v>
      </c>
    </row>
    <row r="1444" spans="1:6" x14ac:dyDescent="0.25">
      <c r="A1444" t="s">
        <v>8416</v>
      </c>
      <c r="B1444">
        <v>78</v>
      </c>
      <c r="C1444">
        <v>11448</v>
      </c>
      <c r="D1444">
        <f>VLOOKUP(A1444,VolumesPerWork!A:B,2,FALSE)</f>
        <v>1</v>
      </c>
      <c r="E1444" t="e">
        <f>VLOOKUP(A1444,'TBRC_ALEPH_MAPPING-FINAL-201412'!A$2:B$7349,2,FALSE)</f>
        <v>#N/A</v>
      </c>
      <c r="F1444" t="s">
        <v>8415</v>
      </c>
    </row>
    <row r="1445" spans="1:6" x14ac:dyDescent="0.25">
      <c r="A1445" t="s">
        <v>8602</v>
      </c>
      <c r="B1445">
        <v>78</v>
      </c>
      <c r="C1445">
        <v>4384</v>
      </c>
      <c r="D1445">
        <f>VLOOKUP(A1445,VolumesPerWork!A:B,2,FALSE)</f>
        <v>1</v>
      </c>
      <c r="E1445" t="e">
        <f>VLOOKUP(A1445,'TBRC_ALEPH_MAPPING-FINAL-201412'!A$2:B$7349,2,FALSE)</f>
        <v>#N/A</v>
      </c>
      <c r="F1445" t="s">
        <v>8601</v>
      </c>
    </row>
    <row r="1446" spans="1:6" x14ac:dyDescent="0.25">
      <c r="A1446" t="s">
        <v>9410</v>
      </c>
      <c r="B1446">
        <v>78</v>
      </c>
      <c r="C1446">
        <v>23944</v>
      </c>
      <c r="D1446">
        <f>VLOOKUP(A1446,VolumesPerWork!A:B,2,FALSE)</f>
        <v>1</v>
      </c>
      <c r="E1446" t="e">
        <f>VLOOKUP(A1446,'TBRC_ALEPH_MAPPING-FINAL-201412'!A$2:B$7349,2,FALSE)</f>
        <v>#N/A</v>
      </c>
      <c r="F1446" t="s">
        <v>9409</v>
      </c>
    </row>
    <row r="1447" spans="1:6" x14ac:dyDescent="0.25">
      <c r="A1447" t="s">
        <v>11252</v>
      </c>
      <c r="B1447">
        <v>78</v>
      </c>
      <c r="C1447">
        <v>19072</v>
      </c>
      <c r="D1447">
        <f>VLOOKUP(A1447,VolumesPerWork!A:B,2,FALSE)</f>
        <v>1</v>
      </c>
      <c r="E1447">
        <f>VLOOKUP(A1447,'TBRC_ALEPH_MAPPING-FINAL-201412'!A$2:B$7349,2,FALSE)</f>
        <v>14257198</v>
      </c>
      <c r="F1447" t="s">
        <v>11251</v>
      </c>
    </row>
    <row r="1448" spans="1:6" x14ac:dyDescent="0.25">
      <c r="A1448" t="s">
        <v>11500</v>
      </c>
      <c r="B1448">
        <v>78</v>
      </c>
      <c r="C1448">
        <v>72888</v>
      </c>
      <c r="D1448">
        <f>VLOOKUP(A1448,VolumesPerWork!A:B,2,FALSE)</f>
        <v>1</v>
      </c>
      <c r="E1448">
        <f>VLOOKUP(A1448,'TBRC_ALEPH_MAPPING-FINAL-201412'!A$2:B$7349,2,FALSE)</f>
        <v>14257322</v>
      </c>
      <c r="F1448" t="s">
        <v>11499</v>
      </c>
    </row>
    <row r="1449" spans="1:6" x14ac:dyDescent="0.25">
      <c r="A1449" t="s">
        <v>12144</v>
      </c>
      <c r="B1449">
        <v>78</v>
      </c>
      <c r="C1449">
        <v>230944</v>
      </c>
      <c r="D1449">
        <f>VLOOKUP(A1449,VolumesPerWork!A:B,2,FALSE)</f>
        <v>1</v>
      </c>
      <c r="E1449">
        <f>VLOOKUP(A1449,'TBRC_ALEPH_MAPPING-FINAL-201412'!A$2:B$7349,2,FALSE)</f>
        <v>14257642</v>
      </c>
      <c r="F1449" t="s">
        <v>12143</v>
      </c>
    </row>
    <row r="1450" spans="1:6" x14ac:dyDescent="0.25">
      <c r="A1450" t="s">
        <v>15400</v>
      </c>
      <c r="B1450">
        <v>78</v>
      </c>
      <c r="C1450">
        <v>5928</v>
      </c>
      <c r="D1450">
        <f>VLOOKUP(A1450,VolumesPerWork!A:B,2,FALSE)</f>
        <v>1</v>
      </c>
      <c r="E1450">
        <f>VLOOKUP(A1450,'TBRC_ALEPH_MAPPING-FINAL-201412'!A$2:B$7349,2,FALSE)</f>
        <v>14259072</v>
      </c>
      <c r="F1450" t="s">
        <v>15399</v>
      </c>
    </row>
    <row r="1451" spans="1:6" x14ac:dyDescent="0.25">
      <c r="A1451" t="s">
        <v>15466</v>
      </c>
      <c r="B1451">
        <v>78</v>
      </c>
      <c r="C1451">
        <v>9376</v>
      </c>
      <c r="D1451">
        <f>VLOOKUP(A1451,VolumesPerWork!A:B,2,FALSE)</f>
        <v>1</v>
      </c>
      <c r="E1451">
        <f>VLOOKUP(A1451,'TBRC_ALEPH_MAPPING-FINAL-201412'!A$2:B$7349,2,FALSE)</f>
        <v>14259105</v>
      </c>
      <c r="F1451" t="s">
        <v>15465</v>
      </c>
    </row>
    <row r="1452" spans="1:6" x14ac:dyDescent="0.25">
      <c r="A1452" t="s">
        <v>15750</v>
      </c>
      <c r="B1452">
        <v>78</v>
      </c>
      <c r="C1452">
        <v>5176</v>
      </c>
      <c r="D1452">
        <f>VLOOKUP(A1452,VolumesPerWork!A:B,2,FALSE)</f>
        <v>1</v>
      </c>
      <c r="E1452">
        <f>VLOOKUP(A1452,'TBRC_ALEPH_MAPPING-FINAL-201412'!A$2:B$7349,2,FALSE)</f>
        <v>14259247</v>
      </c>
      <c r="F1452" t="s">
        <v>15749</v>
      </c>
    </row>
    <row r="1453" spans="1:6" x14ac:dyDescent="0.25">
      <c r="A1453" t="s">
        <v>17954</v>
      </c>
      <c r="B1453">
        <v>78</v>
      </c>
      <c r="C1453">
        <v>39336</v>
      </c>
      <c r="D1453">
        <f>VLOOKUP(A1453,VolumesPerWork!A:B,2,FALSE)</f>
        <v>1</v>
      </c>
      <c r="E1453">
        <f>VLOOKUP(A1453,'TBRC_ALEPH_MAPPING-FINAL-201412'!A$2:B$7349,2,FALSE)</f>
        <v>14260311</v>
      </c>
      <c r="F1453" t="s">
        <v>17953</v>
      </c>
    </row>
    <row r="1454" spans="1:6" x14ac:dyDescent="0.25">
      <c r="A1454" t="s">
        <v>19506</v>
      </c>
      <c r="B1454">
        <v>78</v>
      </c>
      <c r="C1454">
        <v>40704</v>
      </c>
      <c r="D1454">
        <f>VLOOKUP(A1454,VolumesPerWork!A:B,2,FALSE)</f>
        <v>1</v>
      </c>
      <c r="E1454" t="e">
        <f>VLOOKUP(A1454,'TBRC_ALEPH_MAPPING-FINAL-201412'!A$2:B$7349,2,FALSE)</f>
        <v>#N/A</v>
      </c>
      <c r="F1454" t="s">
        <v>19505</v>
      </c>
    </row>
    <row r="1455" spans="1:6" x14ac:dyDescent="0.25">
      <c r="A1455" t="s">
        <v>20948</v>
      </c>
      <c r="B1455">
        <v>78</v>
      </c>
      <c r="C1455">
        <v>31792</v>
      </c>
      <c r="D1455">
        <f>VLOOKUP(A1455,VolumesPerWork!A:B,2,FALSE)</f>
        <v>1</v>
      </c>
      <c r="E1455" t="e">
        <f>VLOOKUP(A1455,'TBRC_ALEPH_MAPPING-FINAL-201412'!A$2:B$7349,2,FALSE)</f>
        <v>#N/A</v>
      </c>
      <c r="F1455" t="s">
        <v>20947</v>
      </c>
    </row>
    <row r="1456" spans="1:6" x14ac:dyDescent="0.25">
      <c r="A1456" t="s">
        <v>23000</v>
      </c>
      <c r="B1456">
        <v>78</v>
      </c>
      <c r="C1456">
        <v>3952</v>
      </c>
      <c r="D1456">
        <f>VLOOKUP(A1456,VolumesPerWork!A:B,2,FALSE)</f>
        <v>1</v>
      </c>
      <c r="E1456" t="e">
        <f>VLOOKUP(A1456,'TBRC_ALEPH_MAPPING-FINAL-201412'!A$2:B$7349,2,FALSE)</f>
        <v>#N/A</v>
      </c>
      <c r="F1456" t="s">
        <v>22999</v>
      </c>
    </row>
    <row r="1457" spans="1:6" x14ac:dyDescent="0.25">
      <c r="A1457" t="s">
        <v>23310</v>
      </c>
      <c r="B1457">
        <v>78</v>
      </c>
      <c r="C1457">
        <v>43128</v>
      </c>
      <c r="D1457">
        <f>VLOOKUP(A1457,VolumesPerWork!A:B,2,FALSE)</f>
        <v>1</v>
      </c>
      <c r="E1457" t="e">
        <f>VLOOKUP(A1457,'TBRC_ALEPH_MAPPING-FINAL-201412'!A$2:B$7349,2,FALSE)</f>
        <v>#N/A</v>
      </c>
      <c r="F1457" t="s">
        <v>23309</v>
      </c>
    </row>
    <row r="1458" spans="1:6" x14ac:dyDescent="0.25">
      <c r="A1458" t="s">
        <v>1118</v>
      </c>
      <c r="B1458">
        <v>79</v>
      </c>
      <c r="C1458">
        <v>7232</v>
      </c>
      <c r="D1458">
        <f>VLOOKUP(A1458,VolumesPerWork!A:B,2,FALSE)</f>
        <v>1</v>
      </c>
      <c r="E1458">
        <f>VLOOKUP(A1458,'TBRC_ALEPH_MAPPING-FINAL-201412'!A$2:B$7349,2,FALSE)</f>
        <v>14254350</v>
      </c>
      <c r="F1458" t="s">
        <v>1117</v>
      </c>
    </row>
    <row r="1459" spans="1:6" x14ac:dyDescent="0.25">
      <c r="A1459" t="s">
        <v>12634</v>
      </c>
      <c r="B1459">
        <v>79</v>
      </c>
      <c r="C1459">
        <v>30744</v>
      </c>
      <c r="D1459">
        <f>VLOOKUP(A1459,VolumesPerWork!A:B,2,FALSE)</f>
        <v>1</v>
      </c>
      <c r="E1459">
        <f>VLOOKUP(A1459,'TBRC_ALEPH_MAPPING-FINAL-201412'!A$2:B$7349,2,FALSE)</f>
        <v>14257782</v>
      </c>
      <c r="F1459" t="s">
        <v>12633</v>
      </c>
    </row>
    <row r="1460" spans="1:6" x14ac:dyDescent="0.25">
      <c r="A1460" t="s">
        <v>13346</v>
      </c>
      <c r="B1460">
        <v>79</v>
      </c>
      <c r="C1460">
        <v>5288</v>
      </c>
      <c r="D1460">
        <f>VLOOKUP(A1460,VolumesPerWork!A:B,2,FALSE)</f>
        <v>1</v>
      </c>
      <c r="E1460">
        <f>VLOOKUP(A1460,'TBRC_ALEPH_MAPPING-FINAL-201412'!A$2:B$7349,2,FALSE)</f>
        <v>14258102</v>
      </c>
      <c r="F1460" t="s">
        <v>13345</v>
      </c>
    </row>
    <row r="1461" spans="1:6" x14ac:dyDescent="0.25">
      <c r="A1461" t="s">
        <v>18758</v>
      </c>
      <c r="B1461">
        <v>79</v>
      </c>
      <c r="C1461">
        <v>7400</v>
      </c>
      <c r="D1461">
        <f>VLOOKUP(A1461,VolumesPerWork!A:B,2,FALSE)</f>
        <v>1</v>
      </c>
      <c r="E1461" t="e">
        <f>VLOOKUP(A1461,'TBRC_ALEPH_MAPPING-FINAL-201412'!A$2:B$7349,2,FALSE)</f>
        <v>#N/A</v>
      </c>
      <c r="F1461" t="s">
        <v>18757</v>
      </c>
    </row>
    <row r="1462" spans="1:6" x14ac:dyDescent="0.25">
      <c r="A1462" t="s">
        <v>21778</v>
      </c>
      <c r="B1462">
        <v>79</v>
      </c>
      <c r="C1462">
        <v>11400</v>
      </c>
      <c r="D1462">
        <f>VLOOKUP(A1462,VolumesPerWork!A:B,2,FALSE)</f>
        <v>1</v>
      </c>
      <c r="E1462">
        <f>VLOOKUP(A1462,'TBRC_ALEPH_MAPPING-FINAL-201412'!A$2:B$7349,2,FALSE)</f>
        <v>14261024</v>
      </c>
      <c r="F1462" t="s">
        <v>21777</v>
      </c>
    </row>
    <row r="1463" spans="1:6" x14ac:dyDescent="0.25">
      <c r="A1463" t="s">
        <v>174</v>
      </c>
      <c r="B1463">
        <v>80</v>
      </c>
      <c r="C1463">
        <v>11144</v>
      </c>
      <c r="D1463">
        <f>VLOOKUP(A1463,VolumesPerWork!A:B,2,FALSE)</f>
        <v>1</v>
      </c>
      <c r="E1463">
        <f>VLOOKUP(A1463,'TBRC_ALEPH_MAPPING-FINAL-201412'!A$2:B$7349,2,FALSE)</f>
        <v>14253881</v>
      </c>
      <c r="F1463" t="s">
        <v>173</v>
      </c>
    </row>
    <row r="1464" spans="1:6" x14ac:dyDescent="0.25">
      <c r="A1464" t="s">
        <v>474</v>
      </c>
      <c r="B1464">
        <v>80</v>
      </c>
      <c r="C1464">
        <v>11432</v>
      </c>
      <c r="D1464">
        <f>VLOOKUP(A1464,VolumesPerWork!A:B,2,FALSE)</f>
        <v>1</v>
      </c>
      <c r="E1464">
        <f>VLOOKUP(A1464,'TBRC_ALEPH_MAPPING-FINAL-201412'!A$2:B$7349,2,FALSE)</f>
        <v>14254029</v>
      </c>
      <c r="F1464" t="s">
        <v>473</v>
      </c>
    </row>
    <row r="1465" spans="1:6" x14ac:dyDescent="0.25">
      <c r="A1465" t="s">
        <v>1102</v>
      </c>
      <c r="B1465">
        <v>80</v>
      </c>
      <c r="C1465">
        <v>9448</v>
      </c>
      <c r="D1465">
        <f>VLOOKUP(A1465,VolumesPerWork!A:B,2,FALSE)</f>
        <v>1</v>
      </c>
      <c r="E1465">
        <f>VLOOKUP(A1465,'TBRC_ALEPH_MAPPING-FINAL-201412'!A$2:B$7349,2,FALSE)</f>
        <v>14254342</v>
      </c>
      <c r="F1465" t="s">
        <v>1101</v>
      </c>
    </row>
    <row r="1466" spans="1:6" x14ac:dyDescent="0.25">
      <c r="A1466" t="s">
        <v>2724</v>
      </c>
      <c r="B1466">
        <v>80</v>
      </c>
      <c r="C1466">
        <v>7440</v>
      </c>
      <c r="D1466">
        <f>VLOOKUP(A1466,VolumesPerWork!A:B,2,FALSE)</f>
        <v>1</v>
      </c>
      <c r="E1466">
        <f>VLOOKUP(A1466,'TBRC_ALEPH_MAPPING-FINAL-201412'!A$2:B$7349,2,FALSE)</f>
        <v>14254970</v>
      </c>
      <c r="F1466" t="s">
        <v>2723</v>
      </c>
    </row>
    <row r="1467" spans="1:6" x14ac:dyDescent="0.25">
      <c r="A1467" t="s">
        <v>3330</v>
      </c>
      <c r="B1467">
        <v>80</v>
      </c>
      <c r="C1467">
        <v>17504</v>
      </c>
      <c r="D1467">
        <f>VLOOKUP(A1467,VolumesPerWork!A:B,2,FALSE)</f>
        <v>1</v>
      </c>
      <c r="E1467">
        <f>VLOOKUP(A1467,'TBRC_ALEPH_MAPPING-FINAL-201412'!A$2:B$7349,2,FALSE)</f>
        <v>14255273</v>
      </c>
      <c r="F1467" t="s">
        <v>3329</v>
      </c>
    </row>
    <row r="1468" spans="1:6" x14ac:dyDescent="0.25">
      <c r="A1468" t="s">
        <v>3332</v>
      </c>
      <c r="B1468">
        <v>80</v>
      </c>
      <c r="C1468">
        <v>18704</v>
      </c>
      <c r="D1468">
        <f>VLOOKUP(A1468,VolumesPerWork!A:B,2,FALSE)</f>
        <v>1</v>
      </c>
      <c r="E1468">
        <f>VLOOKUP(A1468,'TBRC_ALEPH_MAPPING-FINAL-201412'!A$2:B$7349,2,FALSE)</f>
        <v>14255274</v>
      </c>
      <c r="F1468" t="s">
        <v>3331</v>
      </c>
    </row>
    <row r="1469" spans="1:6" x14ac:dyDescent="0.25">
      <c r="A1469" t="s">
        <v>3600</v>
      </c>
      <c r="B1469">
        <v>80</v>
      </c>
      <c r="C1469">
        <v>7864</v>
      </c>
      <c r="D1469">
        <f>VLOOKUP(A1469,VolumesPerWork!A:B,2,FALSE)</f>
        <v>1</v>
      </c>
      <c r="E1469">
        <f>VLOOKUP(A1469,'TBRC_ALEPH_MAPPING-FINAL-201412'!A$2:B$7349,2,FALSE)</f>
        <v>14255407</v>
      </c>
      <c r="F1469" t="s">
        <v>3599</v>
      </c>
    </row>
    <row r="1470" spans="1:6" x14ac:dyDescent="0.25">
      <c r="A1470" t="s">
        <v>3692</v>
      </c>
      <c r="B1470">
        <v>80</v>
      </c>
      <c r="C1470">
        <v>31104</v>
      </c>
      <c r="D1470">
        <f>VLOOKUP(A1470,VolumesPerWork!A:B,2,FALSE)</f>
        <v>1</v>
      </c>
      <c r="E1470" t="e">
        <f>VLOOKUP(A1470,'TBRC_ALEPH_MAPPING-FINAL-201412'!A$2:B$7349,2,FALSE)</f>
        <v>#N/A</v>
      </c>
      <c r="F1470" t="s">
        <v>3691</v>
      </c>
    </row>
    <row r="1471" spans="1:6" x14ac:dyDescent="0.25">
      <c r="A1471" t="s">
        <v>5068</v>
      </c>
      <c r="B1471">
        <v>80</v>
      </c>
      <c r="C1471">
        <v>51480</v>
      </c>
      <c r="D1471">
        <f>VLOOKUP(A1471,VolumesPerWork!A:B,2,FALSE)</f>
        <v>1</v>
      </c>
      <c r="E1471" t="e">
        <f>VLOOKUP(A1471,'TBRC_ALEPH_MAPPING-FINAL-201412'!A$2:B$7349,2,FALSE)</f>
        <v>#N/A</v>
      </c>
      <c r="F1471" t="s">
        <v>5067</v>
      </c>
    </row>
    <row r="1472" spans="1:6" x14ac:dyDescent="0.25">
      <c r="A1472" t="s">
        <v>6804</v>
      </c>
      <c r="B1472">
        <v>80</v>
      </c>
      <c r="C1472">
        <v>10696</v>
      </c>
      <c r="D1472">
        <f>VLOOKUP(A1472,VolumesPerWork!A:B,2,FALSE)</f>
        <v>1</v>
      </c>
      <c r="E1472" t="e">
        <f>VLOOKUP(A1472,'TBRC_ALEPH_MAPPING-FINAL-201412'!A$2:B$7349,2,FALSE)</f>
        <v>#N/A</v>
      </c>
      <c r="F1472" t="s">
        <v>6803</v>
      </c>
    </row>
    <row r="1473" spans="1:6" x14ac:dyDescent="0.25">
      <c r="A1473" t="s">
        <v>8794</v>
      </c>
      <c r="B1473">
        <v>80</v>
      </c>
      <c r="C1473">
        <v>8272</v>
      </c>
      <c r="D1473">
        <f>VLOOKUP(A1473,VolumesPerWork!A:B,2,FALSE)</f>
        <v>1</v>
      </c>
      <c r="E1473" t="e">
        <f>VLOOKUP(A1473,'TBRC_ALEPH_MAPPING-FINAL-201412'!A$2:B$7349,2,FALSE)</f>
        <v>#N/A</v>
      </c>
      <c r="F1473" t="s">
        <v>8793</v>
      </c>
    </row>
    <row r="1474" spans="1:6" x14ac:dyDescent="0.25">
      <c r="A1474" t="s">
        <v>10240</v>
      </c>
      <c r="B1474">
        <v>80</v>
      </c>
      <c r="C1474">
        <v>12432</v>
      </c>
      <c r="D1474">
        <f>VLOOKUP(A1474,VolumesPerWork!A:B,2,FALSE)</f>
        <v>1</v>
      </c>
      <c r="E1474">
        <f>VLOOKUP(A1474,'TBRC_ALEPH_MAPPING-FINAL-201412'!A$2:B$7349,2,FALSE)</f>
        <v>14256694</v>
      </c>
      <c r="F1474" t="s">
        <v>10239</v>
      </c>
    </row>
    <row r="1475" spans="1:6" x14ac:dyDescent="0.25">
      <c r="A1475" t="s">
        <v>10648</v>
      </c>
      <c r="B1475">
        <v>80</v>
      </c>
      <c r="C1475">
        <v>12496</v>
      </c>
      <c r="D1475">
        <f>VLOOKUP(A1475,VolumesPerWork!A:B,2,FALSE)</f>
        <v>1</v>
      </c>
      <c r="E1475">
        <f>VLOOKUP(A1475,'TBRC_ALEPH_MAPPING-FINAL-201412'!A$2:B$7349,2,FALSE)</f>
        <v>14256898</v>
      </c>
      <c r="F1475" t="s">
        <v>10647</v>
      </c>
    </row>
    <row r="1476" spans="1:6" x14ac:dyDescent="0.25">
      <c r="A1476" t="s">
        <v>11210</v>
      </c>
      <c r="B1476">
        <v>80</v>
      </c>
      <c r="C1476">
        <v>2034384</v>
      </c>
      <c r="D1476">
        <f>VLOOKUP(A1476,VolumesPerWork!A:B,2,FALSE)</f>
        <v>1</v>
      </c>
      <c r="E1476">
        <f>VLOOKUP(A1476,'TBRC_ALEPH_MAPPING-FINAL-201412'!A$2:B$7349,2,FALSE)</f>
        <v>14257177</v>
      </c>
      <c r="F1476" t="s">
        <v>11209</v>
      </c>
    </row>
    <row r="1477" spans="1:6" x14ac:dyDescent="0.25">
      <c r="A1477" t="s">
        <v>11318</v>
      </c>
      <c r="B1477">
        <v>80</v>
      </c>
      <c r="C1477">
        <v>98240</v>
      </c>
      <c r="D1477">
        <f>VLOOKUP(A1477,VolumesPerWork!A:B,2,FALSE)</f>
        <v>1</v>
      </c>
      <c r="E1477">
        <f>VLOOKUP(A1477,'TBRC_ALEPH_MAPPING-FINAL-201412'!A$2:B$7349,2,FALSE)</f>
        <v>14257231</v>
      </c>
      <c r="F1477" t="s">
        <v>11317</v>
      </c>
    </row>
    <row r="1478" spans="1:6" x14ac:dyDescent="0.25">
      <c r="A1478" t="s">
        <v>11330</v>
      </c>
      <c r="B1478">
        <v>80</v>
      </c>
      <c r="C1478">
        <v>256416</v>
      </c>
      <c r="D1478">
        <f>VLOOKUP(A1478,VolumesPerWork!A:B,2,FALSE)</f>
        <v>1</v>
      </c>
      <c r="E1478">
        <f>VLOOKUP(A1478,'TBRC_ALEPH_MAPPING-FINAL-201412'!A$2:B$7349,2,FALSE)</f>
        <v>14257237</v>
      </c>
      <c r="F1478" t="s">
        <v>11329</v>
      </c>
    </row>
    <row r="1479" spans="1:6" x14ac:dyDescent="0.25">
      <c r="A1479" t="s">
        <v>11860</v>
      </c>
      <c r="B1479">
        <v>80</v>
      </c>
      <c r="C1479">
        <v>37568</v>
      </c>
      <c r="D1479">
        <f>VLOOKUP(A1479,VolumesPerWork!A:B,2,FALSE)</f>
        <v>1</v>
      </c>
      <c r="E1479">
        <f>VLOOKUP(A1479,'TBRC_ALEPH_MAPPING-FINAL-201412'!A$2:B$7349,2,FALSE)</f>
        <v>14257500</v>
      </c>
      <c r="F1479" t="s">
        <v>11859</v>
      </c>
    </row>
    <row r="1480" spans="1:6" x14ac:dyDescent="0.25">
      <c r="A1480" t="s">
        <v>12840</v>
      </c>
      <c r="B1480">
        <v>80</v>
      </c>
      <c r="C1480">
        <v>109576</v>
      </c>
      <c r="D1480">
        <f>VLOOKUP(A1480,VolumesPerWork!A:B,2,FALSE)</f>
        <v>1</v>
      </c>
      <c r="E1480">
        <f>VLOOKUP(A1480,'TBRC_ALEPH_MAPPING-FINAL-201412'!A$2:B$7349,2,FALSE)</f>
        <v>14257881</v>
      </c>
      <c r="F1480" t="s">
        <v>12839</v>
      </c>
    </row>
    <row r="1481" spans="1:6" x14ac:dyDescent="0.25">
      <c r="A1481" t="s">
        <v>15918</v>
      </c>
      <c r="B1481">
        <v>80</v>
      </c>
      <c r="C1481">
        <v>8376</v>
      </c>
      <c r="D1481">
        <f>VLOOKUP(A1481,VolumesPerWork!A:B,2,FALSE)</f>
        <v>1</v>
      </c>
      <c r="E1481">
        <f>VLOOKUP(A1481,'TBRC_ALEPH_MAPPING-FINAL-201412'!A$2:B$7349,2,FALSE)</f>
        <v>14259331</v>
      </c>
      <c r="F1481" t="s">
        <v>15917</v>
      </c>
    </row>
    <row r="1482" spans="1:6" x14ac:dyDescent="0.25">
      <c r="A1482" t="s">
        <v>16652</v>
      </c>
      <c r="B1482">
        <v>80</v>
      </c>
      <c r="C1482">
        <v>116624</v>
      </c>
      <c r="D1482">
        <f>VLOOKUP(A1482,VolumesPerWork!A:B,2,FALSE)</f>
        <v>1</v>
      </c>
      <c r="E1482">
        <f>VLOOKUP(A1482,'TBRC_ALEPH_MAPPING-FINAL-201412'!A$2:B$7349,2,FALSE)</f>
        <v>14259686</v>
      </c>
      <c r="F1482" t="s">
        <v>16651</v>
      </c>
    </row>
    <row r="1483" spans="1:6" x14ac:dyDescent="0.25">
      <c r="A1483" t="s">
        <v>19510</v>
      </c>
      <c r="B1483">
        <v>80</v>
      </c>
      <c r="C1483">
        <v>36928</v>
      </c>
      <c r="D1483">
        <f>VLOOKUP(A1483,VolumesPerWork!A:B,2,FALSE)</f>
        <v>1</v>
      </c>
      <c r="E1483" t="e">
        <f>VLOOKUP(A1483,'TBRC_ALEPH_MAPPING-FINAL-201412'!A$2:B$7349,2,FALSE)</f>
        <v>#N/A</v>
      </c>
      <c r="F1483" t="s">
        <v>19509</v>
      </c>
    </row>
    <row r="1484" spans="1:6" x14ac:dyDescent="0.25">
      <c r="A1484" t="s">
        <v>20134</v>
      </c>
      <c r="B1484">
        <v>80</v>
      </c>
      <c r="C1484">
        <v>5904</v>
      </c>
      <c r="D1484">
        <f>VLOOKUP(A1484,VolumesPerWork!A:B,2,FALSE)</f>
        <v>1</v>
      </c>
      <c r="E1484" t="e">
        <f>VLOOKUP(A1484,'TBRC_ALEPH_MAPPING-FINAL-201412'!A$2:B$7349,2,FALSE)</f>
        <v>#N/A</v>
      </c>
      <c r="F1484" t="s">
        <v>20133</v>
      </c>
    </row>
    <row r="1485" spans="1:6" x14ac:dyDescent="0.25">
      <c r="A1485" t="s">
        <v>20676</v>
      </c>
      <c r="B1485">
        <v>80</v>
      </c>
      <c r="C1485">
        <v>18448</v>
      </c>
      <c r="D1485">
        <f>VLOOKUP(A1485,VolumesPerWork!A:B,2,FALSE)</f>
        <v>1</v>
      </c>
      <c r="E1485" t="e">
        <f>VLOOKUP(A1485,'TBRC_ALEPH_MAPPING-FINAL-201412'!A$2:B$7349,2,FALSE)</f>
        <v>#N/A</v>
      </c>
      <c r="F1485" t="s">
        <v>20675</v>
      </c>
    </row>
    <row r="1486" spans="1:6" x14ac:dyDescent="0.25">
      <c r="A1486" t="s">
        <v>20688</v>
      </c>
      <c r="B1486">
        <v>80</v>
      </c>
      <c r="C1486">
        <v>5712</v>
      </c>
      <c r="D1486">
        <f>VLOOKUP(A1486,VolumesPerWork!A:B,2,FALSE)</f>
        <v>1</v>
      </c>
      <c r="E1486" t="e">
        <f>VLOOKUP(A1486,'TBRC_ALEPH_MAPPING-FINAL-201412'!A$2:B$7349,2,FALSE)</f>
        <v>#N/A</v>
      </c>
      <c r="F1486" t="s">
        <v>20687</v>
      </c>
    </row>
    <row r="1487" spans="1:6" x14ac:dyDescent="0.25">
      <c r="A1487" t="s">
        <v>21232</v>
      </c>
      <c r="B1487">
        <v>80</v>
      </c>
      <c r="C1487">
        <v>127408</v>
      </c>
      <c r="D1487">
        <f>VLOOKUP(A1487,VolumesPerWork!A:B,2,FALSE)</f>
        <v>1</v>
      </c>
      <c r="E1487">
        <f>VLOOKUP(A1487,'TBRC_ALEPH_MAPPING-FINAL-201412'!A$2:B$7349,2,FALSE)</f>
        <v>14260935</v>
      </c>
      <c r="F1487" t="s">
        <v>21231</v>
      </c>
    </row>
    <row r="1488" spans="1:6" x14ac:dyDescent="0.25">
      <c r="A1488" t="s">
        <v>22080</v>
      </c>
      <c r="B1488">
        <v>80</v>
      </c>
      <c r="C1488">
        <v>37656</v>
      </c>
      <c r="D1488">
        <f>VLOOKUP(A1488,VolumesPerWork!A:B,2,FALSE)</f>
        <v>1</v>
      </c>
      <c r="E1488" t="e">
        <f>VLOOKUP(A1488,'TBRC_ALEPH_MAPPING-FINAL-201412'!A$2:B$7349,2,FALSE)</f>
        <v>#N/A</v>
      </c>
      <c r="F1488" t="s">
        <v>22079</v>
      </c>
    </row>
    <row r="1489" spans="1:6" x14ac:dyDescent="0.25">
      <c r="A1489" t="s">
        <v>22596</v>
      </c>
      <c r="B1489">
        <v>80</v>
      </c>
      <c r="C1489">
        <v>38688</v>
      </c>
      <c r="D1489">
        <f>VLOOKUP(A1489,VolumesPerWork!A:B,2,FALSE)</f>
        <v>1</v>
      </c>
      <c r="E1489" t="e">
        <f>VLOOKUP(A1489,'TBRC_ALEPH_MAPPING-FINAL-201412'!A$2:B$7349,2,FALSE)</f>
        <v>#N/A</v>
      </c>
      <c r="F1489" t="s">
        <v>22595</v>
      </c>
    </row>
    <row r="1490" spans="1:6" x14ac:dyDescent="0.25">
      <c r="A1490" t="s">
        <v>22860</v>
      </c>
      <c r="B1490">
        <v>80</v>
      </c>
      <c r="C1490">
        <v>40768</v>
      </c>
      <c r="D1490">
        <f>VLOOKUP(A1490,VolumesPerWork!A:B,2,FALSE)</f>
        <v>1</v>
      </c>
      <c r="E1490" t="e">
        <f>VLOOKUP(A1490,'TBRC_ALEPH_MAPPING-FINAL-201412'!A$2:B$7349,2,FALSE)</f>
        <v>#N/A</v>
      </c>
      <c r="F1490" t="s">
        <v>22859</v>
      </c>
    </row>
    <row r="1491" spans="1:6" x14ac:dyDescent="0.25">
      <c r="A1491" t="s">
        <v>22972</v>
      </c>
      <c r="B1491">
        <v>80</v>
      </c>
      <c r="C1491">
        <v>4192</v>
      </c>
      <c r="D1491">
        <f>VLOOKUP(A1491,VolumesPerWork!A:B,2,FALSE)</f>
        <v>1</v>
      </c>
      <c r="E1491" t="e">
        <f>VLOOKUP(A1491,'TBRC_ALEPH_MAPPING-FINAL-201412'!A$2:B$7349,2,FALSE)</f>
        <v>#N/A</v>
      </c>
      <c r="F1491" t="s">
        <v>22971</v>
      </c>
    </row>
    <row r="1492" spans="1:6" x14ac:dyDescent="0.25">
      <c r="A1492" t="s">
        <v>23322</v>
      </c>
      <c r="B1492">
        <v>80</v>
      </c>
      <c r="C1492">
        <v>52720</v>
      </c>
      <c r="D1492">
        <f>VLOOKUP(A1492,VolumesPerWork!A:B,2,FALSE)</f>
        <v>1</v>
      </c>
      <c r="E1492" t="e">
        <f>VLOOKUP(A1492,'TBRC_ALEPH_MAPPING-FINAL-201412'!A$2:B$7349,2,FALSE)</f>
        <v>#N/A</v>
      </c>
      <c r="F1492" t="s">
        <v>23321</v>
      </c>
    </row>
    <row r="1493" spans="1:6" x14ac:dyDescent="0.25">
      <c r="A1493" t="s">
        <v>1252</v>
      </c>
      <c r="B1493">
        <v>81</v>
      </c>
      <c r="C1493">
        <v>9576</v>
      </c>
      <c r="D1493">
        <f>VLOOKUP(A1493,VolumesPerWork!A:B,2,FALSE)</f>
        <v>1</v>
      </c>
      <c r="E1493">
        <f>VLOOKUP(A1493,'TBRC_ALEPH_MAPPING-FINAL-201412'!A$2:B$7349,2,FALSE)</f>
        <v>14254416</v>
      </c>
      <c r="F1493" t="s">
        <v>1251</v>
      </c>
    </row>
    <row r="1494" spans="1:6" x14ac:dyDescent="0.25">
      <c r="A1494" t="s">
        <v>1402</v>
      </c>
      <c r="B1494">
        <v>81</v>
      </c>
      <c r="C1494">
        <v>43312</v>
      </c>
      <c r="D1494">
        <f>VLOOKUP(A1494,VolumesPerWork!A:B,2,FALSE)</f>
        <v>1</v>
      </c>
      <c r="E1494">
        <f>VLOOKUP(A1494,'TBRC_ALEPH_MAPPING-FINAL-201412'!A$2:B$7349,2,FALSE)</f>
        <v>14254486</v>
      </c>
      <c r="F1494" t="s">
        <v>1401</v>
      </c>
    </row>
    <row r="1495" spans="1:6" x14ac:dyDescent="0.25">
      <c r="A1495" t="s">
        <v>1572</v>
      </c>
      <c r="B1495">
        <v>81</v>
      </c>
      <c r="C1495">
        <v>10024</v>
      </c>
      <c r="D1495">
        <f>VLOOKUP(A1495,VolumesPerWork!A:B,2,FALSE)</f>
        <v>1</v>
      </c>
      <c r="E1495">
        <f>VLOOKUP(A1495,'TBRC_ALEPH_MAPPING-FINAL-201412'!A$2:B$7349,2,FALSE)</f>
        <v>14254568</v>
      </c>
      <c r="F1495" t="s">
        <v>1571</v>
      </c>
    </row>
    <row r="1496" spans="1:6" x14ac:dyDescent="0.25">
      <c r="A1496" t="s">
        <v>2700</v>
      </c>
      <c r="B1496">
        <v>81</v>
      </c>
      <c r="C1496">
        <v>22192</v>
      </c>
      <c r="D1496">
        <f>VLOOKUP(A1496,VolumesPerWork!A:B,2,FALSE)</f>
        <v>1</v>
      </c>
      <c r="E1496">
        <f>VLOOKUP(A1496,'TBRC_ALEPH_MAPPING-FINAL-201412'!A$2:B$7349,2,FALSE)</f>
        <v>14254958</v>
      </c>
      <c r="F1496" t="s">
        <v>2699</v>
      </c>
    </row>
    <row r="1497" spans="1:6" x14ac:dyDescent="0.25">
      <c r="A1497" t="s">
        <v>4904</v>
      </c>
      <c r="B1497">
        <v>81</v>
      </c>
      <c r="C1497">
        <v>38176</v>
      </c>
      <c r="D1497">
        <f>VLOOKUP(A1497,VolumesPerWork!A:B,2,FALSE)</f>
        <v>1</v>
      </c>
      <c r="E1497" t="e">
        <f>VLOOKUP(A1497,'TBRC_ALEPH_MAPPING-FINAL-201412'!A$2:B$7349,2,FALSE)</f>
        <v>#N/A</v>
      </c>
      <c r="F1497" t="s">
        <v>4903</v>
      </c>
    </row>
    <row r="1498" spans="1:6" x14ac:dyDescent="0.25">
      <c r="A1498" t="s">
        <v>12678</v>
      </c>
      <c r="B1498">
        <v>81</v>
      </c>
      <c r="C1498">
        <v>411480</v>
      </c>
      <c r="D1498">
        <f>VLOOKUP(A1498,VolumesPerWork!A:B,2,FALSE)</f>
        <v>1</v>
      </c>
      <c r="E1498">
        <f>VLOOKUP(A1498,'TBRC_ALEPH_MAPPING-FINAL-201412'!A$2:B$7349,2,FALSE)</f>
        <v>14257803</v>
      </c>
      <c r="F1498" t="s">
        <v>12677</v>
      </c>
    </row>
    <row r="1499" spans="1:6" x14ac:dyDescent="0.25">
      <c r="A1499" t="s">
        <v>22248</v>
      </c>
      <c r="B1499">
        <v>81</v>
      </c>
      <c r="C1499">
        <v>31760</v>
      </c>
      <c r="D1499">
        <f>VLOOKUP(A1499,VolumesPerWork!A:B,2,FALSE)</f>
        <v>1</v>
      </c>
      <c r="E1499" t="e">
        <f>VLOOKUP(A1499,'TBRC_ALEPH_MAPPING-FINAL-201412'!A$2:B$7349,2,FALSE)</f>
        <v>#N/A</v>
      </c>
      <c r="F1499" t="s">
        <v>22247</v>
      </c>
    </row>
    <row r="1500" spans="1:6" x14ac:dyDescent="0.25">
      <c r="A1500" t="s">
        <v>1116</v>
      </c>
      <c r="B1500">
        <v>82</v>
      </c>
      <c r="C1500">
        <v>9304</v>
      </c>
      <c r="D1500">
        <f>VLOOKUP(A1500,VolumesPerWork!A:B,2,FALSE)</f>
        <v>1</v>
      </c>
      <c r="E1500">
        <f>VLOOKUP(A1500,'TBRC_ALEPH_MAPPING-FINAL-201412'!A$2:B$7349,2,FALSE)</f>
        <v>14254349</v>
      </c>
      <c r="F1500" t="s">
        <v>1115</v>
      </c>
    </row>
    <row r="1501" spans="1:6" x14ac:dyDescent="0.25">
      <c r="A1501" t="s">
        <v>1602</v>
      </c>
      <c r="B1501">
        <v>82</v>
      </c>
      <c r="C1501">
        <v>15216</v>
      </c>
      <c r="D1501">
        <f>VLOOKUP(A1501,VolumesPerWork!A:B,2,FALSE)</f>
        <v>1</v>
      </c>
      <c r="E1501">
        <f>VLOOKUP(A1501,'TBRC_ALEPH_MAPPING-FINAL-201412'!A$2:B$7349,2,FALSE)</f>
        <v>14254583</v>
      </c>
      <c r="F1501" t="s">
        <v>1601</v>
      </c>
    </row>
    <row r="1502" spans="1:6" x14ac:dyDescent="0.25">
      <c r="A1502" t="s">
        <v>1678</v>
      </c>
      <c r="B1502">
        <v>82</v>
      </c>
      <c r="C1502">
        <v>30992</v>
      </c>
      <c r="D1502">
        <f>VLOOKUP(A1502,VolumesPerWork!A:B,2,FALSE)</f>
        <v>1</v>
      </c>
      <c r="E1502">
        <f>VLOOKUP(A1502,'TBRC_ALEPH_MAPPING-FINAL-201412'!A$2:B$7349,2,FALSE)</f>
        <v>14254619</v>
      </c>
      <c r="F1502" t="s">
        <v>1677</v>
      </c>
    </row>
    <row r="1503" spans="1:6" x14ac:dyDescent="0.25">
      <c r="A1503" t="s">
        <v>1782</v>
      </c>
      <c r="B1503">
        <v>82</v>
      </c>
      <c r="C1503">
        <v>4064</v>
      </c>
      <c r="D1503">
        <f>VLOOKUP(A1503,VolumesPerWork!A:B,2,FALSE)</f>
        <v>1</v>
      </c>
      <c r="E1503" t="e">
        <f>VLOOKUP(A1503,'TBRC_ALEPH_MAPPING-FINAL-201412'!A$2:B$7349,2,FALSE)</f>
        <v>#N/A</v>
      </c>
      <c r="F1503" t="s">
        <v>1781</v>
      </c>
    </row>
    <row r="1504" spans="1:6" x14ac:dyDescent="0.25">
      <c r="A1504" t="s">
        <v>2348</v>
      </c>
      <c r="B1504">
        <v>82</v>
      </c>
      <c r="C1504">
        <v>15536</v>
      </c>
      <c r="D1504">
        <f>VLOOKUP(A1504,VolumesPerWork!A:B,2,FALSE)</f>
        <v>1</v>
      </c>
      <c r="E1504" t="e">
        <f>VLOOKUP(A1504,'TBRC_ALEPH_MAPPING-FINAL-201412'!A$2:B$7349,2,FALSE)</f>
        <v>#N/A</v>
      </c>
      <c r="F1504" t="s">
        <v>2347</v>
      </c>
    </row>
    <row r="1505" spans="1:6" x14ac:dyDescent="0.25">
      <c r="A1505" t="s">
        <v>3504</v>
      </c>
      <c r="B1505">
        <v>82</v>
      </c>
      <c r="C1505">
        <v>18408</v>
      </c>
      <c r="D1505">
        <f>VLOOKUP(A1505,VolumesPerWork!A:B,2,FALSE)</f>
        <v>1</v>
      </c>
      <c r="E1505">
        <f>VLOOKUP(A1505,'TBRC_ALEPH_MAPPING-FINAL-201412'!A$2:B$7349,2,FALSE)</f>
        <v>14255359</v>
      </c>
      <c r="F1505" t="s">
        <v>3503</v>
      </c>
    </row>
    <row r="1506" spans="1:6" x14ac:dyDescent="0.25">
      <c r="A1506" t="s">
        <v>4306</v>
      </c>
      <c r="B1506">
        <v>82</v>
      </c>
      <c r="C1506">
        <v>45064</v>
      </c>
      <c r="D1506">
        <f>VLOOKUP(A1506,VolumesPerWork!A:B,2,FALSE)</f>
        <v>1</v>
      </c>
      <c r="E1506" t="e">
        <f>VLOOKUP(A1506,'TBRC_ALEPH_MAPPING-FINAL-201412'!A$2:B$7349,2,FALSE)</f>
        <v>#N/A</v>
      </c>
      <c r="F1506" t="s">
        <v>4305</v>
      </c>
    </row>
    <row r="1507" spans="1:6" x14ac:dyDescent="0.25">
      <c r="A1507" t="s">
        <v>5514</v>
      </c>
      <c r="B1507">
        <v>82</v>
      </c>
      <c r="C1507">
        <v>12864</v>
      </c>
      <c r="D1507">
        <f>VLOOKUP(A1507,VolumesPerWork!A:B,2,FALSE)</f>
        <v>1</v>
      </c>
      <c r="E1507">
        <f>VLOOKUP(A1507,'TBRC_ALEPH_MAPPING-FINAL-201412'!A$2:B$7349,2,FALSE)</f>
        <v>14255480</v>
      </c>
      <c r="F1507" t="s">
        <v>5513</v>
      </c>
    </row>
    <row r="1508" spans="1:6" x14ac:dyDescent="0.25">
      <c r="A1508" t="s">
        <v>6106</v>
      </c>
      <c r="B1508">
        <v>82</v>
      </c>
      <c r="C1508">
        <v>8840</v>
      </c>
      <c r="D1508">
        <f>VLOOKUP(A1508,VolumesPerWork!A:B,2,FALSE)</f>
        <v>1</v>
      </c>
      <c r="E1508">
        <f>VLOOKUP(A1508,'TBRC_ALEPH_MAPPING-FINAL-201412'!A$2:B$7349,2,FALSE)</f>
        <v>14255768</v>
      </c>
      <c r="F1508" t="s">
        <v>6105</v>
      </c>
    </row>
    <row r="1509" spans="1:6" x14ac:dyDescent="0.25">
      <c r="A1509" t="s">
        <v>8324</v>
      </c>
      <c r="B1509">
        <v>82</v>
      </c>
      <c r="C1509">
        <v>17824</v>
      </c>
      <c r="D1509">
        <f>VLOOKUP(A1509,VolumesPerWork!A:B,2,FALSE)</f>
        <v>1</v>
      </c>
      <c r="E1509" t="e">
        <f>VLOOKUP(A1509,'TBRC_ALEPH_MAPPING-FINAL-201412'!A$2:B$7349,2,FALSE)</f>
        <v>#N/A</v>
      </c>
      <c r="F1509" t="s">
        <v>8323</v>
      </c>
    </row>
    <row r="1510" spans="1:6" x14ac:dyDescent="0.25">
      <c r="A1510" t="s">
        <v>9686</v>
      </c>
      <c r="B1510">
        <v>82</v>
      </c>
      <c r="C1510">
        <v>15088</v>
      </c>
      <c r="D1510">
        <f>VLOOKUP(A1510,VolumesPerWork!A:B,2,FALSE)</f>
        <v>1</v>
      </c>
      <c r="E1510" t="e">
        <f>VLOOKUP(A1510,'TBRC_ALEPH_MAPPING-FINAL-201412'!A$2:B$7349,2,FALSE)</f>
        <v>#N/A</v>
      </c>
      <c r="F1510" t="s">
        <v>9685</v>
      </c>
    </row>
    <row r="1511" spans="1:6" x14ac:dyDescent="0.25">
      <c r="A1511" t="s">
        <v>10246</v>
      </c>
      <c r="B1511">
        <v>82</v>
      </c>
      <c r="C1511">
        <v>7856</v>
      </c>
      <c r="D1511">
        <f>VLOOKUP(A1511,VolumesPerWork!A:B,2,FALSE)</f>
        <v>1</v>
      </c>
      <c r="E1511">
        <f>VLOOKUP(A1511,'TBRC_ALEPH_MAPPING-FINAL-201412'!A$2:B$7349,2,FALSE)</f>
        <v>14256697</v>
      </c>
      <c r="F1511" t="s">
        <v>10245</v>
      </c>
    </row>
    <row r="1512" spans="1:6" x14ac:dyDescent="0.25">
      <c r="A1512" t="s">
        <v>10344</v>
      </c>
      <c r="B1512">
        <v>82</v>
      </c>
      <c r="C1512">
        <v>24760</v>
      </c>
      <c r="D1512">
        <f>VLOOKUP(A1512,VolumesPerWork!A:B,2,FALSE)</f>
        <v>1</v>
      </c>
      <c r="E1512">
        <f>VLOOKUP(A1512,'TBRC_ALEPH_MAPPING-FINAL-201412'!A$2:B$7349,2,FALSE)</f>
        <v>14256746</v>
      </c>
      <c r="F1512" t="s">
        <v>10343</v>
      </c>
    </row>
    <row r="1513" spans="1:6" x14ac:dyDescent="0.25">
      <c r="A1513" t="s">
        <v>10690</v>
      </c>
      <c r="B1513">
        <v>82</v>
      </c>
      <c r="C1513">
        <v>16016</v>
      </c>
      <c r="D1513">
        <f>VLOOKUP(A1513,VolumesPerWork!A:B,2,FALSE)</f>
        <v>1</v>
      </c>
      <c r="E1513">
        <f>VLOOKUP(A1513,'TBRC_ALEPH_MAPPING-FINAL-201412'!A$2:B$7349,2,FALSE)</f>
        <v>14256919</v>
      </c>
      <c r="F1513" t="s">
        <v>10689</v>
      </c>
    </row>
    <row r="1514" spans="1:6" x14ac:dyDescent="0.25">
      <c r="A1514" t="s">
        <v>11230</v>
      </c>
      <c r="B1514">
        <v>82</v>
      </c>
      <c r="C1514">
        <v>320992</v>
      </c>
      <c r="D1514">
        <f>VLOOKUP(A1514,VolumesPerWork!A:B,2,FALSE)</f>
        <v>1</v>
      </c>
      <c r="E1514">
        <f>VLOOKUP(A1514,'TBRC_ALEPH_MAPPING-FINAL-201412'!A$2:B$7349,2,FALSE)</f>
        <v>14257187</v>
      </c>
      <c r="F1514" t="s">
        <v>11229</v>
      </c>
    </row>
    <row r="1515" spans="1:6" x14ac:dyDescent="0.25">
      <c r="A1515" t="s">
        <v>11384</v>
      </c>
      <c r="B1515">
        <v>82</v>
      </c>
      <c r="C1515">
        <v>228024</v>
      </c>
      <c r="D1515">
        <f>VLOOKUP(A1515,VolumesPerWork!A:B,2,FALSE)</f>
        <v>1</v>
      </c>
      <c r="E1515">
        <f>VLOOKUP(A1515,'TBRC_ALEPH_MAPPING-FINAL-201412'!A$2:B$7349,2,FALSE)</f>
        <v>14257264</v>
      </c>
      <c r="F1515" t="s">
        <v>11383</v>
      </c>
    </row>
    <row r="1516" spans="1:6" x14ac:dyDescent="0.25">
      <c r="A1516" t="s">
        <v>11868</v>
      </c>
      <c r="B1516">
        <v>82</v>
      </c>
      <c r="C1516">
        <v>37288</v>
      </c>
      <c r="D1516">
        <f>VLOOKUP(A1516,VolumesPerWork!A:B,2,FALSE)</f>
        <v>1</v>
      </c>
      <c r="E1516">
        <f>VLOOKUP(A1516,'TBRC_ALEPH_MAPPING-FINAL-201412'!A$2:B$7349,2,FALSE)</f>
        <v>14257504</v>
      </c>
      <c r="F1516" t="s">
        <v>11867</v>
      </c>
    </row>
    <row r="1517" spans="1:6" x14ac:dyDescent="0.25">
      <c r="A1517" t="s">
        <v>13500</v>
      </c>
      <c r="B1517">
        <v>82</v>
      </c>
      <c r="C1517">
        <v>42520</v>
      </c>
      <c r="D1517">
        <f>VLOOKUP(A1517,VolumesPerWork!A:B,2,FALSE)</f>
        <v>1</v>
      </c>
      <c r="E1517">
        <f>VLOOKUP(A1517,'TBRC_ALEPH_MAPPING-FINAL-201412'!A$2:B$7349,2,FALSE)</f>
        <v>14258174</v>
      </c>
      <c r="F1517" t="s">
        <v>13499</v>
      </c>
    </row>
    <row r="1518" spans="1:6" x14ac:dyDescent="0.25">
      <c r="A1518" t="s">
        <v>15528</v>
      </c>
      <c r="B1518">
        <v>82</v>
      </c>
      <c r="C1518">
        <v>4992</v>
      </c>
      <c r="D1518">
        <f>VLOOKUP(A1518,VolumesPerWork!A:B,2,FALSE)</f>
        <v>1</v>
      </c>
      <c r="E1518">
        <f>VLOOKUP(A1518,'TBRC_ALEPH_MAPPING-FINAL-201412'!A$2:B$7349,2,FALSE)</f>
        <v>14259136</v>
      </c>
      <c r="F1518" t="s">
        <v>15527</v>
      </c>
    </row>
    <row r="1519" spans="1:6" x14ac:dyDescent="0.25">
      <c r="A1519" t="s">
        <v>16626</v>
      </c>
      <c r="B1519">
        <v>82</v>
      </c>
      <c r="C1519">
        <v>6200</v>
      </c>
      <c r="D1519">
        <f>VLOOKUP(A1519,VolumesPerWork!A:B,2,FALSE)</f>
        <v>1</v>
      </c>
      <c r="E1519">
        <f>VLOOKUP(A1519,'TBRC_ALEPH_MAPPING-FINAL-201412'!A$2:B$7349,2,FALSE)</f>
        <v>14259673</v>
      </c>
      <c r="F1519" t="s">
        <v>16625</v>
      </c>
    </row>
    <row r="1520" spans="1:6" x14ac:dyDescent="0.25">
      <c r="A1520" t="s">
        <v>17212</v>
      </c>
      <c r="B1520">
        <v>82</v>
      </c>
      <c r="C1520">
        <v>19240</v>
      </c>
      <c r="D1520">
        <f>VLOOKUP(A1520,VolumesPerWork!A:B,2,FALSE)</f>
        <v>1</v>
      </c>
      <c r="E1520">
        <f>VLOOKUP(A1520,'TBRC_ALEPH_MAPPING-FINAL-201412'!A$2:B$7349,2,FALSE)</f>
        <v>14259958</v>
      </c>
      <c r="F1520" t="s">
        <v>17211</v>
      </c>
    </row>
    <row r="1521" spans="1:6" x14ac:dyDescent="0.25">
      <c r="A1521" t="s">
        <v>18952</v>
      </c>
      <c r="B1521">
        <v>82</v>
      </c>
      <c r="C1521">
        <v>6720</v>
      </c>
      <c r="D1521">
        <f>VLOOKUP(A1521,VolumesPerWork!A:B,2,FALSE)</f>
        <v>1</v>
      </c>
      <c r="E1521" t="e">
        <f>VLOOKUP(A1521,'TBRC_ALEPH_MAPPING-FINAL-201412'!A$2:B$7349,2,FALSE)</f>
        <v>#N/A</v>
      </c>
      <c r="F1521" t="s">
        <v>18951</v>
      </c>
    </row>
    <row r="1522" spans="1:6" x14ac:dyDescent="0.25">
      <c r="A1522" t="s">
        <v>21680</v>
      </c>
      <c r="B1522">
        <v>82</v>
      </c>
      <c r="C1522">
        <v>37512</v>
      </c>
      <c r="D1522">
        <f>VLOOKUP(A1522,VolumesPerWork!A:B,2,FALSE)</f>
        <v>1</v>
      </c>
      <c r="E1522">
        <f>VLOOKUP(A1522,'TBRC_ALEPH_MAPPING-FINAL-201412'!A$2:B$7349,2,FALSE)</f>
        <v>14260976</v>
      </c>
      <c r="F1522" t="s">
        <v>21679</v>
      </c>
    </row>
    <row r="1523" spans="1:6" x14ac:dyDescent="0.25">
      <c r="A1523" t="s">
        <v>22068</v>
      </c>
      <c r="B1523">
        <v>82</v>
      </c>
      <c r="C1523">
        <v>38496</v>
      </c>
      <c r="D1523">
        <f>VLOOKUP(A1523,VolumesPerWork!A:B,2,FALSE)</f>
        <v>1</v>
      </c>
      <c r="E1523" t="e">
        <f>VLOOKUP(A1523,'TBRC_ALEPH_MAPPING-FINAL-201412'!A$2:B$7349,2,FALSE)</f>
        <v>#N/A</v>
      </c>
      <c r="F1523" t="s">
        <v>22067</v>
      </c>
    </row>
    <row r="1524" spans="1:6" x14ac:dyDescent="0.25">
      <c r="A1524" t="s">
        <v>22702</v>
      </c>
      <c r="B1524">
        <v>82</v>
      </c>
      <c r="C1524">
        <v>40480</v>
      </c>
      <c r="D1524">
        <f>VLOOKUP(A1524,VolumesPerWork!A:B,2,FALSE)</f>
        <v>1</v>
      </c>
      <c r="E1524" t="e">
        <f>VLOOKUP(A1524,'TBRC_ALEPH_MAPPING-FINAL-201412'!A$2:B$7349,2,FALSE)</f>
        <v>#N/A</v>
      </c>
      <c r="F1524" t="s">
        <v>22701</v>
      </c>
    </row>
    <row r="1525" spans="1:6" x14ac:dyDescent="0.25">
      <c r="A1525" t="s">
        <v>22726</v>
      </c>
      <c r="B1525">
        <v>82</v>
      </c>
      <c r="C1525">
        <v>43968</v>
      </c>
      <c r="D1525">
        <f>VLOOKUP(A1525,VolumesPerWork!A:B,2,FALSE)</f>
        <v>1</v>
      </c>
      <c r="E1525" t="e">
        <f>VLOOKUP(A1525,'TBRC_ALEPH_MAPPING-FINAL-201412'!A$2:B$7349,2,FALSE)</f>
        <v>#N/A</v>
      </c>
      <c r="F1525" t="s">
        <v>22725</v>
      </c>
    </row>
    <row r="1526" spans="1:6" x14ac:dyDescent="0.25">
      <c r="A1526" t="s">
        <v>22848</v>
      </c>
      <c r="B1526">
        <v>82</v>
      </c>
      <c r="C1526">
        <v>43800</v>
      </c>
      <c r="D1526">
        <f>VLOOKUP(A1526,VolumesPerWork!A:B,2,FALSE)</f>
        <v>1</v>
      </c>
      <c r="E1526" t="e">
        <f>VLOOKUP(A1526,'TBRC_ALEPH_MAPPING-FINAL-201412'!A$2:B$7349,2,FALSE)</f>
        <v>#N/A</v>
      </c>
      <c r="F1526" t="s">
        <v>22847</v>
      </c>
    </row>
    <row r="1527" spans="1:6" x14ac:dyDescent="0.25">
      <c r="A1527" t="s">
        <v>688</v>
      </c>
      <c r="B1527">
        <v>83</v>
      </c>
      <c r="C1527">
        <v>11624</v>
      </c>
      <c r="D1527">
        <f>VLOOKUP(A1527,VolumesPerWork!A:B,2,FALSE)</f>
        <v>1</v>
      </c>
      <c r="E1527">
        <f>VLOOKUP(A1527,'TBRC_ALEPH_MAPPING-FINAL-201412'!A$2:B$7349,2,FALSE)</f>
        <v>14254135</v>
      </c>
      <c r="F1527" t="s">
        <v>687</v>
      </c>
    </row>
    <row r="1528" spans="1:6" x14ac:dyDescent="0.25">
      <c r="A1528" t="s">
        <v>5354</v>
      </c>
      <c r="B1528">
        <v>83</v>
      </c>
      <c r="C1528">
        <v>43336</v>
      </c>
      <c r="D1528">
        <f>VLOOKUP(A1528,VolumesPerWork!A:B,2,FALSE)</f>
        <v>1</v>
      </c>
      <c r="E1528" t="e">
        <f>VLOOKUP(A1528,'TBRC_ALEPH_MAPPING-FINAL-201412'!A$2:B$7349,2,FALSE)</f>
        <v>#N/A</v>
      </c>
      <c r="F1528" t="s">
        <v>5353</v>
      </c>
    </row>
    <row r="1529" spans="1:6" x14ac:dyDescent="0.25">
      <c r="A1529" t="s">
        <v>5884</v>
      </c>
      <c r="B1529">
        <v>83</v>
      </c>
      <c r="C1529">
        <v>29504</v>
      </c>
      <c r="D1529">
        <f>VLOOKUP(A1529,VolumesPerWork!A:B,2,FALSE)</f>
        <v>1</v>
      </c>
      <c r="E1529" t="e">
        <f>VLOOKUP(A1529,'TBRC_ALEPH_MAPPING-FINAL-201412'!A$2:B$7349,2,FALSE)</f>
        <v>#N/A</v>
      </c>
      <c r="F1529" t="s">
        <v>5883</v>
      </c>
    </row>
    <row r="1530" spans="1:6" x14ac:dyDescent="0.25">
      <c r="A1530" t="s">
        <v>152</v>
      </c>
      <c r="B1530">
        <v>84</v>
      </c>
      <c r="C1530">
        <v>1768904</v>
      </c>
      <c r="D1530">
        <f>VLOOKUP(A1530,VolumesPerWork!A:B,2,FALSE)</f>
        <v>1</v>
      </c>
      <c r="E1530">
        <f>VLOOKUP(A1530,'TBRC_ALEPH_MAPPING-FINAL-201412'!A$2:B$7349,2,FALSE)</f>
        <v>14253870</v>
      </c>
      <c r="F1530" t="s">
        <v>151</v>
      </c>
    </row>
    <row r="1531" spans="1:6" x14ac:dyDescent="0.25">
      <c r="A1531" t="s">
        <v>226</v>
      </c>
      <c r="B1531">
        <v>84</v>
      </c>
      <c r="C1531">
        <v>14552</v>
      </c>
      <c r="D1531">
        <f>VLOOKUP(A1531,VolumesPerWork!A:B,2,FALSE)</f>
        <v>1</v>
      </c>
      <c r="E1531">
        <f>VLOOKUP(A1531,'TBRC_ALEPH_MAPPING-FINAL-201412'!A$2:B$7349,2,FALSE)</f>
        <v>14253907</v>
      </c>
      <c r="F1531" t="s">
        <v>225</v>
      </c>
    </row>
    <row r="1532" spans="1:6" x14ac:dyDescent="0.25">
      <c r="A1532" t="s">
        <v>1298</v>
      </c>
      <c r="B1532">
        <v>84</v>
      </c>
      <c r="C1532">
        <v>8920</v>
      </c>
      <c r="D1532">
        <f>VLOOKUP(A1532,VolumesPerWork!A:B,2,FALSE)</f>
        <v>1</v>
      </c>
      <c r="E1532">
        <f>VLOOKUP(A1532,'TBRC_ALEPH_MAPPING-FINAL-201412'!A$2:B$7349,2,FALSE)</f>
        <v>14254439</v>
      </c>
      <c r="F1532" t="s">
        <v>1297</v>
      </c>
    </row>
    <row r="1533" spans="1:6" x14ac:dyDescent="0.25">
      <c r="A1533" t="s">
        <v>2812</v>
      </c>
      <c r="B1533">
        <v>84</v>
      </c>
      <c r="C1533">
        <v>3552</v>
      </c>
      <c r="D1533">
        <f>VLOOKUP(A1533,VolumesPerWork!A:B,2,FALSE)</f>
        <v>1</v>
      </c>
      <c r="E1533">
        <f>VLOOKUP(A1533,'TBRC_ALEPH_MAPPING-FINAL-201412'!A$2:B$7349,2,FALSE)</f>
        <v>14255014</v>
      </c>
      <c r="F1533" t="s">
        <v>2811</v>
      </c>
    </row>
    <row r="1534" spans="1:6" x14ac:dyDescent="0.25">
      <c r="A1534" t="s">
        <v>3314</v>
      </c>
      <c r="B1534">
        <v>84</v>
      </c>
      <c r="C1534">
        <v>24504</v>
      </c>
      <c r="D1534">
        <f>VLOOKUP(A1534,VolumesPerWork!A:B,2,FALSE)</f>
        <v>1</v>
      </c>
      <c r="E1534">
        <f>VLOOKUP(A1534,'TBRC_ALEPH_MAPPING-FINAL-201412'!A$2:B$7349,2,FALSE)</f>
        <v>14255265</v>
      </c>
      <c r="F1534" t="s">
        <v>3313</v>
      </c>
    </row>
    <row r="1535" spans="1:6" x14ac:dyDescent="0.25">
      <c r="A1535" t="s">
        <v>3750</v>
      </c>
      <c r="B1535">
        <v>84</v>
      </c>
      <c r="C1535">
        <v>27320</v>
      </c>
      <c r="D1535">
        <f>VLOOKUP(A1535,VolumesPerWork!A:B,2,FALSE)</f>
        <v>1</v>
      </c>
      <c r="E1535" t="e">
        <f>VLOOKUP(A1535,'TBRC_ALEPH_MAPPING-FINAL-201412'!A$2:B$7349,2,FALSE)</f>
        <v>#N/A</v>
      </c>
      <c r="F1535" t="s">
        <v>3749</v>
      </c>
    </row>
    <row r="1536" spans="1:6" x14ac:dyDescent="0.25">
      <c r="A1536" t="s">
        <v>4136</v>
      </c>
      <c r="B1536">
        <v>84</v>
      </c>
      <c r="C1536">
        <v>46112</v>
      </c>
      <c r="D1536">
        <f>VLOOKUP(A1536,VolumesPerWork!A:B,2,FALSE)</f>
        <v>1</v>
      </c>
      <c r="E1536" t="e">
        <f>VLOOKUP(A1536,'TBRC_ALEPH_MAPPING-FINAL-201412'!A$2:B$7349,2,FALSE)</f>
        <v>#N/A</v>
      </c>
      <c r="F1536" t="s">
        <v>4135</v>
      </c>
    </row>
    <row r="1537" spans="1:6" x14ac:dyDescent="0.25">
      <c r="A1537" t="s">
        <v>6310</v>
      </c>
      <c r="B1537">
        <v>84</v>
      </c>
      <c r="C1537">
        <v>22176</v>
      </c>
      <c r="D1537">
        <f>VLOOKUP(A1537,VolumesPerWork!A:B,2,FALSE)</f>
        <v>1</v>
      </c>
      <c r="E1537">
        <f>VLOOKUP(A1537,'TBRC_ALEPH_MAPPING-FINAL-201412'!A$2:B$7349,2,FALSE)</f>
        <v>14255867</v>
      </c>
      <c r="F1537" t="s">
        <v>6309</v>
      </c>
    </row>
    <row r="1538" spans="1:6" x14ac:dyDescent="0.25">
      <c r="A1538" t="s">
        <v>7900</v>
      </c>
      <c r="B1538">
        <v>84</v>
      </c>
      <c r="C1538">
        <v>11880</v>
      </c>
      <c r="D1538">
        <f>VLOOKUP(A1538,VolumesPerWork!A:B,2,FALSE)</f>
        <v>1</v>
      </c>
      <c r="E1538">
        <f>VLOOKUP(A1538,'TBRC_ALEPH_MAPPING-FINAL-201412'!A$2:B$7349,2,FALSE)</f>
        <v>14256463</v>
      </c>
      <c r="F1538" t="s">
        <v>7899</v>
      </c>
    </row>
    <row r="1539" spans="1:6" x14ac:dyDescent="0.25">
      <c r="A1539" t="s">
        <v>7912</v>
      </c>
      <c r="B1539">
        <v>84</v>
      </c>
      <c r="C1539">
        <v>10248</v>
      </c>
      <c r="D1539">
        <f>VLOOKUP(A1539,VolumesPerWork!A:B,2,FALSE)</f>
        <v>1</v>
      </c>
      <c r="E1539">
        <f>VLOOKUP(A1539,'TBRC_ALEPH_MAPPING-FINAL-201412'!A$2:B$7349,2,FALSE)</f>
        <v>14256469</v>
      </c>
      <c r="F1539" t="s">
        <v>7911</v>
      </c>
    </row>
    <row r="1540" spans="1:6" x14ac:dyDescent="0.25">
      <c r="A1540" t="s">
        <v>8736</v>
      </c>
      <c r="B1540">
        <v>84</v>
      </c>
      <c r="C1540">
        <v>4792</v>
      </c>
      <c r="D1540">
        <f>VLOOKUP(A1540,VolumesPerWork!A:B,2,FALSE)</f>
        <v>1</v>
      </c>
      <c r="E1540" t="e">
        <f>VLOOKUP(A1540,'TBRC_ALEPH_MAPPING-FINAL-201412'!A$2:B$7349,2,FALSE)</f>
        <v>#N/A</v>
      </c>
      <c r="F1540" t="s">
        <v>8735</v>
      </c>
    </row>
    <row r="1541" spans="1:6" x14ac:dyDescent="0.25">
      <c r="A1541" t="s">
        <v>9760</v>
      </c>
      <c r="B1541">
        <v>84</v>
      </c>
      <c r="C1541">
        <v>9768</v>
      </c>
      <c r="D1541">
        <f>VLOOKUP(A1541,VolumesPerWork!A:B,2,FALSE)</f>
        <v>1</v>
      </c>
      <c r="E1541" t="e">
        <f>VLOOKUP(A1541,'TBRC_ALEPH_MAPPING-FINAL-201412'!A$2:B$7349,2,FALSE)</f>
        <v>#N/A</v>
      </c>
      <c r="F1541" t="s">
        <v>9759</v>
      </c>
    </row>
    <row r="1542" spans="1:6" x14ac:dyDescent="0.25">
      <c r="A1542" t="s">
        <v>10348</v>
      </c>
      <c r="B1542">
        <v>84</v>
      </c>
      <c r="C1542">
        <v>21112</v>
      </c>
      <c r="D1542">
        <f>VLOOKUP(A1542,VolumesPerWork!A:B,2,FALSE)</f>
        <v>1</v>
      </c>
      <c r="E1542">
        <f>VLOOKUP(A1542,'TBRC_ALEPH_MAPPING-FINAL-201412'!A$2:B$7349,2,FALSE)</f>
        <v>14256748</v>
      </c>
      <c r="F1542" t="s">
        <v>10347</v>
      </c>
    </row>
    <row r="1543" spans="1:6" x14ac:dyDescent="0.25">
      <c r="A1543" t="s">
        <v>10620</v>
      </c>
      <c r="B1543">
        <v>84</v>
      </c>
      <c r="C1543">
        <v>2888</v>
      </c>
      <c r="D1543">
        <f>VLOOKUP(A1543,VolumesPerWork!A:B,2,FALSE)</f>
        <v>1</v>
      </c>
      <c r="E1543">
        <f>VLOOKUP(A1543,'TBRC_ALEPH_MAPPING-FINAL-201412'!A$2:B$7349,2,FALSE)</f>
        <v>14256884</v>
      </c>
      <c r="F1543" t="s">
        <v>10619</v>
      </c>
    </row>
    <row r="1544" spans="1:6" x14ac:dyDescent="0.25">
      <c r="A1544" t="s">
        <v>11976</v>
      </c>
      <c r="B1544">
        <v>84</v>
      </c>
      <c r="C1544">
        <v>43224</v>
      </c>
      <c r="D1544">
        <f>VLOOKUP(A1544,VolumesPerWork!A:B,2,FALSE)</f>
        <v>1</v>
      </c>
      <c r="E1544">
        <f>VLOOKUP(A1544,'TBRC_ALEPH_MAPPING-FINAL-201412'!A$2:B$7349,2,FALSE)</f>
        <v>14257558</v>
      </c>
      <c r="F1544" t="s">
        <v>11975</v>
      </c>
    </row>
    <row r="1545" spans="1:6" x14ac:dyDescent="0.25">
      <c r="A1545" t="s">
        <v>13322</v>
      </c>
      <c r="B1545">
        <v>84</v>
      </c>
      <c r="C1545">
        <v>11336</v>
      </c>
      <c r="D1545">
        <f>VLOOKUP(A1545,VolumesPerWork!A:B,2,FALSE)</f>
        <v>1</v>
      </c>
      <c r="E1545" t="e">
        <f>VLOOKUP(A1545,'TBRC_ALEPH_MAPPING-FINAL-201412'!A$2:B$7349,2,FALSE)</f>
        <v>#N/A</v>
      </c>
      <c r="F1545" t="s">
        <v>13321</v>
      </c>
    </row>
    <row r="1546" spans="1:6" x14ac:dyDescent="0.25">
      <c r="A1546" t="s">
        <v>13668</v>
      </c>
      <c r="B1546">
        <v>84</v>
      </c>
      <c r="C1546">
        <v>13344</v>
      </c>
      <c r="D1546">
        <f>VLOOKUP(A1546,VolumesPerWork!A:B,2,FALSE)</f>
        <v>1</v>
      </c>
      <c r="E1546">
        <f>VLOOKUP(A1546,'TBRC_ALEPH_MAPPING-FINAL-201412'!A$2:B$7349,2,FALSE)</f>
        <v>14258255</v>
      </c>
      <c r="F1546" t="s">
        <v>13667</v>
      </c>
    </row>
    <row r="1547" spans="1:6" x14ac:dyDescent="0.25">
      <c r="A1547" t="s">
        <v>16528</v>
      </c>
      <c r="B1547">
        <v>84</v>
      </c>
      <c r="C1547">
        <v>86136</v>
      </c>
      <c r="D1547">
        <f>VLOOKUP(A1547,VolumesPerWork!A:B,2,FALSE)</f>
        <v>1</v>
      </c>
      <c r="E1547">
        <f>VLOOKUP(A1547,'TBRC_ALEPH_MAPPING-FINAL-201412'!A$2:B$7349,2,FALSE)</f>
        <v>14259624</v>
      </c>
      <c r="F1547" t="s">
        <v>16527</v>
      </c>
    </row>
    <row r="1548" spans="1:6" x14ac:dyDescent="0.25">
      <c r="A1548" t="s">
        <v>17844</v>
      </c>
      <c r="B1548">
        <v>84</v>
      </c>
      <c r="C1548">
        <v>4240</v>
      </c>
      <c r="D1548">
        <f>VLOOKUP(A1548,VolumesPerWork!A:B,2,FALSE)</f>
        <v>1</v>
      </c>
      <c r="E1548">
        <f>VLOOKUP(A1548,'TBRC_ALEPH_MAPPING-FINAL-201412'!A$2:B$7349,2,FALSE)</f>
        <v>14260256</v>
      </c>
      <c r="F1548" t="s">
        <v>17843</v>
      </c>
    </row>
    <row r="1549" spans="1:6" x14ac:dyDescent="0.25">
      <c r="A1549" t="s">
        <v>18090</v>
      </c>
      <c r="B1549">
        <v>84</v>
      </c>
      <c r="C1549">
        <v>23024</v>
      </c>
      <c r="D1549">
        <f>VLOOKUP(A1549,VolumesPerWork!A:B,2,FALSE)</f>
        <v>1</v>
      </c>
      <c r="E1549">
        <f>VLOOKUP(A1549,'TBRC_ALEPH_MAPPING-FINAL-201412'!A$2:B$7349,2,FALSE)</f>
        <v>14260376</v>
      </c>
      <c r="F1549" t="s">
        <v>18089</v>
      </c>
    </row>
    <row r="1550" spans="1:6" x14ac:dyDescent="0.25">
      <c r="A1550" t="s">
        <v>19226</v>
      </c>
      <c r="B1550">
        <v>84</v>
      </c>
      <c r="C1550">
        <v>8872</v>
      </c>
      <c r="D1550">
        <f>VLOOKUP(A1550,VolumesPerWork!A:B,2,FALSE)</f>
        <v>1</v>
      </c>
      <c r="E1550">
        <f>VLOOKUP(A1550,'TBRC_ALEPH_MAPPING-FINAL-201412'!A$2:B$7349,2,FALSE)</f>
        <v>14260749</v>
      </c>
      <c r="F1550" t="s">
        <v>19225</v>
      </c>
    </row>
    <row r="1551" spans="1:6" x14ac:dyDescent="0.25">
      <c r="A1551" t="s">
        <v>20778</v>
      </c>
      <c r="B1551">
        <v>84</v>
      </c>
      <c r="C1551">
        <v>5216</v>
      </c>
      <c r="D1551">
        <f>VLOOKUP(A1551,VolumesPerWork!A:B,2,FALSE)</f>
        <v>1</v>
      </c>
      <c r="E1551" t="e">
        <f>VLOOKUP(A1551,'TBRC_ALEPH_MAPPING-FINAL-201412'!A$2:B$7349,2,FALSE)</f>
        <v>#N/A</v>
      </c>
      <c r="F1551" t="s">
        <v>20777</v>
      </c>
    </row>
    <row r="1552" spans="1:6" x14ac:dyDescent="0.25">
      <c r="A1552" t="s">
        <v>21332</v>
      </c>
      <c r="B1552">
        <v>84</v>
      </c>
      <c r="C1552">
        <v>43416</v>
      </c>
      <c r="D1552">
        <f>VLOOKUP(A1552,VolumesPerWork!A:B,2,FALSE)</f>
        <v>1</v>
      </c>
      <c r="E1552" t="e">
        <f>VLOOKUP(A1552,'TBRC_ALEPH_MAPPING-FINAL-201412'!A$2:B$7349,2,FALSE)</f>
        <v>#N/A</v>
      </c>
      <c r="F1552" t="s">
        <v>21331</v>
      </c>
    </row>
    <row r="1553" spans="1:6" x14ac:dyDescent="0.25">
      <c r="A1553" t="s">
        <v>22050</v>
      </c>
      <c r="B1553">
        <v>84</v>
      </c>
      <c r="C1553">
        <v>43496</v>
      </c>
      <c r="D1553">
        <f>VLOOKUP(A1553,VolumesPerWork!A:B,2,FALSE)</f>
        <v>1</v>
      </c>
      <c r="E1553" t="e">
        <f>VLOOKUP(A1553,'TBRC_ALEPH_MAPPING-FINAL-201412'!A$2:B$7349,2,FALSE)</f>
        <v>#N/A</v>
      </c>
      <c r="F1553" t="s">
        <v>22049</v>
      </c>
    </row>
    <row r="1554" spans="1:6" x14ac:dyDescent="0.25">
      <c r="A1554" t="s">
        <v>22532</v>
      </c>
      <c r="B1554">
        <v>84</v>
      </c>
      <c r="C1554">
        <v>40392</v>
      </c>
      <c r="D1554">
        <f>VLOOKUP(A1554,VolumesPerWork!A:B,2,FALSE)</f>
        <v>1</v>
      </c>
      <c r="E1554" t="e">
        <f>VLOOKUP(A1554,'TBRC_ALEPH_MAPPING-FINAL-201412'!A$2:B$7349,2,FALSE)</f>
        <v>#N/A</v>
      </c>
      <c r="F1554" t="s">
        <v>22531</v>
      </c>
    </row>
    <row r="1555" spans="1:6" x14ac:dyDescent="0.25">
      <c r="A1555" t="s">
        <v>22898</v>
      </c>
      <c r="B1555">
        <v>84</v>
      </c>
      <c r="C1555">
        <v>4088</v>
      </c>
      <c r="D1555">
        <f>VLOOKUP(A1555,VolumesPerWork!A:B,2,FALSE)</f>
        <v>1</v>
      </c>
      <c r="E1555" t="e">
        <f>VLOOKUP(A1555,'TBRC_ALEPH_MAPPING-FINAL-201412'!A$2:B$7349,2,FALSE)</f>
        <v>#N/A</v>
      </c>
      <c r="F1555" t="s">
        <v>22897</v>
      </c>
    </row>
    <row r="1556" spans="1:6" x14ac:dyDescent="0.25">
      <c r="A1556" t="s">
        <v>23248</v>
      </c>
      <c r="B1556">
        <v>84</v>
      </c>
      <c r="C1556">
        <v>52656</v>
      </c>
      <c r="D1556">
        <f>VLOOKUP(A1556,VolumesPerWork!A:B,2,FALSE)</f>
        <v>1</v>
      </c>
      <c r="E1556" t="e">
        <f>VLOOKUP(A1556,'TBRC_ALEPH_MAPPING-FINAL-201412'!A$2:B$7349,2,FALSE)</f>
        <v>#N/A</v>
      </c>
      <c r="F1556" t="s">
        <v>23247</v>
      </c>
    </row>
    <row r="1557" spans="1:6" x14ac:dyDescent="0.25">
      <c r="A1557" t="s">
        <v>1910</v>
      </c>
      <c r="B1557">
        <v>85</v>
      </c>
      <c r="C1557">
        <v>9240</v>
      </c>
      <c r="D1557">
        <f>VLOOKUP(A1557,VolumesPerWork!A:B,2,FALSE)</f>
        <v>1</v>
      </c>
      <c r="E1557">
        <f>VLOOKUP(A1557,'TBRC_ALEPH_MAPPING-FINAL-201412'!A$2:B$7349,2,FALSE)</f>
        <v>14254729</v>
      </c>
      <c r="F1557" t="s">
        <v>1909</v>
      </c>
    </row>
    <row r="1558" spans="1:6" x14ac:dyDescent="0.25">
      <c r="A1558" t="s">
        <v>4346</v>
      </c>
      <c r="B1558">
        <v>85</v>
      </c>
      <c r="C1558">
        <v>52992</v>
      </c>
      <c r="D1558">
        <f>VLOOKUP(A1558,VolumesPerWork!A:B,2,FALSE)</f>
        <v>1</v>
      </c>
      <c r="E1558" t="e">
        <f>VLOOKUP(A1558,'TBRC_ALEPH_MAPPING-FINAL-201412'!A$2:B$7349,2,FALSE)</f>
        <v>#N/A</v>
      </c>
      <c r="F1558" t="s">
        <v>4345</v>
      </c>
    </row>
    <row r="1559" spans="1:6" x14ac:dyDescent="0.25">
      <c r="A1559" t="s">
        <v>13268</v>
      </c>
      <c r="B1559">
        <v>85</v>
      </c>
      <c r="C1559">
        <v>8792</v>
      </c>
      <c r="D1559">
        <f>VLOOKUP(A1559,VolumesPerWork!A:B,2,FALSE)</f>
        <v>1</v>
      </c>
      <c r="E1559">
        <f>VLOOKUP(A1559,'TBRC_ALEPH_MAPPING-FINAL-201412'!A$2:B$7349,2,FALSE)</f>
        <v>14258074</v>
      </c>
      <c r="F1559" t="s">
        <v>13267</v>
      </c>
    </row>
    <row r="1560" spans="1:6" x14ac:dyDescent="0.25">
      <c r="A1560" t="s">
        <v>21214</v>
      </c>
      <c r="B1560">
        <v>85</v>
      </c>
      <c r="C1560">
        <v>173464</v>
      </c>
      <c r="D1560">
        <f>VLOOKUP(A1560,VolumesPerWork!A:B,2,FALSE)</f>
        <v>1</v>
      </c>
      <c r="E1560">
        <f>VLOOKUP(A1560,'TBRC_ALEPH_MAPPING-FINAL-201412'!A$2:B$7349,2,FALSE)</f>
        <v>14260927</v>
      </c>
      <c r="F1560" t="s">
        <v>21213</v>
      </c>
    </row>
    <row r="1561" spans="1:6" x14ac:dyDescent="0.25">
      <c r="A1561" t="s">
        <v>21220</v>
      </c>
      <c r="B1561">
        <v>85</v>
      </c>
      <c r="C1561">
        <v>156792</v>
      </c>
      <c r="D1561">
        <f>VLOOKUP(A1561,VolumesPerWork!A:B,2,FALSE)</f>
        <v>1</v>
      </c>
      <c r="E1561">
        <f>VLOOKUP(A1561,'TBRC_ALEPH_MAPPING-FINAL-201412'!A$2:B$7349,2,FALSE)</f>
        <v>14260930</v>
      </c>
      <c r="F1561" t="s">
        <v>21219</v>
      </c>
    </row>
    <row r="1562" spans="1:6" x14ac:dyDescent="0.25">
      <c r="A1562" t="s">
        <v>1808</v>
      </c>
      <c r="B1562">
        <v>86</v>
      </c>
      <c r="C1562">
        <v>10136</v>
      </c>
      <c r="D1562">
        <f>VLOOKUP(A1562,VolumesPerWork!A:B,2,FALSE)</f>
        <v>1</v>
      </c>
      <c r="E1562">
        <f>VLOOKUP(A1562,'TBRC_ALEPH_MAPPING-FINAL-201412'!A$2:B$7349,2,FALSE)</f>
        <v>14254681</v>
      </c>
      <c r="F1562" t="s">
        <v>1807</v>
      </c>
    </row>
    <row r="1563" spans="1:6" x14ac:dyDescent="0.25">
      <c r="A1563" t="s">
        <v>2986</v>
      </c>
      <c r="B1563">
        <v>86</v>
      </c>
      <c r="C1563">
        <v>6752</v>
      </c>
      <c r="D1563">
        <f>VLOOKUP(A1563,VolumesPerWork!A:B,2,FALSE)</f>
        <v>1</v>
      </c>
      <c r="E1563">
        <f>VLOOKUP(A1563,'TBRC_ALEPH_MAPPING-FINAL-201412'!A$2:B$7349,2,FALSE)</f>
        <v>14255101</v>
      </c>
      <c r="F1563" t="s">
        <v>2985</v>
      </c>
    </row>
    <row r="1564" spans="1:6" x14ac:dyDescent="0.25">
      <c r="A1564" t="s">
        <v>3338</v>
      </c>
      <c r="B1564">
        <v>86</v>
      </c>
      <c r="C1564">
        <v>9896</v>
      </c>
      <c r="D1564">
        <f>VLOOKUP(A1564,VolumesPerWork!A:B,2,FALSE)</f>
        <v>1</v>
      </c>
      <c r="E1564">
        <f>VLOOKUP(A1564,'TBRC_ALEPH_MAPPING-FINAL-201412'!A$2:B$7349,2,FALSE)</f>
        <v>14255277</v>
      </c>
      <c r="F1564" t="s">
        <v>3337</v>
      </c>
    </row>
    <row r="1565" spans="1:6" x14ac:dyDescent="0.25">
      <c r="A1565" t="s">
        <v>3374</v>
      </c>
      <c r="B1565">
        <v>86</v>
      </c>
      <c r="C1565">
        <v>20072</v>
      </c>
      <c r="D1565">
        <f>VLOOKUP(A1565,VolumesPerWork!A:B,2,FALSE)</f>
        <v>1</v>
      </c>
      <c r="E1565">
        <f>VLOOKUP(A1565,'TBRC_ALEPH_MAPPING-FINAL-201412'!A$2:B$7349,2,FALSE)</f>
        <v>14255294</v>
      </c>
      <c r="F1565" t="s">
        <v>3373</v>
      </c>
    </row>
    <row r="1566" spans="1:6" x14ac:dyDescent="0.25">
      <c r="A1566" t="s">
        <v>4086</v>
      </c>
      <c r="B1566">
        <v>86</v>
      </c>
      <c r="C1566">
        <v>48640</v>
      </c>
      <c r="D1566">
        <f>VLOOKUP(A1566,VolumesPerWork!A:B,2,FALSE)</f>
        <v>1</v>
      </c>
      <c r="E1566" t="e">
        <f>VLOOKUP(A1566,'TBRC_ALEPH_MAPPING-FINAL-201412'!A$2:B$7349,2,FALSE)</f>
        <v>#N/A</v>
      </c>
      <c r="F1566" t="s">
        <v>4085</v>
      </c>
    </row>
    <row r="1567" spans="1:6" x14ac:dyDescent="0.25">
      <c r="A1567" t="s">
        <v>7652</v>
      </c>
      <c r="B1567">
        <v>86</v>
      </c>
      <c r="C1567">
        <v>34328</v>
      </c>
      <c r="D1567">
        <f>VLOOKUP(A1567,VolumesPerWork!A:B,2,FALSE)</f>
        <v>1</v>
      </c>
      <c r="E1567" t="e">
        <f>VLOOKUP(A1567,'TBRC_ALEPH_MAPPING-FINAL-201412'!A$2:B$7349,2,FALSE)</f>
        <v>#N/A</v>
      </c>
      <c r="F1567" t="s">
        <v>7651</v>
      </c>
    </row>
    <row r="1568" spans="1:6" x14ac:dyDescent="0.25">
      <c r="A1568" t="s">
        <v>7868</v>
      </c>
      <c r="B1568">
        <v>86</v>
      </c>
      <c r="C1568">
        <v>23528</v>
      </c>
      <c r="D1568">
        <f>VLOOKUP(A1568,VolumesPerWork!A:B,2,FALSE)</f>
        <v>1</v>
      </c>
      <c r="E1568">
        <f>VLOOKUP(A1568,'TBRC_ALEPH_MAPPING-FINAL-201412'!A$2:B$7349,2,FALSE)</f>
        <v>14256449</v>
      </c>
      <c r="F1568" t="s">
        <v>7867</v>
      </c>
    </row>
    <row r="1569" spans="1:6" x14ac:dyDescent="0.25">
      <c r="A1569" t="s">
        <v>7918</v>
      </c>
      <c r="B1569">
        <v>86</v>
      </c>
      <c r="C1569">
        <v>13568</v>
      </c>
      <c r="D1569">
        <f>VLOOKUP(A1569,VolumesPerWork!A:B,2,FALSE)</f>
        <v>1</v>
      </c>
      <c r="E1569">
        <f>VLOOKUP(A1569,'TBRC_ALEPH_MAPPING-FINAL-201412'!A$2:B$7349,2,FALSE)</f>
        <v>14256472</v>
      </c>
      <c r="F1569" t="s">
        <v>7917</v>
      </c>
    </row>
    <row r="1570" spans="1:6" x14ac:dyDescent="0.25">
      <c r="A1570" t="s">
        <v>8292</v>
      </c>
      <c r="B1570">
        <v>86</v>
      </c>
      <c r="C1570">
        <v>6144</v>
      </c>
      <c r="D1570">
        <f>VLOOKUP(A1570,VolumesPerWork!A:B,2,FALSE)</f>
        <v>1</v>
      </c>
      <c r="E1570" t="e">
        <f>VLOOKUP(A1570,'TBRC_ALEPH_MAPPING-FINAL-201412'!A$2:B$7349,2,FALSE)</f>
        <v>#N/A</v>
      </c>
      <c r="F1570" t="s">
        <v>8291</v>
      </c>
    </row>
    <row r="1571" spans="1:6" x14ac:dyDescent="0.25">
      <c r="A1571" t="s">
        <v>8594</v>
      </c>
      <c r="B1571">
        <v>86</v>
      </c>
      <c r="C1571">
        <v>4568</v>
      </c>
      <c r="D1571">
        <f>VLOOKUP(A1571,VolumesPerWork!A:B,2,FALSE)</f>
        <v>1</v>
      </c>
      <c r="E1571" t="e">
        <f>VLOOKUP(A1571,'TBRC_ALEPH_MAPPING-FINAL-201412'!A$2:B$7349,2,FALSE)</f>
        <v>#N/A</v>
      </c>
      <c r="F1571" t="s">
        <v>8593</v>
      </c>
    </row>
    <row r="1572" spans="1:6" x14ac:dyDescent="0.25">
      <c r="A1572" t="s">
        <v>8606</v>
      </c>
      <c r="B1572">
        <v>86</v>
      </c>
      <c r="C1572">
        <v>4864</v>
      </c>
      <c r="D1572">
        <f>VLOOKUP(A1572,VolumesPerWork!A:B,2,FALSE)</f>
        <v>1</v>
      </c>
      <c r="E1572" t="e">
        <f>VLOOKUP(A1572,'TBRC_ALEPH_MAPPING-FINAL-201412'!A$2:B$7349,2,FALSE)</f>
        <v>#N/A</v>
      </c>
      <c r="F1572" t="s">
        <v>8605</v>
      </c>
    </row>
    <row r="1573" spans="1:6" x14ac:dyDescent="0.25">
      <c r="A1573" t="s">
        <v>8796</v>
      </c>
      <c r="B1573">
        <v>86</v>
      </c>
      <c r="C1573">
        <v>7672</v>
      </c>
      <c r="D1573">
        <f>VLOOKUP(A1573,VolumesPerWork!A:B,2,FALSE)</f>
        <v>1</v>
      </c>
      <c r="E1573" t="e">
        <f>VLOOKUP(A1573,'TBRC_ALEPH_MAPPING-FINAL-201412'!A$2:B$7349,2,FALSE)</f>
        <v>#N/A</v>
      </c>
      <c r="F1573" t="s">
        <v>8795</v>
      </c>
    </row>
    <row r="1574" spans="1:6" x14ac:dyDescent="0.25">
      <c r="A1574" t="s">
        <v>9472</v>
      </c>
      <c r="B1574">
        <v>86</v>
      </c>
      <c r="C1574">
        <v>43880</v>
      </c>
      <c r="D1574">
        <f>VLOOKUP(A1574,VolumesPerWork!A:B,2,FALSE)</f>
        <v>1</v>
      </c>
      <c r="E1574" t="e">
        <f>VLOOKUP(A1574,'TBRC_ALEPH_MAPPING-FINAL-201412'!A$2:B$7349,2,FALSE)</f>
        <v>#N/A</v>
      </c>
      <c r="F1574" t="s">
        <v>9471</v>
      </c>
    </row>
    <row r="1575" spans="1:6" x14ac:dyDescent="0.25">
      <c r="A1575" t="s">
        <v>11132</v>
      </c>
      <c r="B1575">
        <v>86</v>
      </c>
      <c r="C1575">
        <v>9344</v>
      </c>
      <c r="D1575">
        <f>VLOOKUP(A1575,VolumesPerWork!A:B,2,FALSE)</f>
        <v>1</v>
      </c>
      <c r="E1575">
        <f>VLOOKUP(A1575,'TBRC_ALEPH_MAPPING-FINAL-201412'!A$2:B$7349,2,FALSE)</f>
        <v>14257138</v>
      </c>
      <c r="F1575" t="s">
        <v>11131</v>
      </c>
    </row>
    <row r="1576" spans="1:6" x14ac:dyDescent="0.25">
      <c r="A1576" t="s">
        <v>11334</v>
      </c>
      <c r="B1576">
        <v>86</v>
      </c>
      <c r="C1576">
        <v>97536</v>
      </c>
      <c r="D1576">
        <f>VLOOKUP(A1576,VolumesPerWork!A:B,2,FALSE)</f>
        <v>1</v>
      </c>
      <c r="E1576">
        <f>VLOOKUP(A1576,'TBRC_ALEPH_MAPPING-FINAL-201412'!A$2:B$7349,2,FALSE)</f>
        <v>14257239</v>
      </c>
      <c r="F1576" t="s">
        <v>11333</v>
      </c>
    </row>
    <row r="1577" spans="1:6" x14ac:dyDescent="0.25">
      <c r="A1577" t="s">
        <v>12880</v>
      </c>
      <c r="B1577">
        <v>86</v>
      </c>
      <c r="C1577">
        <v>16624</v>
      </c>
      <c r="D1577">
        <f>VLOOKUP(A1577,VolumesPerWork!A:B,2,FALSE)</f>
        <v>1</v>
      </c>
      <c r="E1577" t="e">
        <f>VLOOKUP(A1577,'TBRC_ALEPH_MAPPING-FINAL-201412'!A$2:B$7349,2,FALSE)</f>
        <v>#N/A</v>
      </c>
      <c r="F1577" t="s">
        <v>12879</v>
      </c>
    </row>
    <row r="1578" spans="1:6" x14ac:dyDescent="0.25">
      <c r="A1578" t="s">
        <v>13854</v>
      </c>
      <c r="B1578">
        <v>86</v>
      </c>
      <c r="C1578">
        <v>40648</v>
      </c>
      <c r="D1578">
        <f>VLOOKUP(A1578,VolumesPerWork!A:B,2,FALSE)</f>
        <v>1</v>
      </c>
      <c r="E1578">
        <f>VLOOKUP(A1578,'TBRC_ALEPH_MAPPING-FINAL-201412'!A$2:B$7349,2,FALSE)</f>
        <v>14258345</v>
      </c>
      <c r="F1578" t="s">
        <v>13853</v>
      </c>
    </row>
    <row r="1579" spans="1:6" x14ac:dyDescent="0.25">
      <c r="A1579" t="s">
        <v>13944</v>
      </c>
      <c r="B1579">
        <v>86</v>
      </c>
      <c r="C1579">
        <v>16296</v>
      </c>
      <c r="D1579">
        <f>VLOOKUP(A1579,VolumesPerWork!A:B,2,FALSE)</f>
        <v>1</v>
      </c>
      <c r="E1579">
        <f>VLOOKUP(A1579,'TBRC_ALEPH_MAPPING-FINAL-201412'!A$2:B$7349,2,FALSE)</f>
        <v>14258385</v>
      </c>
      <c r="F1579" t="s">
        <v>13943</v>
      </c>
    </row>
    <row r="1580" spans="1:6" x14ac:dyDescent="0.25">
      <c r="A1580" t="s">
        <v>14626</v>
      </c>
      <c r="B1580">
        <v>86</v>
      </c>
      <c r="C1580">
        <v>8008</v>
      </c>
      <c r="D1580">
        <f>VLOOKUP(A1580,VolumesPerWork!A:B,2,FALSE)</f>
        <v>1</v>
      </c>
      <c r="E1580">
        <f>VLOOKUP(A1580,'TBRC_ALEPH_MAPPING-FINAL-201412'!A$2:B$7349,2,FALSE)</f>
        <v>14258694</v>
      </c>
      <c r="F1580" t="s">
        <v>14625</v>
      </c>
    </row>
    <row r="1581" spans="1:6" x14ac:dyDescent="0.25">
      <c r="A1581" t="s">
        <v>15242</v>
      </c>
      <c r="B1581">
        <v>86</v>
      </c>
      <c r="C1581">
        <v>44392</v>
      </c>
      <c r="D1581">
        <f>VLOOKUP(A1581,VolumesPerWork!A:B,2,FALSE)</f>
        <v>1</v>
      </c>
      <c r="E1581">
        <f>VLOOKUP(A1581,'TBRC_ALEPH_MAPPING-FINAL-201412'!A$2:B$7349,2,FALSE)</f>
        <v>14258994</v>
      </c>
      <c r="F1581" t="s">
        <v>15241</v>
      </c>
    </row>
    <row r="1582" spans="1:6" x14ac:dyDescent="0.25">
      <c r="A1582" t="s">
        <v>15316</v>
      </c>
      <c r="B1582">
        <v>86</v>
      </c>
      <c r="C1582">
        <v>19176</v>
      </c>
      <c r="D1582">
        <f>VLOOKUP(A1582,VolumesPerWork!A:B,2,FALSE)</f>
        <v>1</v>
      </c>
      <c r="E1582">
        <f>VLOOKUP(A1582,'TBRC_ALEPH_MAPPING-FINAL-201412'!A$2:B$7349,2,FALSE)</f>
        <v>14259030</v>
      </c>
      <c r="F1582" t="s">
        <v>15315</v>
      </c>
    </row>
    <row r="1583" spans="1:6" x14ac:dyDescent="0.25">
      <c r="A1583" t="s">
        <v>15482</v>
      </c>
      <c r="B1583">
        <v>86</v>
      </c>
      <c r="C1583">
        <v>5880</v>
      </c>
      <c r="D1583">
        <f>VLOOKUP(A1583,VolumesPerWork!A:B,2,FALSE)</f>
        <v>1</v>
      </c>
      <c r="E1583">
        <f>VLOOKUP(A1583,'TBRC_ALEPH_MAPPING-FINAL-201412'!A$2:B$7349,2,FALSE)</f>
        <v>14259113</v>
      </c>
      <c r="F1583" t="s">
        <v>15481</v>
      </c>
    </row>
    <row r="1584" spans="1:6" x14ac:dyDescent="0.25">
      <c r="A1584" t="s">
        <v>15908</v>
      </c>
      <c r="B1584">
        <v>86</v>
      </c>
      <c r="C1584">
        <v>19760</v>
      </c>
      <c r="D1584">
        <f>VLOOKUP(A1584,VolumesPerWork!A:B,2,FALSE)</f>
        <v>1</v>
      </c>
      <c r="E1584">
        <f>VLOOKUP(A1584,'TBRC_ALEPH_MAPPING-FINAL-201412'!A$2:B$7349,2,FALSE)</f>
        <v>14259326</v>
      </c>
      <c r="F1584" t="s">
        <v>15907</v>
      </c>
    </row>
    <row r="1585" spans="1:6" x14ac:dyDescent="0.25">
      <c r="A1585" t="s">
        <v>16382</v>
      </c>
      <c r="B1585">
        <v>86</v>
      </c>
      <c r="C1585">
        <v>3944</v>
      </c>
      <c r="D1585">
        <f>VLOOKUP(A1585,VolumesPerWork!A:B,2,FALSE)</f>
        <v>1</v>
      </c>
      <c r="E1585">
        <f>VLOOKUP(A1585,'TBRC_ALEPH_MAPPING-FINAL-201412'!A$2:B$7349,2,FALSE)</f>
        <v>14259553</v>
      </c>
      <c r="F1585" t="s">
        <v>16381</v>
      </c>
    </row>
    <row r="1586" spans="1:6" x14ac:dyDescent="0.25">
      <c r="A1586" t="s">
        <v>17022</v>
      </c>
      <c r="B1586">
        <v>86</v>
      </c>
      <c r="C1586">
        <v>9592</v>
      </c>
      <c r="D1586">
        <f>VLOOKUP(A1586,VolumesPerWork!A:B,2,FALSE)</f>
        <v>1</v>
      </c>
      <c r="E1586">
        <f>VLOOKUP(A1586,'TBRC_ALEPH_MAPPING-FINAL-201412'!A$2:B$7349,2,FALSE)</f>
        <v>14259868</v>
      </c>
      <c r="F1586" t="s">
        <v>17021</v>
      </c>
    </row>
    <row r="1587" spans="1:6" x14ac:dyDescent="0.25">
      <c r="A1587" t="s">
        <v>17676</v>
      </c>
      <c r="B1587">
        <v>86</v>
      </c>
      <c r="C1587">
        <v>19584</v>
      </c>
      <c r="D1587">
        <f>VLOOKUP(A1587,VolumesPerWork!A:B,2,FALSE)</f>
        <v>1</v>
      </c>
      <c r="E1587">
        <f>VLOOKUP(A1587,'TBRC_ALEPH_MAPPING-FINAL-201412'!A$2:B$7349,2,FALSE)</f>
        <v>14260174</v>
      </c>
      <c r="F1587" t="s">
        <v>17675</v>
      </c>
    </row>
    <row r="1588" spans="1:6" x14ac:dyDescent="0.25">
      <c r="A1588" t="s">
        <v>18822</v>
      </c>
      <c r="B1588">
        <v>86</v>
      </c>
      <c r="C1588">
        <v>4192</v>
      </c>
      <c r="D1588">
        <f>VLOOKUP(A1588,VolumesPerWork!A:B,2,FALSE)</f>
        <v>1</v>
      </c>
      <c r="E1588" t="e">
        <f>VLOOKUP(A1588,'TBRC_ALEPH_MAPPING-FINAL-201412'!A$2:B$7349,2,FALSE)</f>
        <v>#N/A</v>
      </c>
      <c r="F1588" t="s">
        <v>18821</v>
      </c>
    </row>
    <row r="1589" spans="1:6" x14ac:dyDescent="0.25">
      <c r="A1589" t="s">
        <v>20514</v>
      </c>
      <c r="B1589">
        <v>86</v>
      </c>
      <c r="C1589">
        <v>5856</v>
      </c>
      <c r="D1589">
        <f>VLOOKUP(A1589,VolumesPerWork!A:B,2,FALSE)</f>
        <v>1</v>
      </c>
      <c r="E1589" t="e">
        <f>VLOOKUP(A1589,'TBRC_ALEPH_MAPPING-FINAL-201412'!A$2:B$7349,2,FALSE)</f>
        <v>#N/A</v>
      </c>
      <c r="F1589" t="s">
        <v>20513</v>
      </c>
    </row>
    <row r="1590" spans="1:6" x14ac:dyDescent="0.25">
      <c r="A1590" t="s">
        <v>21702</v>
      </c>
      <c r="B1590">
        <v>86</v>
      </c>
      <c r="C1590">
        <v>1508752</v>
      </c>
      <c r="D1590">
        <f>VLOOKUP(A1590,VolumesPerWork!A:B,2,FALSE)</f>
        <v>1</v>
      </c>
      <c r="E1590">
        <f>VLOOKUP(A1590,'TBRC_ALEPH_MAPPING-FINAL-201412'!A$2:B$7349,2,FALSE)</f>
        <v>14260987</v>
      </c>
      <c r="F1590" t="s">
        <v>21701</v>
      </c>
    </row>
    <row r="1591" spans="1:6" x14ac:dyDescent="0.25">
      <c r="A1591" t="s">
        <v>22090</v>
      </c>
      <c r="B1591">
        <v>86</v>
      </c>
      <c r="C1591">
        <v>40528</v>
      </c>
      <c r="D1591">
        <f>VLOOKUP(A1591,VolumesPerWork!A:B,2,FALSE)</f>
        <v>1</v>
      </c>
      <c r="E1591" t="e">
        <f>VLOOKUP(A1591,'TBRC_ALEPH_MAPPING-FINAL-201412'!A$2:B$7349,2,FALSE)</f>
        <v>#N/A</v>
      </c>
      <c r="F1591" t="s">
        <v>22089</v>
      </c>
    </row>
    <row r="1592" spans="1:6" x14ac:dyDescent="0.25">
      <c r="A1592" t="s">
        <v>22460</v>
      </c>
      <c r="B1592">
        <v>86</v>
      </c>
      <c r="C1592">
        <v>39944</v>
      </c>
      <c r="D1592">
        <f>VLOOKUP(A1592,VolumesPerWork!A:B,2,FALSE)</f>
        <v>1</v>
      </c>
      <c r="E1592" t="e">
        <f>VLOOKUP(A1592,'TBRC_ALEPH_MAPPING-FINAL-201412'!A$2:B$7349,2,FALSE)</f>
        <v>#N/A</v>
      </c>
      <c r="F1592" t="s">
        <v>22459</v>
      </c>
    </row>
    <row r="1593" spans="1:6" x14ac:dyDescent="0.25">
      <c r="A1593" t="s">
        <v>22708</v>
      </c>
      <c r="B1593">
        <v>86</v>
      </c>
      <c r="C1593">
        <v>43304</v>
      </c>
      <c r="D1593">
        <f>VLOOKUP(A1593,VolumesPerWork!A:B,2,FALSE)</f>
        <v>1</v>
      </c>
      <c r="E1593" t="e">
        <f>VLOOKUP(A1593,'TBRC_ALEPH_MAPPING-FINAL-201412'!A$2:B$7349,2,FALSE)</f>
        <v>#N/A</v>
      </c>
      <c r="F1593" t="s">
        <v>22707</v>
      </c>
    </row>
    <row r="1594" spans="1:6" x14ac:dyDescent="0.25">
      <c r="A1594" t="s">
        <v>23318</v>
      </c>
      <c r="B1594">
        <v>86</v>
      </c>
      <c r="C1594">
        <v>46520</v>
      </c>
      <c r="D1594">
        <f>VLOOKUP(A1594,VolumesPerWork!A:B,2,FALSE)</f>
        <v>1</v>
      </c>
      <c r="E1594" t="e">
        <f>VLOOKUP(A1594,'TBRC_ALEPH_MAPPING-FINAL-201412'!A$2:B$7349,2,FALSE)</f>
        <v>#N/A</v>
      </c>
      <c r="F1594" t="s">
        <v>23317</v>
      </c>
    </row>
    <row r="1595" spans="1:6" x14ac:dyDescent="0.25">
      <c r="A1595" t="s">
        <v>492</v>
      </c>
      <c r="B1595">
        <v>87</v>
      </c>
      <c r="C1595">
        <v>607208</v>
      </c>
      <c r="D1595">
        <f>VLOOKUP(A1595,VolumesPerWork!A:B,2,FALSE)</f>
        <v>1</v>
      </c>
      <c r="E1595">
        <f>VLOOKUP(A1595,'TBRC_ALEPH_MAPPING-FINAL-201412'!A$2:B$7349,2,FALSE)</f>
        <v>14254038</v>
      </c>
      <c r="F1595" t="s">
        <v>491</v>
      </c>
    </row>
    <row r="1596" spans="1:6" x14ac:dyDescent="0.25">
      <c r="A1596" t="s">
        <v>1972</v>
      </c>
      <c r="B1596">
        <v>87</v>
      </c>
      <c r="C1596">
        <v>13976</v>
      </c>
      <c r="D1596">
        <f>VLOOKUP(A1596,VolumesPerWork!A:B,2,FALSE)</f>
        <v>1</v>
      </c>
      <c r="E1596">
        <f>VLOOKUP(A1596,'TBRC_ALEPH_MAPPING-FINAL-201412'!A$2:B$7349,2,FALSE)</f>
        <v>14254760</v>
      </c>
      <c r="F1596" t="s">
        <v>1971</v>
      </c>
    </row>
    <row r="1597" spans="1:6" x14ac:dyDescent="0.25">
      <c r="A1597" t="s">
        <v>5888</v>
      </c>
      <c r="B1597">
        <v>87</v>
      </c>
      <c r="C1597">
        <v>18768</v>
      </c>
      <c r="D1597">
        <f>VLOOKUP(A1597,VolumesPerWork!A:B,2,FALSE)</f>
        <v>1</v>
      </c>
      <c r="E1597">
        <f>VLOOKUP(A1597,'TBRC_ALEPH_MAPPING-FINAL-201412'!A$2:B$7349,2,FALSE)</f>
        <v>14255663</v>
      </c>
      <c r="F1597" t="s">
        <v>5887</v>
      </c>
    </row>
    <row r="1598" spans="1:6" x14ac:dyDescent="0.25">
      <c r="A1598" t="s">
        <v>6054</v>
      </c>
      <c r="B1598">
        <v>87</v>
      </c>
      <c r="C1598">
        <v>14752</v>
      </c>
      <c r="D1598">
        <f>VLOOKUP(A1598,VolumesPerWork!A:B,2,FALSE)</f>
        <v>1</v>
      </c>
      <c r="E1598" t="e">
        <f>VLOOKUP(A1598,'TBRC_ALEPH_MAPPING-FINAL-201412'!A$2:B$7349,2,FALSE)</f>
        <v>#N/A</v>
      </c>
      <c r="F1598" t="s">
        <v>6053</v>
      </c>
    </row>
    <row r="1599" spans="1:6" x14ac:dyDescent="0.25">
      <c r="A1599" t="s">
        <v>12876</v>
      </c>
      <c r="B1599">
        <v>87</v>
      </c>
      <c r="C1599">
        <v>17616</v>
      </c>
      <c r="D1599">
        <f>VLOOKUP(A1599,VolumesPerWork!A:B,2,FALSE)</f>
        <v>1</v>
      </c>
      <c r="E1599">
        <f>VLOOKUP(A1599,'TBRC_ALEPH_MAPPING-FINAL-201412'!A$2:B$7349,2,FALSE)</f>
        <v>14257896</v>
      </c>
      <c r="F1599" t="s">
        <v>12875</v>
      </c>
    </row>
    <row r="1600" spans="1:6" x14ac:dyDescent="0.25">
      <c r="A1600" t="s">
        <v>16062</v>
      </c>
      <c r="B1600">
        <v>87</v>
      </c>
      <c r="C1600">
        <v>11720</v>
      </c>
      <c r="D1600">
        <f>VLOOKUP(A1600,VolumesPerWork!A:B,2,FALSE)</f>
        <v>1</v>
      </c>
      <c r="E1600">
        <f>VLOOKUP(A1600,'TBRC_ALEPH_MAPPING-FINAL-201412'!A$2:B$7349,2,FALSE)</f>
        <v>14259400</v>
      </c>
      <c r="F1600" t="s">
        <v>16061</v>
      </c>
    </row>
    <row r="1601" spans="1:6" x14ac:dyDescent="0.25">
      <c r="A1601" t="s">
        <v>16826</v>
      </c>
      <c r="B1601">
        <v>87</v>
      </c>
      <c r="C1601">
        <v>9816</v>
      </c>
      <c r="D1601">
        <f>VLOOKUP(A1601,VolumesPerWork!A:B,2,FALSE)</f>
        <v>1</v>
      </c>
      <c r="E1601">
        <f>VLOOKUP(A1601,'TBRC_ALEPH_MAPPING-FINAL-201412'!A$2:B$7349,2,FALSE)</f>
        <v>14259771</v>
      </c>
      <c r="F1601" t="s">
        <v>16825</v>
      </c>
    </row>
    <row r="1602" spans="1:6" x14ac:dyDescent="0.25">
      <c r="A1602" t="s">
        <v>19560</v>
      </c>
      <c r="B1602">
        <v>87</v>
      </c>
      <c r="C1602">
        <v>28912</v>
      </c>
      <c r="D1602">
        <f>VLOOKUP(A1602,VolumesPerWork!A:B,2,FALSE)</f>
        <v>1</v>
      </c>
      <c r="E1602" t="e">
        <f>VLOOKUP(A1602,'TBRC_ALEPH_MAPPING-FINAL-201412'!A$2:B$7349,2,FALSE)</f>
        <v>#N/A</v>
      </c>
      <c r="F1602" t="s">
        <v>19559</v>
      </c>
    </row>
    <row r="1603" spans="1:6" x14ac:dyDescent="0.25">
      <c r="A1603" t="s">
        <v>22802</v>
      </c>
      <c r="B1603">
        <v>87</v>
      </c>
      <c r="C1603">
        <v>58336</v>
      </c>
      <c r="D1603">
        <f>VLOOKUP(A1603,VolumesPerWork!A:B,2,FALSE)</f>
        <v>1</v>
      </c>
      <c r="E1603" t="e">
        <f>VLOOKUP(A1603,'TBRC_ALEPH_MAPPING-FINAL-201412'!A$2:B$7349,2,FALSE)</f>
        <v>#N/A</v>
      </c>
      <c r="F1603" t="s">
        <v>22801</v>
      </c>
    </row>
    <row r="1604" spans="1:6" x14ac:dyDescent="0.25">
      <c r="A1604" t="s">
        <v>324</v>
      </c>
      <c r="B1604">
        <v>88</v>
      </c>
      <c r="C1604">
        <v>28592</v>
      </c>
      <c r="D1604">
        <f>VLOOKUP(A1604,VolumesPerWork!A:B,2,FALSE)</f>
        <v>1</v>
      </c>
      <c r="E1604">
        <f>VLOOKUP(A1604,'TBRC_ALEPH_MAPPING-FINAL-201412'!A$2:B$7349,2,FALSE)</f>
        <v>14253956</v>
      </c>
      <c r="F1604" t="s">
        <v>323</v>
      </c>
    </row>
    <row r="1605" spans="1:6" x14ac:dyDescent="0.25">
      <c r="A1605" t="s">
        <v>2684</v>
      </c>
      <c r="B1605">
        <v>88</v>
      </c>
      <c r="C1605">
        <v>5456</v>
      </c>
      <c r="D1605">
        <f>VLOOKUP(A1605,VolumesPerWork!A:B,2,FALSE)</f>
        <v>1</v>
      </c>
      <c r="E1605">
        <f>VLOOKUP(A1605,'TBRC_ALEPH_MAPPING-FINAL-201412'!A$2:B$7349,2,FALSE)</f>
        <v>14254950</v>
      </c>
      <c r="F1605" t="s">
        <v>2683</v>
      </c>
    </row>
    <row r="1606" spans="1:6" x14ac:dyDescent="0.25">
      <c r="A1606" t="s">
        <v>3208</v>
      </c>
      <c r="B1606">
        <v>88</v>
      </c>
      <c r="C1606">
        <v>4176</v>
      </c>
      <c r="D1606">
        <f>VLOOKUP(A1606,VolumesPerWork!A:B,2,FALSE)</f>
        <v>1</v>
      </c>
      <c r="E1606">
        <f>VLOOKUP(A1606,'TBRC_ALEPH_MAPPING-FINAL-201412'!A$2:B$7349,2,FALSE)</f>
        <v>14255212</v>
      </c>
      <c r="F1606" t="s">
        <v>3207</v>
      </c>
    </row>
    <row r="1607" spans="1:6" x14ac:dyDescent="0.25">
      <c r="A1607" t="s">
        <v>3654</v>
      </c>
      <c r="B1607">
        <v>88</v>
      </c>
      <c r="C1607">
        <v>23784</v>
      </c>
      <c r="D1607">
        <f>VLOOKUP(A1607,VolumesPerWork!A:B,2,FALSE)</f>
        <v>1</v>
      </c>
      <c r="E1607">
        <f>VLOOKUP(A1607,'TBRC_ALEPH_MAPPING-FINAL-201412'!A$2:B$7349,2,FALSE)</f>
        <v>14255433</v>
      </c>
      <c r="F1607" t="s">
        <v>3653</v>
      </c>
    </row>
    <row r="1608" spans="1:6" x14ac:dyDescent="0.25">
      <c r="A1608" t="s">
        <v>4524</v>
      </c>
      <c r="B1608">
        <v>88</v>
      </c>
      <c r="C1608">
        <v>44752</v>
      </c>
      <c r="D1608">
        <f>VLOOKUP(A1608,VolumesPerWork!A:B,2,FALSE)</f>
        <v>1</v>
      </c>
      <c r="E1608" t="e">
        <f>VLOOKUP(A1608,'TBRC_ALEPH_MAPPING-FINAL-201412'!A$2:B$7349,2,FALSE)</f>
        <v>#N/A</v>
      </c>
      <c r="F1608" t="s">
        <v>4523</v>
      </c>
    </row>
    <row r="1609" spans="1:6" x14ac:dyDescent="0.25">
      <c r="A1609" t="s">
        <v>6502</v>
      </c>
      <c r="B1609">
        <v>88</v>
      </c>
      <c r="C1609">
        <v>19384</v>
      </c>
      <c r="D1609">
        <f>VLOOKUP(A1609,VolumesPerWork!A:B,2,FALSE)</f>
        <v>1</v>
      </c>
      <c r="E1609">
        <f>VLOOKUP(A1609,'TBRC_ALEPH_MAPPING-FINAL-201412'!A$2:B$7349,2,FALSE)</f>
        <v>14255961</v>
      </c>
      <c r="F1609" t="s">
        <v>6501</v>
      </c>
    </row>
    <row r="1610" spans="1:6" x14ac:dyDescent="0.25">
      <c r="A1610" t="s">
        <v>8536</v>
      </c>
      <c r="B1610">
        <v>88</v>
      </c>
      <c r="C1610">
        <v>5168</v>
      </c>
      <c r="D1610">
        <f>VLOOKUP(A1610,VolumesPerWork!A:B,2,FALSE)</f>
        <v>1</v>
      </c>
      <c r="E1610" t="e">
        <f>VLOOKUP(A1610,'TBRC_ALEPH_MAPPING-FINAL-201412'!A$2:B$7349,2,FALSE)</f>
        <v>#N/A</v>
      </c>
      <c r="F1610" t="s">
        <v>8535</v>
      </c>
    </row>
    <row r="1611" spans="1:6" x14ac:dyDescent="0.25">
      <c r="A1611" t="s">
        <v>8564</v>
      </c>
      <c r="B1611">
        <v>88</v>
      </c>
      <c r="C1611">
        <v>4816</v>
      </c>
      <c r="D1611">
        <f>VLOOKUP(A1611,VolumesPerWork!A:B,2,FALSE)</f>
        <v>1</v>
      </c>
      <c r="E1611" t="e">
        <f>VLOOKUP(A1611,'TBRC_ALEPH_MAPPING-FINAL-201412'!A$2:B$7349,2,FALSE)</f>
        <v>#N/A</v>
      </c>
      <c r="F1611" t="s">
        <v>8563</v>
      </c>
    </row>
    <row r="1612" spans="1:6" x14ac:dyDescent="0.25">
      <c r="A1612" t="s">
        <v>10360</v>
      </c>
      <c r="B1612">
        <v>88</v>
      </c>
      <c r="C1612">
        <v>25240</v>
      </c>
      <c r="D1612">
        <f>VLOOKUP(A1612,VolumesPerWork!A:B,2,FALSE)</f>
        <v>1</v>
      </c>
      <c r="E1612">
        <f>VLOOKUP(A1612,'TBRC_ALEPH_MAPPING-FINAL-201412'!A$2:B$7349,2,FALSE)</f>
        <v>14256754</v>
      </c>
      <c r="F1612" t="s">
        <v>10359</v>
      </c>
    </row>
    <row r="1613" spans="1:6" x14ac:dyDescent="0.25">
      <c r="A1613" t="s">
        <v>10646</v>
      </c>
      <c r="B1613">
        <v>88</v>
      </c>
      <c r="C1613">
        <v>15856</v>
      </c>
      <c r="D1613">
        <f>VLOOKUP(A1613,VolumesPerWork!A:B,2,FALSE)</f>
        <v>1</v>
      </c>
      <c r="E1613">
        <f>VLOOKUP(A1613,'TBRC_ALEPH_MAPPING-FINAL-201412'!A$2:B$7349,2,FALSE)</f>
        <v>14256897</v>
      </c>
      <c r="F1613" t="s">
        <v>10645</v>
      </c>
    </row>
    <row r="1614" spans="1:6" x14ac:dyDescent="0.25">
      <c r="A1614" t="s">
        <v>13774</v>
      </c>
      <c r="B1614">
        <v>88</v>
      </c>
      <c r="C1614">
        <v>12432</v>
      </c>
      <c r="D1614">
        <f>VLOOKUP(A1614,VolumesPerWork!A:B,2,FALSE)</f>
        <v>1</v>
      </c>
      <c r="E1614">
        <f>VLOOKUP(A1614,'TBRC_ALEPH_MAPPING-FINAL-201412'!A$2:B$7349,2,FALSE)</f>
        <v>14258307</v>
      </c>
      <c r="F1614" t="s">
        <v>13773</v>
      </c>
    </row>
    <row r="1615" spans="1:6" x14ac:dyDescent="0.25">
      <c r="A1615" t="s">
        <v>14790</v>
      </c>
      <c r="B1615">
        <v>88</v>
      </c>
      <c r="C1615">
        <v>38120</v>
      </c>
      <c r="D1615">
        <f>VLOOKUP(A1615,VolumesPerWork!A:B,2,FALSE)</f>
        <v>1</v>
      </c>
      <c r="E1615">
        <f>VLOOKUP(A1615,'TBRC_ALEPH_MAPPING-FINAL-201412'!A$2:B$7349,2,FALSE)</f>
        <v>14258774</v>
      </c>
      <c r="F1615" t="s">
        <v>14789</v>
      </c>
    </row>
    <row r="1616" spans="1:6" x14ac:dyDescent="0.25">
      <c r="A1616" t="s">
        <v>16052</v>
      </c>
      <c r="B1616">
        <v>88</v>
      </c>
      <c r="C1616">
        <v>10288</v>
      </c>
      <c r="D1616">
        <f>VLOOKUP(A1616,VolumesPerWork!A:B,2,FALSE)</f>
        <v>1</v>
      </c>
      <c r="E1616">
        <f>VLOOKUP(A1616,'TBRC_ALEPH_MAPPING-FINAL-201412'!A$2:B$7349,2,FALSE)</f>
        <v>14259395</v>
      </c>
      <c r="F1616" t="s">
        <v>16051</v>
      </c>
    </row>
    <row r="1617" spans="1:6" x14ac:dyDescent="0.25">
      <c r="A1617" t="s">
        <v>16376</v>
      </c>
      <c r="B1617">
        <v>88</v>
      </c>
      <c r="C1617">
        <v>5064</v>
      </c>
      <c r="D1617">
        <f>VLOOKUP(A1617,VolumesPerWork!A:B,2,FALSE)</f>
        <v>1</v>
      </c>
      <c r="E1617">
        <f>VLOOKUP(A1617,'TBRC_ALEPH_MAPPING-FINAL-201412'!A$2:B$7349,2,FALSE)</f>
        <v>14259550</v>
      </c>
      <c r="F1617" t="s">
        <v>16375</v>
      </c>
    </row>
    <row r="1618" spans="1:6" x14ac:dyDescent="0.25">
      <c r="A1618" t="s">
        <v>16682</v>
      </c>
      <c r="B1618">
        <v>88</v>
      </c>
      <c r="C1618">
        <v>4680</v>
      </c>
      <c r="D1618">
        <f>VLOOKUP(A1618,VolumesPerWork!A:B,2,FALSE)</f>
        <v>1</v>
      </c>
      <c r="E1618">
        <f>VLOOKUP(A1618,'TBRC_ALEPH_MAPPING-FINAL-201412'!A$2:B$7349,2,FALSE)</f>
        <v>14259701</v>
      </c>
      <c r="F1618" t="s">
        <v>16681</v>
      </c>
    </row>
    <row r="1619" spans="1:6" x14ac:dyDescent="0.25">
      <c r="A1619" t="s">
        <v>17096</v>
      </c>
      <c r="B1619">
        <v>88</v>
      </c>
      <c r="C1619">
        <v>157728</v>
      </c>
      <c r="D1619">
        <f>VLOOKUP(A1619,VolumesPerWork!A:B,2,FALSE)</f>
        <v>1</v>
      </c>
      <c r="E1619">
        <f>VLOOKUP(A1619,'TBRC_ALEPH_MAPPING-FINAL-201412'!A$2:B$7349,2,FALSE)</f>
        <v>14259904</v>
      </c>
      <c r="F1619" t="s">
        <v>17095</v>
      </c>
    </row>
    <row r="1620" spans="1:6" x14ac:dyDescent="0.25">
      <c r="A1620" t="s">
        <v>17388</v>
      </c>
      <c r="B1620">
        <v>88</v>
      </c>
      <c r="C1620">
        <v>20424</v>
      </c>
      <c r="D1620">
        <f>VLOOKUP(A1620,VolumesPerWork!A:B,2,FALSE)</f>
        <v>1</v>
      </c>
      <c r="E1620">
        <f>VLOOKUP(A1620,'TBRC_ALEPH_MAPPING-FINAL-201412'!A$2:B$7349,2,FALSE)</f>
        <v>14260038</v>
      </c>
      <c r="F1620" t="s">
        <v>17387</v>
      </c>
    </row>
    <row r="1621" spans="1:6" x14ac:dyDescent="0.25">
      <c r="A1621" t="s">
        <v>17418</v>
      </c>
      <c r="B1621">
        <v>88</v>
      </c>
      <c r="C1621">
        <v>9880</v>
      </c>
      <c r="D1621">
        <f>VLOOKUP(A1621,VolumesPerWork!A:B,2,FALSE)</f>
        <v>1</v>
      </c>
      <c r="E1621">
        <f>VLOOKUP(A1621,'TBRC_ALEPH_MAPPING-FINAL-201412'!A$2:B$7349,2,FALSE)</f>
        <v>14260053</v>
      </c>
      <c r="F1621" t="s">
        <v>17417</v>
      </c>
    </row>
    <row r="1622" spans="1:6" x14ac:dyDescent="0.25">
      <c r="A1622" t="s">
        <v>17952</v>
      </c>
      <c r="B1622">
        <v>88</v>
      </c>
      <c r="C1622">
        <v>16000</v>
      </c>
      <c r="D1622">
        <f>VLOOKUP(A1622,VolumesPerWork!A:B,2,FALSE)</f>
        <v>1</v>
      </c>
      <c r="E1622">
        <f>VLOOKUP(A1622,'TBRC_ALEPH_MAPPING-FINAL-201412'!A$2:B$7349,2,FALSE)</f>
        <v>14260310</v>
      </c>
      <c r="F1622" t="s">
        <v>17951</v>
      </c>
    </row>
    <row r="1623" spans="1:6" x14ac:dyDescent="0.25">
      <c r="A1623" t="s">
        <v>19514</v>
      </c>
      <c r="B1623">
        <v>88</v>
      </c>
      <c r="C1623">
        <v>39920</v>
      </c>
      <c r="D1623">
        <f>VLOOKUP(A1623,VolumesPerWork!A:B,2,FALSE)</f>
        <v>1</v>
      </c>
      <c r="E1623" t="e">
        <f>VLOOKUP(A1623,'TBRC_ALEPH_MAPPING-FINAL-201412'!A$2:B$7349,2,FALSE)</f>
        <v>#N/A</v>
      </c>
      <c r="F1623" t="s">
        <v>19513</v>
      </c>
    </row>
    <row r="1624" spans="1:6" x14ac:dyDescent="0.25">
      <c r="A1624" t="s">
        <v>3942</v>
      </c>
      <c r="B1624">
        <v>89</v>
      </c>
      <c r="C1624">
        <v>56744</v>
      </c>
      <c r="D1624">
        <f>VLOOKUP(A1624,VolumesPerWork!A:B,2,FALSE)</f>
        <v>1</v>
      </c>
      <c r="E1624" t="e">
        <f>VLOOKUP(A1624,'TBRC_ALEPH_MAPPING-FINAL-201412'!A$2:B$7349,2,FALSE)</f>
        <v>#N/A</v>
      </c>
      <c r="F1624" t="s">
        <v>3941</v>
      </c>
    </row>
    <row r="1625" spans="1:6" x14ac:dyDescent="0.25">
      <c r="A1625" t="s">
        <v>4328</v>
      </c>
      <c r="B1625">
        <v>89</v>
      </c>
      <c r="C1625">
        <v>57744</v>
      </c>
      <c r="D1625">
        <f>VLOOKUP(A1625,VolumesPerWork!A:B,2,FALSE)</f>
        <v>1</v>
      </c>
      <c r="E1625" t="e">
        <f>VLOOKUP(A1625,'TBRC_ALEPH_MAPPING-FINAL-201412'!A$2:B$7349,2,FALSE)</f>
        <v>#N/A</v>
      </c>
      <c r="F1625" t="s">
        <v>4327</v>
      </c>
    </row>
    <row r="1626" spans="1:6" x14ac:dyDescent="0.25">
      <c r="A1626" t="s">
        <v>8238</v>
      </c>
      <c r="B1626">
        <v>89</v>
      </c>
      <c r="C1626">
        <v>17944</v>
      </c>
      <c r="D1626">
        <f>VLOOKUP(A1626,VolumesPerWork!A:B,2,FALSE)</f>
        <v>1</v>
      </c>
      <c r="E1626" t="e">
        <f>VLOOKUP(A1626,'TBRC_ALEPH_MAPPING-FINAL-201412'!A$2:B$7349,2,FALSE)</f>
        <v>#N/A</v>
      </c>
      <c r="F1626" t="s">
        <v>8237</v>
      </c>
    </row>
    <row r="1627" spans="1:6" x14ac:dyDescent="0.25">
      <c r="A1627" t="s">
        <v>12066</v>
      </c>
      <c r="B1627">
        <v>89</v>
      </c>
      <c r="C1627">
        <v>32784</v>
      </c>
      <c r="D1627">
        <f>VLOOKUP(A1627,VolumesPerWork!A:B,2,FALSE)</f>
        <v>1</v>
      </c>
      <c r="E1627">
        <f>VLOOKUP(A1627,'TBRC_ALEPH_MAPPING-FINAL-201412'!A$2:B$7349,2,FALSE)</f>
        <v>14257603</v>
      </c>
      <c r="F1627" t="s">
        <v>12065</v>
      </c>
    </row>
    <row r="1628" spans="1:6" x14ac:dyDescent="0.25">
      <c r="A1628" t="s">
        <v>19522</v>
      </c>
      <c r="B1628">
        <v>89</v>
      </c>
      <c r="C1628">
        <v>36656</v>
      </c>
      <c r="D1628">
        <f>VLOOKUP(A1628,VolumesPerWork!A:B,2,FALSE)</f>
        <v>1</v>
      </c>
      <c r="E1628" t="e">
        <f>VLOOKUP(A1628,'TBRC_ALEPH_MAPPING-FINAL-201412'!A$2:B$7349,2,FALSE)</f>
        <v>#N/A</v>
      </c>
      <c r="F1628" t="s">
        <v>19521</v>
      </c>
    </row>
    <row r="1629" spans="1:6" x14ac:dyDescent="0.25">
      <c r="A1629" t="s">
        <v>20108</v>
      </c>
      <c r="B1629">
        <v>89</v>
      </c>
      <c r="C1629">
        <v>6888</v>
      </c>
      <c r="D1629">
        <f>VLOOKUP(A1629,VolumesPerWork!A:B,2,FALSE)</f>
        <v>1</v>
      </c>
      <c r="E1629" t="e">
        <f>VLOOKUP(A1629,'TBRC_ALEPH_MAPPING-FINAL-201412'!A$2:B$7349,2,FALSE)</f>
        <v>#N/A</v>
      </c>
      <c r="F1629" t="s">
        <v>20107</v>
      </c>
    </row>
    <row r="1630" spans="1:6" x14ac:dyDescent="0.25">
      <c r="A1630" t="s">
        <v>234</v>
      </c>
      <c r="B1630">
        <v>90</v>
      </c>
      <c r="C1630">
        <v>56536</v>
      </c>
      <c r="D1630">
        <f>VLOOKUP(A1630,VolumesPerWork!A:B,2,FALSE)</f>
        <v>1</v>
      </c>
      <c r="E1630">
        <f>VLOOKUP(A1630,'TBRC_ALEPH_MAPPING-FINAL-201412'!A$2:B$7349,2,FALSE)</f>
        <v>14253911</v>
      </c>
      <c r="F1630" t="s">
        <v>233</v>
      </c>
    </row>
    <row r="1631" spans="1:6" x14ac:dyDescent="0.25">
      <c r="A1631" t="s">
        <v>958</v>
      </c>
      <c r="B1631">
        <v>90</v>
      </c>
      <c r="C1631">
        <v>7576</v>
      </c>
      <c r="D1631">
        <f>VLOOKUP(A1631,VolumesPerWork!A:B,2,FALSE)</f>
        <v>1</v>
      </c>
      <c r="E1631">
        <f>VLOOKUP(A1631,'TBRC_ALEPH_MAPPING-FINAL-201412'!A$2:B$7349,2,FALSE)</f>
        <v>14254270</v>
      </c>
      <c r="F1631" t="s">
        <v>957</v>
      </c>
    </row>
    <row r="1632" spans="1:6" x14ac:dyDescent="0.25">
      <c r="A1632" t="s">
        <v>1244</v>
      </c>
      <c r="B1632">
        <v>90</v>
      </c>
      <c r="C1632">
        <v>9040</v>
      </c>
      <c r="D1632">
        <f>VLOOKUP(A1632,VolumesPerWork!A:B,2,FALSE)</f>
        <v>1</v>
      </c>
      <c r="E1632">
        <f>VLOOKUP(A1632,'TBRC_ALEPH_MAPPING-FINAL-201412'!A$2:B$7349,2,FALSE)</f>
        <v>14254412</v>
      </c>
      <c r="F1632" t="s">
        <v>1243</v>
      </c>
    </row>
    <row r="1633" spans="1:6" x14ac:dyDescent="0.25">
      <c r="A1633" t="s">
        <v>1506</v>
      </c>
      <c r="B1633">
        <v>90</v>
      </c>
      <c r="C1633">
        <v>109776</v>
      </c>
      <c r="D1633">
        <f>VLOOKUP(A1633,VolumesPerWork!A:B,2,FALSE)</f>
        <v>1</v>
      </c>
      <c r="E1633">
        <f>VLOOKUP(A1633,'TBRC_ALEPH_MAPPING-FINAL-201412'!A$2:B$7349,2,FALSE)</f>
        <v>14254535</v>
      </c>
      <c r="F1633" t="s">
        <v>1505</v>
      </c>
    </row>
    <row r="1634" spans="1:6" x14ac:dyDescent="0.25">
      <c r="A1634" t="s">
        <v>1940</v>
      </c>
      <c r="B1634">
        <v>90</v>
      </c>
      <c r="C1634">
        <v>17624</v>
      </c>
      <c r="D1634">
        <f>VLOOKUP(A1634,VolumesPerWork!A:B,2,FALSE)</f>
        <v>1</v>
      </c>
      <c r="E1634">
        <f>VLOOKUP(A1634,'TBRC_ALEPH_MAPPING-FINAL-201412'!A$2:B$7349,2,FALSE)</f>
        <v>14254744</v>
      </c>
      <c r="F1634" t="s">
        <v>1939</v>
      </c>
    </row>
    <row r="1635" spans="1:6" x14ac:dyDescent="0.25">
      <c r="A1635" t="s">
        <v>2112</v>
      </c>
      <c r="B1635">
        <v>90</v>
      </c>
      <c r="C1635">
        <v>8288</v>
      </c>
      <c r="D1635">
        <f>VLOOKUP(A1635,VolumesPerWork!A:B,2,FALSE)</f>
        <v>1</v>
      </c>
      <c r="E1635">
        <f>VLOOKUP(A1635,'TBRC_ALEPH_MAPPING-FINAL-201412'!A$2:B$7349,2,FALSE)</f>
        <v>14254826</v>
      </c>
      <c r="F1635" t="s">
        <v>2111</v>
      </c>
    </row>
    <row r="1636" spans="1:6" x14ac:dyDescent="0.25">
      <c r="A1636" t="s">
        <v>2720</v>
      </c>
      <c r="B1636">
        <v>90</v>
      </c>
      <c r="C1636">
        <v>5600</v>
      </c>
      <c r="D1636">
        <f>VLOOKUP(A1636,VolumesPerWork!A:B,2,FALSE)</f>
        <v>1</v>
      </c>
      <c r="E1636">
        <f>VLOOKUP(A1636,'TBRC_ALEPH_MAPPING-FINAL-201412'!A$2:B$7349,2,FALSE)</f>
        <v>14254968</v>
      </c>
      <c r="F1636" t="s">
        <v>2719</v>
      </c>
    </row>
    <row r="1637" spans="1:6" x14ac:dyDescent="0.25">
      <c r="A1637" t="s">
        <v>3286</v>
      </c>
      <c r="B1637">
        <v>90</v>
      </c>
      <c r="C1637">
        <v>40120</v>
      </c>
      <c r="D1637">
        <f>VLOOKUP(A1637,VolumesPerWork!A:B,2,FALSE)</f>
        <v>1</v>
      </c>
      <c r="E1637">
        <f>VLOOKUP(A1637,'TBRC_ALEPH_MAPPING-FINAL-201412'!A$2:B$7349,2,FALSE)</f>
        <v>14255251</v>
      </c>
      <c r="F1637" t="s">
        <v>3285</v>
      </c>
    </row>
    <row r="1638" spans="1:6" x14ac:dyDescent="0.25">
      <c r="A1638" t="s">
        <v>3432</v>
      </c>
      <c r="B1638">
        <v>90</v>
      </c>
      <c r="C1638">
        <v>45128</v>
      </c>
      <c r="D1638">
        <f>VLOOKUP(A1638,VolumesPerWork!A:B,2,FALSE)</f>
        <v>1</v>
      </c>
      <c r="E1638">
        <f>VLOOKUP(A1638,'TBRC_ALEPH_MAPPING-FINAL-201412'!A$2:B$7349,2,FALSE)</f>
        <v>14255323</v>
      </c>
      <c r="F1638" t="s">
        <v>3431</v>
      </c>
    </row>
    <row r="1639" spans="1:6" x14ac:dyDescent="0.25">
      <c r="A1639" t="s">
        <v>3646</v>
      </c>
      <c r="B1639">
        <v>90</v>
      </c>
      <c r="C1639">
        <v>27472</v>
      </c>
      <c r="D1639">
        <f>VLOOKUP(A1639,VolumesPerWork!A:B,2,FALSE)</f>
        <v>1</v>
      </c>
      <c r="E1639">
        <f>VLOOKUP(A1639,'TBRC_ALEPH_MAPPING-FINAL-201412'!A$2:B$7349,2,FALSE)</f>
        <v>14255429</v>
      </c>
      <c r="F1639" t="s">
        <v>3645</v>
      </c>
    </row>
    <row r="1640" spans="1:6" x14ac:dyDescent="0.25">
      <c r="A1640" t="s">
        <v>4632</v>
      </c>
      <c r="B1640">
        <v>90</v>
      </c>
      <c r="C1640">
        <v>46832</v>
      </c>
      <c r="D1640">
        <f>VLOOKUP(A1640,VolumesPerWork!A:B,2,FALSE)</f>
        <v>1</v>
      </c>
      <c r="E1640" t="e">
        <f>VLOOKUP(A1640,'TBRC_ALEPH_MAPPING-FINAL-201412'!A$2:B$7349,2,FALSE)</f>
        <v>#N/A</v>
      </c>
      <c r="F1640" t="s">
        <v>4631</v>
      </c>
    </row>
    <row r="1641" spans="1:6" x14ac:dyDescent="0.25">
      <c r="A1641" t="s">
        <v>6756</v>
      </c>
      <c r="B1641">
        <v>90</v>
      </c>
      <c r="C1641">
        <v>12192</v>
      </c>
      <c r="D1641">
        <f>VLOOKUP(A1641,VolumesPerWork!A:B,2,FALSE)</f>
        <v>1</v>
      </c>
      <c r="E1641" t="e">
        <f>VLOOKUP(A1641,'TBRC_ALEPH_MAPPING-FINAL-201412'!A$2:B$7349,2,FALSE)</f>
        <v>#N/A</v>
      </c>
      <c r="F1641" t="s">
        <v>6755</v>
      </c>
    </row>
    <row r="1642" spans="1:6" x14ac:dyDescent="0.25">
      <c r="A1642" t="s">
        <v>7234</v>
      </c>
      <c r="B1642">
        <v>90</v>
      </c>
      <c r="C1642">
        <v>15176</v>
      </c>
      <c r="D1642">
        <f>VLOOKUP(A1642,VolumesPerWork!A:B,2,FALSE)</f>
        <v>1</v>
      </c>
      <c r="E1642">
        <f>VLOOKUP(A1642,'TBRC_ALEPH_MAPPING-FINAL-201412'!A$2:B$7349,2,FALSE)</f>
        <v>14256232</v>
      </c>
      <c r="F1642" t="s">
        <v>7233</v>
      </c>
    </row>
    <row r="1643" spans="1:6" x14ac:dyDescent="0.25">
      <c r="A1643" t="s">
        <v>7902</v>
      </c>
      <c r="B1643">
        <v>90</v>
      </c>
      <c r="C1643">
        <v>8376</v>
      </c>
      <c r="D1643">
        <f>VLOOKUP(A1643,VolumesPerWork!A:B,2,FALSE)</f>
        <v>1</v>
      </c>
      <c r="E1643">
        <f>VLOOKUP(A1643,'TBRC_ALEPH_MAPPING-FINAL-201412'!A$2:B$7349,2,FALSE)</f>
        <v>14256464</v>
      </c>
      <c r="F1643" t="s">
        <v>7901</v>
      </c>
    </row>
    <row r="1644" spans="1:6" x14ac:dyDescent="0.25">
      <c r="A1644" t="s">
        <v>8634</v>
      </c>
      <c r="B1644">
        <v>90</v>
      </c>
      <c r="C1644">
        <v>5104</v>
      </c>
      <c r="D1644">
        <f>VLOOKUP(A1644,VolumesPerWork!A:B,2,FALSE)</f>
        <v>1</v>
      </c>
      <c r="E1644" t="e">
        <f>VLOOKUP(A1644,'TBRC_ALEPH_MAPPING-FINAL-201412'!A$2:B$7349,2,FALSE)</f>
        <v>#N/A</v>
      </c>
      <c r="F1644" t="s">
        <v>8633</v>
      </c>
    </row>
    <row r="1645" spans="1:6" x14ac:dyDescent="0.25">
      <c r="A1645" t="s">
        <v>8656</v>
      </c>
      <c r="B1645">
        <v>90</v>
      </c>
      <c r="C1645">
        <v>7888</v>
      </c>
      <c r="D1645">
        <f>VLOOKUP(A1645,VolumesPerWork!A:B,2,FALSE)</f>
        <v>1</v>
      </c>
      <c r="E1645" t="e">
        <f>VLOOKUP(A1645,'TBRC_ALEPH_MAPPING-FINAL-201412'!A$2:B$7349,2,FALSE)</f>
        <v>#N/A</v>
      </c>
      <c r="F1645" t="s">
        <v>8655</v>
      </c>
    </row>
    <row r="1646" spans="1:6" x14ac:dyDescent="0.25">
      <c r="A1646" t="s">
        <v>8738</v>
      </c>
      <c r="B1646">
        <v>90</v>
      </c>
      <c r="C1646">
        <v>5136</v>
      </c>
      <c r="D1646">
        <f>VLOOKUP(A1646,VolumesPerWork!A:B,2,FALSE)</f>
        <v>1</v>
      </c>
      <c r="E1646" t="e">
        <f>VLOOKUP(A1646,'TBRC_ALEPH_MAPPING-FINAL-201412'!A$2:B$7349,2,FALSE)</f>
        <v>#N/A</v>
      </c>
      <c r="F1646" t="s">
        <v>8737</v>
      </c>
    </row>
    <row r="1647" spans="1:6" x14ac:dyDescent="0.25">
      <c r="A1647" t="s">
        <v>9036</v>
      </c>
      <c r="B1647">
        <v>90</v>
      </c>
      <c r="C1647">
        <v>36024</v>
      </c>
      <c r="D1647">
        <f>VLOOKUP(A1647,VolumesPerWork!A:B,2,FALSE)</f>
        <v>1</v>
      </c>
      <c r="E1647" t="e">
        <f>VLOOKUP(A1647,'TBRC_ALEPH_MAPPING-FINAL-201412'!A$2:B$7349,2,FALSE)</f>
        <v>#N/A</v>
      </c>
      <c r="F1647" t="s">
        <v>9035</v>
      </c>
    </row>
    <row r="1648" spans="1:6" x14ac:dyDescent="0.25">
      <c r="A1648" t="s">
        <v>9268</v>
      </c>
      <c r="B1648">
        <v>90</v>
      </c>
      <c r="C1648">
        <v>8256</v>
      </c>
      <c r="D1648">
        <f>VLOOKUP(A1648,VolumesPerWork!A:B,2,FALSE)</f>
        <v>1</v>
      </c>
      <c r="E1648" t="e">
        <f>VLOOKUP(A1648,'TBRC_ALEPH_MAPPING-FINAL-201412'!A$2:B$7349,2,FALSE)</f>
        <v>#N/A</v>
      </c>
      <c r="F1648" t="s">
        <v>9267</v>
      </c>
    </row>
    <row r="1649" spans="1:6" x14ac:dyDescent="0.25">
      <c r="A1649" t="s">
        <v>10510</v>
      </c>
      <c r="B1649">
        <v>90</v>
      </c>
      <c r="C1649">
        <v>19752</v>
      </c>
      <c r="D1649">
        <f>VLOOKUP(A1649,VolumesPerWork!A:B,2,FALSE)</f>
        <v>1</v>
      </c>
      <c r="E1649">
        <f>VLOOKUP(A1649,'TBRC_ALEPH_MAPPING-FINAL-201412'!A$2:B$7349,2,FALSE)</f>
        <v>14256829</v>
      </c>
      <c r="F1649" t="s">
        <v>10509</v>
      </c>
    </row>
    <row r="1650" spans="1:6" x14ac:dyDescent="0.25">
      <c r="A1650" t="s">
        <v>10884</v>
      </c>
      <c r="B1650">
        <v>90</v>
      </c>
      <c r="C1650">
        <v>202648</v>
      </c>
      <c r="D1650">
        <f>VLOOKUP(A1650,VolumesPerWork!A:B,2,FALSE)</f>
        <v>1</v>
      </c>
      <c r="E1650">
        <f>VLOOKUP(A1650,'TBRC_ALEPH_MAPPING-FINAL-201412'!A$2:B$7349,2,FALSE)</f>
        <v>14257014</v>
      </c>
      <c r="F1650" t="s">
        <v>10883</v>
      </c>
    </row>
    <row r="1651" spans="1:6" x14ac:dyDescent="0.25">
      <c r="A1651" t="s">
        <v>11574</v>
      </c>
      <c r="B1651">
        <v>90</v>
      </c>
      <c r="C1651">
        <v>269208</v>
      </c>
      <c r="D1651">
        <f>VLOOKUP(A1651,VolumesPerWork!A:B,2,FALSE)</f>
        <v>1</v>
      </c>
      <c r="E1651">
        <f>VLOOKUP(A1651,'TBRC_ALEPH_MAPPING-FINAL-201412'!A$2:B$7349,2,FALSE)</f>
        <v>14257359</v>
      </c>
      <c r="F1651" t="s">
        <v>11573</v>
      </c>
    </row>
    <row r="1652" spans="1:6" x14ac:dyDescent="0.25">
      <c r="A1652" t="s">
        <v>12236</v>
      </c>
      <c r="B1652">
        <v>90</v>
      </c>
      <c r="C1652">
        <v>12352</v>
      </c>
      <c r="D1652">
        <f>VLOOKUP(A1652,VolumesPerWork!A:B,2,FALSE)</f>
        <v>1</v>
      </c>
      <c r="E1652">
        <f>VLOOKUP(A1652,'TBRC_ALEPH_MAPPING-FINAL-201412'!A$2:B$7349,2,FALSE)</f>
        <v>14257688</v>
      </c>
      <c r="F1652" t="s">
        <v>12235</v>
      </c>
    </row>
    <row r="1653" spans="1:6" x14ac:dyDescent="0.25">
      <c r="A1653" t="s">
        <v>12668</v>
      </c>
      <c r="B1653">
        <v>90</v>
      </c>
      <c r="C1653">
        <v>4304</v>
      </c>
      <c r="D1653">
        <f>VLOOKUP(A1653,VolumesPerWork!A:B,2,FALSE)</f>
        <v>1</v>
      </c>
      <c r="E1653">
        <f>VLOOKUP(A1653,'TBRC_ALEPH_MAPPING-FINAL-201412'!A$2:B$7349,2,FALSE)</f>
        <v>14257798</v>
      </c>
      <c r="F1653" t="s">
        <v>12667</v>
      </c>
    </row>
    <row r="1654" spans="1:6" x14ac:dyDescent="0.25">
      <c r="A1654" t="s">
        <v>15902</v>
      </c>
      <c r="B1654">
        <v>90</v>
      </c>
      <c r="C1654">
        <v>5768</v>
      </c>
      <c r="D1654">
        <f>VLOOKUP(A1654,VolumesPerWork!A:B,2,FALSE)</f>
        <v>1</v>
      </c>
      <c r="E1654">
        <f>VLOOKUP(A1654,'TBRC_ALEPH_MAPPING-FINAL-201412'!A$2:B$7349,2,FALSE)</f>
        <v>14259323</v>
      </c>
      <c r="F1654" t="s">
        <v>15901</v>
      </c>
    </row>
    <row r="1655" spans="1:6" x14ac:dyDescent="0.25">
      <c r="A1655" t="s">
        <v>18222</v>
      </c>
      <c r="B1655">
        <v>90</v>
      </c>
      <c r="C1655">
        <v>4488</v>
      </c>
      <c r="D1655">
        <f>VLOOKUP(A1655,VolumesPerWork!A:B,2,FALSE)</f>
        <v>1</v>
      </c>
      <c r="E1655">
        <f>VLOOKUP(A1655,'TBRC_ALEPH_MAPPING-FINAL-201412'!A$2:B$7349,2,FALSE)</f>
        <v>14260442</v>
      </c>
      <c r="F1655" t="s">
        <v>18221</v>
      </c>
    </row>
    <row r="1656" spans="1:6" x14ac:dyDescent="0.25">
      <c r="A1656" t="s">
        <v>19480</v>
      </c>
      <c r="B1656">
        <v>90</v>
      </c>
      <c r="C1656">
        <v>57472</v>
      </c>
      <c r="D1656">
        <f>VLOOKUP(A1656,VolumesPerWork!A:B,2,FALSE)</f>
        <v>1</v>
      </c>
      <c r="E1656" t="e">
        <f>VLOOKUP(A1656,'TBRC_ALEPH_MAPPING-FINAL-201412'!A$2:B$7349,2,FALSE)</f>
        <v>#N/A</v>
      </c>
      <c r="F1656" t="s">
        <v>19479</v>
      </c>
    </row>
    <row r="1657" spans="1:6" x14ac:dyDescent="0.25">
      <c r="A1657" t="s">
        <v>20014</v>
      </c>
      <c r="B1657">
        <v>90</v>
      </c>
      <c r="C1657">
        <v>7232</v>
      </c>
      <c r="D1657">
        <f>VLOOKUP(A1657,VolumesPerWork!A:B,2,FALSE)</f>
        <v>1</v>
      </c>
      <c r="E1657" t="e">
        <f>VLOOKUP(A1657,'TBRC_ALEPH_MAPPING-FINAL-201412'!A$2:B$7349,2,FALSE)</f>
        <v>#N/A</v>
      </c>
      <c r="F1657" t="s">
        <v>20013</v>
      </c>
    </row>
    <row r="1658" spans="1:6" x14ac:dyDescent="0.25">
      <c r="A1658" t="s">
        <v>20704</v>
      </c>
      <c r="B1658">
        <v>90</v>
      </c>
      <c r="C1658">
        <v>10840</v>
      </c>
      <c r="D1658">
        <f>VLOOKUP(A1658,VolumesPerWork!A:B,2,FALSE)</f>
        <v>1</v>
      </c>
      <c r="E1658" t="e">
        <f>VLOOKUP(A1658,'TBRC_ALEPH_MAPPING-FINAL-201412'!A$2:B$7349,2,FALSE)</f>
        <v>#N/A</v>
      </c>
      <c r="F1658" t="s">
        <v>20703</v>
      </c>
    </row>
    <row r="1659" spans="1:6" x14ac:dyDescent="0.25">
      <c r="A1659" t="s">
        <v>21422</v>
      </c>
      <c r="B1659">
        <v>90</v>
      </c>
      <c r="C1659">
        <v>52296</v>
      </c>
      <c r="D1659">
        <f>VLOOKUP(A1659,VolumesPerWork!A:B,2,FALSE)</f>
        <v>1</v>
      </c>
      <c r="E1659" t="e">
        <f>VLOOKUP(A1659,'TBRC_ALEPH_MAPPING-FINAL-201412'!A$2:B$7349,2,FALSE)</f>
        <v>#N/A</v>
      </c>
      <c r="F1659" t="s">
        <v>21421</v>
      </c>
    </row>
    <row r="1660" spans="1:6" x14ac:dyDescent="0.25">
      <c r="A1660" t="s">
        <v>21990</v>
      </c>
      <c r="B1660">
        <v>90</v>
      </c>
      <c r="C1660">
        <v>34616</v>
      </c>
      <c r="D1660">
        <f>VLOOKUP(A1660,VolumesPerWork!A:B,2,FALSE)</f>
        <v>1</v>
      </c>
      <c r="E1660" t="e">
        <f>VLOOKUP(A1660,'TBRC_ALEPH_MAPPING-FINAL-201412'!A$2:B$7349,2,FALSE)</f>
        <v>#N/A</v>
      </c>
      <c r="F1660" t="s">
        <v>21989</v>
      </c>
    </row>
    <row r="1661" spans="1:6" x14ac:dyDescent="0.25">
      <c r="A1661" t="s">
        <v>22224</v>
      </c>
      <c r="B1661">
        <v>90</v>
      </c>
      <c r="C1661">
        <v>32288</v>
      </c>
      <c r="D1661">
        <f>VLOOKUP(A1661,VolumesPerWork!A:B,2,FALSE)</f>
        <v>1</v>
      </c>
      <c r="E1661" t="e">
        <f>VLOOKUP(A1661,'TBRC_ALEPH_MAPPING-FINAL-201412'!A$2:B$7349,2,FALSE)</f>
        <v>#N/A</v>
      </c>
      <c r="F1661" t="s">
        <v>22223</v>
      </c>
    </row>
    <row r="1662" spans="1:6" x14ac:dyDescent="0.25">
      <c r="A1662" t="s">
        <v>22508</v>
      </c>
      <c r="B1662">
        <v>90</v>
      </c>
      <c r="C1662">
        <v>44240</v>
      </c>
      <c r="D1662">
        <f>VLOOKUP(A1662,VolumesPerWork!A:B,2,FALSE)</f>
        <v>1</v>
      </c>
      <c r="E1662" t="e">
        <f>VLOOKUP(A1662,'TBRC_ALEPH_MAPPING-FINAL-201412'!A$2:B$7349,2,FALSE)</f>
        <v>#N/A</v>
      </c>
      <c r="F1662" t="s">
        <v>22507</v>
      </c>
    </row>
    <row r="1663" spans="1:6" x14ac:dyDescent="0.25">
      <c r="A1663" t="s">
        <v>22952</v>
      </c>
      <c r="B1663">
        <v>90</v>
      </c>
      <c r="C1663">
        <v>4736</v>
      </c>
      <c r="D1663">
        <f>VLOOKUP(A1663,VolumesPerWork!A:B,2,FALSE)</f>
        <v>1</v>
      </c>
      <c r="E1663" t="e">
        <f>VLOOKUP(A1663,'TBRC_ALEPH_MAPPING-FINAL-201412'!A$2:B$7349,2,FALSE)</f>
        <v>#N/A</v>
      </c>
      <c r="F1663" t="s">
        <v>22951</v>
      </c>
    </row>
    <row r="1664" spans="1:6" x14ac:dyDescent="0.25">
      <c r="A1664" t="s">
        <v>17344</v>
      </c>
      <c r="B1664">
        <v>91</v>
      </c>
      <c r="C1664">
        <v>3552</v>
      </c>
      <c r="D1664">
        <f>VLOOKUP(A1664,VolumesPerWork!A:B,2,FALSE)</f>
        <v>1</v>
      </c>
      <c r="E1664">
        <f>VLOOKUP(A1664,'TBRC_ALEPH_MAPPING-FINAL-201412'!A$2:B$7349,2,FALSE)</f>
        <v>14260018</v>
      </c>
      <c r="F1664" t="s">
        <v>17343</v>
      </c>
    </row>
    <row r="1665" spans="1:6" x14ac:dyDescent="0.25">
      <c r="A1665" t="s">
        <v>22876</v>
      </c>
      <c r="B1665">
        <v>91</v>
      </c>
      <c r="C1665">
        <v>58056</v>
      </c>
      <c r="D1665">
        <f>VLOOKUP(A1665,VolumesPerWork!A:B,2,FALSE)</f>
        <v>1</v>
      </c>
      <c r="E1665" t="e">
        <f>VLOOKUP(A1665,'TBRC_ALEPH_MAPPING-FINAL-201412'!A$2:B$7349,2,FALSE)</f>
        <v>#N/A</v>
      </c>
      <c r="F1665" t="s">
        <v>22875</v>
      </c>
    </row>
    <row r="1666" spans="1:6" x14ac:dyDescent="0.25">
      <c r="A1666" t="s">
        <v>1100</v>
      </c>
      <c r="B1666">
        <v>92</v>
      </c>
      <c r="C1666">
        <v>10952</v>
      </c>
      <c r="D1666">
        <f>VLOOKUP(A1666,VolumesPerWork!A:B,2,FALSE)</f>
        <v>1</v>
      </c>
      <c r="E1666">
        <f>VLOOKUP(A1666,'TBRC_ALEPH_MAPPING-FINAL-201412'!A$2:B$7349,2,FALSE)</f>
        <v>14254341</v>
      </c>
      <c r="F1666" t="s">
        <v>1099</v>
      </c>
    </row>
    <row r="1667" spans="1:6" x14ac:dyDescent="0.25">
      <c r="A1667" t="s">
        <v>1806</v>
      </c>
      <c r="B1667">
        <v>92</v>
      </c>
      <c r="C1667">
        <v>45728</v>
      </c>
      <c r="D1667">
        <f>VLOOKUP(A1667,VolumesPerWork!A:B,2,FALSE)</f>
        <v>1</v>
      </c>
      <c r="E1667">
        <f>VLOOKUP(A1667,'TBRC_ALEPH_MAPPING-FINAL-201412'!A$2:B$7349,2,FALSE)</f>
        <v>14254680</v>
      </c>
      <c r="F1667" t="s">
        <v>1805</v>
      </c>
    </row>
    <row r="1668" spans="1:6" x14ac:dyDescent="0.25">
      <c r="A1668" t="s">
        <v>3164</v>
      </c>
      <c r="B1668">
        <v>92</v>
      </c>
      <c r="C1668">
        <v>7208</v>
      </c>
      <c r="D1668">
        <f>VLOOKUP(A1668,VolumesPerWork!A:B,2,FALSE)</f>
        <v>1</v>
      </c>
      <c r="E1668">
        <f>VLOOKUP(A1668,'TBRC_ALEPH_MAPPING-FINAL-201412'!A$2:B$7349,2,FALSE)</f>
        <v>14255190</v>
      </c>
      <c r="F1668" t="s">
        <v>3163</v>
      </c>
    </row>
    <row r="1669" spans="1:6" x14ac:dyDescent="0.25">
      <c r="A1669" t="s">
        <v>5002</v>
      </c>
      <c r="B1669">
        <v>92</v>
      </c>
      <c r="C1669">
        <v>49608</v>
      </c>
      <c r="D1669">
        <f>VLOOKUP(A1669,VolumesPerWork!A:B,2,FALSE)</f>
        <v>1</v>
      </c>
      <c r="E1669" t="e">
        <f>VLOOKUP(A1669,'TBRC_ALEPH_MAPPING-FINAL-201412'!A$2:B$7349,2,FALSE)</f>
        <v>#N/A</v>
      </c>
      <c r="F1669" t="s">
        <v>5001</v>
      </c>
    </row>
    <row r="1670" spans="1:6" x14ac:dyDescent="0.25">
      <c r="A1670" t="s">
        <v>5598</v>
      </c>
      <c r="B1670">
        <v>92</v>
      </c>
      <c r="C1670">
        <v>36128</v>
      </c>
      <c r="D1670">
        <f>VLOOKUP(A1670,VolumesPerWork!A:B,2,FALSE)</f>
        <v>1</v>
      </c>
      <c r="E1670">
        <f>VLOOKUP(A1670,'TBRC_ALEPH_MAPPING-FINAL-201412'!A$2:B$7349,2,FALSE)</f>
        <v>14255522</v>
      </c>
      <c r="F1670" t="s">
        <v>5597</v>
      </c>
    </row>
    <row r="1671" spans="1:6" x14ac:dyDescent="0.25">
      <c r="A1671" t="s">
        <v>8756</v>
      </c>
      <c r="B1671">
        <v>92</v>
      </c>
      <c r="C1671">
        <v>30640</v>
      </c>
      <c r="D1671">
        <f>VLOOKUP(A1671,VolumesPerWork!A:B,2,FALSE)</f>
        <v>1</v>
      </c>
      <c r="E1671" t="e">
        <f>VLOOKUP(A1671,'TBRC_ALEPH_MAPPING-FINAL-201412'!A$2:B$7349,2,FALSE)</f>
        <v>#N/A</v>
      </c>
      <c r="F1671" t="s">
        <v>8755</v>
      </c>
    </row>
    <row r="1672" spans="1:6" x14ac:dyDescent="0.25">
      <c r="A1672" t="s">
        <v>10146</v>
      </c>
      <c r="B1672">
        <v>92</v>
      </c>
      <c r="C1672">
        <v>9864</v>
      </c>
      <c r="D1672">
        <f>VLOOKUP(A1672,VolumesPerWork!A:B,2,FALSE)</f>
        <v>1</v>
      </c>
      <c r="E1672">
        <f>VLOOKUP(A1672,'TBRC_ALEPH_MAPPING-FINAL-201412'!A$2:B$7349,2,FALSE)</f>
        <v>14256647</v>
      </c>
      <c r="F1672" t="s">
        <v>10145</v>
      </c>
    </row>
    <row r="1673" spans="1:6" x14ac:dyDescent="0.25">
      <c r="A1673" t="s">
        <v>10234</v>
      </c>
      <c r="B1673">
        <v>92</v>
      </c>
      <c r="C1673">
        <v>13664</v>
      </c>
      <c r="D1673">
        <f>VLOOKUP(A1673,VolumesPerWork!A:B,2,FALSE)</f>
        <v>1</v>
      </c>
      <c r="E1673">
        <f>VLOOKUP(A1673,'TBRC_ALEPH_MAPPING-FINAL-201412'!A$2:B$7349,2,FALSE)</f>
        <v>14256691</v>
      </c>
      <c r="F1673" t="s">
        <v>10233</v>
      </c>
    </row>
    <row r="1674" spans="1:6" x14ac:dyDescent="0.25">
      <c r="A1674" t="s">
        <v>10598</v>
      </c>
      <c r="B1674">
        <v>92</v>
      </c>
      <c r="C1674">
        <v>291776</v>
      </c>
      <c r="D1674">
        <f>VLOOKUP(A1674,VolumesPerWork!A:B,2,FALSE)</f>
        <v>1</v>
      </c>
      <c r="E1674">
        <f>VLOOKUP(A1674,'TBRC_ALEPH_MAPPING-FINAL-201412'!A$2:B$7349,2,FALSE)</f>
        <v>14256873</v>
      </c>
      <c r="F1674" t="s">
        <v>10597</v>
      </c>
    </row>
    <row r="1675" spans="1:6" x14ac:dyDescent="0.25">
      <c r="A1675" t="s">
        <v>10950</v>
      </c>
      <c r="B1675">
        <v>92</v>
      </c>
      <c r="C1675">
        <v>207608</v>
      </c>
      <c r="D1675">
        <f>VLOOKUP(A1675,VolumesPerWork!A:B,2,FALSE)</f>
        <v>1</v>
      </c>
      <c r="E1675">
        <f>VLOOKUP(A1675,'TBRC_ALEPH_MAPPING-FINAL-201412'!A$2:B$7349,2,FALSE)</f>
        <v>14257047</v>
      </c>
      <c r="F1675" t="s">
        <v>10949</v>
      </c>
    </row>
    <row r="1676" spans="1:6" x14ac:dyDescent="0.25">
      <c r="A1676" t="s">
        <v>10952</v>
      </c>
      <c r="B1676">
        <v>92</v>
      </c>
      <c r="C1676">
        <v>221312</v>
      </c>
      <c r="D1676">
        <f>VLOOKUP(A1676,VolumesPerWork!A:B,2,FALSE)</f>
        <v>1</v>
      </c>
      <c r="E1676">
        <f>VLOOKUP(A1676,'TBRC_ALEPH_MAPPING-FINAL-201412'!A$2:B$7349,2,FALSE)</f>
        <v>14257048</v>
      </c>
      <c r="F1676" t="s">
        <v>10951</v>
      </c>
    </row>
    <row r="1677" spans="1:6" x14ac:dyDescent="0.25">
      <c r="A1677" t="s">
        <v>11866</v>
      </c>
      <c r="B1677">
        <v>92</v>
      </c>
      <c r="C1677">
        <v>41224</v>
      </c>
      <c r="D1677">
        <f>VLOOKUP(A1677,VolumesPerWork!A:B,2,FALSE)</f>
        <v>1</v>
      </c>
      <c r="E1677">
        <f>VLOOKUP(A1677,'TBRC_ALEPH_MAPPING-FINAL-201412'!A$2:B$7349,2,FALSE)</f>
        <v>14257503</v>
      </c>
      <c r="F1677" t="s">
        <v>11865</v>
      </c>
    </row>
    <row r="1678" spans="1:6" x14ac:dyDescent="0.25">
      <c r="A1678" t="s">
        <v>13208</v>
      </c>
      <c r="B1678">
        <v>92</v>
      </c>
      <c r="C1678">
        <v>41320</v>
      </c>
      <c r="D1678">
        <f>VLOOKUP(A1678,VolumesPerWork!A:B,2,FALSE)</f>
        <v>1</v>
      </c>
      <c r="E1678">
        <f>VLOOKUP(A1678,'TBRC_ALEPH_MAPPING-FINAL-201412'!A$2:B$7349,2,FALSE)</f>
        <v>14258050</v>
      </c>
      <c r="F1678" t="s">
        <v>13207</v>
      </c>
    </row>
    <row r="1679" spans="1:6" x14ac:dyDescent="0.25">
      <c r="A1679" t="s">
        <v>14518</v>
      </c>
      <c r="B1679">
        <v>92</v>
      </c>
      <c r="C1679">
        <v>9744</v>
      </c>
      <c r="D1679">
        <f>VLOOKUP(A1679,VolumesPerWork!A:B,2,FALSE)</f>
        <v>1</v>
      </c>
      <c r="E1679">
        <f>VLOOKUP(A1679,'TBRC_ALEPH_MAPPING-FINAL-201412'!A$2:B$7349,2,FALSE)</f>
        <v>14258643</v>
      </c>
      <c r="F1679" t="s">
        <v>14517</v>
      </c>
    </row>
    <row r="1680" spans="1:6" x14ac:dyDescent="0.25">
      <c r="A1680" t="s">
        <v>16402</v>
      </c>
      <c r="B1680">
        <v>92</v>
      </c>
      <c r="C1680">
        <v>44176</v>
      </c>
      <c r="D1680">
        <f>VLOOKUP(A1680,VolumesPerWork!A:B,2,FALSE)</f>
        <v>1</v>
      </c>
      <c r="E1680">
        <f>VLOOKUP(A1680,'TBRC_ALEPH_MAPPING-FINAL-201412'!A$2:B$7349,2,FALSE)</f>
        <v>14259562</v>
      </c>
      <c r="F1680" t="s">
        <v>16401</v>
      </c>
    </row>
    <row r="1681" spans="1:6" x14ac:dyDescent="0.25">
      <c r="A1681" t="s">
        <v>16756</v>
      </c>
      <c r="B1681">
        <v>92</v>
      </c>
      <c r="C1681">
        <v>13600</v>
      </c>
      <c r="D1681">
        <f>VLOOKUP(A1681,VolumesPerWork!A:B,2,FALSE)</f>
        <v>1</v>
      </c>
      <c r="E1681">
        <f>VLOOKUP(A1681,'TBRC_ALEPH_MAPPING-FINAL-201412'!A$2:B$7349,2,FALSE)</f>
        <v>14259737</v>
      </c>
      <c r="F1681" t="s">
        <v>16755</v>
      </c>
    </row>
    <row r="1682" spans="1:6" x14ac:dyDescent="0.25">
      <c r="A1682" t="s">
        <v>17498</v>
      </c>
      <c r="B1682">
        <v>92</v>
      </c>
      <c r="C1682">
        <v>7472</v>
      </c>
      <c r="D1682">
        <f>VLOOKUP(A1682,VolumesPerWork!A:B,2,FALSE)</f>
        <v>1</v>
      </c>
      <c r="E1682">
        <f>VLOOKUP(A1682,'TBRC_ALEPH_MAPPING-FINAL-201412'!A$2:B$7349,2,FALSE)</f>
        <v>14260088</v>
      </c>
      <c r="F1682" t="s">
        <v>17497</v>
      </c>
    </row>
    <row r="1683" spans="1:6" x14ac:dyDescent="0.25">
      <c r="A1683" t="s">
        <v>17598</v>
      </c>
      <c r="B1683">
        <v>92</v>
      </c>
      <c r="C1683">
        <v>77488</v>
      </c>
      <c r="D1683">
        <f>VLOOKUP(A1683,VolumesPerWork!A:B,2,FALSE)</f>
        <v>1</v>
      </c>
      <c r="E1683">
        <f>VLOOKUP(A1683,'TBRC_ALEPH_MAPPING-FINAL-201412'!A$2:B$7349,2,FALSE)</f>
        <v>14260136</v>
      </c>
      <c r="F1683" t="s">
        <v>17597</v>
      </c>
    </row>
    <row r="1684" spans="1:6" x14ac:dyDescent="0.25">
      <c r="A1684" t="s">
        <v>17896</v>
      </c>
      <c r="B1684">
        <v>92</v>
      </c>
      <c r="C1684">
        <v>8016</v>
      </c>
      <c r="D1684">
        <f>VLOOKUP(A1684,VolumesPerWork!A:B,2,FALSE)</f>
        <v>1</v>
      </c>
      <c r="E1684">
        <f>VLOOKUP(A1684,'TBRC_ALEPH_MAPPING-FINAL-201412'!A$2:B$7349,2,FALSE)</f>
        <v>14260282</v>
      </c>
      <c r="F1684" t="s">
        <v>17895</v>
      </c>
    </row>
    <row r="1685" spans="1:6" x14ac:dyDescent="0.25">
      <c r="A1685" t="s">
        <v>17898</v>
      </c>
      <c r="B1685">
        <v>92</v>
      </c>
      <c r="C1685">
        <v>5224</v>
      </c>
      <c r="D1685">
        <f>VLOOKUP(A1685,VolumesPerWork!A:B,2,FALSE)</f>
        <v>1</v>
      </c>
      <c r="E1685">
        <f>VLOOKUP(A1685,'TBRC_ALEPH_MAPPING-FINAL-201412'!A$2:B$7349,2,FALSE)</f>
        <v>14260283</v>
      </c>
      <c r="F1685" t="s">
        <v>17897</v>
      </c>
    </row>
    <row r="1686" spans="1:6" x14ac:dyDescent="0.25">
      <c r="A1686" t="s">
        <v>17908</v>
      </c>
      <c r="B1686">
        <v>92</v>
      </c>
      <c r="C1686">
        <v>4832</v>
      </c>
      <c r="D1686">
        <f>VLOOKUP(A1686,VolumesPerWork!A:B,2,FALSE)</f>
        <v>1</v>
      </c>
      <c r="E1686">
        <f>VLOOKUP(A1686,'TBRC_ALEPH_MAPPING-FINAL-201412'!A$2:B$7349,2,FALSE)</f>
        <v>14260288</v>
      </c>
      <c r="F1686" t="s">
        <v>17907</v>
      </c>
    </row>
    <row r="1687" spans="1:6" x14ac:dyDescent="0.25">
      <c r="A1687" t="s">
        <v>17920</v>
      </c>
      <c r="B1687">
        <v>92</v>
      </c>
      <c r="C1687">
        <v>3920</v>
      </c>
      <c r="D1687">
        <f>VLOOKUP(A1687,VolumesPerWork!A:B,2,FALSE)</f>
        <v>1</v>
      </c>
      <c r="E1687">
        <f>VLOOKUP(A1687,'TBRC_ALEPH_MAPPING-FINAL-201412'!A$2:B$7349,2,FALSE)</f>
        <v>14260294</v>
      </c>
      <c r="F1687" t="s">
        <v>17919</v>
      </c>
    </row>
    <row r="1688" spans="1:6" x14ac:dyDescent="0.25">
      <c r="A1688" t="s">
        <v>19648</v>
      </c>
      <c r="B1688">
        <v>92</v>
      </c>
      <c r="C1688">
        <v>38744</v>
      </c>
      <c r="D1688">
        <f>VLOOKUP(A1688,VolumesPerWork!A:B,2,FALSE)</f>
        <v>1</v>
      </c>
      <c r="E1688" t="e">
        <f>VLOOKUP(A1688,'TBRC_ALEPH_MAPPING-FINAL-201412'!A$2:B$7349,2,FALSE)</f>
        <v>#N/A</v>
      </c>
      <c r="F1688" t="s">
        <v>19647</v>
      </c>
    </row>
    <row r="1689" spans="1:6" x14ac:dyDescent="0.25">
      <c r="A1689" t="s">
        <v>22142</v>
      </c>
      <c r="B1689">
        <v>92</v>
      </c>
      <c r="C1689">
        <v>48352</v>
      </c>
      <c r="D1689">
        <f>VLOOKUP(A1689,VolumesPerWork!A:B,2,FALSE)</f>
        <v>1</v>
      </c>
      <c r="E1689" t="e">
        <f>VLOOKUP(A1689,'TBRC_ALEPH_MAPPING-FINAL-201412'!A$2:B$7349,2,FALSE)</f>
        <v>#N/A</v>
      </c>
      <c r="F1689" t="s">
        <v>22141</v>
      </c>
    </row>
    <row r="1690" spans="1:6" x14ac:dyDescent="0.25">
      <c r="A1690" t="s">
        <v>22184</v>
      </c>
      <c r="B1690">
        <v>92</v>
      </c>
      <c r="C1690">
        <v>27448</v>
      </c>
      <c r="D1690">
        <f>VLOOKUP(A1690,VolumesPerWork!A:B,2,FALSE)</f>
        <v>1</v>
      </c>
      <c r="E1690" t="e">
        <f>VLOOKUP(A1690,'TBRC_ALEPH_MAPPING-FINAL-201412'!A$2:B$7349,2,FALSE)</f>
        <v>#N/A</v>
      </c>
      <c r="F1690" t="s">
        <v>22183</v>
      </c>
    </row>
    <row r="1691" spans="1:6" x14ac:dyDescent="0.25">
      <c r="A1691" t="s">
        <v>22362</v>
      </c>
      <c r="B1691">
        <v>92</v>
      </c>
      <c r="C1691">
        <v>39832</v>
      </c>
      <c r="D1691">
        <f>VLOOKUP(A1691,VolumesPerWork!A:B,2,FALSE)</f>
        <v>1</v>
      </c>
      <c r="E1691" t="e">
        <f>VLOOKUP(A1691,'TBRC_ALEPH_MAPPING-FINAL-201412'!A$2:B$7349,2,FALSE)</f>
        <v>#N/A</v>
      </c>
      <c r="F1691" t="s">
        <v>22361</v>
      </c>
    </row>
    <row r="1692" spans="1:6" x14ac:dyDescent="0.25">
      <c r="A1692" t="s">
        <v>22408</v>
      </c>
      <c r="B1692">
        <v>92</v>
      </c>
      <c r="C1692">
        <v>28336</v>
      </c>
      <c r="D1692">
        <f>VLOOKUP(A1692,VolumesPerWork!A:B,2,FALSE)</f>
        <v>1</v>
      </c>
      <c r="E1692" t="e">
        <f>VLOOKUP(A1692,'TBRC_ALEPH_MAPPING-FINAL-201412'!A$2:B$7349,2,FALSE)</f>
        <v>#N/A</v>
      </c>
      <c r="F1692" t="s">
        <v>22407</v>
      </c>
    </row>
    <row r="1693" spans="1:6" x14ac:dyDescent="0.25">
      <c r="A1693" t="s">
        <v>22572</v>
      </c>
      <c r="B1693">
        <v>92</v>
      </c>
      <c r="C1693">
        <v>45992</v>
      </c>
      <c r="D1693">
        <f>VLOOKUP(A1693,VolumesPerWork!A:B,2,FALSE)</f>
        <v>1</v>
      </c>
      <c r="E1693" t="e">
        <f>VLOOKUP(A1693,'TBRC_ALEPH_MAPPING-FINAL-201412'!A$2:B$7349,2,FALSE)</f>
        <v>#N/A</v>
      </c>
      <c r="F1693" t="s">
        <v>22571</v>
      </c>
    </row>
    <row r="1694" spans="1:6" x14ac:dyDescent="0.25">
      <c r="A1694" t="s">
        <v>23252</v>
      </c>
      <c r="B1694">
        <v>92</v>
      </c>
      <c r="C1694">
        <v>49536</v>
      </c>
      <c r="D1694">
        <f>VLOOKUP(A1694,VolumesPerWork!A:B,2,FALSE)</f>
        <v>1</v>
      </c>
      <c r="E1694" t="e">
        <f>VLOOKUP(A1694,'TBRC_ALEPH_MAPPING-FINAL-201412'!A$2:B$7349,2,FALSE)</f>
        <v>#N/A</v>
      </c>
      <c r="F1694" t="s">
        <v>23251</v>
      </c>
    </row>
    <row r="1695" spans="1:6" x14ac:dyDescent="0.25">
      <c r="A1695" t="s">
        <v>2376</v>
      </c>
      <c r="B1695">
        <v>93</v>
      </c>
      <c r="C1695">
        <v>47568</v>
      </c>
      <c r="D1695">
        <f>VLOOKUP(A1695,VolumesPerWork!A:B,2,FALSE)</f>
        <v>1</v>
      </c>
      <c r="E1695" t="e">
        <f>VLOOKUP(A1695,'TBRC_ALEPH_MAPPING-FINAL-201412'!A$2:B$7349,2,FALSE)</f>
        <v>#N/A</v>
      </c>
      <c r="F1695" t="s">
        <v>2375</v>
      </c>
    </row>
    <row r="1696" spans="1:6" x14ac:dyDescent="0.25">
      <c r="A1696" t="s">
        <v>4584</v>
      </c>
      <c r="B1696">
        <v>93</v>
      </c>
      <c r="C1696">
        <v>48192</v>
      </c>
      <c r="D1696">
        <f>VLOOKUP(A1696,VolumesPerWork!A:B,2,FALSE)</f>
        <v>1</v>
      </c>
      <c r="E1696" t="e">
        <f>VLOOKUP(A1696,'TBRC_ALEPH_MAPPING-FINAL-201412'!A$2:B$7349,2,FALSE)</f>
        <v>#N/A</v>
      </c>
      <c r="F1696" t="s">
        <v>4583</v>
      </c>
    </row>
    <row r="1697" spans="1:6" x14ac:dyDescent="0.25">
      <c r="A1697" t="s">
        <v>4876</v>
      </c>
      <c r="B1697">
        <v>93</v>
      </c>
      <c r="C1697">
        <v>47584</v>
      </c>
      <c r="D1697">
        <f>VLOOKUP(A1697,VolumesPerWork!A:B,2,FALSE)</f>
        <v>1</v>
      </c>
      <c r="E1697" t="e">
        <f>VLOOKUP(A1697,'TBRC_ALEPH_MAPPING-FINAL-201412'!A$2:B$7349,2,FALSE)</f>
        <v>#N/A</v>
      </c>
      <c r="F1697" t="s">
        <v>4875</v>
      </c>
    </row>
    <row r="1698" spans="1:6" x14ac:dyDescent="0.25">
      <c r="A1698" t="s">
        <v>5094</v>
      </c>
      <c r="B1698">
        <v>93</v>
      </c>
      <c r="C1698">
        <v>42576</v>
      </c>
      <c r="D1698">
        <f>VLOOKUP(A1698,VolumesPerWork!A:B,2,FALSE)</f>
        <v>1</v>
      </c>
      <c r="E1698" t="e">
        <f>VLOOKUP(A1698,'TBRC_ALEPH_MAPPING-FINAL-201412'!A$2:B$7349,2,FALSE)</f>
        <v>#N/A</v>
      </c>
      <c r="F1698" t="s">
        <v>5093</v>
      </c>
    </row>
    <row r="1699" spans="1:6" x14ac:dyDescent="0.25">
      <c r="A1699" t="s">
        <v>7520</v>
      </c>
      <c r="B1699">
        <v>93</v>
      </c>
      <c r="C1699">
        <v>87784</v>
      </c>
      <c r="D1699">
        <f>VLOOKUP(A1699,VolumesPerWork!A:B,2,FALSE)</f>
        <v>1</v>
      </c>
      <c r="E1699">
        <f>VLOOKUP(A1699,'TBRC_ALEPH_MAPPING-FINAL-201412'!A$2:B$7349,2,FALSE)</f>
        <v>14256344</v>
      </c>
      <c r="F1699" t="s">
        <v>7519</v>
      </c>
    </row>
    <row r="1700" spans="1:6" x14ac:dyDescent="0.25">
      <c r="A1700" t="s">
        <v>7656</v>
      </c>
      <c r="B1700">
        <v>93</v>
      </c>
      <c r="C1700">
        <v>17008</v>
      </c>
      <c r="D1700">
        <f>VLOOKUP(A1700,VolumesPerWork!A:B,2,FALSE)</f>
        <v>1</v>
      </c>
      <c r="E1700">
        <f>VLOOKUP(A1700,'TBRC_ALEPH_MAPPING-FINAL-201412'!A$2:B$7349,2,FALSE)</f>
        <v>14256366</v>
      </c>
      <c r="F1700" t="s">
        <v>7655</v>
      </c>
    </row>
    <row r="1701" spans="1:6" x14ac:dyDescent="0.25">
      <c r="A1701" t="s">
        <v>11924</v>
      </c>
      <c r="B1701">
        <v>93</v>
      </c>
      <c r="C1701">
        <v>40400</v>
      </c>
      <c r="D1701">
        <f>VLOOKUP(A1701,VolumesPerWork!A:B,2,FALSE)</f>
        <v>1</v>
      </c>
      <c r="E1701">
        <f>VLOOKUP(A1701,'TBRC_ALEPH_MAPPING-FINAL-201412'!A$2:B$7349,2,FALSE)</f>
        <v>14257532</v>
      </c>
      <c r="F1701" t="s">
        <v>11923</v>
      </c>
    </row>
    <row r="1702" spans="1:6" x14ac:dyDescent="0.25">
      <c r="A1702" t="s">
        <v>19492</v>
      </c>
      <c r="B1702">
        <v>93</v>
      </c>
      <c r="C1702">
        <v>43016</v>
      </c>
      <c r="D1702">
        <f>VLOOKUP(A1702,VolumesPerWork!A:B,2,FALSE)</f>
        <v>1</v>
      </c>
      <c r="E1702" t="e">
        <f>VLOOKUP(A1702,'TBRC_ALEPH_MAPPING-FINAL-201412'!A$2:B$7349,2,FALSE)</f>
        <v>#N/A</v>
      </c>
      <c r="F1702" t="s">
        <v>19491</v>
      </c>
    </row>
    <row r="1703" spans="1:6" x14ac:dyDescent="0.25">
      <c r="A1703" t="s">
        <v>19508</v>
      </c>
      <c r="B1703">
        <v>93</v>
      </c>
      <c r="C1703">
        <v>39032</v>
      </c>
      <c r="D1703">
        <f>VLOOKUP(A1703,VolumesPerWork!A:B,2,FALSE)</f>
        <v>1</v>
      </c>
      <c r="E1703" t="e">
        <f>VLOOKUP(A1703,'TBRC_ALEPH_MAPPING-FINAL-201412'!A$2:B$7349,2,FALSE)</f>
        <v>#N/A</v>
      </c>
      <c r="F1703" t="s">
        <v>19507</v>
      </c>
    </row>
    <row r="1704" spans="1:6" x14ac:dyDescent="0.25">
      <c r="A1704" t="s">
        <v>23406</v>
      </c>
      <c r="B1704">
        <v>93</v>
      </c>
      <c r="C1704">
        <v>31952</v>
      </c>
      <c r="D1704">
        <f>VLOOKUP(A1704,VolumesPerWork!A:B,2,FALSE)</f>
        <v>1</v>
      </c>
      <c r="E1704" t="e">
        <f>VLOOKUP(A1704,'TBRC_ALEPH_MAPPING-FINAL-201412'!A$2:B$7349,2,FALSE)</f>
        <v>#N/A</v>
      </c>
      <c r="F1704" t="s">
        <v>23405</v>
      </c>
    </row>
    <row r="1705" spans="1:6" x14ac:dyDescent="0.25">
      <c r="A1705" t="s">
        <v>23560</v>
      </c>
      <c r="B1705">
        <v>93</v>
      </c>
      <c r="C1705">
        <v>38808</v>
      </c>
      <c r="D1705">
        <f>VLOOKUP(A1705,VolumesPerWork!A:B,2,FALSE)</f>
        <v>1</v>
      </c>
      <c r="E1705" t="e">
        <f>VLOOKUP(A1705,'TBRC_ALEPH_MAPPING-FINAL-201412'!A$2:B$7349,2,FALSE)</f>
        <v>#N/A</v>
      </c>
      <c r="F1705" t="s">
        <v>23559</v>
      </c>
    </row>
    <row r="1706" spans="1:6" x14ac:dyDescent="0.25">
      <c r="A1706" t="s">
        <v>960</v>
      </c>
      <c r="B1706">
        <v>94</v>
      </c>
      <c r="C1706">
        <v>6648</v>
      </c>
      <c r="D1706">
        <f>VLOOKUP(A1706,VolumesPerWork!A:B,2,FALSE)</f>
        <v>1</v>
      </c>
      <c r="E1706">
        <f>VLOOKUP(A1706,'TBRC_ALEPH_MAPPING-FINAL-201412'!A$2:B$7349,2,FALSE)</f>
        <v>14254271</v>
      </c>
      <c r="F1706" t="s">
        <v>959</v>
      </c>
    </row>
    <row r="1707" spans="1:6" x14ac:dyDescent="0.25">
      <c r="A1707" t="s">
        <v>1542</v>
      </c>
      <c r="B1707">
        <v>94</v>
      </c>
      <c r="C1707">
        <v>15504</v>
      </c>
      <c r="D1707">
        <f>VLOOKUP(A1707,VolumesPerWork!A:B,2,FALSE)</f>
        <v>1</v>
      </c>
      <c r="E1707">
        <f>VLOOKUP(A1707,'TBRC_ALEPH_MAPPING-FINAL-201412'!A$2:B$7349,2,FALSE)</f>
        <v>14254553</v>
      </c>
      <c r="F1707" t="s">
        <v>1541</v>
      </c>
    </row>
    <row r="1708" spans="1:6" x14ac:dyDescent="0.25">
      <c r="A1708" t="s">
        <v>2236</v>
      </c>
      <c r="B1708">
        <v>94</v>
      </c>
      <c r="C1708">
        <v>4664</v>
      </c>
      <c r="D1708">
        <f>VLOOKUP(A1708,VolumesPerWork!A:B,2,FALSE)</f>
        <v>1</v>
      </c>
      <c r="E1708" t="e">
        <f>VLOOKUP(A1708,'TBRC_ALEPH_MAPPING-FINAL-201412'!A$2:B$7349,2,FALSE)</f>
        <v>#N/A</v>
      </c>
      <c r="F1708" t="s">
        <v>2235</v>
      </c>
    </row>
    <row r="1709" spans="1:6" x14ac:dyDescent="0.25">
      <c r="A1709" t="s">
        <v>2320</v>
      </c>
      <c r="B1709">
        <v>94</v>
      </c>
      <c r="C1709">
        <v>15728</v>
      </c>
      <c r="D1709">
        <f>VLOOKUP(A1709,VolumesPerWork!A:B,2,FALSE)</f>
        <v>1</v>
      </c>
      <c r="E1709" t="e">
        <f>VLOOKUP(A1709,'TBRC_ALEPH_MAPPING-FINAL-201412'!A$2:B$7349,2,FALSE)</f>
        <v>#N/A</v>
      </c>
      <c r="F1709" t="s">
        <v>2319</v>
      </c>
    </row>
    <row r="1710" spans="1:6" x14ac:dyDescent="0.25">
      <c r="A1710" t="s">
        <v>2366</v>
      </c>
      <c r="B1710">
        <v>94</v>
      </c>
      <c r="C1710">
        <v>107128</v>
      </c>
      <c r="D1710">
        <f>VLOOKUP(A1710,VolumesPerWork!A:B,2,FALSE)</f>
        <v>1</v>
      </c>
      <c r="E1710">
        <f>VLOOKUP(A1710,'TBRC_ALEPH_MAPPING-FINAL-201412'!A$2:B$7349,2,FALSE)</f>
        <v>14254942</v>
      </c>
      <c r="F1710" t="s">
        <v>2365</v>
      </c>
    </row>
    <row r="1711" spans="1:6" x14ac:dyDescent="0.25">
      <c r="A1711" t="s">
        <v>2706</v>
      </c>
      <c r="B1711">
        <v>94</v>
      </c>
      <c r="C1711">
        <v>31072</v>
      </c>
      <c r="D1711">
        <f>VLOOKUP(A1711,VolumesPerWork!A:B,2,FALSE)</f>
        <v>1</v>
      </c>
      <c r="E1711">
        <f>VLOOKUP(A1711,'TBRC_ALEPH_MAPPING-FINAL-201412'!A$2:B$7349,2,FALSE)</f>
        <v>14254961</v>
      </c>
      <c r="F1711" t="s">
        <v>2705</v>
      </c>
    </row>
    <row r="1712" spans="1:6" x14ac:dyDescent="0.25">
      <c r="A1712" t="s">
        <v>2940</v>
      </c>
      <c r="B1712">
        <v>94</v>
      </c>
      <c r="C1712">
        <v>5328</v>
      </c>
      <c r="D1712">
        <f>VLOOKUP(A1712,VolumesPerWork!A:B,2,FALSE)</f>
        <v>1</v>
      </c>
      <c r="E1712">
        <f>VLOOKUP(A1712,'TBRC_ALEPH_MAPPING-FINAL-201412'!A$2:B$7349,2,FALSE)</f>
        <v>14255078</v>
      </c>
      <c r="F1712" t="s">
        <v>2939</v>
      </c>
    </row>
    <row r="1713" spans="1:6" x14ac:dyDescent="0.25">
      <c r="A1713" t="s">
        <v>3334</v>
      </c>
      <c r="B1713">
        <v>94</v>
      </c>
      <c r="C1713">
        <v>17472</v>
      </c>
      <c r="D1713">
        <f>VLOOKUP(A1713,VolumesPerWork!A:B,2,FALSE)</f>
        <v>1</v>
      </c>
      <c r="E1713">
        <f>VLOOKUP(A1713,'TBRC_ALEPH_MAPPING-FINAL-201412'!A$2:B$7349,2,FALSE)</f>
        <v>14255275</v>
      </c>
      <c r="F1713" t="s">
        <v>3333</v>
      </c>
    </row>
    <row r="1714" spans="1:6" x14ac:dyDescent="0.25">
      <c r="A1714" t="s">
        <v>3344</v>
      </c>
      <c r="B1714">
        <v>94</v>
      </c>
      <c r="C1714">
        <v>19056</v>
      </c>
      <c r="D1714">
        <f>VLOOKUP(A1714,VolumesPerWork!A:B,2,FALSE)</f>
        <v>1</v>
      </c>
      <c r="E1714">
        <f>VLOOKUP(A1714,'TBRC_ALEPH_MAPPING-FINAL-201412'!A$2:B$7349,2,FALSE)</f>
        <v>14255279</v>
      </c>
      <c r="F1714" t="s">
        <v>3343</v>
      </c>
    </row>
    <row r="1715" spans="1:6" x14ac:dyDescent="0.25">
      <c r="A1715" t="s">
        <v>3502</v>
      </c>
      <c r="B1715">
        <v>94</v>
      </c>
      <c r="C1715">
        <v>11792</v>
      </c>
      <c r="D1715">
        <f>VLOOKUP(A1715,VolumesPerWork!A:B,2,FALSE)</f>
        <v>1</v>
      </c>
      <c r="E1715">
        <f>VLOOKUP(A1715,'TBRC_ALEPH_MAPPING-FINAL-201412'!A$2:B$7349,2,FALSE)</f>
        <v>14255358</v>
      </c>
      <c r="F1715" t="s">
        <v>3501</v>
      </c>
    </row>
    <row r="1716" spans="1:6" x14ac:dyDescent="0.25">
      <c r="A1716" t="s">
        <v>6512</v>
      </c>
      <c r="B1716">
        <v>94</v>
      </c>
      <c r="C1716">
        <v>16040</v>
      </c>
      <c r="D1716">
        <f>VLOOKUP(A1716,VolumesPerWork!A:B,2,FALSE)</f>
        <v>1</v>
      </c>
      <c r="E1716">
        <f>VLOOKUP(A1716,'TBRC_ALEPH_MAPPING-FINAL-201412'!A$2:B$7349,2,FALSE)</f>
        <v>14255966</v>
      </c>
      <c r="F1716" t="s">
        <v>6511</v>
      </c>
    </row>
    <row r="1717" spans="1:6" x14ac:dyDescent="0.25">
      <c r="A1717" t="s">
        <v>7108</v>
      </c>
      <c r="B1717">
        <v>94</v>
      </c>
      <c r="C1717">
        <v>352808</v>
      </c>
      <c r="D1717">
        <f>VLOOKUP(A1717,VolumesPerWork!A:B,2,FALSE)</f>
        <v>1</v>
      </c>
      <c r="E1717">
        <f>VLOOKUP(A1717,'TBRC_ALEPH_MAPPING-FINAL-201412'!A$2:B$7349,2,FALSE)</f>
        <v>14256199</v>
      </c>
      <c r="F1717" t="s">
        <v>7107</v>
      </c>
    </row>
    <row r="1718" spans="1:6" x14ac:dyDescent="0.25">
      <c r="A1718" t="s">
        <v>8618</v>
      </c>
      <c r="B1718">
        <v>94</v>
      </c>
      <c r="C1718">
        <v>5048</v>
      </c>
      <c r="D1718">
        <f>VLOOKUP(A1718,VolumesPerWork!A:B,2,FALSE)</f>
        <v>1</v>
      </c>
      <c r="E1718" t="e">
        <f>VLOOKUP(A1718,'TBRC_ALEPH_MAPPING-FINAL-201412'!A$2:B$7349,2,FALSE)</f>
        <v>#N/A</v>
      </c>
      <c r="F1718" t="s">
        <v>8617</v>
      </c>
    </row>
    <row r="1719" spans="1:6" x14ac:dyDescent="0.25">
      <c r="A1719" t="s">
        <v>9270</v>
      </c>
      <c r="B1719">
        <v>94</v>
      </c>
      <c r="C1719">
        <v>8272</v>
      </c>
      <c r="D1719">
        <f>VLOOKUP(A1719,VolumesPerWork!A:B,2,FALSE)</f>
        <v>1</v>
      </c>
      <c r="E1719" t="e">
        <f>VLOOKUP(A1719,'TBRC_ALEPH_MAPPING-FINAL-201412'!A$2:B$7349,2,FALSE)</f>
        <v>#N/A</v>
      </c>
      <c r="F1719" t="s">
        <v>9269</v>
      </c>
    </row>
    <row r="1720" spans="1:6" x14ac:dyDescent="0.25">
      <c r="A1720" t="s">
        <v>9320</v>
      </c>
      <c r="B1720">
        <v>94</v>
      </c>
      <c r="C1720">
        <v>4792</v>
      </c>
      <c r="D1720">
        <f>VLOOKUP(A1720,VolumesPerWork!A:B,2,FALSE)</f>
        <v>1</v>
      </c>
      <c r="E1720" t="e">
        <f>VLOOKUP(A1720,'TBRC_ALEPH_MAPPING-FINAL-201412'!A$2:B$7349,2,FALSE)</f>
        <v>#N/A</v>
      </c>
      <c r="F1720" t="s">
        <v>9319</v>
      </c>
    </row>
    <row r="1721" spans="1:6" x14ac:dyDescent="0.25">
      <c r="A1721" t="s">
        <v>10866</v>
      </c>
      <c r="B1721">
        <v>94</v>
      </c>
      <c r="C1721">
        <v>522856</v>
      </c>
      <c r="D1721">
        <f>VLOOKUP(A1721,VolumesPerWork!A:B,2,FALSE)</f>
        <v>1</v>
      </c>
      <c r="E1721">
        <f>VLOOKUP(A1721,'TBRC_ALEPH_MAPPING-FINAL-201412'!A$2:B$7349,2,FALSE)</f>
        <v>14257005</v>
      </c>
      <c r="F1721" t="s">
        <v>10865</v>
      </c>
    </row>
    <row r="1722" spans="1:6" x14ac:dyDescent="0.25">
      <c r="A1722" t="s">
        <v>11076</v>
      </c>
      <c r="B1722">
        <v>94</v>
      </c>
      <c r="C1722">
        <v>41400</v>
      </c>
      <c r="D1722">
        <f>VLOOKUP(A1722,VolumesPerWork!A:B,2,FALSE)</f>
        <v>1</v>
      </c>
      <c r="E1722">
        <f>VLOOKUP(A1722,'TBRC_ALEPH_MAPPING-FINAL-201412'!A$2:B$7349,2,FALSE)</f>
        <v>14257110</v>
      </c>
      <c r="F1722" t="s">
        <v>11075</v>
      </c>
    </row>
    <row r="1723" spans="1:6" x14ac:dyDescent="0.25">
      <c r="A1723" t="s">
        <v>11430</v>
      </c>
      <c r="B1723">
        <v>94</v>
      </c>
      <c r="C1723">
        <v>77216</v>
      </c>
      <c r="D1723">
        <f>VLOOKUP(A1723,VolumesPerWork!A:B,2,FALSE)</f>
        <v>1</v>
      </c>
      <c r="E1723">
        <f>VLOOKUP(A1723,'TBRC_ALEPH_MAPPING-FINAL-201412'!A$2:B$7349,2,FALSE)</f>
        <v>14257287</v>
      </c>
      <c r="F1723" t="s">
        <v>11429</v>
      </c>
    </row>
    <row r="1724" spans="1:6" x14ac:dyDescent="0.25">
      <c r="A1724" t="s">
        <v>11562</v>
      </c>
      <c r="B1724">
        <v>94</v>
      </c>
      <c r="C1724">
        <v>45856</v>
      </c>
      <c r="D1724">
        <f>VLOOKUP(A1724,VolumesPerWork!A:B,2,FALSE)</f>
        <v>1</v>
      </c>
      <c r="E1724">
        <f>VLOOKUP(A1724,'TBRC_ALEPH_MAPPING-FINAL-201412'!A$2:B$7349,2,FALSE)</f>
        <v>14257353</v>
      </c>
      <c r="F1724" t="s">
        <v>11561</v>
      </c>
    </row>
    <row r="1725" spans="1:6" x14ac:dyDescent="0.25">
      <c r="A1725" t="s">
        <v>12004</v>
      </c>
      <c r="B1725">
        <v>94</v>
      </c>
      <c r="C1725">
        <v>43296</v>
      </c>
      <c r="D1725">
        <f>VLOOKUP(A1725,VolumesPerWork!A:B,2,FALSE)</f>
        <v>1</v>
      </c>
      <c r="E1725">
        <f>VLOOKUP(A1725,'TBRC_ALEPH_MAPPING-FINAL-201412'!A$2:B$7349,2,FALSE)</f>
        <v>14257572</v>
      </c>
      <c r="F1725" t="s">
        <v>12003</v>
      </c>
    </row>
    <row r="1726" spans="1:6" x14ac:dyDescent="0.25">
      <c r="A1726" t="s">
        <v>13076</v>
      </c>
      <c r="B1726">
        <v>94</v>
      </c>
      <c r="C1726">
        <v>194648</v>
      </c>
      <c r="D1726">
        <f>VLOOKUP(A1726,VolumesPerWork!A:B,2,FALSE)</f>
        <v>1</v>
      </c>
      <c r="E1726">
        <f>VLOOKUP(A1726,'TBRC_ALEPH_MAPPING-FINAL-201412'!A$2:B$7349,2,FALSE)</f>
        <v>14257993</v>
      </c>
      <c r="F1726" t="s">
        <v>13075</v>
      </c>
    </row>
    <row r="1727" spans="1:6" x14ac:dyDescent="0.25">
      <c r="A1727" t="s">
        <v>13766</v>
      </c>
      <c r="B1727">
        <v>94</v>
      </c>
      <c r="C1727">
        <v>10288</v>
      </c>
      <c r="D1727">
        <f>VLOOKUP(A1727,VolumesPerWork!A:B,2,FALSE)</f>
        <v>1</v>
      </c>
      <c r="E1727">
        <f>VLOOKUP(A1727,'TBRC_ALEPH_MAPPING-FINAL-201412'!A$2:B$7349,2,FALSE)</f>
        <v>14258303</v>
      </c>
      <c r="F1727" t="s">
        <v>13765</v>
      </c>
    </row>
    <row r="1728" spans="1:6" x14ac:dyDescent="0.25">
      <c r="A1728" t="s">
        <v>15076</v>
      </c>
      <c r="B1728">
        <v>94</v>
      </c>
      <c r="C1728">
        <v>2840</v>
      </c>
      <c r="D1728">
        <f>VLOOKUP(A1728,VolumesPerWork!A:B,2,FALSE)</f>
        <v>1</v>
      </c>
      <c r="E1728">
        <f>VLOOKUP(A1728,'TBRC_ALEPH_MAPPING-FINAL-201412'!A$2:B$7349,2,FALSE)</f>
        <v>14258914</v>
      </c>
      <c r="F1728" t="s">
        <v>15075</v>
      </c>
    </row>
    <row r="1729" spans="1:6" x14ac:dyDescent="0.25">
      <c r="A1729" t="s">
        <v>15814</v>
      </c>
      <c r="B1729">
        <v>94</v>
      </c>
      <c r="C1729">
        <v>5560</v>
      </c>
      <c r="D1729">
        <f>VLOOKUP(A1729,VolumesPerWork!A:B,2,FALSE)</f>
        <v>1</v>
      </c>
      <c r="E1729">
        <f>VLOOKUP(A1729,'TBRC_ALEPH_MAPPING-FINAL-201412'!A$2:B$7349,2,FALSE)</f>
        <v>14259279</v>
      </c>
      <c r="F1729" t="s">
        <v>15813</v>
      </c>
    </row>
    <row r="1730" spans="1:6" x14ac:dyDescent="0.25">
      <c r="A1730" t="s">
        <v>16368</v>
      </c>
      <c r="B1730">
        <v>94</v>
      </c>
      <c r="C1730">
        <v>18624</v>
      </c>
      <c r="D1730">
        <f>VLOOKUP(A1730,VolumesPerWork!A:B,2,FALSE)</f>
        <v>1</v>
      </c>
      <c r="E1730">
        <f>VLOOKUP(A1730,'TBRC_ALEPH_MAPPING-FINAL-201412'!A$2:B$7349,2,FALSE)</f>
        <v>14259546</v>
      </c>
      <c r="F1730" t="s">
        <v>16367</v>
      </c>
    </row>
    <row r="1731" spans="1:6" x14ac:dyDescent="0.25">
      <c r="A1731" t="s">
        <v>16944</v>
      </c>
      <c r="B1731">
        <v>94</v>
      </c>
      <c r="C1731">
        <v>59200</v>
      </c>
      <c r="D1731">
        <f>VLOOKUP(A1731,VolumesPerWork!A:B,2,FALSE)</f>
        <v>1</v>
      </c>
      <c r="E1731">
        <f>VLOOKUP(A1731,'TBRC_ALEPH_MAPPING-FINAL-201412'!A$2:B$7349,2,FALSE)</f>
        <v>14259830</v>
      </c>
      <c r="F1731" t="s">
        <v>16943</v>
      </c>
    </row>
    <row r="1732" spans="1:6" x14ac:dyDescent="0.25">
      <c r="A1732" t="s">
        <v>17128</v>
      </c>
      <c r="B1732">
        <v>94</v>
      </c>
      <c r="C1732">
        <v>16576</v>
      </c>
      <c r="D1732">
        <f>VLOOKUP(A1732,VolumesPerWork!A:B,2,FALSE)</f>
        <v>1</v>
      </c>
      <c r="E1732">
        <f>VLOOKUP(A1732,'TBRC_ALEPH_MAPPING-FINAL-201412'!A$2:B$7349,2,FALSE)</f>
        <v>14259918</v>
      </c>
      <c r="F1732" t="s">
        <v>17127</v>
      </c>
    </row>
    <row r="1733" spans="1:6" x14ac:dyDescent="0.25">
      <c r="A1733" t="s">
        <v>17680</v>
      </c>
      <c r="B1733">
        <v>94</v>
      </c>
      <c r="C1733">
        <v>6256</v>
      </c>
      <c r="D1733">
        <f>VLOOKUP(A1733,VolumesPerWork!A:B,2,FALSE)</f>
        <v>1</v>
      </c>
      <c r="E1733">
        <f>VLOOKUP(A1733,'TBRC_ALEPH_MAPPING-FINAL-201412'!A$2:B$7349,2,FALSE)</f>
        <v>14260176</v>
      </c>
      <c r="F1733" t="s">
        <v>17679</v>
      </c>
    </row>
    <row r="1734" spans="1:6" x14ac:dyDescent="0.25">
      <c r="A1734" t="s">
        <v>18832</v>
      </c>
      <c r="B1734">
        <v>94</v>
      </c>
      <c r="C1734">
        <v>54624</v>
      </c>
      <c r="D1734">
        <f>VLOOKUP(A1734,VolumesPerWork!A:B,2,FALSE)</f>
        <v>1</v>
      </c>
      <c r="E1734" t="e">
        <f>VLOOKUP(A1734,'TBRC_ALEPH_MAPPING-FINAL-201412'!A$2:B$7349,2,FALSE)</f>
        <v>#N/A</v>
      </c>
      <c r="F1734" t="s">
        <v>18831</v>
      </c>
    </row>
    <row r="1735" spans="1:6" x14ac:dyDescent="0.25">
      <c r="A1735" t="s">
        <v>19488</v>
      </c>
      <c r="B1735">
        <v>94</v>
      </c>
      <c r="C1735">
        <v>35760</v>
      </c>
      <c r="D1735">
        <f>VLOOKUP(A1735,VolumesPerWork!A:B,2,FALSE)</f>
        <v>1</v>
      </c>
      <c r="E1735" t="e">
        <f>VLOOKUP(A1735,'TBRC_ALEPH_MAPPING-FINAL-201412'!A$2:B$7349,2,FALSE)</f>
        <v>#N/A</v>
      </c>
      <c r="F1735" t="s">
        <v>19487</v>
      </c>
    </row>
    <row r="1736" spans="1:6" x14ac:dyDescent="0.25">
      <c r="A1736" t="s">
        <v>20054</v>
      </c>
      <c r="B1736">
        <v>94</v>
      </c>
      <c r="C1736">
        <v>6896</v>
      </c>
      <c r="D1736">
        <f>VLOOKUP(A1736,VolumesPerWork!A:B,2,FALSE)</f>
        <v>1</v>
      </c>
      <c r="E1736" t="e">
        <f>VLOOKUP(A1736,'TBRC_ALEPH_MAPPING-FINAL-201412'!A$2:B$7349,2,FALSE)</f>
        <v>#N/A</v>
      </c>
      <c r="F1736" t="s">
        <v>20053</v>
      </c>
    </row>
    <row r="1737" spans="1:6" x14ac:dyDescent="0.25">
      <c r="A1737" t="s">
        <v>20164</v>
      </c>
      <c r="B1737">
        <v>94</v>
      </c>
      <c r="C1737">
        <v>30152</v>
      </c>
      <c r="D1737">
        <f>VLOOKUP(A1737,VolumesPerWork!A:B,2,FALSE)</f>
        <v>1</v>
      </c>
      <c r="E1737" t="e">
        <f>VLOOKUP(A1737,'TBRC_ALEPH_MAPPING-FINAL-201412'!A$2:B$7349,2,FALSE)</f>
        <v>#N/A</v>
      </c>
      <c r="F1737" t="s">
        <v>20163</v>
      </c>
    </row>
    <row r="1738" spans="1:6" x14ac:dyDescent="0.25">
      <c r="A1738" t="s">
        <v>20228</v>
      </c>
      <c r="B1738">
        <v>94</v>
      </c>
      <c r="C1738">
        <v>32312</v>
      </c>
      <c r="D1738">
        <f>VLOOKUP(A1738,VolumesPerWork!A:B,2,FALSE)</f>
        <v>1</v>
      </c>
      <c r="E1738" t="e">
        <f>VLOOKUP(A1738,'TBRC_ALEPH_MAPPING-FINAL-201412'!A$2:B$7349,2,FALSE)</f>
        <v>#N/A</v>
      </c>
      <c r="F1738" t="s">
        <v>20227</v>
      </c>
    </row>
    <row r="1739" spans="1:6" x14ac:dyDescent="0.25">
      <c r="A1739" t="s">
        <v>20714</v>
      </c>
      <c r="B1739">
        <v>94</v>
      </c>
      <c r="C1739">
        <v>40920</v>
      </c>
      <c r="D1739">
        <f>VLOOKUP(A1739,VolumesPerWork!A:B,2,FALSE)</f>
        <v>1</v>
      </c>
      <c r="E1739" t="e">
        <f>VLOOKUP(A1739,'TBRC_ALEPH_MAPPING-FINAL-201412'!A$2:B$7349,2,FALSE)</f>
        <v>#N/A</v>
      </c>
      <c r="F1739" t="s">
        <v>20713</v>
      </c>
    </row>
    <row r="1740" spans="1:6" x14ac:dyDescent="0.25">
      <c r="A1740" t="s">
        <v>21432</v>
      </c>
      <c r="B1740">
        <v>94</v>
      </c>
      <c r="C1740">
        <v>52528</v>
      </c>
      <c r="D1740">
        <f>VLOOKUP(A1740,VolumesPerWork!A:B,2,FALSE)</f>
        <v>1</v>
      </c>
      <c r="E1740" t="e">
        <f>VLOOKUP(A1740,'TBRC_ALEPH_MAPPING-FINAL-201412'!A$2:B$7349,2,FALSE)</f>
        <v>#N/A</v>
      </c>
      <c r="F1740" t="s">
        <v>21431</v>
      </c>
    </row>
    <row r="1741" spans="1:6" x14ac:dyDescent="0.25">
      <c r="A1741" t="s">
        <v>22838</v>
      </c>
      <c r="B1741">
        <v>94</v>
      </c>
      <c r="C1741">
        <v>42832</v>
      </c>
      <c r="D1741">
        <f>VLOOKUP(A1741,VolumesPerWork!A:B,2,FALSE)</f>
        <v>1</v>
      </c>
      <c r="E1741" t="e">
        <f>VLOOKUP(A1741,'TBRC_ALEPH_MAPPING-FINAL-201412'!A$2:B$7349,2,FALSE)</f>
        <v>#N/A</v>
      </c>
      <c r="F1741" t="s">
        <v>22837</v>
      </c>
    </row>
    <row r="1742" spans="1:6" x14ac:dyDescent="0.25">
      <c r="A1742" t="s">
        <v>23236</v>
      </c>
      <c r="B1742">
        <v>94</v>
      </c>
      <c r="C1742">
        <v>3736</v>
      </c>
      <c r="D1742">
        <f>VLOOKUP(A1742,VolumesPerWork!A:B,2,FALSE)</f>
        <v>1</v>
      </c>
      <c r="E1742" t="e">
        <f>VLOOKUP(A1742,'TBRC_ALEPH_MAPPING-FINAL-201412'!A$2:B$7349,2,FALSE)</f>
        <v>#N/A</v>
      </c>
      <c r="F1742" t="s">
        <v>23235</v>
      </c>
    </row>
    <row r="1743" spans="1:6" x14ac:dyDescent="0.25">
      <c r="A1743" t="s">
        <v>23548</v>
      </c>
      <c r="B1743">
        <v>94</v>
      </c>
      <c r="C1743">
        <v>12256</v>
      </c>
      <c r="D1743">
        <f>VLOOKUP(A1743,VolumesPerWork!A:B,2,FALSE)</f>
        <v>2</v>
      </c>
      <c r="E1743" t="e">
        <f>VLOOKUP(A1743,'TBRC_ALEPH_MAPPING-FINAL-201412'!A$2:B$7349,2,FALSE)</f>
        <v>#N/A</v>
      </c>
      <c r="F1743" t="s">
        <v>23547</v>
      </c>
    </row>
    <row r="1744" spans="1:6" x14ac:dyDescent="0.25">
      <c r="A1744" t="s">
        <v>18756</v>
      </c>
      <c r="B1744">
        <v>95</v>
      </c>
      <c r="C1744">
        <v>9232</v>
      </c>
      <c r="D1744">
        <f>VLOOKUP(A1744,VolumesPerWork!A:B,2,FALSE)</f>
        <v>1</v>
      </c>
      <c r="E1744" t="e">
        <f>VLOOKUP(A1744,'TBRC_ALEPH_MAPPING-FINAL-201412'!A$2:B$7349,2,FALSE)</f>
        <v>#N/A</v>
      </c>
      <c r="F1744" t="s">
        <v>18755</v>
      </c>
    </row>
    <row r="1745" spans="1:6" x14ac:dyDescent="0.25">
      <c r="A1745" t="s">
        <v>228</v>
      </c>
      <c r="B1745">
        <v>96</v>
      </c>
      <c r="C1745">
        <v>101056</v>
      </c>
      <c r="D1745">
        <f>VLOOKUP(A1745,VolumesPerWork!A:B,2,FALSE)</f>
        <v>1</v>
      </c>
      <c r="E1745">
        <f>VLOOKUP(A1745,'TBRC_ALEPH_MAPPING-FINAL-201412'!A$2:B$7349,2,FALSE)</f>
        <v>14253908</v>
      </c>
      <c r="F1745" t="s">
        <v>227</v>
      </c>
    </row>
    <row r="1746" spans="1:6" x14ac:dyDescent="0.25">
      <c r="A1746" t="s">
        <v>1544</v>
      </c>
      <c r="B1746">
        <v>96</v>
      </c>
      <c r="C1746">
        <v>9440</v>
      </c>
      <c r="D1746">
        <f>VLOOKUP(A1746,VolumesPerWork!A:B,2,FALSE)</f>
        <v>1</v>
      </c>
      <c r="E1746">
        <f>VLOOKUP(A1746,'TBRC_ALEPH_MAPPING-FINAL-201412'!A$2:B$7349,2,FALSE)</f>
        <v>14254554</v>
      </c>
      <c r="F1746" t="s">
        <v>1543</v>
      </c>
    </row>
    <row r="1747" spans="1:6" x14ac:dyDescent="0.25">
      <c r="A1747" t="s">
        <v>3084</v>
      </c>
      <c r="B1747">
        <v>96</v>
      </c>
      <c r="C1747">
        <v>12992</v>
      </c>
      <c r="D1747">
        <f>VLOOKUP(A1747,VolumesPerWork!A:B,2,FALSE)</f>
        <v>1</v>
      </c>
      <c r="E1747">
        <f>VLOOKUP(A1747,'TBRC_ALEPH_MAPPING-FINAL-201412'!A$2:B$7349,2,FALSE)</f>
        <v>14255150</v>
      </c>
      <c r="F1747" t="s">
        <v>3083</v>
      </c>
    </row>
    <row r="1748" spans="1:6" x14ac:dyDescent="0.25">
      <c r="A1748" t="s">
        <v>3092</v>
      </c>
      <c r="B1748">
        <v>96</v>
      </c>
      <c r="C1748">
        <v>6344</v>
      </c>
      <c r="D1748">
        <f>VLOOKUP(A1748,VolumesPerWork!A:B,2,FALSE)</f>
        <v>1</v>
      </c>
      <c r="E1748">
        <f>VLOOKUP(A1748,'TBRC_ALEPH_MAPPING-FINAL-201412'!A$2:B$7349,2,FALSE)</f>
        <v>14255154</v>
      </c>
      <c r="F1748" t="s">
        <v>3091</v>
      </c>
    </row>
    <row r="1749" spans="1:6" x14ac:dyDescent="0.25">
      <c r="A1749" t="s">
        <v>6794</v>
      </c>
      <c r="B1749">
        <v>96</v>
      </c>
      <c r="C1749">
        <v>7512</v>
      </c>
      <c r="D1749">
        <f>VLOOKUP(A1749,VolumesPerWork!A:B,2,FALSE)</f>
        <v>1</v>
      </c>
      <c r="E1749" t="e">
        <f>VLOOKUP(A1749,'TBRC_ALEPH_MAPPING-FINAL-201412'!A$2:B$7349,2,FALSE)</f>
        <v>#N/A</v>
      </c>
      <c r="F1749" t="s">
        <v>6793</v>
      </c>
    </row>
    <row r="1750" spans="1:6" x14ac:dyDescent="0.25">
      <c r="A1750" t="s">
        <v>7152</v>
      </c>
      <c r="B1750">
        <v>96</v>
      </c>
      <c r="C1750">
        <v>20104</v>
      </c>
      <c r="D1750">
        <f>VLOOKUP(A1750,VolumesPerWork!A:B,2,FALSE)</f>
        <v>1</v>
      </c>
      <c r="E1750">
        <f>VLOOKUP(A1750,'TBRC_ALEPH_MAPPING-FINAL-201412'!A$2:B$7349,2,FALSE)</f>
        <v>14256221</v>
      </c>
      <c r="F1750" t="s">
        <v>7151</v>
      </c>
    </row>
    <row r="1751" spans="1:6" x14ac:dyDescent="0.25">
      <c r="A1751" t="s">
        <v>9224</v>
      </c>
      <c r="B1751">
        <v>96</v>
      </c>
      <c r="C1751">
        <v>5624</v>
      </c>
      <c r="D1751">
        <f>VLOOKUP(A1751,VolumesPerWork!A:B,2,FALSE)</f>
        <v>1</v>
      </c>
      <c r="E1751" t="e">
        <f>VLOOKUP(A1751,'TBRC_ALEPH_MAPPING-FINAL-201412'!A$2:B$7349,2,FALSE)</f>
        <v>#N/A</v>
      </c>
      <c r="F1751" t="s">
        <v>9223</v>
      </c>
    </row>
    <row r="1752" spans="1:6" x14ac:dyDescent="0.25">
      <c r="A1752" t="s">
        <v>9470</v>
      </c>
      <c r="B1752">
        <v>96</v>
      </c>
      <c r="C1752">
        <v>40632</v>
      </c>
      <c r="D1752">
        <f>VLOOKUP(A1752,VolumesPerWork!A:B,2,FALSE)</f>
        <v>1</v>
      </c>
      <c r="E1752" t="e">
        <f>VLOOKUP(A1752,'TBRC_ALEPH_MAPPING-FINAL-201412'!A$2:B$7349,2,FALSE)</f>
        <v>#N/A</v>
      </c>
      <c r="F1752" t="s">
        <v>9469</v>
      </c>
    </row>
    <row r="1753" spans="1:6" x14ac:dyDescent="0.25">
      <c r="A1753" t="s">
        <v>9502</v>
      </c>
      <c r="B1753">
        <v>96</v>
      </c>
      <c r="C1753">
        <v>2512</v>
      </c>
      <c r="D1753">
        <f>VLOOKUP(A1753,VolumesPerWork!A:B,2,FALSE)</f>
        <v>1</v>
      </c>
      <c r="E1753" t="e">
        <f>VLOOKUP(A1753,'TBRC_ALEPH_MAPPING-FINAL-201412'!A$2:B$7349,2,FALSE)</f>
        <v>#N/A</v>
      </c>
      <c r="F1753" t="s">
        <v>9501</v>
      </c>
    </row>
    <row r="1754" spans="1:6" x14ac:dyDescent="0.25">
      <c r="A1754" t="s">
        <v>11654</v>
      </c>
      <c r="B1754">
        <v>96</v>
      </c>
      <c r="C1754">
        <v>214096</v>
      </c>
      <c r="D1754">
        <f>VLOOKUP(A1754,VolumesPerWork!A:B,2,FALSE)</f>
        <v>1</v>
      </c>
      <c r="E1754">
        <f>VLOOKUP(A1754,'TBRC_ALEPH_MAPPING-FINAL-201412'!A$2:B$7349,2,FALSE)</f>
        <v>14257399</v>
      </c>
      <c r="F1754" t="s">
        <v>11653</v>
      </c>
    </row>
    <row r="1755" spans="1:6" x14ac:dyDescent="0.25">
      <c r="A1755" t="s">
        <v>11902</v>
      </c>
      <c r="B1755">
        <v>96</v>
      </c>
      <c r="C1755">
        <v>51544</v>
      </c>
      <c r="D1755">
        <f>VLOOKUP(A1755,VolumesPerWork!A:B,2,FALSE)</f>
        <v>1</v>
      </c>
      <c r="E1755">
        <f>VLOOKUP(A1755,'TBRC_ALEPH_MAPPING-FINAL-201412'!A$2:B$7349,2,FALSE)</f>
        <v>14257521</v>
      </c>
      <c r="F1755" t="s">
        <v>11901</v>
      </c>
    </row>
    <row r="1756" spans="1:6" x14ac:dyDescent="0.25">
      <c r="A1756" t="s">
        <v>13620</v>
      </c>
      <c r="B1756">
        <v>96</v>
      </c>
      <c r="C1756">
        <v>162352</v>
      </c>
      <c r="D1756">
        <f>VLOOKUP(A1756,VolumesPerWork!A:B,2,FALSE)</f>
        <v>1</v>
      </c>
      <c r="E1756">
        <f>VLOOKUP(A1756,'TBRC_ALEPH_MAPPING-FINAL-201412'!A$2:B$7349,2,FALSE)</f>
        <v>14258232</v>
      </c>
      <c r="F1756" t="s">
        <v>13619</v>
      </c>
    </row>
    <row r="1757" spans="1:6" x14ac:dyDescent="0.25">
      <c r="A1757" t="s">
        <v>16096</v>
      </c>
      <c r="B1757">
        <v>96</v>
      </c>
      <c r="C1757">
        <v>72488</v>
      </c>
      <c r="D1757">
        <f>VLOOKUP(A1757,VolumesPerWork!A:B,2,FALSE)</f>
        <v>1</v>
      </c>
      <c r="E1757">
        <f>VLOOKUP(A1757,'TBRC_ALEPH_MAPPING-FINAL-201412'!A$2:B$7349,2,FALSE)</f>
        <v>14259413</v>
      </c>
      <c r="F1757" t="s">
        <v>16095</v>
      </c>
    </row>
    <row r="1758" spans="1:6" x14ac:dyDescent="0.25">
      <c r="A1758" t="s">
        <v>17654</v>
      </c>
      <c r="B1758">
        <v>96</v>
      </c>
      <c r="C1758">
        <v>21968</v>
      </c>
      <c r="D1758">
        <f>VLOOKUP(A1758,VolumesPerWork!A:B,2,FALSE)</f>
        <v>1</v>
      </c>
      <c r="E1758">
        <f>VLOOKUP(A1758,'TBRC_ALEPH_MAPPING-FINAL-201412'!A$2:B$7349,2,FALSE)</f>
        <v>14260164</v>
      </c>
      <c r="F1758" t="s">
        <v>17653</v>
      </c>
    </row>
    <row r="1759" spans="1:6" x14ac:dyDescent="0.25">
      <c r="A1759" t="s">
        <v>17852</v>
      </c>
      <c r="B1759">
        <v>96</v>
      </c>
      <c r="C1759">
        <v>4896</v>
      </c>
      <c r="D1759">
        <f>VLOOKUP(A1759,VolumesPerWork!A:B,2,FALSE)</f>
        <v>1</v>
      </c>
      <c r="E1759">
        <f>VLOOKUP(A1759,'TBRC_ALEPH_MAPPING-FINAL-201412'!A$2:B$7349,2,FALSE)</f>
        <v>14260260</v>
      </c>
      <c r="F1759" t="s">
        <v>17851</v>
      </c>
    </row>
    <row r="1760" spans="1:6" x14ac:dyDescent="0.25">
      <c r="A1760" t="s">
        <v>18814</v>
      </c>
      <c r="B1760">
        <v>96</v>
      </c>
      <c r="C1760">
        <v>44568</v>
      </c>
      <c r="D1760">
        <f>VLOOKUP(A1760,VolumesPerWork!A:B,2,FALSE)</f>
        <v>1</v>
      </c>
      <c r="E1760" t="e">
        <f>VLOOKUP(A1760,'TBRC_ALEPH_MAPPING-FINAL-201412'!A$2:B$7349,2,FALSE)</f>
        <v>#N/A</v>
      </c>
      <c r="F1760" t="s">
        <v>18813</v>
      </c>
    </row>
    <row r="1761" spans="1:6" x14ac:dyDescent="0.25">
      <c r="A1761" t="s">
        <v>19500</v>
      </c>
      <c r="B1761">
        <v>96</v>
      </c>
      <c r="C1761">
        <v>37944</v>
      </c>
      <c r="D1761">
        <f>VLOOKUP(A1761,VolumesPerWork!A:B,2,FALSE)</f>
        <v>1</v>
      </c>
      <c r="E1761" t="e">
        <f>VLOOKUP(A1761,'TBRC_ALEPH_MAPPING-FINAL-201412'!A$2:B$7349,2,FALSE)</f>
        <v>#N/A</v>
      </c>
      <c r="F1761" t="s">
        <v>19499</v>
      </c>
    </row>
    <row r="1762" spans="1:6" x14ac:dyDescent="0.25">
      <c r="A1762" t="s">
        <v>19614</v>
      </c>
      <c r="B1762">
        <v>96</v>
      </c>
      <c r="C1762">
        <v>50096</v>
      </c>
      <c r="D1762">
        <f>VLOOKUP(A1762,VolumesPerWork!A:B,2,FALSE)</f>
        <v>1</v>
      </c>
      <c r="E1762" t="e">
        <f>VLOOKUP(A1762,'TBRC_ALEPH_MAPPING-FINAL-201412'!A$2:B$7349,2,FALSE)</f>
        <v>#N/A</v>
      </c>
      <c r="F1762" t="s">
        <v>19613</v>
      </c>
    </row>
    <row r="1763" spans="1:6" x14ac:dyDescent="0.25">
      <c r="A1763" t="s">
        <v>19830</v>
      </c>
      <c r="B1763">
        <v>96</v>
      </c>
      <c r="C1763">
        <v>22464</v>
      </c>
      <c r="D1763">
        <f>VLOOKUP(A1763,VolumesPerWork!A:B,2,FALSE)</f>
        <v>1</v>
      </c>
      <c r="E1763" t="e">
        <f>VLOOKUP(A1763,'TBRC_ALEPH_MAPPING-FINAL-201412'!A$2:B$7349,2,FALSE)</f>
        <v>#N/A</v>
      </c>
      <c r="F1763" t="s">
        <v>19829</v>
      </c>
    </row>
    <row r="1764" spans="1:6" x14ac:dyDescent="0.25">
      <c r="A1764" t="s">
        <v>20000</v>
      </c>
      <c r="B1764">
        <v>96</v>
      </c>
      <c r="C1764">
        <v>6960</v>
      </c>
      <c r="D1764">
        <f>VLOOKUP(A1764,VolumesPerWork!A:B,2,FALSE)</f>
        <v>1</v>
      </c>
      <c r="E1764" t="e">
        <f>VLOOKUP(A1764,'TBRC_ALEPH_MAPPING-FINAL-201412'!A$2:B$7349,2,FALSE)</f>
        <v>#N/A</v>
      </c>
      <c r="F1764" t="s">
        <v>19999</v>
      </c>
    </row>
    <row r="1765" spans="1:6" x14ac:dyDescent="0.25">
      <c r="A1765" t="s">
        <v>20096</v>
      </c>
      <c r="B1765">
        <v>96</v>
      </c>
      <c r="C1765">
        <v>3704</v>
      </c>
      <c r="D1765">
        <f>VLOOKUP(A1765,VolumesPerWork!A:B,2,FALSE)</f>
        <v>1</v>
      </c>
      <c r="E1765" t="e">
        <f>VLOOKUP(A1765,'TBRC_ALEPH_MAPPING-FINAL-201412'!A$2:B$7349,2,FALSE)</f>
        <v>#N/A</v>
      </c>
      <c r="F1765" t="s">
        <v>20095</v>
      </c>
    </row>
    <row r="1766" spans="1:6" x14ac:dyDescent="0.25">
      <c r="A1766" t="s">
        <v>21104</v>
      </c>
      <c r="B1766">
        <v>96</v>
      </c>
      <c r="C1766">
        <v>21632</v>
      </c>
      <c r="D1766">
        <f>VLOOKUP(A1766,VolumesPerWork!A:B,2,FALSE)</f>
        <v>1</v>
      </c>
      <c r="E1766">
        <f>VLOOKUP(A1766,'TBRC_ALEPH_MAPPING-FINAL-201412'!A$2:B$7349,2,FALSE)</f>
        <v>14260874</v>
      </c>
      <c r="F1766" t="s">
        <v>21103</v>
      </c>
    </row>
    <row r="1767" spans="1:6" x14ac:dyDescent="0.25">
      <c r="A1767" t="s">
        <v>21482</v>
      </c>
      <c r="B1767">
        <v>96</v>
      </c>
      <c r="C1767">
        <v>63992</v>
      </c>
      <c r="D1767">
        <f>VLOOKUP(A1767,VolumesPerWork!A:B,2,FALSE)</f>
        <v>1</v>
      </c>
      <c r="E1767" t="e">
        <f>VLOOKUP(A1767,'TBRC_ALEPH_MAPPING-FINAL-201412'!A$2:B$7349,2,FALSE)</f>
        <v>#N/A</v>
      </c>
      <c r="F1767" t="s">
        <v>21481</v>
      </c>
    </row>
    <row r="1768" spans="1:6" x14ac:dyDescent="0.25">
      <c r="A1768" t="s">
        <v>22156</v>
      </c>
      <c r="B1768">
        <v>96</v>
      </c>
      <c r="C1768">
        <v>33800</v>
      </c>
      <c r="D1768">
        <f>VLOOKUP(A1768,VolumesPerWork!A:B,2,FALSE)</f>
        <v>1</v>
      </c>
      <c r="E1768" t="e">
        <f>VLOOKUP(A1768,'TBRC_ALEPH_MAPPING-FINAL-201412'!A$2:B$7349,2,FALSE)</f>
        <v>#N/A</v>
      </c>
      <c r="F1768" t="s">
        <v>22155</v>
      </c>
    </row>
    <row r="1769" spans="1:6" x14ac:dyDescent="0.25">
      <c r="A1769" t="s">
        <v>22468</v>
      </c>
      <c r="B1769">
        <v>96</v>
      </c>
      <c r="C1769">
        <v>49680</v>
      </c>
      <c r="D1769">
        <f>VLOOKUP(A1769,VolumesPerWork!A:B,2,FALSE)</f>
        <v>1</v>
      </c>
      <c r="E1769" t="e">
        <f>VLOOKUP(A1769,'TBRC_ALEPH_MAPPING-FINAL-201412'!A$2:B$7349,2,FALSE)</f>
        <v>#N/A</v>
      </c>
      <c r="F1769" t="s">
        <v>22467</v>
      </c>
    </row>
    <row r="1770" spans="1:6" x14ac:dyDescent="0.25">
      <c r="A1770" t="s">
        <v>22932</v>
      </c>
      <c r="B1770">
        <v>96</v>
      </c>
      <c r="C1770">
        <v>5344</v>
      </c>
      <c r="D1770">
        <f>VLOOKUP(A1770,VolumesPerWork!A:B,2,FALSE)</f>
        <v>1</v>
      </c>
      <c r="E1770" t="e">
        <f>VLOOKUP(A1770,'TBRC_ALEPH_MAPPING-FINAL-201412'!A$2:B$7349,2,FALSE)</f>
        <v>#N/A</v>
      </c>
      <c r="F1770" t="s">
        <v>22931</v>
      </c>
    </row>
    <row r="1771" spans="1:6" x14ac:dyDescent="0.25">
      <c r="A1771" t="s">
        <v>4806</v>
      </c>
      <c r="B1771">
        <v>97</v>
      </c>
      <c r="C1771">
        <v>54272</v>
      </c>
      <c r="D1771">
        <f>VLOOKUP(A1771,VolumesPerWork!A:B,2,FALSE)</f>
        <v>1</v>
      </c>
      <c r="E1771" t="e">
        <f>VLOOKUP(A1771,'TBRC_ALEPH_MAPPING-FINAL-201412'!A$2:B$7349,2,FALSE)</f>
        <v>#N/A</v>
      </c>
      <c r="F1771" t="s">
        <v>4805</v>
      </c>
    </row>
    <row r="1772" spans="1:6" x14ac:dyDescent="0.25">
      <c r="A1772" t="s">
        <v>19502</v>
      </c>
      <c r="B1772">
        <v>97</v>
      </c>
      <c r="C1772">
        <v>40344</v>
      </c>
      <c r="D1772">
        <f>VLOOKUP(A1772,VolumesPerWork!A:B,2,FALSE)</f>
        <v>1</v>
      </c>
      <c r="E1772" t="e">
        <f>VLOOKUP(A1772,'TBRC_ALEPH_MAPPING-FINAL-201412'!A$2:B$7349,2,FALSE)</f>
        <v>#N/A</v>
      </c>
      <c r="F1772" t="s">
        <v>19501</v>
      </c>
    </row>
    <row r="1773" spans="1:6" x14ac:dyDescent="0.25">
      <c r="A1773" t="s">
        <v>19524</v>
      </c>
      <c r="B1773">
        <v>97</v>
      </c>
      <c r="C1773">
        <v>42304</v>
      </c>
      <c r="D1773">
        <f>VLOOKUP(A1773,VolumesPerWork!A:B,2,FALSE)</f>
        <v>1</v>
      </c>
      <c r="E1773" t="e">
        <f>VLOOKUP(A1773,'TBRC_ALEPH_MAPPING-FINAL-201412'!A$2:B$7349,2,FALSE)</f>
        <v>#N/A</v>
      </c>
      <c r="F1773" t="s">
        <v>19523</v>
      </c>
    </row>
    <row r="1774" spans="1:6" x14ac:dyDescent="0.25">
      <c r="A1774" t="s">
        <v>20148</v>
      </c>
      <c r="B1774">
        <v>97</v>
      </c>
      <c r="C1774">
        <v>8520</v>
      </c>
      <c r="D1774">
        <f>VLOOKUP(A1774,VolumesPerWork!A:B,2,FALSE)</f>
        <v>1</v>
      </c>
      <c r="E1774" t="e">
        <f>VLOOKUP(A1774,'TBRC_ALEPH_MAPPING-FINAL-201412'!A$2:B$7349,2,FALSE)</f>
        <v>#N/A</v>
      </c>
      <c r="F1774" t="s">
        <v>20147</v>
      </c>
    </row>
    <row r="1775" spans="1:6" x14ac:dyDescent="0.25">
      <c r="A1775" t="s">
        <v>20650</v>
      </c>
      <c r="B1775">
        <v>97</v>
      </c>
      <c r="C1775">
        <v>3808</v>
      </c>
      <c r="D1775">
        <f>VLOOKUP(A1775,VolumesPerWork!A:B,2,FALSE)</f>
        <v>1</v>
      </c>
      <c r="E1775" t="e">
        <f>VLOOKUP(A1775,'TBRC_ALEPH_MAPPING-FINAL-201412'!A$2:B$7349,2,FALSE)</f>
        <v>#N/A</v>
      </c>
      <c r="F1775" t="s">
        <v>20649</v>
      </c>
    </row>
    <row r="1776" spans="1:6" x14ac:dyDescent="0.25">
      <c r="A1776" t="s">
        <v>934</v>
      </c>
      <c r="B1776">
        <v>98</v>
      </c>
      <c r="C1776">
        <v>8504</v>
      </c>
      <c r="D1776">
        <f>VLOOKUP(A1776,VolumesPerWork!A:B,2,FALSE)</f>
        <v>1</v>
      </c>
      <c r="E1776">
        <f>VLOOKUP(A1776,'TBRC_ALEPH_MAPPING-FINAL-201412'!A$2:B$7349,2,FALSE)</f>
        <v>14254258</v>
      </c>
      <c r="F1776" t="s">
        <v>933</v>
      </c>
    </row>
    <row r="1777" spans="1:6" x14ac:dyDescent="0.25">
      <c r="A1777" t="s">
        <v>1736</v>
      </c>
      <c r="B1777">
        <v>98</v>
      </c>
      <c r="C1777">
        <v>7112</v>
      </c>
      <c r="D1777">
        <f>VLOOKUP(A1777,VolumesPerWork!A:B,2,FALSE)</f>
        <v>1</v>
      </c>
      <c r="E1777">
        <f>VLOOKUP(A1777,'TBRC_ALEPH_MAPPING-FINAL-201412'!A$2:B$7349,2,FALSE)</f>
        <v>14254648</v>
      </c>
      <c r="F1777" t="s">
        <v>1735</v>
      </c>
    </row>
    <row r="1778" spans="1:6" x14ac:dyDescent="0.25">
      <c r="A1778" t="s">
        <v>1868</v>
      </c>
      <c r="B1778">
        <v>98</v>
      </c>
      <c r="C1778">
        <v>52776</v>
      </c>
      <c r="D1778">
        <f>VLOOKUP(A1778,VolumesPerWork!A:B,2,FALSE)</f>
        <v>1</v>
      </c>
      <c r="E1778">
        <f>VLOOKUP(A1778,'TBRC_ALEPH_MAPPING-FINAL-201412'!A$2:B$7349,2,FALSE)</f>
        <v>14254710</v>
      </c>
      <c r="F1778" t="s">
        <v>1867</v>
      </c>
    </row>
    <row r="1779" spans="1:6" x14ac:dyDescent="0.25">
      <c r="A1779" t="s">
        <v>7862</v>
      </c>
      <c r="B1779">
        <v>98</v>
      </c>
      <c r="C1779">
        <v>29880</v>
      </c>
      <c r="D1779">
        <f>VLOOKUP(A1779,VolumesPerWork!A:B,2,FALSE)</f>
        <v>1</v>
      </c>
      <c r="E1779" t="e">
        <f>VLOOKUP(A1779,'TBRC_ALEPH_MAPPING-FINAL-201412'!A$2:B$7349,2,FALSE)</f>
        <v>#N/A</v>
      </c>
      <c r="F1779" t="s">
        <v>7861</v>
      </c>
    </row>
    <row r="1780" spans="1:6" x14ac:dyDescent="0.25">
      <c r="A1780" t="s">
        <v>8604</v>
      </c>
      <c r="B1780">
        <v>98</v>
      </c>
      <c r="C1780">
        <v>4616</v>
      </c>
      <c r="D1780">
        <f>VLOOKUP(A1780,VolumesPerWork!A:B,2,FALSE)</f>
        <v>1</v>
      </c>
      <c r="E1780" t="e">
        <f>VLOOKUP(A1780,'TBRC_ALEPH_MAPPING-FINAL-201412'!A$2:B$7349,2,FALSE)</f>
        <v>#N/A</v>
      </c>
      <c r="F1780" t="s">
        <v>8603</v>
      </c>
    </row>
    <row r="1781" spans="1:6" x14ac:dyDescent="0.25">
      <c r="A1781" t="s">
        <v>8868</v>
      </c>
      <c r="B1781">
        <v>98</v>
      </c>
      <c r="C1781">
        <v>41736</v>
      </c>
      <c r="D1781">
        <f>VLOOKUP(A1781,VolumesPerWork!A:B,2,FALSE)</f>
        <v>1</v>
      </c>
      <c r="E1781" t="e">
        <f>VLOOKUP(A1781,'TBRC_ALEPH_MAPPING-FINAL-201412'!A$2:B$7349,2,FALSE)</f>
        <v>#N/A</v>
      </c>
      <c r="F1781" t="s">
        <v>8867</v>
      </c>
    </row>
    <row r="1782" spans="1:6" x14ac:dyDescent="0.25">
      <c r="A1782" t="s">
        <v>9264</v>
      </c>
      <c r="B1782">
        <v>98</v>
      </c>
      <c r="C1782">
        <v>37184</v>
      </c>
      <c r="D1782">
        <f>VLOOKUP(A1782,VolumesPerWork!A:B,2,FALSE)</f>
        <v>1</v>
      </c>
      <c r="E1782" t="e">
        <f>VLOOKUP(A1782,'TBRC_ALEPH_MAPPING-FINAL-201412'!A$2:B$7349,2,FALSE)</f>
        <v>#N/A</v>
      </c>
      <c r="F1782" t="s">
        <v>9263</v>
      </c>
    </row>
    <row r="1783" spans="1:6" x14ac:dyDescent="0.25">
      <c r="A1783" t="s">
        <v>10748</v>
      </c>
      <c r="B1783">
        <v>98</v>
      </c>
      <c r="C1783">
        <v>2288</v>
      </c>
      <c r="D1783">
        <f>VLOOKUP(A1783,VolumesPerWork!A:B,2,FALSE)</f>
        <v>1</v>
      </c>
      <c r="E1783">
        <f>VLOOKUP(A1783,'TBRC_ALEPH_MAPPING-FINAL-201412'!A$2:B$7349,2,FALSE)</f>
        <v>14256947</v>
      </c>
      <c r="F1783" t="s">
        <v>10747</v>
      </c>
    </row>
    <row r="1784" spans="1:6" x14ac:dyDescent="0.25">
      <c r="A1784" t="s">
        <v>10796</v>
      </c>
      <c r="B1784">
        <v>98</v>
      </c>
      <c r="C1784">
        <v>2840</v>
      </c>
      <c r="D1784">
        <f>VLOOKUP(A1784,VolumesPerWork!A:B,2,FALSE)</f>
        <v>1</v>
      </c>
      <c r="E1784">
        <f>VLOOKUP(A1784,'TBRC_ALEPH_MAPPING-FINAL-201412'!A$2:B$7349,2,FALSE)</f>
        <v>14256971</v>
      </c>
      <c r="F1784" t="s">
        <v>10795</v>
      </c>
    </row>
    <row r="1785" spans="1:6" x14ac:dyDescent="0.25">
      <c r="A1785" t="s">
        <v>12318</v>
      </c>
      <c r="B1785">
        <v>98</v>
      </c>
      <c r="C1785">
        <v>40320</v>
      </c>
      <c r="D1785">
        <f>VLOOKUP(A1785,VolumesPerWork!A:B,2,FALSE)</f>
        <v>1</v>
      </c>
      <c r="E1785" t="e">
        <f>VLOOKUP(A1785,'TBRC_ALEPH_MAPPING-FINAL-201412'!A$2:B$7349,2,FALSE)</f>
        <v>#N/A</v>
      </c>
      <c r="F1785" t="s">
        <v>12317</v>
      </c>
    </row>
    <row r="1786" spans="1:6" x14ac:dyDescent="0.25">
      <c r="A1786" t="s">
        <v>12772</v>
      </c>
      <c r="B1786">
        <v>98</v>
      </c>
      <c r="C1786">
        <v>7832</v>
      </c>
      <c r="D1786">
        <f>VLOOKUP(A1786,VolumesPerWork!A:B,2,FALSE)</f>
        <v>1</v>
      </c>
      <c r="E1786">
        <f>VLOOKUP(A1786,'TBRC_ALEPH_MAPPING-FINAL-201412'!A$2:B$7349,2,FALSE)</f>
        <v>14257850</v>
      </c>
      <c r="F1786" t="s">
        <v>12771</v>
      </c>
    </row>
    <row r="1787" spans="1:6" x14ac:dyDescent="0.25">
      <c r="A1787" t="s">
        <v>13434</v>
      </c>
      <c r="B1787">
        <v>98</v>
      </c>
      <c r="C1787">
        <v>88040</v>
      </c>
      <c r="D1787">
        <f>VLOOKUP(A1787,VolumesPerWork!A:B,2,FALSE)</f>
        <v>1</v>
      </c>
      <c r="E1787">
        <f>VLOOKUP(A1787,'TBRC_ALEPH_MAPPING-FINAL-201412'!A$2:B$7349,2,FALSE)</f>
        <v>14258142</v>
      </c>
      <c r="F1787" t="s">
        <v>13433</v>
      </c>
    </row>
    <row r="1788" spans="1:6" x14ac:dyDescent="0.25">
      <c r="A1788" t="s">
        <v>14184</v>
      </c>
      <c r="B1788">
        <v>98</v>
      </c>
      <c r="C1788">
        <v>19280</v>
      </c>
      <c r="D1788">
        <f>VLOOKUP(A1788,VolumesPerWork!A:B,2,FALSE)</f>
        <v>1</v>
      </c>
      <c r="E1788" t="e">
        <f>VLOOKUP(A1788,'TBRC_ALEPH_MAPPING-FINAL-201412'!A$2:B$7349,2,FALSE)</f>
        <v>#N/A</v>
      </c>
      <c r="F1788" t="s">
        <v>14183</v>
      </c>
    </row>
    <row r="1789" spans="1:6" x14ac:dyDescent="0.25">
      <c r="A1789" t="s">
        <v>15966</v>
      </c>
      <c r="B1789">
        <v>98</v>
      </c>
      <c r="C1789">
        <v>16032</v>
      </c>
      <c r="D1789">
        <f>VLOOKUP(A1789,VolumesPerWork!A:B,2,FALSE)</f>
        <v>1</v>
      </c>
      <c r="E1789">
        <f>VLOOKUP(A1789,'TBRC_ALEPH_MAPPING-FINAL-201412'!A$2:B$7349,2,FALSE)</f>
        <v>14259355</v>
      </c>
      <c r="F1789" t="s">
        <v>15965</v>
      </c>
    </row>
    <row r="1790" spans="1:6" x14ac:dyDescent="0.25">
      <c r="A1790" t="s">
        <v>16030</v>
      </c>
      <c r="B1790">
        <v>98</v>
      </c>
      <c r="C1790">
        <v>96992</v>
      </c>
      <c r="D1790">
        <f>VLOOKUP(A1790,VolumesPerWork!A:B,2,FALSE)</f>
        <v>1</v>
      </c>
      <c r="E1790">
        <f>VLOOKUP(A1790,'TBRC_ALEPH_MAPPING-FINAL-201412'!A$2:B$7349,2,FALSE)</f>
        <v>14259385</v>
      </c>
      <c r="F1790" t="s">
        <v>16029</v>
      </c>
    </row>
    <row r="1791" spans="1:6" x14ac:dyDescent="0.25">
      <c r="A1791" t="s">
        <v>17422</v>
      </c>
      <c r="B1791">
        <v>98</v>
      </c>
      <c r="C1791">
        <v>20584</v>
      </c>
      <c r="D1791">
        <f>VLOOKUP(A1791,VolumesPerWork!A:B,2,FALSE)</f>
        <v>1</v>
      </c>
      <c r="E1791">
        <f>VLOOKUP(A1791,'TBRC_ALEPH_MAPPING-FINAL-201412'!A$2:B$7349,2,FALSE)</f>
        <v>14260055</v>
      </c>
      <c r="F1791" t="s">
        <v>17421</v>
      </c>
    </row>
    <row r="1792" spans="1:6" x14ac:dyDescent="0.25">
      <c r="A1792" t="s">
        <v>17730</v>
      </c>
      <c r="B1792">
        <v>98</v>
      </c>
      <c r="C1792">
        <v>6360</v>
      </c>
      <c r="D1792">
        <f>VLOOKUP(A1792,VolumesPerWork!A:B,2,FALSE)</f>
        <v>1</v>
      </c>
      <c r="E1792">
        <f>VLOOKUP(A1792,'TBRC_ALEPH_MAPPING-FINAL-201412'!A$2:B$7349,2,FALSE)</f>
        <v>14260200</v>
      </c>
      <c r="F1792" t="s">
        <v>17729</v>
      </c>
    </row>
    <row r="1793" spans="1:6" x14ac:dyDescent="0.25">
      <c r="A1793" t="s">
        <v>17860</v>
      </c>
      <c r="B1793">
        <v>98</v>
      </c>
      <c r="C1793">
        <v>6824</v>
      </c>
      <c r="D1793">
        <f>VLOOKUP(A1793,VolumesPerWork!A:B,2,FALSE)</f>
        <v>1</v>
      </c>
      <c r="E1793">
        <f>VLOOKUP(A1793,'TBRC_ALEPH_MAPPING-FINAL-201412'!A$2:B$7349,2,FALSE)</f>
        <v>14260264</v>
      </c>
      <c r="F1793" t="s">
        <v>17859</v>
      </c>
    </row>
    <row r="1794" spans="1:6" x14ac:dyDescent="0.25">
      <c r="A1794" t="s">
        <v>18902</v>
      </c>
      <c r="B1794">
        <v>98</v>
      </c>
      <c r="C1794">
        <v>15432</v>
      </c>
      <c r="D1794">
        <f>VLOOKUP(A1794,VolumesPerWork!A:B,2,FALSE)</f>
        <v>1</v>
      </c>
      <c r="E1794" t="e">
        <f>VLOOKUP(A1794,'TBRC_ALEPH_MAPPING-FINAL-201412'!A$2:B$7349,2,FALSE)</f>
        <v>#N/A</v>
      </c>
      <c r="F1794" t="s">
        <v>18901</v>
      </c>
    </row>
    <row r="1795" spans="1:6" x14ac:dyDescent="0.25">
      <c r="A1795" t="s">
        <v>20524</v>
      </c>
      <c r="B1795">
        <v>98</v>
      </c>
      <c r="C1795">
        <v>36336</v>
      </c>
      <c r="D1795">
        <f>VLOOKUP(A1795,VolumesPerWork!A:B,2,FALSE)</f>
        <v>1</v>
      </c>
      <c r="E1795" t="e">
        <f>VLOOKUP(A1795,'TBRC_ALEPH_MAPPING-FINAL-201412'!A$2:B$7349,2,FALSE)</f>
        <v>#N/A</v>
      </c>
      <c r="F1795" t="s">
        <v>20523</v>
      </c>
    </row>
    <row r="1796" spans="1:6" x14ac:dyDescent="0.25">
      <c r="A1796" t="s">
        <v>20780</v>
      </c>
      <c r="B1796">
        <v>98</v>
      </c>
      <c r="C1796">
        <v>7056</v>
      </c>
      <c r="D1796">
        <f>VLOOKUP(A1796,VolumesPerWork!A:B,2,FALSE)</f>
        <v>1</v>
      </c>
      <c r="E1796" t="e">
        <f>VLOOKUP(A1796,'TBRC_ALEPH_MAPPING-FINAL-201412'!A$2:B$7349,2,FALSE)</f>
        <v>#N/A</v>
      </c>
      <c r="F1796" t="s">
        <v>20779</v>
      </c>
    </row>
    <row r="1797" spans="1:6" x14ac:dyDescent="0.25">
      <c r="A1797" t="s">
        <v>22922</v>
      </c>
      <c r="B1797">
        <v>98</v>
      </c>
      <c r="C1797">
        <v>2800</v>
      </c>
      <c r="D1797">
        <f>VLOOKUP(A1797,VolumesPerWork!A:B,2,FALSE)</f>
        <v>1</v>
      </c>
      <c r="E1797" t="e">
        <f>VLOOKUP(A1797,'TBRC_ALEPH_MAPPING-FINAL-201412'!A$2:B$7349,2,FALSE)</f>
        <v>#N/A</v>
      </c>
      <c r="F1797" t="s">
        <v>22921</v>
      </c>
    </row>
    <row r="1798" spans="1:6" x14ac:dyDescent="0.25">
      <c r="A1798" t="s">
        <v>2394</v>
      </c>
      <c r="B1798">
        <v>99</v>
      </c>
      <c r="C1798">
        <v>15208</v>
      </c>
      <c r="D1798">
        <f>VLOOKUP(A1798,VolumesPerWork!A:B,2,FALSE)</f>
        <v>1</v>
      </c>
      <c r="E1798" t="e">
        <f>VLOOKUP(A1798,'TBRC_ALEPH_MAPPING-FINAL-201412'!A$2:B$7349,2,FALSE)</f>
        <v>#N/A</v>
      </c>
      <c r="F1798" t="s">
        <v>2393</v>
      </c>
    </row>
    <row r="1799" spans="1:6" x14ac:dyDescent="0.25">
      <c r="A1799" t="s">
        <v>4592</v>
      </c>
      <c r="B1799">
        <v>99</v>
      </c>
      <c r="C1799">
        <v>54144</v>
      </c>
      <c r="D1799">
        <f>VLOOKUP(A1799,VolumesPerWork!A:B,2,FALSE)</f>
        <v>1</v>
      </c>
      <c r="E1799" t="e">
        <f>VLOOKUP(A1799,'TBRC_ALEPH_MAPPING-FINAL-201412'!A$2:B$7349,2,FALSE)</f>
        <v>#N/A</v>
      </c>
      <c r="F1799" t="s">
        <v>4591</v>
      </c>
    </row>
    <row r="1800" spans="1:6" x14ac:dyDescent="0.25">
      <c r="A1800" t="s">
        <v>7420</v>
      </c>
      <c r="B1800">
        <v>99</v>
      </c>
      <c r="C1800">
        <v>14920</v>
      </c>
      <c r="D1800">
        <f>VLOOKUP(A1800,VolumesPerWork!A:B,2,FALSE)</f>
        <v>1</v>
      </c>
      <c r="E1800" t="e">
        <f>VLOOKUP(A1800,'TBRC_ALEPH_MAPPING-FINAL-201412'!A$2:B$7349,2,FALSE)</f>
        <v>#N/A</v>
      </c>
      <c r="F1800" t="s">
        <v>7419</v>
      </c>
    </row>
    <row r="1801" spans="1:6" x14ac:dyDescent="0.25">
      <c r="A1801" t="s">
        <v>16348</v>
      </c>
      <c r="B1801">
        <v>99</v>
      </c>
      <c r="C1801">
        <v>68824</v>
      </c>
      <c r="D1801">
        <f>VLOOKUP(A1801,VolumesPerWork!A:B,2,FALSE)</f>
        <v>1</v>
      </c>
      <c r="E1801">
        <f>VLOOKUP(A1801,'TBRC_ALEPH_MAPPING-FINAL-201412'!A$2:B$7349,2,FALSE)</f>
        <v>14259536</v>
      </c>
      <c r="F1801" t="s">
        <v>16347</v>
      </c>
    </row>
    <row r="1802" spans="1:6" x14ac:dyDescent="0.25">
      <c r="A1802" t="s">
        <v>19498</v>
      </c>
      <c r="B1802">
        <v>99</v>
      </c>
      <c r="C1802">
        <v>45008</v>
      </c>
      <c r="D1802">
        <f>VLOOKUP(A1802,VolumesPerWork!A:B,2,FALSE)</f>
        <v>1</v>
      </c>
      <c r="E1802" t="e">
        <f>VLOOKUP(A1802,'TBRC_ALEPH_MAPPING-FINAL-201412'!A$2:B$7349,2,FALSE)</f>
        <v>#N/A</v>
      </c>
      <c r="F1802" t="s">
        <v>19497</v>
      </c>
    </row>
    <row r="1803" spans="1:6" x14ac:dyDescent="0.25">
      <c r="A1803" t="s">
        <v>19520</v>
      </c>
      <c r="B1803">
        <v>99</v>
      </c>
      <c r="C1803">
        <v>37736</v>
      </c>
      <c r="D1803">
        <f>VLOOKUP(A1803,VolumesPerWork!A:B,2,FALSE)</f>
        <v>1</v>
      </c>
      <c r="E1803" t="e">
        <f>VLOOKUP(A1803,'TBRC_ALEPH_MAPPING-FINAL-201412'!A$2:B$7349,2,FALSE)</f>
        <v>#N/A</v>
      </c>
      <c r="F1803" t="s">
        <v>19519</v>
      </c>
    </row>
    <row r="1804" spans="1:6" x14ac:dyDescent="0.25">
      <c r="A1804" t="s">
        <v>19708</v>
      </c>
      <c r="B1804">
        <v>99</v>
      </c>
      <c r="C1804">
        <v>45288</v>
      </c>
      <c r="D1804">
        <f>VLOOKUP(A1804,VolumesPerWork!A:B,2,FALSE)</f>
        <v>1</v>
      </c>
      <c r="E1804" t="e">
        <f>VLOOKUP(A1804,'TBRC_ALEPH_MAPPING-FINAL-201412'!A$2:B$7349,2,FALSE)</f>
        <v>#N/A</v>
      </c>
      <c r="F1804" t="s">
        <v>19707</v>
      </c>
    </row>
    <row r="1805" spans="1:6" x14ac:dyDescent="0.25">
      <c r="A1805" t="s">
        <v>20226</v>
      </c>
      <c r="B1805">
        <v>99</v>
      </c>
      <c r="C1805">
        <v>7424</v>
      </c>
      <c r="D1805">
        <f>VLOOKUP(A1805,VolumesPerWork!A:B,2,FALSE)</f>
        <v>1</v>
      </c>
      <c r="E1805" t="e">
        <f>VLOOKUP(A1805,'TBRC_ALEPH_MAPPING-FINAL-201412'!A$2:B$7349,2,FALSE)</f>
        <v>#N/A</v>
      </c>
      <c r="F1805" t="s">
        <v>20225</v>
      </c>
    </row>
    <row r="1806" spans="1:6" x14ac:dyDescent="0.25">
      <c r="A1806" t="s">
        <v>20846</v>
      </c>
      <c r="B1806">
        <v>99</v>
      </c>
      <c r="C1806">
        <v>10344</v>
      </c>
      <c r="D1806">
        <f>VLOOKUP(A1806,VolumesPerWork!A:B,2,FALSE)</f>
        <v>1</v>
      </c>
      <c r="E1806">
        <f>VLOOKUP(A1806,'TBRC_ALEPH_MAPPING-FINAL-201412'!A$2:B$7349,2,FALSE)</f>
        <v>14260861</v>
      </c>
      <c r="F1806" t="s">
        <v>20845</v>
      </c>
    </row>
    <row r="1807" spans="1:6" x14ac:dyDescent="0.25">
      <c r="A1807" t="s">
        <v>298</v>
      </c>
      <c r="B1807">
        <v>100</v>
      </c>
      <c r="C1807">
        <v>30016</v>
      </c>
      <c r="D1807">
        <f>VLOOKUP(A1807,VolumesPerWork!A:B,2,FALSE)</f>
        <v>1</v>
      </c>
      <c r="E1807">
        <f>VLOOKUP(A1807,'TBRC_ALEPH_MAPPING-FINAL-201412'!A$2:B$7349,2,FALSE)</f>
        <v>14253943</v>
      </c>
      <c r="F1807" t="s">
        <v>297</v>
      </c>
    </row>
    <row r="1808" spans="1:6" x14ac:dyDescent="0.25">
      <c r="A1808" t="s">
        <v>1434</v>
      </c>
      <c r="B1808">
        <v>100</v>
      </c>
      <c r="C1808">
        <v>43880</v>
      </c>
      <c r="D1808">
        <f>VLOOKUP(A1808,VolumesPerWork!A:B,2,FALSE)</f>
        <v>1</v>
      </c>
      <c r="E1808">
        <f>VLOOKUP(A1808,'TBRC_ALEPH_MAPPING-FINAL-201412'!A$2:B$7349,2,FALSE)</f>
        <v>14254499</v>
      </c>
      <c r="F1808" t="s">
        <v>1433</v>
      </c>
    </row>
    <row r="1809" spans="1:6" x14ac:dyDescent="0.25">
      <c r="A1809" t="s">
        <v>1556</v>
      </c>
      <c r="B1809">
        <v>100</v>
      </c>
      <c r="C1809">
        <v>13728</v>
      </c>
      <c r="D1809">
        <f>VLOOKUP(A1809,VolumesPerWork!A:B,2,FALSE)</f>
        <v>1</v>
      </c>
      <c r="E1809">
        <f>VLOOKUP(A1809,'TBRC_ALEPH_MAPPING-FINAL-201412'!A$2:B$7349,2,FALSE)</f>
        <v>14254560</v>
      </c>
      <c r="F1809" t="s">
        <v>1555</v>
      </c>
    </row>
    <row r="1810" spans="1:6" x14ac:dyDescent="0.25">
      <c r="A1810" t="s">
        <v>3534</v>
      </c>
      <c r="B1810">
        <v>100</v>
      </c>
      <c r="C1810">
        <v>18672</v>
      </c>
      <c r="D1810">
        <f>VLOOKUP(A1810,VolumesPerWork!A:B,2,FALSE)</f>
        <v>1</v>
      </c>
      <c r="E1810">
        <f>VLOOKUP(A1810,'TBRC_ALEPH_MAPPING-FINAL-201412'!A$2:B$7349,2,FALSE)</f>
        <v>14255374</v>
      </c>
      <c r="F1810" t="s">
        <v>3533</v>
      </c>
    </row>
    <row r="1811" spans="1:6" x14ac:dyDescent="0.25">
      <c r="A1811" t="s">
        <v>4952</v>
      </c>
      <c r="B1811">
        <v>100</v>
      </c>
      <c r="C1811">
        <v>51064</v>
      </c>
      <c r="D1811">
        <f>VLOOKUP(A1811,VolumesPerWork!A:B,2,FALSE)</f>
        <v>1</v>
      </c>
      <c r="E1811" t="e">
        <f>VLOOKUP(A1811,'TBRC_ALEPH_MAPPING-FINAL-201412'!A$2:B$7349,2,FALSE)</f>
        <v>#N/A</v>
      </c>
      <c r="F1811" t="s">
        <v>4951</v>
      </c>
    </row>
    <row r="1812" spans="1:6" x14ac:dyDescent="0.25">
      <c r="A1812" t="s">
        <v>5472</v>
      </c>
      <c r="B1812">
        <v>100</v>
      </c>
      <c r="C1812">
        <v>3064</v>
      </c>
      <c r="D1812">
        <f>VLOOKUP(A1812,VolumesPerWork!A:B,2,FALSE)</f>
        <v>1</v>
      </c>
      <c r="E1812">
        <f>VLOOKUP(A1812,'TBRC_ALEPH_MAPPING-FINAL-201412'!A$2:B$7349,2,FALSE)</f>
        <v>14255459</v>
      </c>
      <c r="F1812" t="s">
        <v>5471</v>
      </c>
    </row>
    <row r="1813" spans="1:6" x14ac:dyDescent="0.25">
      <c r="A1813" t="s">
        <v>5502</v>
      </c>
      <c r="B1813">
        <v>100</v>
      </c>
      <c r="C1813">
        <v>10240</v>
      </c>
      <c r="D1813">
        <f>VLOOKUP(A1813,VolumesPerWork!A:B,2,FALSE)</f>
        <v>1</v>
      </c>
      <c r="E1813">
        <f>VLOOKUP(A1813,'TBRC_ALEPH_MAPPING-FINAL-201412'!A$2:B$7349,2,FALSE)</f>
        <v>14255474</v>
      </c>
      <c r="F1813" t="s">
        <v>5501</v>
      </c>
    </row>
    <row r="1814" spans="1:6" x14ac:dyDescent="0.25">
      <c r="A1814" t="s">
        <v>6282</v>
      </c>
      <c r="B1814">
        <v>100</v>
      </c>
      <c r="C1814">
        <v>15520</v>
      </c>
      <c r="D1814">
        <f>VLOOKUP(A1814,VolumesPerWork!A:B,2,FALSE)</f>
        <v>1</v>
      </c>
      <c r="E1814">
        <f>VLOOKUP(A1814,'TBRC_ALEPH_MAPPING-FINAL-201412'!A$2:B$7349,2,FALSE)</f>
        <v>14255854</v>
      </c>
      <c r="F1814" t="s">
        <v>6281</v>
      </c>
    </row>
    <row r="1815" spans="1:6" x14ac:dyDescent="0.25">
      <c r="A1815" t="s">
        <v>6504</v>
      </c>
      <c r="B1815">
        <v>100</v>
      </c>
      <c r="C1815">
        <v>20616</v>
      </c>
      <c r="D1815">
        <f>VLOOKUP(A1815,VolumesPerWork!A:B,2,FALSE)</f>
        <v>1</v>
      </c>
      <c r="E1815">
        <f>VLOOKUP(A1815,'TBRC_ALEPH_MAPPING-FINAL-201412'!A$2:B$7349,2,FALSE)</f>
        <v>14255962</v>
      </c>
      <c r="F1815" t="s">
        <v>6503</v>
      </c>
    </row>
    <row r="1816" spans="1:6" x14ac:dyDescent="0.25">
      <c r="A1816" t="s">
        <v>7124</v>
      </c>
      <c r="B1816">
        <v>100</v>
      </c>
      <c r="C1816">
        <v>207488</v>
      </c>
      <c r="D1816">
        <f>VLOOKUP(A1816,VolumesPerWork!A:B,2,FALSE)</f>
        <v>1</v>
      </c>
      <c r="E1816">
        <f>VLOOKUP(A1816,'TBRC_ALEPH_MAPPING-FINAL-201412'!A$2:B$7349,2,FALSE)</f>
        <v>14256207</v>
      </c>
      <c r="F1816" t="s">
        <v>7123</v>
      </c>
    </row>
    <row r="1817" spans="1:6" x14ac:dyDescent="0.25">
      <c r="A1817" t="s">
        <v>7370</v>
      </c>
      <c r="B1817">
        <v>100</v>
      </c>
      <c r="C1817">
        <v>18824</v>
      </c>
      <c r="D1817">
        <f>VLOOKUP(A1817,VolumesPerWork!A:B,2,FALSE)</f>
        <v>1</v>
      </c>
      <c r="E1817">
        <f>VLOOKUP(A1817,'TBRC_ALEPH_MAPPING-FINAL-201412'!A$2:B$7349,2,FALSE)</f>
        <v>14256291</v>
      </c>
      <c r="F1817" t="s">
        <v>7369</v>
      </c>
    </row>
    <row r="1818" spans="1:6" x14ac:dyDescent="0.25">
      <c r="A1818" t="s">
        <v>7920</v>
      </c>
      <c r="B1818">
        <v>100</v>
      </c>
      <c r="C1818">
        <v>33432</v>
      </c>
      <c r="D1818">
        <f>VLOOKUP(A1818,VolumesPerWork!A:B,2,FALSE)</f>
        <v>1</v>
      </c>
      <c r="E1818">
        <f>VLOOKUP(A1818,'TBRC_ALEPH_MAPPING-FINAL-201412'!A$2:B$7349,2,FALSE)</f>
        <v>14256473</v>
      </c>
      <c r="F1818" t="s">
        <v>7919</v>
      </c>
    </row>
    <row r="1819" spans="1:6" x14ac:dyDescent="0.25">
      <c r="A1819" t="s">
        <v>8788</v>
      </c>
      <c r="B1819">
        <v>100</v>
      </c>
      <c r="C1819">
        <v>6536</v>
      </c>
      <c r="D1819">
        <f>VLOOKUP(A1819,VolumesPerWork!A:B,2,FALSE)</f>
        <v>1</v>
      </c>
      <c r="E1819" t="e">
        <f>VLOOKUP(A1819,'TBRC_ALEPH_MAPPING-FINAL-201412'!A$2:B$7349,2,FALSE)</f>
        <v>#N/A</v>
      </c>
      <c r="F1819" t="s">
        <v>8787</v>
      </c>
    </row>
    <row r="1820" spans="1:6" x14ac:dyDescent="0.25">
      <c r="A1820" t="s">
        <v>9504</v>
      </c>
      <c r="B1820">
        <v>100</v>
      </c>
      <c r="C1820">
        <v>3608</v>
      </c>
      <c r="D1820">
        <f>VLOOKUP(A1820,VolumesPerWork!A:B,2,FALSE)</f>
        <v>1</v>
      </c>
      <c r="E1820" t="e">
        <f>VLOOKUP(A1820,'TBRC_ALEPH_MAPPING-FINAL-201412'!A$2:B$7349,2,FALSE)</f>
        <v>#N/A</v>
      </c>
      <c r="F1820" t="s">
        <v>9503</v>
      </c>
    </row>
    <row r="1821" spans="1:6" x14ac:dyDescent="0.25">
      <c r="A1821" t="s">
        <v>10734</v>
      </c>
      <c r="B1821">
        <v>100</v>
      </c>
      <c r="C1821">
        <v>3968</v>
      </c>
      <c r="D1821">
        <f>VLOOKUP(A1821,VolumesPerWork!A:B,2,FALSE)</f>
        <v>1</v>
      </c>
      <c r="E1821">
        <f>VLOOKUP(A1821,'TBRC_ALEPH_MAPPING-FINAL-201412'!A$2:B$7349,2,FALSE)</f>
        <v>14256940</v>
      </c>
      <c r="F1821" t="s">
        <v>10733</v>
      </c>
    </row>
    <row r="1822" spans="1:6" x14ac:dyDescent="0.25">
      <c r="A1822" t="s">
        <v>10976</v>
      </c>
      <c r="B1822">
        <v>100</v>
      </c>
      <c r="C1822">
        <v>216416</v>
      </c>
      <c r="D1822">
        <f>VLOOKUP(A1822,VolumesPerWork!A:B,2,FALSE)</f>
        <v>1</v>
      </c>
      <c r="E1822">
        <f>VLOOKUP(A1822,'TBRC_ALEPH_MAPPING-FINAL-201412'!A$2:B$7349,2,FALSE)</f>
        <v>14257060</v>
      </c>
      <c r="F1822" t="s">
        <v>10975</v>
      </c>
    </row>
    <row r="1823" spans="1:6" x14ac:dyDescent="0.25">
      <c r="A1823" t="s">
        <v>12162</v>
      </c>
      <c r="B1823">
        <v>100</v>
      </c>
      <c r="C1823">
        <v>20392</v>
      </c>
      <c r="D1823">
        <f>VLOOKUP(A1823,VolumesPerWork!A:B,2,FALSE)</f>
        <v>1</v>
      </c>
      <c r="E1823">
        <f>VLOOKUP(A1823,'TBRC_ALEPH_MAPPING-FINAL-201412'!A$2:B$7349,2,FALSE)</f>
        <v>14257651</v>
      </c>
      <c r="F1823" t="s">
        <v>12161</v>
      </c>
    </row>
    <row r="1824" spans="1:6" x14ac:dyDescent="0.25">
      <c r="A1824" t="s">
        <v>12356</v>
      </c>
      <c r="B1824">
        <v>100</v>
      </c>
      <c r="C1824">
        <v>15008</v>
      </c>
      <c r="D1824">
        <f>VLOOKUP(A1824,VolumesPerWork!A:B,2,FALSE)</f>
        <v>1</v>
      </c>
      <c r="E1824" t="e">
        <f>VLOOKUP(A1824,'TBRC_ALEPH_MAPPING-FINAL-201412'!A$2:B$7349,2,FALSE)</f>
        <v>#N/A</v>
      </c>
      <c r="F1824" t="s">
        <v>12355</v>
      </c>
    </row>
    <row r="1825" spans="1:6" x14ac:dyDescent="0.25">
      <c r="A1825" t="s">
        <v>14180</v>
      </c>
      <c r="B1825">
        <v>100</v>
      </c>
      <c r="C1825">
        <v>14824</v>
      </c>
      <c r="D1825">
        <f>VLOOKUP(A1825,VolumesPerWork!A:B,2,FALSE)</f>
        <v>1</v>
      </c>
      <c r="E1825" t="e">
        <f>VLOOKUP(A1825,'TBRC_ALEPH_MAPPING-FINAL-201412'!A$2:B$7349,2,FALSE)</f>
        <v>#N/A</v>
      </c>
      <c r="F1825" t="s">
        <v>14179</v>
      </c>
    </row>
    <row r="1826" spans="1:6" x14ac:dyDescent="0.25">
      <c r="A1826" t="s">
        <v>14188</v>
      </c>
      <c r="B1826">
        <v>100</v>
      </c>
      <c r="C1826">
        <v>16672</v>
      </c>
      <c r="D1826">
        <f>VLOOKUP(A1826,VolumesPerWork!A:B,2,FALSE)</f>
        <v>1</v>
      </c>
      <c r="E1826" t="e">
        <f>VLOOKUP(A1826,'TBRC_ALEPH_MAPPING-FINAL-201412'!A$2:B$7349,2,FALSE)</f>
        <v>#N/A</v>
      </c>
      <c r="F1826" t="s">
        <v>14187</v>
      </c>
    </row>
    <row r="1827" spans="1:6" x14ac:dyDescent="0.25">
      <c r="A1827" t="s">
        <v>14444</v>
      </c>
      <c r="B1827">
        <v>100</v>
      </c>
      <c r="C1827">
        <v>257896</v>
      </c>
      <c r="D1827">
        <f>VLOOKUP(A1827,VolumesPerWork!A:B,2,FALSE)</f>
        <v>1</v>
      </c>
      <c r="E1827">
        <f>VLOOKUP(A1827,'TBRC_ALEPH_MAPPING-FINAL-201412'!A$2:B$7349,2,FALSE)</f>
        <v>14258606</v>
      </c>
      <c r="F1827" t="s">
        <v>14443</v>
      </c>
    </row>
    <row r="1828" spans="1:6" x14ac:dyDescent="0.25">
      <c r="A1828" t="s">
        <v>14982</v>
      </c>
      <c r="B1828">
        <v>100</v>
      </c>
      <c r="C1828">
        <v>12072</v>
      </c>
      <c r="D1828">
        <f>VLOOKUP(A1828,VolumesPerWork!A:B,2,FALSE)</f>
        <v>1</v>
      </c>
      <c r="E1828">
        <f>VLOOKUP(A1828,'TBRC_ALEPH_MAPPING-FINAL-201412'!A$2:B$7349,2,FALSE)</f>
        <v>14258867</v>
      </c>
      <c r="F1828" t="s">
        <v>14981</v>
      </c>
    </row>
    <row r="1829" spans="1:6" x14ac:dyDescent="0.25">
      <c r="A1829" t="s">
        <v>15190</v>
      </c>
      <c r="B1829">
        <v>100</v>
      </c>
      <c r="C1829">
        <v>121712</v>
      </c>
      <c r="D1829">
        <f>VLOOKUP(A1829,VolumesPerWork!A:B,2,FALSE)</f>
        <v>1</v>
      </c>
      <c r="E1829">
        <f>VLOOKUP(A1829,'TBRC_ALEPH_MAPPING-FINAL-201412'!A$2:B$7349,2,FALSE)</f>
        <v>14258970</v>
      </c>
      <c r="F1829" t="s">
        <v>15189</v>
      </c>
    </row>
    <row r="1830" spans="1:6" x14ac:dyDescent="0.25">
      <c r="A1830" t="s">
        <v>15200</v>
      </c>
      <c r="B1830">
        <v>100</v>
      </c>
      <c r="C1830">
        <v>13944</v>
      </c>
      <c r="D1830">
        <f>VLOOKUP(A1830,VolumesPerWork!A:B,2,FALSE)</f>
        <v>1</v>
      </c>
      <c r="E1830">
        <f>VLOOKUP(A1830,'TBRC_ALEPH_MAPPING-FINAL-201412'!A$2:B$7349,2,FALSE)</f>
        <v>14258975</v>
      </c>
      <c r="F1830" t="s">
        <v>15199</v>
      </c>
    </row>
    <row r="1831" spans="1:6" x14ac:dyDescent="0.25">
      <c r="A1831" t="s">
        <v>15760</v>
      </c>
      <c r="B1831">
        <v>100</v>
      </c>
      <c r="C1831">
        <v>7320</v>
      </c>
      <c r="D1831">
        <f>VLOOKUP(A1831,VolumesPerWork!A:B,2,FALSE)</f>
        <v>1</v>
      </c>
      <c r="E1831">
        <f>VLOOKUP(A1831,'TBRC_ALEPH_MAPPING-FINAL-201412'!A$2:B$7349,2,FALSE)</f>
        <v>14259252</v>
      </c>
      <c r="F1831" t="s">
        <v>15759</v>
      </c>
    </row>
    <row r="1832" spans="1:6" x14ac:dyDescent="0.25">
      <c r="A1832" t="s">
        <v>16174</v>
      </c>
      <c r="B1832">
        <v>100</v>
      </c>
      <c r="C1832">
        <v>19528</v>
      </c>
      <c r="D1832">
        <f>VLOOKUP(A1832,VolumesPerWork!A:B,2,FALSE)</f>
        <v>1</v>
      </c>
      <c r="E1832">
        <f>VLOOKUP(A1832,'TBRC_ALEPH_MAPPING-FINAL-201412'!A$2:B$7349,2,FALSE)</f>
        <v>14259450</v>
      </c>
      <c r="F1832" t="s">
        <v>16173</v>
      </c>
    </row>
    <row r="1833" spans="1:6" x14ac:dyDescent="0.25">
      <c r="A1833" t="s">
        <v>16636</v>
      </c>
      <c r="B1833">
        <v>100</v>
      </c>
      <c r="C1833">
        <v>10744</v>
      </c>
      <c r="D1833">
        <f>VLOOKUP(A1833,VolumesPerWork!A:B,2,FALSE)</f>
        <v>1</v>
      </c>
      <c r="E1833">
        <f>VLOOKUP(A1833,'TBRC_ALEPH_MAPPING-FINAL-201412'!A$2:B$7349,2,FALSE)</f>
        <v>14259678</v>
      </c>
      <c r="F1833" t="s">
        <v>16635</v>
      </c>
    </row>
    <row r="1834" spans="1:6" x14ac:dyDescent="0.25">
      <c r="A1834" t="s">
        <v>16638</v>
      </c>
      <c r="B1834">
        <v>100</v>
      </c>
      <c r="C1834">
        <v>6480</v>
      </c>
      <c r="D1834">
        <f>VLOOKUP(A1834,VolumesPerWork!A:B,2,FALSE)</f>
        <v>1</v>
      </c>
      <c r="E1834">
        <f>VLOOKUP(A1834,'TBRC_ALEPH_MAPPING-FINAL-201412'!A$2:B$7349,2,FALSE)</f>
        <v>14259679</v>
      </c>
      <c r="F1834" t="s">
        <v>16637</v>
      </c>
    </row>
    <row r="1835" spans="1:6" x14ac:dyDescent="0.25">
      <c r="A1835" t="s">
        <v>18058</v>
      </c>
      <c r="B1835">
        <v>100</v>
      </c>
      <c r="C1835">
        <v>11216</v>
      </c>
      <c r="D1835">
        <f>VLOOKUP(A1835,VolumesPerWork!A:B,2,FALSE)</f>
        <v>1</v>
      </c>
      <c r="E1835">
        <f>VLOOKUP(A1835,'TBRC_ALEPH_MAPPING-FINAL-201412'!A$2:B$7349,2,FALSE)</f>
        <v>14260360</v>
      </c>
      <c r="F1835" t="s">
        <v>18057</v>
      </c>
    </row>
    <row r="1836" spans="1:6" x14ac:dyDescent="0.25">
      <c r="A1836" t="s">
        <v>18082</v>
      </c>
      <c r="B1836">
        <v>100</v>
      </c>
      <c r="C1836">
        <v>19736</v>
      </c>
      <c r="D1836">
        <f>VLOOKUP(A1836,VolumesPerWork!A:B,2,FALSE)</f>
        <v>1</v>
      </c>
      <c r="E1836">
        <f>VLOOKUP(A1836,'TBRC_ALEPH_MAPPING-FINAL-201412'!A$2:B$7349,2,FALSE)</f>
        <v>14260372</v>
      </c>
      <c r="F1836" t="s">
        <v>18081</v>
      </c>
    </row>
    <row r="1837" spans="1:6" x14ac:dyDescent="0.25">
      <c r="A1837" t="s">
        <v>18292</v>
      </c>
      <c r="B1837">
        <v>100</v>
      </c>
      <c r="C1837">
        <v>12288</v>
      </c>
      <c r="D1837">
        <f>VLOOKUP(A1837,VolumesPerWork!A:B,2,FALSE)</f>
        <v>1</v>
      </c>
      <c r="E1837">
        <f>VLOOKUP(A1837,'TBRC_ALEPH_MAPPING-FINAL-201412'!A$2:B$7349,2,FALSE)</f>
        <v>14260477</v>
      </c>
      <c r="F1837" t="s">
        <v>18291</v>
      </c>
    </row>
    <row r="1838" spans="1:6" x14ac:dyDescent="0.25">
      <c r="A1838" t="s">
        <v>18698</v>
      </c>
      <c r="B1838">
        <v>100</v>
      </c>
      <c r="C1838">
        <v>22280</v>
      </c>
      <c r="D1838">
        <f>VLOOKUP(A1838,VolumesPerWork!A:B,2,FALSE)</f>
        <v>1</v>
      </c>
      <c r="E1838" t="e">
        <f>VLOOKUP(A1838,'TBRC_ALEPH_MAPPING-FINAL-201412'!A$2:B$7349,2,FALSE)</f>
        <v>#N/A</v>
      </c>
      <c r="F1838" t="s">
        <v>18697</v>
      </c>
    </row>
    <row r="1839" spans="1:6" x14ac:dyDescent="0.25">
      <c r="A1839" t="s">
        <v>18764</v>
      </c>
      <c r="B1839">
        <v>100</v>
      </c>
      <c r="C1839">
        <v>9256</v>
      </c>
      <c r="D1839">
        <f>VLOOKUP(A1839,VolumesPerWork!A:B,2,FALSE)</f>
        <v>1</v>
      </c>
      <c r="E1839" t="e">
        <f>VLOOKUP(A1839,'TBRC_ALEPH_MAPPING-FINAL-201412'!A$2:B$7349,2,FALSE)</f>
        <v>#N/A</v>
      </c>
      <c r="F1839" t="s">
        <v>18763</v>
      </c>
    </row>
    <row r="1840" spans="1:6" x14ac:dyDescent="0.25">
      <c r="A1840" t="s">
        <v>19832</v>
      </c>
      <c r="B1840">
        <v>100</v>
      </c>
      <c r="C1840">
        <v>12176</v>
      </c>
      <c r="D1840">
        <f>VLOOKUP(A1840,VolumesPerWork!A:B,2,FALSE)</f>
        <v>1</v>
      </c>
      <c r="E1840" t="e">
        <f>VLOOKUP(A1840,'TBRC_ALEPH_MAPPING-FINAL-201412'!A$2:B$7349,2,FALSE)</f>
        <v>#N/A</v>
      </c>
      <c r="F1840" t="s">
        <v>19831</v>
      </c>
    </row>
    <row r="1841" spans="1:6" x14ac:dyDescent="0.25">
      <c r="A1841" t="s">
        <v>20044</v>
      </c>
      <c r="B1841">
        <v>100</v>
      </c>
      <c r="C1841">
        <v>18016</v>
      </c>
      <c r="D1841">
        <f>VLOOKUP(A1841,VolumesPerWork!A:B,2,FALSE)</f>
        <v>1</v>
      </c>
      <c r="E1841" t="e">
        <f>VLOOKUP(A1841,'TBRC_ALEPH_MAPPING-FINAL-201412'!A$2:B$7349,2,FALSE)</f>
        <v>#N/A</v>
      </c>
      <c r="F1841" t="s">
        <v>20043</v>
      </c>
    </row>
    <row r="1842" spans="1:6" x14ac:dyDescent="0.25">
      <c r="A1842" t="s">
        <v>20220</v>
      </c>
      <c r="B1842">
        <v>100</v>
      </c>
      <c r="C1842">
        <v>61008</v>
      </c>
      <c r="D1842">
        <f>VLOOKUP(A1842,VolumesPerWork!A:B,2,FALSE)</f>
        <v>1</v>
      </c>
      <c r="E1842" t="e">
        <f>VLOOKUP(A1842,'TBRC_ALEPH_MAPPING-FINAL-201412'!A$2:B$7349,2,FALSE)</f>
        <v>#N/A</v>
      </c>
      <c r="F1842" t="s">
        <v>20219</v>
      </c>
    </row>
    <row r="1843" spans="1:6" x14ac:dyDescent="0.25">
      <c r="A1843" t="s">
        <v>20564</v>
      </c>
      <c r="B1843">
        <v>100</v>
      </c>
      <c r="C1843">
        <v>8168</v>
      </c>
      <c r="D1843">
        <f>VLOOKUP(A1843,VolumesPerWork!A:B,2,FALSE)</f>
        <v>1</v>
      </c>
      <c r="E1843" t="e">
        <f>VLOOKUP(A1843,'TBRC_ALEPH_MAPPING-FINAL-201412'!A$2:B$7349,2,FALSE)</f>
        <v>#N/A</v>
      </c>
      <c r="F1843" t="s">
        <v>20563</v>
      </c>
    </row>
    <row r="1844" spans="1:6" x14ac:dyDescent="0.25">
      <c r="A1844" t="s">
        <v>20722</v>
      </c>
      <c r="B1844">
        <v>100</v>
      </c>
      <c r="C1844">
        <v>6232</v>
      </c>
      <c r="D1844">
        <f>VLOOKUP(A1844,VolumesPerWork!A:B,2,FALSE)</f>
        <v>1</v>
      </c>
      <c r="E1844" t="e">
        <f>VLOOKUP(A1844,'TBRC_ALEPH_MAPPING-FINAL-201412'!A$2:B$7349,2,FALSE)</f>
        <v>#N/A</v>
      </c>
      <c r="F1844" t="s">
        <v>20721</v>
      </c>
    </row>
    <row r="1845" spans="1:6" x14ac:dyDescent="0.25">
      <c r="A1845" t="s">
        <v>20788</v>
      </c>
      <c r="B1845">
        <v>100</v>
      </c>
      <c r="C1845">
        <v>8536</v>
      </c>
      <c r="D1845">
        <f>VLOOKUP(A1845,VolumesPerWork!A:B,2,FALSE)</f>
        <v>1</v>
      </c>
      <c r="E1845" t="e">
        <f>VLOOKUP(A1845,'TBRC_ALEPH_MAPPING-FINAL-201412'!A$2:B$7349,2,FALSE)</f>
        <v>#N/A</v>
      </c>
      <c r="F1845" t="s">
        <v>20787</v>
      </c>
    </row>
    <row r="1846" spans="1:6" x14ac:dyDescent="0.25">
      <c r="A1846" t="s">
        <v>21248</v>
      </c>
      <c r="B1846">
        <v>100</v>
      </c>
      <c r="C1846">
        <v>19976</v>
      </c>
      <c r="D1846">
        <f>VLOOKUP(A1846,VolumesPerWork!A:B,2,FALSE)</f>
        <v>1</v>
      </c>
      <c r="E1846">
        <f>VLOOKUP(A1846,'TBRC_ALEPH_MAPPING-FINAL-201412'!A$2:B$7349,2,FALSE)</f>
        <v>14260942</v>
      </c>
      <c r="F1846" t="s">
        <v>21247</v>
      </c>
    </row>
    <row r="1847" spans="1:6" x14ac:dyDescent="0.25">
      <c r="A1847" t="s">
        <v>21758</v>
      </c>
      <c r="B1847">
        <v>100</v>
      </c>
      <c r="C1847">
        <v>9576</v>
      </c>
      <c r="D1847">
        <f>VLOOKUP(A1847,VolumesPerWork!A:B,2,FALSE)</f>
        <v>1</v>
      </c>
      <c r="E1847">
        <f>VLOOKUP(A1847,'TBRC_ALEPH_MAPPING-FINAL-201412'!A$2:B$7349,2,FALSE)</f>
        <v>14261015</v>
      </c>
      <c r="F1847" t="s">
        <v>21757</v>
      </c>
    </row>
    <row r="1848" spans="1:6" x14ac:dyDescent="0.25">
      <c r="A1848" t="s">
        <v>22242</v>
      </c>
      <c r="B1848">
        <v>100</v>
      </c>
      <c r="C1848">
        <v>41392</v>
      </c>
      <c r="D1848">
        <f>VLOOKUP(A1848,VolumesPerWork!A:B,2,FALSE)</f>
        <v>1</v>
      </c>
      <c r="E1848" t="e">
        <f>VLOOKUP(A1848,'TBRC_ALEPH_MAPPING-FINAL-201412'!A$2:B$7349,2,FALSE)</f>
        <v>#N/A</v>
      </c>
      <c r="F1848" t="s">
        <v>22241</v>
      </c>
    </row>
    <row r="1849" spans="1:6" x14ac:dyDescent="0.25">
      <c r="A1849" t="s">
        <v>22746</v>
      </c>
      <c r="B1849">
        <v>100</v>
      </c>
      <c r="C1849">
        <v>37088</v>
      </c>
      <c r="D1849">
        <f>VLOOKUP(A1849,VolumesPerWork!A:B,2,FALSE)</f>
        <v>1</v>
      </c>
      <c r="E1849" t="e">
        <f>VLOOKUP(A1849,'TBRC_ALEPH_MAPPING-FINAL-201412'!A$2:B$7349,2,FALSE)</f>
        <v>#N/A</v>
      </c>
      <c r="F1849" t="s">
        <v>22745</v>
      </c>
    </row>
    <row r="1850" spans="1:6" x14ac:dyDescent="0.25">
      <c r="A1850" t="s">
        <v>22766</v>
      </c>
      <c r="B1850">
        <v>100</v>
      </c>
      <c r="C1850">
        <v>58464</v>
      </c>
      <c r="D1850">
        <f>VLOOKUP(A1850,VolumesPerWork!A:B,2,FALSE)</f>
        <v>1</v>
      </c>
      <c r="E1850" t="e">
        <f>VLOOKUP(A1850,'TBRC_ALEPH_MAPPING-FINAL-201412'!A$2:B$7349,2,FALSE)</f>
        <v>#N/A</v>
      </c>
      <c r="F1850" t="s">
        <v>22765</v>
      </c>
    </row>
    <row r="1851" spans="1:6" x14ac:dyDescent="0.25">
      <c r="A1851" t="s">
        <v>23010</v>
      </c>
      <c r="B1851">
        <v>100</v>
      </c>
      <c r="C1851">
        <v>4928</v>
      </c>
      <c r="D1851">
        <f>VLOOKUP(A1851,VolumesPerWork!A:B,2,FALSE)</f>
        <v>1</v>
      </c>
      <c r="E1851" t="e">
        <f>VLOOKUP(A1851,'TBRC_ALEPH_MAPPING-FINAL-201412'!A$2:B$7349,2,FALSE)</f>
        <v>#N/A</v>
      </c>
      <c r="F1851" t="s">
        <v>23009</v>
      </c>
    </row>
    <row r="1852" spans="1:6" x14ac:dyDescent="0.25">
      <c r="A1852" t="s">
        <v>1304</v>
      </c>
      <c r="B1852">
        <v>101</v>
      </c>
      <c r="C1852">
        <v>13032</v>
      </c>
      <c r="D1852">
        <f>VLOOKUP(A1852,VolumesPerWork!A:B,2,FALSE)</f>
        <v>1</v>
      </c>
      <c r="E1852">
        <f>VLOOKUP(A1852,'TBRC_ALEPH_MAPPING-FINAL-201412'!A$2:B$7349,2,FALSE)</f>
        <v>14254442</v>
      </c>
      <c r="F1852" t="s">
        <v>1303</v>
      </c>
    </row>
    <row r="1853" spans="1:6" x14ac:dyDescent="0.25">
      <c r="A1853" t="s">
        <v>14318</v>
      </c>
      <c r="B1853">
        <v>101</v>
      </c>
      <c r="C1853">
        <v>11512</v>
      </c>
      <c r="D1853">
        <f>VLOOKUP(A1853,VolumesPerWork!A:B,2,FALSE)</f>
        <v>1</v>
      </c>
      <c r="E1853">
        <f>VLOOKUP(A1853,'TBRC_ALEPH_MAPPING-FINAL-201412'!A$2:B$7349,2,FALSE)</f>
        <v>14258543</v>
      </c>
      <c r="F1853" t="s">
        <v>14317</v>
      </c>
    </row>
    <row r="1854" spans="1:6" x14ac:dyDescent="0.25">
      <c r="A1854" t="s">
        <v>14764</v>
      </c>
      <c r="B1854">
        <v>101</v>
      </c>
      <c r="C1854">
        <v>5648</v>
      </c>
      <c r="D1854">
        <f>VLOOKUP(A1854,VolumesPerWork!A:B,2,FALSE)</f>
        <v>1</v>
      </c>
      <c r="E1854">
        <f>VLOOKUP(A1854,'TBRC_ALEPH_MAPPING-FINAL-201412'!A$2:B$7349,2,FALSE)</f>
        <v>14258761</v>
      </c>
      <c r="F1854" t="s">
        <v>14763</v>
      </c>
    </row>
    <row r="1855" spans="1:6" x14ac:dyDescent="0.25">
      <c r="A1855" t="s">
        <v>19626</v>
      </c>
      <c r="B1855">
        <v>101</v>
      </c>
      <c r="C1855">
        <v>38872</v>
      </c>
      <c r="D1855">
        <f>VLOOKUP(A1855,VolumesPerWork!A:B,2,FALSE)</f>
        <v>1</v>
      </c>
      <c r="E1855" t="e">
        <f>VLOOKUP(A1855,'TBRC_ALEPH_MAPPING-FINAL-201412'!A$2:B$7349,2,FALSE)</f>
        <v>#N/A</v>
      </c>
      <c r="F1855" t="s">
        <v>19625</v>
      </c>
    </row>
    <row r="1856" spans="1:6" x14ac:dyDescent="0.25">
      <c r="A1856" t="s">
        <v>20884</v>
      </c>
      <c r="B1856">
        <v>101</v>
      </c>
      <c r="C1856">
        <v>35208</v>
      </c>
      <c r="D1856">
        <f>VLOOKUP(A1856,VolumesPerWork!A:B,2,FALSE)</f>
        <v>1</v>
      </c>
      <c r="E1856" t="e">
        <f>VLOOKUP(A1856,'TBRC_ALEPH_MAPPING-FINAL-201412'!A$2:B$7349,2,FALSE)</f>
        <v>#N/A</v>
      </c>
      <c r="F1856" t="s">
        <v>20883</v>
      </c>
    </row>
    <row r="1857" spans="1:6" x14ac:dyDescent="0.25">
      <c r="A1857" t="s">
        <v>23250</v>
      </c>
      <c r="B1857">
        <v>101</v>
      </c>
      <c r="C1857">
        <v>57296</v>
      </c>
      <c r="D1857">
        <f>VLOOKUP(A1857,VolumesPerWork!A:B,2,FALSE)</f>
        <v>1</v>
      </c>
      <c r="E1857" t="e">
        <f>VLOOKUP(A1857,'TBRC_ALEPH_MAPPING-FINAL-201412'!A$2:B$7349,2,FALSE)</f>
        <v>#N/A</v>
      </c>
      <c r="F1857" t="s">
        <v>23249</v>
      </c>
    </row>
    <row r="1858" spans="1:6" x14ac:dyDescent="0.25">
      <c r="A1858" t="s">
        <v>396</v>
      </c>
      <c r="B1858">
        <v>102</v>
      </c>
      <c r="C1858">
        <v>95872</v>
      </c>
      <c r="D1858">
        <f>VLOOKUP(A1858,VolumesPerWork!A:B,2,FALSE)</f>
        <v>1</v>
      </c>
      <c r="E1858">
        <f>VLOOKUP(A1858,'TBRC_ALEPH_MAPPING-FINAL-201412'!A$2:B$7349,2,FALSE)</f>
        <v>14253992</v>
      </c>
      <c r="F1858" t="s">
        <v>395</v>
      </c>
    </row>
    <row r="1859" spans="1:6" x14ac:dyDescent="0.25">
      <c r="A1859" t="s">
        <v>594</v>
      </c>
      <c r="B1859">
        <v>102</v>
      </c>
      <c r="C1859">
        <v>4112</v>
      </c>
      <c r="D1859">
        <f>VLOOKUP(A1859,VolumesPerWork!A:B,2,FALSE)</f>
        <v>1</v>
      </c>
      <c r="E1859">
        <f>VLOOKUP(A1859,'TBRC_ALEPH_MAPPING-FINAL-201412'!A$2:B$7349,2,FALSE)</f>
        <v>14254088</v>
      </c>
      <c r="F1859" t="s">
        <v>593</v>
      </c>
    </row>
    <row r="1860" spans="1:6" x14ac:dyDescent="0.25">
      <c r="A1860" t="s">
        <v>1242</v>
      </c>
      <c r="B1860">
        <v>102</v>
      </c>
      <c r="C1860">
        <v>12296</v>
      </c>
      <c r="D1860">
        <f>VLOOKUP(A1860,VolumesPerWork!A:B,2,FALSE)</f>
        <v>1</v>
      </c>
      <c r="E1860">
        <f>VLOOKUP(A1860,'TBRC_ALEPH_MAPPING-FINAL-201412'!A$2:B$7349,2,FALSE)</f>
        <v>14254411</v>
      </c>
      <c r="F1860" t="s">
        <v>1241</v>
      </c>
    </row>
    <row r="1861" spans="1:6" x14ac:dyDescent="0.25">
      <c r="A1861" t="s">
        <v>1564</v>
      </c>
      <c r="B1861">
        <v>102</v>
      </c>
      <c r="C1861">
        <v>8576</v>
      </c>
      <c r="D1861">
        <f>VLOOKUP(A1861,VolumesPerWork!A:B,2,FALSE)</f>
        <v>1</v>
      </c>
      <c r="E1861">
        <f>VLOOKUP(A1861,'TBRC_ALEPH_MAPPING-FINAL-201412'!A$2:B$7349,2,FALSE)</f>
        <v>14254564</v>
      </c>
      <c r="F1861" t="s">
        <v>1563</v>
      </c>
    </row>
    <row r="1862" spans="1:6" x14ac:dyDescent="0.25">
      <c r="A1862" t="s">
        <v>1582</v>
      </c>
      <c r="B1862">
        <v>102</v>
      </c>
      <c r="C1862">
        <v>8120</v>
      </c>
      <c r="D1862">
        <f>VLOOKUP(A1862,VolumesPerWork!A:B,2,FALSE)</f>
        <v>1</v>
      </c>
      <c r="E1862">
        <f>VLOOKUP(A1862,'TBRC_ALEPH_MAPPING-FINAL-201412'!A$2:B$7349,2,FALSE)</f>
        <v>14254573</v>
      </c>
      <c r="F1862" t="s">
        <v>1581</v>
      </c>
    </row>
    <row r="1863" spans="1:6" x14ac:dyDescent="0.25">
      <c r="A1863" t="s">
        <v>1754</v>
      </c>
      <c r="B1863">
        <v>102</v>
      </c>
      <c r="C1863">
        <v>5160</v>
      </c>
      <c r="D1863">
        <f>VLOOKUP(A1863,VolumesPerWork!A:B,2,FALSE)</f>
        <v>1</v>
      </c>
      <c r="E1863">
        <f>VLOOKUP(A1863,'TBRC_ALEPH_MAPPING-FINAL-201412'!A$2:B$7349,2,FALSE)</f>
        <v>14254656</v>
      </c>
      <c r="F1863" t="s">
        <v>1753</v>
      </c>
    </row>
    <row r="1864" spans="1:6" x14ac:dyDescent="0.25">
      <c r="A1864" t="s">
        <v>2102</v>
      </c>
      <c r="B1864">
        <v>102</v>
      </c>
      <c r="C1864">
        <v>11168</v>
      </c>
      <c r="D1864">
        <f>VLOOKUP(A1864,VolumesPerWork!A:B,2,FALSE)</f>
        <v>1</v>
      </c>
      <c r="E1864">
        <f>VLOOKUP(A1864,'TBRC_ALEPH_MAPPING-FINAL-201412'!A$2:B$7349,2,FALSE)</f>
        <v>14254821</v>
      </c>
      <c r="F1864" t="s">
        <v>2101</v>
      </c>
    </row>
    <row r="1865" spans="1:6" x14ac:dyDescent="0.25">
      <c r="A1865" t="s">
        <v>2274</v>
      </c>
      <c r="B1865">
        <v>102</v>
      </c>
      <c r="C1865">
        <v>12136</v>
      </c>
      <c r="D1865">
        <f>VLOOKUP(A1865,VolumesPerWork!A:B,2,FALSE)</f>
        <v>1</v>
      </c>
      <c r="E1865">
        <f>VLOOKUP(A1865,'TBRC_ALEPH_MAPPING-FINAL-201412'!A$2:B$7349,2,FALSE)</f>
        <v>14254902</v>
      </c>
      <c r="F1865" t="s">
        <v>2273</v>
      </c>
    </row>
    <row r="1866" spans="1:6" x14ac:dyDescent="0.25">
      <c r="A1866" t="s">
        <v>3492</v>
      </c>
      <c r="B1866">
        <v>102</v>
      </c>
      <c r="C1866">
        <v>4600</v>
      </c>
      <c r="D1866">
        <f>VLOOKUP(A1866,VolumesPerWork!A:B,2,FALSE)</f>
        <v>1</v>
      </c>
      <c r="E1866">
        <f>VLOOKUP(A1866,'TBRC_ALEPH_MAPPING-FINAL-201412'!A$2:B$7349,2,FALSE)</f>
        <v>14255353</v>
      </c>
      <c r="F1866" t="s">
        <v>3491</v>
      </c>
    </row>
    <row r="1867" spans="1:6" x14ac:dyDescent="0.25">
      <c r="A1867" t="s">
        <v>5896</v>
      </c>
      <c r="B1867">
        <v>102</v>
      </c>
      <c r="C1867">
        <v>30392</v>
      </c>
      <c r="D1867">
        <f>VLOOKUP(A1867,VolumesPerWork!A:B,2,FALSE)</f>
        <v>1</v>
      </c>
      <c r="E1867">
        <f>VLOOKUP(A1867,'TBRC_ALEPH_MAPPING-FINAL-201412'!A$2:B$7349,2,FALSE)</f>
        <v>14255667</v>
      </c>
      <c r="F1867" t="s">
        <v>5895</v>
      </c>
    </row>
    <row r="1868" spans="1:6" x14ac:dyDescent="0.25">
      <c r="A1868" t="s">
        <v>6304</v>
      </c>
      <c r="B1868">
        <v>102</v>
      </c>
      <c r="C1868">
        <v>25024</v>
      </c>
      <c r="D1868">
        <f>VLOOKUP(A1868,VolumesPerWork!A:B,2,FALSE)</f>
        <v>1</v>
      </c>
      <c r="E1868">
        <f>VLOOKUP(A1868,'TBRC_ALEPH_MAPPING-FINAL-201412'!A$2:B$7349,2,FALSE)</f>
        <v>14255865</v>
      </c>
      <c r="F1868" t="s">
        <v>6303</v>
      </c>
    </row>
    <row r="1869" spans="1:6" x14ac:dyDescent="0.25">
      <c r="A1869" t="s">
        <v>6376</v>
      </c>
      <c r="B1869">
        <v>102</v>
      </c>
      <c r="C1869">
        <v>16128</v>
      </c>
      <c r="D1869">
        <f>VLOOKUP(A1869,VolumesPerWork!A:B,2,FALSE)</f>
        <v>1</v>
      </c>
      <c r="E1869">
        <f>VLOOKUP(A1869,'TBRC_ALEPH_MAPPING-FINAL-201412'!A$2:B$7349,2,FALSE)</f>
        <v>14255900</v>
      </c>
      <c r="F1869" t="s">
        <v>6375</v>
      </c>
    </row>
    <row r="1870" spans="1:6" x14ac:dyDescent="0.25">
      <c r="A1870" t="s">
        <v>8902</v>
      </c>
      <c r="B1870">
        <v>102</v>
      </c>
      <c r="C1870">
        <v>45792</v>
      </c>
      <c r="D1870">
        <f>VLOOKUP(A1870,VolumesPerWork!A:B,2,FALSE)</f>
        <v>1</v>
      </c>
      <c r="E1870" t="e">
        <f>VLOOKUP(A1870,'TBRC_ALEPH_MAPPING-FINAL-201412'!A$2:B$7349,2,FALSE)</f>
        <v>#N/A</v>
      </c>
      <c r="F1870" t="s">
        <v>8901</v>
      </c>
    </row>
    <row r="1871" spans="1:6" x14ac:dyDescent="0.25">
      <c r="A1871" t="s">
        <v>9238</v>
      </c>
      <c r="B1871">
        <v>102</v>
      </c>
      <c r="C1871">
        <v>21496</v>
      </c>
      <c r="D1871">
        <f>VLOOKUP(A1871,VolumesPerWork!A:B,2,FALSE)</f>
        <v>1</v>
      </c>
      <c r="E1871" t="e">
        <f>VLOOKUP(A1871,'TBRC_ALEPH_MAPPING-FINAL-201412'!A$2:B$7349,2,FALSE)</f>
        <v>#N/A</v>
      </c>
      <c r="F1871" t="s">
        <v>9237</v>
      </c>
    </row>
    <row r="1872" spans="1:6" x14ac:dyDescent="0.25">
      <c r="A1872" t="s">
        <v>9402</v>
      </c>
      <c r="B1872">
        <v>102</v>
      </c>
      <c r="C1872">
        <v>32752</v>
      </c>
      <c r="D1872">
        <f>VLOOKUP(A1872,VolumesPerWork!A:B,2,FALSE)</f>
        <v>1</v>
      </c>
      <c r="E1872" t="e">
        <f>VLOOKUP(A1872,'TBRC_ALEPH_MAPPING-FINAL-201412'!A$2:B$7349,2,FALSE)</f>
        <v>#N/A</v>
      </c>
      <c r="F1872" t="s">
        <v>9401</v>
      </c>
    </row>
    <row r="1873" spans="1:6" x14ac:dyDescent="0.25">
      <c r="A1873" t="s">
        <v>10864</v>
      </c>
      <c r="B1873">
        <v>102</v>
      </c>
      <c r="C1873">
        <v>710008</v>
      </c>
      <c r="D1873">
        <f>VLOOKUP(A1873,VolumesPerWork!A:B,2,FALSE)</f>
        <v>1</v>
      </c>
      <c r="E1873">
        <f>VLOOKUP(A1873,'TBRC_ALEPH_MAPPING-FINAL-201412'!A$2:B$7349,2,FALSE)</f>
        <v>14257004</v>
      </c>
      <c r="F1873" t="s">
        <v>10863</v>
      </c>
    </row>
    <row r="1874" spans="1:6" x14ac:dyDescent="0.25">
      <c r="A1874" t="s">
        <v>11064</v>
      </c>
      <c r="B1874">
        <v>102</v>
      </c>
      <c r="C1874">
        <v>84152</v>
      </c>
      <c r="D1874">
        <f>VLOOKUP(A1874,VolumesPerWork!A:B,2,FALSE)</f>
        <v>1</v>
      </c>
      <c r="E1874">
        <f>VLOOKUP(A1874,'TBRC_ALEPH_MAPPING-FINAL-201412'!A$2:B$7349,2,FALSE)</f>
        <v>14257104</v>
      </c>
      <c r="F1874" t="s">
        <v>11063</v>
      </c>
    </row>
    <row r="1875" spans="1:6" x14ac:dyDescent="0.25">
      <c r="A1875" t="s">
        <v>12838</v>
      </c>
      <c r="B1875">
        <v>102</v>
      </c>
      <c r="C1875">
        <v>24712</v>
      </c>
      <c r="D1875">
        <f>VLOOKUP(A1875,VolumesPerWork!A:B,2,FALSE)</f>
        <v>1</v>
      </c>
      <c r="E1875" t="e">
        <f>VLOOKUP(A1875,'TBRC_ALEPH_MAPPING-FINAL-201412'!A$2:B$7349,2,FALSE)</f>
        <v>#N/A</v>
      </c>
      <c r="F1875" t="s">
        <v>12837</v>
      </c>
    </row>
    <row r="1876" spans="1:6" x14ac:dyDescent="0.25">
      <c r="A1876" t="s">
        <v>13560</v>
      </c>
      <c r="B1876">
        <v>102</v>
      </c>
      <c r="C1876">
        <v>281720</v>
      </c>
      <c r="D1876">
        <f>VLOOKUP(A1876,VolumesPerWork!A:B,2,FALSE)</f>
        <v>1</v>
      </c>
      <c r="E1876">
        <f>VLOOKUP(A1876,'TBRC_ALEPH_MAPPING-FINAL-201412'!A$2:B$7349,2,FALSE)</f>
        <v>14258203</v>
      </c>
      <c r="F1876" t="s">
        <v>13559</v>
      </c>
    </row>
    <row r="1877" spans="1:6" x14ac:dyDescent="0.25">
      <c r="A1877" t="s">
        <v>14062</v>
      </c>
      <c r="B1877">
        <v>102</v>
      </c>
      <c r="C1877">
        <v>14760</v>
      </c>
      <c r="D1877">
        <f>VLOOKUP(A1877,VolumesPerWork!A:B,2,FALSE)</f>
        <v>1</v>
      </c>
      <c r="E1877">
        <f>VLOOKUP(A1877,'TBRC_ALEPH_MAPPING-FINAL-201412'!A$2:B$7349,2,FALSE)</f>
        <v>14258435</v>
      </c>
      <c r="F1877" t="s">
        <v>14061</v>
      </c>
    </row>
    <row r="1878" spans="1:6" x14ac:dyDescent="0.25">
      <c r="A1878" t="s">
        <v>15858</v>
      </c>
      <c r="B1878">
        <v>102</v>
      </c>
      <c r="C1878">
        <v>9720</v>
      </c>
      <c r="D1878">
        <f>VLOOKUP(A1878,VolumesPerWork!A:B,2,FALSE)</f>
        <v>1</v>
      </c>
      <c r="E1878">
        <f>VLOOKUP(A1878,'TBRC_ALEPH_MAPPING-FINAL-201412'!A$2:B$7349,2,FALSE)</f>
        <v>14259301</v>
      </c>
      <c r="F1878" t="s">
        <v>15857</v>
      </c>
    </row>
    <row r="1879" spans="1:6" x14ac:dyDescent="0.25">
      <c r="A1879" t="s">
        <v>16032</v>
      </c>
      <c r="B1879">
        <v>102</v>
      </c>
      <c r="C1879">
        <v>28768</v>
      </c>
      <c r="D1879">
        <f>VLOOKUP(A1879,VolumesPerWork!A:B,2,FALSE)</f>
        <v>1</v>
      </c>
      <c r="E1879">
        <f>VLOOKUP(A1879,'TBRC_ALEPH_MAPPING-FINAL-201412'!A$2:B$7349,2,FALSE)</f>
        <v>14259386</v>
      </c>
      <c r="F1879" t="s">
        <v>16031</v>
      </c>
    </row>
    <row r="1880" spans="1:6" x14ac:dyDescent="0.25">
      <c r="A1880" t="s">
        <v>16384</v>
      </c>
      <c r="B1880">
        <v>102</v>
      </c>
      <c r="C1880">
        <v>15648</v>
      </c>
      <c r="D1880">
        <f>VLOOKUP(A1880,VolumesPerWork!A:B,2,FALSE)</f>
        <v>1</v>
      </c>
      <c r="E1880">
        <f>VLOOKUP(A1880,'TBRC_ALEPH_MAPPING-FINAL-201412'!A$2:B$7349,2,FALSE)</f>
        <v>14259554</v>
      </c>
      <c r="F1880" t="s">
        <v>16383</v>
      </c>
    </row>
    <row r="1881" spans="1:6" x14ac:dyDescent="0.25">
      <c r="A1881" t="s">
        <v>16658</v>
      </c>
      <c r="B1881">
        <v>102</v>
      </c>
      <c r="C1881">
        <v>122704</v>
      </c>
      <c r="D1881">
        <f>VLOOKUP(A1881,VolumesPerWork!A:B,2,FALSE)</f>
        <v>1</v>
      </c>
      <c r="E1881">
        <f>VLOOKUP(A1881,'TBRC_ALEPH_MAPPING-FINAL-201412'!A$2:B$7349,2,FALSE)</f>
        <v>14259689</v>
      </c>
      <c r="F1881" t="s">
        <v>16657</v>
      </c>
    </row>
    <row r="1882" spans="1:6" x14ac:dyDescent="0.25">
      <c r="A1882" t="s">
        <v>18086</v>
      </c>
      <c r="B1882">
        <v>102</v>
      </c>
      <c r="C1882">
        <v>17712</v>
      </c>
      <c r="D1882">
        <f>VLOOKUP(A1882,VolumesPerWork!A:B,2,FALSE)</f>
        <v>1</v>
      </c>
      <c r="E1882">
        <f>VLOOKUP(A1882,'TBRC_ALEPH_MAPPING-FINAL-201412'!A$2:B$7349,2,FALSE)</f>
        <v>14260374</v>
      </c>
      <c r="F1882" t="s">
        <v>18085</v>
      </c>
    </row>
    <row r="1883" spans="1:6" x14ac:dyDescent="0.25">
      <c r="A1883" t="s">
        <v>18092</v>
      </c>
      <c r="B1883">
        <v>102</v>
      </c>
      <c r="C1883">
        <v>20880</v>
      </c>
      <c r="D1883">
        <f>VLOOKUP(A1883,VolumesPerWork!A:B,2,FALSE)</f>
        <v>1</v>
      </c>
      <c r="E1883">
        <f>VLOOKUP(A1883,'TBRC_ALEPH_MAPPING-FINAL-201412'!A$2:B$7349,2,FALSE)</f>
        <v>14260377</v>
      </c>
      <c r="F1883" t="s">
        <v>18091</v>
      </c>
    </row>
    <row r="1884" spans="1:6" x14ac:dyDescent="0.25">
      <c r="A1884" t="s">
        <v>18302</v>
      </c>
      <c r="B1884">
        <v>102</v>
      </c>
      <c r="C1884">
        <v>23224</v>
      </c>
      <c r="D1884">
        <f>VLOOKUP(A1884,VolumesPerWork!A:B,2,FALSE)</f>
        <v>1</v>
      </c>
      <c r="E1884">
        <f>VLOOKUP(A1884,'TBRC_ALEPH_MAPPING-FINAL-201412'!A$2:B$7349,2,FALSE)</f>
        <v>14260482</v>
      </c>
      <c r="F1884" t="s">
        <v>18301</v>
      </c>
    </row>
    <row r="1885" spans="1:6" x14ac:dyDescent="0.25">
      <c r="A1885" t="s">
        <v>19550</v>
      </c>
      <c r="B1885">
        <v>102</v>
      </c>
      <c r="C1885">
        <v>23912</v>
      </c>
      <c r="D1885">
        <f>VLOOKUP(A1885,VolumesPerWork!A:B,2,FALSE)</f>
        <v>1</v>
      </c>
      <c r="E1885" t="e">
        <f>VLOOKUP(A1885,'TBRC_ALEPH_MAPPING-FINAL-201412'!A$2:B$7349,2,FALSE)</f>
        <v>#N/A</v>
      </c>
      <c r="F1885" t="s">
        <v>19549</v>
      </c>
    </row>
    <row r="1886" spans="1:6" x14ac:dyDescent="0.25">
      <c r="A1886" t="s">
        <v>20546</v>
      </c>
      <c r="B1886">
        <v>102</v>
      </c>
      <c r="C1886">
        <v>37024</v>
      </c>
      <c r="D1886">
        <f>VLOOKUP(A1886,VolumesPerWork!A:B,2,FALSE)</f>
        <v>1</v>
      </c>
      <c r="E1886" t="e">
        <f>VLOOKUP(A1886,'TBRC_ALEPH_MAPPING-FINAL-201412'!A$2:B$7349,2,FALSE)</f>
        <v>#N/A</v>
      </c>
      <c r="F1886" t="s">
        <v>20545</v>
      </c>
    </row>
    <row r="1887" spans="1:6" x14ac:dyDescent="0.25">
      <c r="A1887" t="s">
        <v>20550</v>
      </c>
      <c r="B1887">
        <v>102</v>
      </c>
      <c r="C1887">
        <v>2400</v>
      </c>
      <c r="D1887">
        <f>VLOOKUP(A1887,VolumesPerWork!A:B,2,FALSE)</f>
        <v>1</v>
      </c>
      <c r="E1887" t="e">
        <f>VLOOKUP(A1887,'TBRC_ALEPH_MAPPING-FINAL-201412'!A$2:B$7349,2,FALSE)</f>
        <v>#N/A</v>
      </c>
      <c r="F1887" t="s">
        <v>20549</v>
      </c>
    </row>
    <row r="1888" spans="1:6" x14ac:dyDescent="0.25">
      <c r="A1888" t="s">
        <v>21472</v>
      </c>
      <c r="B1888">
        <v>102</v>
      </c>
      <c r="C1888">
        <v>49568</v>
      </c>
      <c r="D1888">
        <f>VLOOKUP(A1888,VolumesPerWork!A:B,2,FALSE)</f>
        <v>1</v>
      </c>
      <c r="E1888" t="e">
        <f>VLOOKUP(A1888,'TBRC_ALEPH_MAPPING-FINAL-201412'!A$2:B$7349,2,FALSE)</f>
        <v>#N/A</v>
      </c>
      <c r="F1888" t="s">
        <v>21471</v>
      </c>
    </row>
    <row r="1889" spans="1:6" x14ac:dyDescent="0.25">
      <c r="A1889" t="s">
        <v>21864</v>
      </c>
      <c r="B1889">
        <v>102</v>
      </c>
      <c r="C1889">
        <v>51624</v>
      </c>
      <c r="D1889">
        <f>VLOOKUP(A1889,VolumesPerWork!A:B,2,FALSE)</f>
        <v>1</v>
      </c>
      <c r="E1889">
        <f>VLOOKUP(A1889,'TBRC_ALEPH_MAPPING-FINAL-201412'!A$2:B$7349,2,FALSE)</f>
        <v>14261064</v>
      </c>
      <c r="F1889" t="s">
        <v>21863</v>
      </c>
    </row>
    <row r="1890" spans="1:6" x14ac:dyDescent="0.25">
      <c r="A1890" t="s">
        <v>22786</v>
      </c>
      <c r="B1890">
        <v>102</v>
      </c>
      <c r="C1890">
        <v>59904</v>
      </c>
      <c r="D1890">
        <f>VLOOKUP(A1890,VolumesPerWork!A:B,2,FALSE)</f>
        <v>1</v>
      </c>
      <c r="E1890" t="e">
        <f>VLOOKUP(A1890,'TBRC_ALEPH_MAPPING-FINAL-201412'!A$2:B$7349,2,FALSE)</f>
        <v>#N/A</v>
      </c>
      <c r="F1890" t="s">
        <v>22785</v>
      </c>
    </row>
    <row r="1891" spans="1:6" x14ac:dyDescent="0.25">
      <c r="A1891" t="s">
        <v>22854</v>
      </c>
      <c r="B1891">
        <v>102</v>
      </c>
      <c r="C1891">
        <v>73560</v>
      </c>
      <c r="D1891">
        <f>VLOOKUP(A1891,VolumesPerWork!A:B,2,FALSE)</f>
        <v>1</v>
      </c>
      <c r="E1891" t="e">
        <f>VLOOKUP(A1891,'TBRC_ALEPH_MAPPING-FINAL-201412'!A$2:B$7349,2,FALSE)</f>
        <v>#N/A</v>
      </c>
      <c r="F1891" t="s">
        <v>22853</v>
      </c>
    </row>
    <row r="1892" spans="1:6" x14ac:dyDescent="0.25">
      <c r="A1892" t="s">
        <v>3756</v>
      </c>
      <c r="B1892">
        <v>103</v>
      </c>
      <c r="C1892">
        <v>31912</v>
      </c>
      <c r="D1892">
        <f>VLOOKUP(A1892,VolumesPerWork!A:B,2,FALSE)</f>
        <v>1</v>
      </c>
      <c r="E1892" t="e">
        <f>VLOOKUP(A1892,'TBRC_ALEPH_MAPPING-FINAL-201412'!A$2:B$7349,2,FALSE)</f>
        <v>#N/A</v>
      </c>
      <c r="F1892" t="s">
        <v>3755</v>
      </c>
    </row>
    <row r="1893" spans="1:6" x14ac:dyDescent="0.25">
      <c r="A1893" t="s">
        <v>3880</v>
      </c>
      <c r="B1893">
        <v>103</v>
      </c>
      <c r="C1893">
        <v>40432</v>
      </c>
      <c r="D1893">
        <f>VLOOKUP(A1893,VolumesPerWork!A:B,2,FALSE)</f>
        <v>1</v>
      </c>
      <c r="E1893" t="e">
        <f>VLOOKUP(A1893,'TBRC_ALEPH_MAPPING-FINAL-201412'!A$2:B$7349,2,FALSE)</f>
        <v>#N/A</v>
      </c>
      <c r="F1893" t="s">
        <v>3879</v>
      </c>
    </row>
    <row r="1894" spans="1:6" x14ac:dyDescent="0.25">
      <c r="A1894" t="s">
        <v>4070</v>
      </c>
      <c r="B1894">
        <v>103</v>
      </c>
      <c r="C1894">
        <v>58040</v>
      </c>
      <c r="D1894">
        <f>VLOOKUP(A1894,VolumesPerWork!A:B,2,FALSE)</f>
        <v>1</v>
      </c>
      <c r="E1894" t="e">
        <f>VLOOKUP(A1894,'TBRC_ALEPH_MAPPING-FINAL-201412'!A$2:B$7349,2,FALSE)</f>
        <v>#N/A</v>
      </c>
      <c r="F1894" t="s">
        <v>4069</v>
      </c>
    </row>
    <row r="1895" spans="1:6" x14ac:dyDescent="0.25">
      <c r="A1895" t="s">
        <v>4348</v>
      </c>
      <c r="B1895">
        <v>103</v>
      </c>
      <c r="C1895">
        <v>58352</v>
      </c>
      <c r="D1895">
        <f>VLOOKUP(A1895,VolumesPerWork!A:B,2,FALSE)</f>
        <v>1</v>
      </c>
      <c r="E1895" t="e">
        <f>VLOOKUP(A1895,'TBRC_ALEPH_MAPPING-FINAL-201412'!A$2:B$7349,2,FALSE)</f>
        <v>#N/A</v>
      </c>
      <c r="F1895" t="s">
        <v>4347</v>
      </c>
    </row>
    <row r="1896" spans="1:6" x14ac:dyDescent="0.25">
      <c r="A1896" t="s">
        <v>5430</v>
      </c>
      <c r="B1896">
        <v>103</v>
      </c>
      <c r="C1896">
        <v>71200</v>
      </c>
      <c r="D1896">
        <f>VLOOKUP(A1896,VolumesPerWork!A:B,2,FALSE)</f>
        <v>1</v>
      </c>
      <c r="E1896" t="e">
        <f>VLOOKUP(A1896,'TBRC_ALEPH_MAPPING-FINAL-201412'!A$2:B$7349,2,FALSE)</f>
        <v>#N/A</v>
      </c>
      <c r="F1896" t="s">
        <v>5429</v>
      </c>
    </row>
    <row r="1897" spans="1:6" x14ac:dyDescent="0.25">
      <c r="A1897" t="s">
        <v>316</v>
      </c>
      <c r="B1897">
        <v>104</v>
      </c>
      <c r="C1897">
        <v>27808</v>
      </c>
      <c r="D1897">
        <f>VLOOKUP(A1897,VolumesPerWork!A:B,2,FALSE)</f>
        <v>1</v>
      </c>
      <c r="E1897">
        <f>VLOOKUP(A1897,'TBRC_ALEPH_MAPPING-FINAL-201412'!A$2:B$7349,2,FALSE)</f>
        <v>14253952</v>
      </c>
      <c r="F1897" t="s">
        <v>315</v>
      </c>
    </row>
    <row r="1898" spans="1:6" x14ac:dyDescent="0.25">
      <c r="A1898" t="s">
        <v>1120</v>
      </c>
      <c r="B1898">
        <v>104</v>
      </c>
      <c r="C1898">
        <v>6128</v>
      </c>
      <c r="D1898">
        <f>VLOOKUP(A1898,VolumesPerWork!A:B,2,FALSE)</f>
        <v>1</v>
      </c>
      <c r="E1898">
        <f>VLOOKUP(A1898,'TBRC_ALEPH_MAPPING-FINAL-201412'!A$2:B$7349,2,FALSE)</f>
        <v>14254351</v>
      </c>
      <c r="F1898" t="s">
        <v>1119</v>
      </c>
    </row>
    <row r="1899" spans="1:6" x14ac:dyDescent="0.25">
      <c r="A1899" t="s">
        <v>2276</v>
      </c>
      <c r="B1899">
        <v>104</v>
      </c>
      <c r="C1899">
        <v>239104</v>
      </c>
      <c r="D1899">
        <f>VLOOKUP(A1899,VolumesPerWork!A:B,2,FALSE)</f>
        <v>1</v>
      </c>
      <c r="E1899">
        <f>VLOOKUP(A1899,'TBRC_ALEPH_MAPPING-FINAL-201412'!A$2:B$7349,2,FALSE)</f>
        <v>14254903</v>
      </c>
      <c r="F1899" t="s">
        <v>2275</v>
      </c>
    </row>
    <row r="1900" spans="1:6" x14ac:dyDescent="0.25">
      <c r="A1900" t="s">
        <v>2976</v>
      </c>
      <c r="B1900">
        <v>104</v>
      </c>
      <c r="C1900">
        <v>7856</v>
      </c>
      <c r="D1900">
        <f>VLOOKUP(A1900,VolumesPerWork!A:B,2,FALSE)</f>
        <v>1</v>
      </c>
      <c r="E1900">
        <f>VLOOKUP(A1900,'TBRC_ALEPH_MAPPING-FINAL-201412'!A$2:B$7349,2,FALSE)</f>
        <v>14255096</v>
      </c>
      <c r="F1900" t="s">
        <v>2975</v>
      </c>
    </row>
    <row r="1901" spans="1:6" x14ac:dyDescent="0.25">
      <c r="A1901" t="s">
        <v>3426</v>
      </c>
      <c r="B1901">
        <v>104</v>
      </c>
      <c r="C1901">
        <v>2153656</v>
      </c>
      <c r="D1901">
        <f>VLOOKUP(A1901,VolumesPerWork!A:B,2,FALSE)</f>
        <v>1</v>
      </c>
      <c r="E1901">
        <f>VLOOKUP(A1901,'TBRC_ALEPH_MAPPING-FINAL-201412'!A$2:B$7349,2,FALSE)</f>
        <v>14255320</v>
      </c>
      <c r="F1901" t="s">
        <v>3425</v>
      </c>
    </row>
    <row r="1902" spans="1:6" x14ac:dyDescent="0.25">
      <c r="A1902" t="s">
        <v>3622</v>
      </c>
      <c r="B1902">
        <v>104</v>
      </c>
      <c r="C1902">
        <v>28120</v>
      </c>
      <c r="D1902">
        <f>VLOOKUP(A1902,VolumesPerWork!A:B,2,FALSE)</f>
        <v>1</v>
      </c>
      <c r="E1902">
        <f>VLOOKUP(A1902,'TBRC_ALEPH_MAPPING-FINAL-201412'!A$2:B$7349,2,FALSE)</f>
        <v>14255418</v>
      </c>
      <c r="F1902" t="s">
        <v>3621</v>
      </c>
    </row>
    <row r="1903" spans="1:6" x14ac:dyDescent="0.25">
      <c r="A1903" t="s">
        <v>7922</v>
      </c>
      <c r="B1903">
        <v>104</v>
      </c>
      <c r="C1903">
        <v>33192</v>
      </c>
      <c r="D1903">
        <f>VLOOKUP(A1903,VolumesPerWork!A:B,2,FALSE)</f>
        <v>1</v>
      </c>
      <c r="E1903">
        <f>VLOOKUP(A1903,'TBRC_ALEPH_MAPPING-FINAL-201412'!A$2:B$7349,2,FALSE)</f>
        <v>14256474</v>
      </c>
      <c r="F1903" t="s">
        <v>7921</v>
      </c>
    </row>
    <row r="1904" spans="1:6" x14ac:dyDescent="0.25">
      <c r="A1904" t="s">
        <v>8068</v>
      </c>
      <c r="B1904">
        <v>104</v>
      </c>
      <c r="C1904">
        <v>8608</v>
      </c>
      <c r="D1904">
        <f>VLOOKUP(A1904,VolumesPerWork!A:B,2,FALSE)</f>
        <v>1</v>
      </c>
      <c r="E1904">
        <f>VLOOKUP(A1904,'TBRC_ALEPH_MAPPING-FINAL-201412'!A$2:B$7349,2,FALSE)</f>
        <v>14256531</v>
      </c>
      <c r="F1904" t="s">
        <v>8067</v>
      </c>
    </row>
    <row r="1905" spans="1:6" x14ac:dyDescent="0.25">
      <c r="A1905" t="s">
        <v>8534</v>
      </c>
      <c r="B1905">
        <v>104</v>
      </c>
      <c r="C1905">
        <v>997864</v>
      </c>
      <c r="D1905">
        <f>VLOOKUP(A1905,VolumesPerWork!A:B,2,FALSE)</f>
        <v>1</v>
      </c>
      <c r="E1905">
        <f>VLOOKUP(A1905,'TBRC_ALEPH_MAPPING-FINAL-201412'!A$2:B$7349,2,FALSE)</f>
        <v>14256602</v>
      </c>
      <c r="F1905" t="s">
        <v>8533</v>
      </c>
    </row>
    <row r="1906" spans="1:6" x14ac:dyDescent="0.25">
      <c r="A1906" t="s">
        <v>8716</v>
      </c>
      <c r="B1906">
        <v>104</v>
      </c>
      <c r="C1906">
        <v>6968</v>
      </c>
      <c r="D1906">
        <f>VLOOKUP(A1906,VolumesPerWork!A:B,2,FALSE)</f>
        <v>1</v>
      </c>
      <c r="E1906" t="e">
        <f>VLOOKUP(A1906,'TBRC_ALEPH_MAPPING-FINAL-201412'!A$2:B$7349,2,FALSE)</f>
        <v>#N/A</v>
      </c>
      <c r="F1906" t="s">
        <v>8715</v>
      </c>
    </row>
    <row r="1907" spans="1:6" x14ac:dyDescent="0.25">
      <c r="A1907" t="s">
        <v>9424</v>
      </c>
      <c r="B1907">
        <v>104</v>
      </c>
      <c r="C1907">
        <v>30136</v>
      </c>
      <c r="D1907">
        <f>VLOOKUP(A1907,VolumesPerWork!A:B,2,FALSE)</f>
        <v>1</v>
      </c>
      <c r="E1907" t="e">
        <f>VLOOKUP(A1907,'TBRC_ALEPH_MAPPING-FINAL-201412'!A$2:B$7349,2,FALSE)</f>
        <v>#N/A</v>
      </c>
      <c r="F1907" t="s">
        <v>9423</v>
      </c>
    </row>
    <row r="1908" spans="1:6" x14ac:dyDescent="0.25">
      <c r="A1908" t="s">
        <v>10252</v>
      </c>
      <c r="B1908">
        <v>104</v>
      </c>
      <c r="C1908">
        <v>17504</v>
      </c>
      <c r="D1908">
        <f>VLOOKUP(A1908,VolumesPerWork!A:B,2,FALSE)</f>
        <v>1</v>
      </c>
      <c r="E1908">
        <f>VLOOKUP(A1908,'TBRC_ALEPH_MAPPING-FINAL-201412'!A$2:B$7349,2,FALSE)</f>
        <v>14256700</v>
      </c>
      <c r="F1908" t="s">
        <v>10251</v>
      </c>
    </row>
    <row r="1909" spans="1:6" x14ac:dyDescent="0.25">
      <c r="A1909" t="s">
        <v>11226</v>
      </c>
      <c r="B1909">
        <v>104</v>
      </c>
      <c r="C1909">
        <v>95464</v>
      </c>
      <c r="D1909">
        <f>VLOOKUP(A1909,VolumesPerWork!A:B,2,FALSE)</f>
        <v>1</v>
      </c>
      <c r="E1909">
        <f>VLOOKUP(A1909,'TBRC_ALEPH_MAPPING-FINAL-201412'!A$2:B$7349,2,FALSE)</f>
        <v>14257185</v>
      </c>
      <c r="F1909" t="s">
        <v>11225</v>
      </c>
    </row>
    <row r="1910" spans="1:6" x14ac:dyDescent="0.25">
      <c r="A1910" t="s">
        <v>11634</v>
      </c>
      <c r="B1910">
        <v>104</v>
      </c>
      <c r="C1910">
        <v>260040</v>
      </c>
      <c r="D1910">
        <f>VLOOKUP(A1910,VolumesPerWork!A:B,2,FALSE)</f>
        <v>1</v>
      </c>
      <c r="E1910">
        <f>VLOOKUP(A1910,'TBRC_ALEPH_MAPPING-FINAL-201412'!A$2:B$7349,2,FALSE)</f>
        <v>14257389</v>
      </c>
      <c r="F1910" t="s">
        <v>11633</v>
      </c>
    </row>
    <row r="1911" spans="1:6" x14ac:dyDescent="0.25">
      <c r="A1911" t="s">
        <v>13158</v>
      </c>
      <c r="B1911">
        <v>104</v>
      </c>
      <c r="C1911">
        <v>20208</v>
      </c>
      <c r="D1911">
        <f>VLOOKUP(A1911,VolumesPerWork!A:B,2,FALSE)</f>
        <v>1</v>
      </c>
      <c r="E1911">
        <f>VLOOKUP(A1911,'TBRC_ALEPH_MAPPING-FINAL-201412'!A$2:B$7349,2,FALSE)</f>
        <v>14258025</v>
      </c>
      <c r="F1911" t="s">
        <v>13157</v>
      </c>
    </row>
    <row r="1912" spans="1:6" x14ac:dyDescent="0.25">
      <c r="A1912" t="s">
        <v>13274</v>
      </c>
      <c r="B1912">
        <v>104</v>
      </c>
      <c r="C1912">
        <v>13392</v>
      </c>
      <c r="D1912">
        <f>VLOOKUP(A1912,VolumesPerWork!A:B,2,FALSE)</f>
        <v>1</v>
      </c>
      <c r="E1912" t="e">
        <f>VLOOKUP(A1912,'TBRC_ALEPH_MAPPING-FINAL-201412'!A$2:B$7349,2,FALSE)</f>
        <v>#N/A</v>
      </c>
      <c r="F1912" t="s">
        <v>13273</v>
      </c>
    </row>
    <row r="1913" spans="1:6" x14ac:dyDescent="0.25">
      <c r="A1913" t="s">
        <v>13578</v>
      </c>
      <c r="B1913">
        <v>104</v>
      </c>
      <c r="C1913">
        <v>16904</v>
      </c>
      <c r="D1913">
        <f>VLOOKUP(A1913,VolumesPerWork!A:B,2,FALSE)</f>
        <v>1</v>
      </c>
      <c r="E1913">
        <f>VLOOKUP(A1913,'TBRC_ALEPH_MAPPING-FINAL-201412'!A$2:B$7349,2,FALSE)</f>
        <v>14258212</v>
      </c>
      <c r="F1913" t="s">
        <v>13577</v>
      </c>
    </row>
    <row r="1914" spans="1:6" x14ac:dyDescent="0.25">
      <c r="A1914" t="s">
        <v>13962</v>
      </c>
      <c r="B1914">
        <v>104</v>
      </c>
      <c r="C1914">
        <v>43024</v>
      </c>
      <c r="D1914">
        <f>VLOOKUP(A1914,VolumesPerWork!A:B,2,FALSE)</f>
        <v>1</v>
      </c>
      <c r="E1914">
        <f>VLOOKUP(A1914,'TBRC_ALEPH_MAPPING-FINAL-201412'!A$2:B$7349,2,FALSE)</f>
        <v>14258391</v>
      </c>
      <c r="F1914" t="s">
        <v>13961</v>
      </c>
    </row>
    <row r="1915" spans="1:6" x14ac:dyDescent="0.25">
      <c r="A1915" t="s">
        <v>14082</v>
      </c>
      <c r="B1915">
        <v>104</v>
      </c>
      <c r="C1915">
        <v>103536</v>
      </c>
      <c r="D1915">
        <f>VLOOKUP(A1915,VolumesPerWork!A:B,2,FALSE)</f>
        <v>1</v>
      </c>
      <c r="E1915">
        <f>VLOOKUP(A1915,'TBRC_ALEPH_MAPPING-FINAL-201412'!A$2:B$7349,2,FALSE)</f>
        <v>14258443</v>
      </c>
      <c r="F1915" t="s">
        <v>14081</v>
      </c>
    </row>
    <row r="1916" spans="1:6" x14ac:dyDescent="0.25">
      <c r="A1916" t="s">
        <v>15914</v>
      </c>
      <c r="B1916">
        <v>104</v>
      </c>
      <c r="C1916">
        <v>19704</v>
      </c>
      <c r="D1916">
        <f>VLOOKUP(A1916,VolumesPerWork!A:B,2,FALSE)</f>
        <v>1</v>
      </c>
      <c r="E1916">
        <f>VLOOKUP(A1916,'TBRC_ALEPH_MAPPING-FINAL-201412'!A$2:B$7349,2,FALSE)</f>
        <v>14259329</v>
      </c>
      <c r="F1916" t="s">
        <v>15913</v>
      </c>
    </row>
    <row r="1917" spans="1:6" x14ac:dyDescent="0.25">
      <c r="A1917" t="s">
        <v>17770</v>
      </c>
      <c r="B1917">
        <v>104</v>
      </c>
      <c r="C1917">
        <v>57424</v>
      </c>
      <c r="D1917">
        <f>VLOOKUP(A1917,VolumesPerWork!A:B,2,FALSE)</f>
        <v>1</v>
      </c>
      <c r="E1917">
        <f>VLOOKUP(A1917,'TBRC_ALEPH_MAPPING-FINAL-201412'!A$2:B$7349,2,FALSE)</f>
        <v>14260219</v>
      </c>
      <c r="F1917" t="s">
        <v>17769</v>
      </c>
    </row>
    <row r="1918" spans="1:6" x14ac:dyDescent="0.25">
      <c r="A1918" t="s">
        <v>17914</v>
      </c>
      <c r="B1918">
        <v>104</v>
      </c>
      <c r="C1918">
        <v>6552</v>
      </c>
      <c r="D1918">
        <f>VLOOKUP(A1918,VolumesPerWork!A:B,2,FALSE)</f>
        <v>1</v>
      </c>
      <c r="E1918">
        <f>VLOOKUP(A1918,'TBRC_ALEPH_MAPPING-FINAL-201412'!A$2:B$7349,2,FALSE)</f>
        <v>14260291</v>
      </c>
      <c r="F1918" t="s">
        <v>17913</v>
      </c>
    </row>
    <row r="1919" spans="1:6" x14ac:dyDescent="0.25">
      <c r="A1919" t="s">
        <v>19762</v>
      </c>
      <c r="B1919">
        <v>104</v>
      </c>
      <c r="C1919">
        <v>54520</v>
      </c>
      <c r="D1919">
        <f>VLOOKUP(A1919,VolumesPerWork!A:B,2,FALSE)</f>
        <v>1</v>
      </c>
      <c r="E1919" t="e">
        <f>VLOOKUP(A1919,'TBRC_ALEPH_MAPPING-FINAL-201412'!A$2:B$7349,2,FALSE)</f>
        <v>#N/A</v>
      </c>
      <c r="F1919" t="s">
        <v>19761</v>
      </c>
    </row>
    <row r="1920" spans="1:6" x14ac:dyDescent="0.25">
      <c r="A1920" t="s">
        <v>20178</v>
      </c>
      <c r="B1920">
        <v>104</v>
      </c>
      <c r="C1920">
        <v>8576</v>
      </c>
      <c r="D1920">
        <f>VLOOKUP(A1920,VolumesPerWork!A:B,2,FALSE)</f>
        <v>1</v>
      </c>
      <c r="E1920" t="e">
        <f>VLOOKUP(A1920,'TBRC_ALEPH_MAPPING-FINAL-201412'!A$2:B$7349,2,FALSE)</f>
        <v>#N/A</v>
      </c>
      <c r="F1920" t="s">
        <v>20177</v>
      </c>
    </row>
    <row r="1921" spans="1:6" x14ac:dyDescent="0.25">
      <c r="A1921" t="s">
        <v>20632</v>
      </c>
      <c r="B1921">
        <v>104</v>
      </c>
      <c r="C1921">
        <v>5088</v>
      </c>
      <c r="D1921">
        <f>VLOOKUP(A1921,VolumesPerWork!A:B,2,FALSE)</f>
        <v>1</v>
      </c>
      <c r="E1921" t="e">
        <f>VLOOKUP(A1921,'TBRC_ALEPH_MAPPING-FINAL-201412'!A$2:B$7349,2,FALSE)</f>
        <v>#N/A</v>
      </c>
      <c r="F1921" t="s">
        <v>20631</v>
      </c>
    </row>
    <row r="1922" spans="1:6" x14ac:dyDescent="0.25">
      <c r="A1922" t="s">
        <v>21264</v>
      </c>
      <c r="B1922">
        <v>104</v>
      </c>
      <c r="C1922">
        <v>23696</v>
      </c>
      <c r="D1922">
        <f>VLOOKUP(A1922,VolumesPerWork!A:B,2,FALSE)</f>
        <v>1</v>
      </c>
      <c r="E1922">
        <f>VLOOKUP(A1922,'TBRC_ALEPH_MAPPING-FINAL-201412'!A$2:B$7349,2,FALSE)</f>
        <v>14260950</v>
      </c>
      <c r="F1922" t="s">
        <v>21263</v>
      </c>
    </row>
    <row r="1923" spans="1:6" x14ac:dyDescent="0.25">
      <c r="A1923" t="s">
        <v>22100</v>
      </c>
      <c r="B1923">
        <v>104</v>
      </c>
      <c r="C1923">
        <v>43664</v>
      </c>
      <c r="D1923">
        <f>VLOOKUP(A1923,VolumesPerWork!A:B,2,FALSE)</f>
        <v>1</v>
      </c>
      <c r="E1923" t="e">
        <f>VLOOKUP(A1923,'TBRC_ALEPH_MAPPING-FINAL-201412'!A$2:B$7349,2,FALSE)</f>
        <v>#N/A</v>
      </c>
      <c r="F1923" t="s">
        <v>22099</v>
      </c>
    </row>
    <row r="1924" spans="1:6" x14ac:dyDescent="0.25">
      <c r="A1924" t="s">
        <v>23116</v>
      </c>
      <c r="B1924">
        <v>104</v>
      </c>
      <c r="C1924">
        <v>3520</v>
      </c>
      <c r="D1924">
        <f>VLOOKUP(A1924,VolumesPerWork!A:B,2,FALSE)</f>
        <v>1</v>
      </c>
      <c r="E1924" t="e">
        <f>VLOOKUP(A1924,'TBRC_ALEPH_MAPPING-FINAL-201412'!A$2:B$7349,2,FALSE)</f>
        <v>#N/A</v>
      </c>
      <c r="F1924" t="s">
        <v>23115</v>
      </c>
    </row>
    <row r="1925" spans="1:6" x14ac:dyDescent="0.25">
      <c r="A1925" t="s">
        <v>1154</v>
      </c>
      <c r="B1925">
        <v>105</v>
      </c>
      <c r="C1925">
        <v>10776</v>
      </c>
      <c r="D1925">
        <f>VLOOKUP(A1925,VolumesPerWork!A:B,2,FALSE)</f>
        <v>1</v>
      </c>
      <c r="E1925">
        <f>VLOOKUP(A1925,'TBRC_ALEPH_MAPPING-FINAL-201412'!A$2:B$7349,2,FALSE)</f>
        <v>14254367</v>
      </c>
      <c r="F1925" t="s">
        <v>1153</v>
      </c>
    </row>
    <row r="1926" spans="1:6" x14ac:dyDescent="0.25">
      <c r="A1926" t="s">
        <v>8242</v>
      </c>
      <c r="B1926">
        <v>105</v>
      </c>
      <c r="C1926">
        <v>21136</v>
      </c>
      <c r="D1926">
        <f>VLOOKUP(A1926,VolumesPerWork!A:B,2,FALSE)</f>
        <v>1</v>
      </c>
      <c r="E1926" t="e">
        <f>VLOOKUP(A1926,'TBRC_ALEPH_MAPPING-FINAL-201412'!A$2:B$7349,2,FALSE)</f>
        <v>#N/A</v>
      </c>
      <c r="F1926" t="s">
        <v>8241</v>
      </c>
    </row>
    <row r="1927" spans="1:6" x14ac:dyDescent="0.25">
      <c r="A1927" t="s">
        <v>11628</v>
      </c>
      <c r="B1927">
        <v>105</v>
      </c>
      <c r="C1927">
        <v>37632</v>
      </c>
      <c r="D1927">
        <f>VLOOKUP(A1927,VolumesPerWork!A:B,2,FALSE)</f>
        <v>1</v>
      </c>
      <c r="E1927">
        <f>VLOOKUP(A1927,'TBRC_ALEPH_MAPPING-FINAL-201412'!A$2:B$7349,2,FALSE)</f>
        <v>14257386</v>
      </c>
      <c r="F1927" t="s">
        <v>11627</v>
      </c>
    </row>
    <row r="1928" spans="1:6" x14ac:dyDescent="0.25">
      <c r="A1928" t="s">
        <v>20906</v>
      </c>
      <c r="B1928">
        <v>105</v>
      </c>
      <c r="C1928">
        <v>36072</v>
      </c>
      <c r="D1928">
        <f>VLOOKUP(A1928,VolumesPerWork!A:B,2,FALSE)</f>
        <v>1</v>
      </c>
      <c r="E1928" t="e">
        <f>VLOOKUP(A1928,'TBRC_ALEPH_MAPPING-FINAL-201412'!A$2:B$7349,2,FALSE)</f>
        <v>#N/A</v>
      </c>
      <c r="F1928" t="s">
        <v>20905</v>
      </c>
    </row>
    <row r="1929" spans="1:6" x14ac:dyDescent="0.25">
      <c r="A1929" t="s">
        <v>1098</v>
      </c>
      <c r="B1929">
        <v>106</v>
      </c>
      <c r="C1929">
        <v>13648</v>
      </c>
      <c r="D1929">
        <f>VLOOKUP(A1929,VolumesPerWork!A:B,2,FALSE)</f>
        <v>1</v>
      </c>
      <c r="E1929">
        <f>VLOOKUP(A1929,'TBRC_ALEPH_MAPPING-FINAL-201412'!A$2:B$7349,2,FALSE)</f>
        <v>14254340</v>
      </c>
      <c r="F1929" t="s">
        <v>1097</v>
      </c>
    </row>
    <row r="1930" spans="1:6" x14ac:dyDescent="0.25">
      <c r="A1930" t="s">
        <v>3346</v>
      </c>
      <c r="B1930">
        <v>106</v>
      </c>
      <c r="C1930">
        <v>7064</v>
      </c>
      <c r="D1930">
        <f>VLOOKUP(A1930,VolumesPerWork!A:B,2,FALSE)</f>
        <v>1</v>
      </c>
      <c r="E1930">
        <f>VLOOKUP(A1930,'TBRC_ALEPH_MAPPING-FINAL-201412'!A$2:B$7349,2,FALSE)</f>
        <v>14255280</v>
      </c>
      <c r="F1930" t="s">
        <v>3345</v>
      </c>
    </row>
    <row r="1931" spans="1:6" x14ac:dyDescent="0.25">
      <c r="A1931" t="s">
        <v>3856</v>
      </c>
      <c r="B1931">
        <v>106</v>
      </c>
      <c r="C1931">
        <v>49576</v>
      </c>
      <c r="D1931">
        <f>VLOOKUP(A1931,VolumesPerWork!A:B,2,FALSE)</f>
        <v>1</v>
      </c>
      <c r="E1931" t="e">
        <f>VLOOKUP(A1931,'TBRC_ALEPH_MAPPING-FINAL-201412'!A$2:B$7349,2,FALSE)</f>
        <v>#N/A</v>
      </c>
      <c r="F1931" t="s">
        <v>3855</v>
      </c>
    </row>
    <row r="1932" spans="1:6" x14ac:dyDescent="0.25">
      <c r="A1932" t="s">
        <v>6324</v>
      </c>
      <c r="B1932">
        <v>106</v>
      </c>
      <c r="C1932">
        <v>413544</v>
      </c>
      <c r="D1932">
        <f>VLOOKUP(A1932,VolumesPerWork!A:B,2,FALSE)</f>
        <v>1</v>
      </c>
      <c r="E1932">
        <f>VLOOKUP(A1932,'TBRC_ALEPH_MAPPING-FINAL-201412'!A$2:B$7349,2,FALSE)</f>
        <v>14255874</v>
      </c>
      <c r="F1932" t="s">
        <v>6323</v>
      </c>
    </row>
    <row r="1933" spans="1:6" x14ac:dyDescent="0.25">
      <c r="A1933" t="s">
        <v>6392</v>
      </c>
      <c r="B1933">
        <v>106</v>
      </c>
      <c r="C1933">
        <v>20112</v>
      </c>
      <c r="D1933">
        <f>VLOOKUP(A1933,VolumesPerWork!A:B,2,FALSE)</f>
        <v>1</v>
      </c>
      <c r="E1933">
        <f>VLOOKUP(A1933,'TBRC_ALEPH_MAPPING-FINAL-201412'!A$2:B$7349,2,FALSE)</f>
        <v>14255908</v>
      </c>
      <c r="F1933" t="s">
        <v>6391</v>
      </c>
    </row>
    <row r="1934" spans="1:6" x14ac:dyDescent="0.25">
      <c r="A1934" t="s">
        <v>6404</v>
      </c>
      <c r="B1934">
        <v>106</v>
      </c>
      <c r="C1934">
        <v>17272</v>
      </c>
      <c r="D1934">
        <f>VLOOKUP(A1934,VolumesPerWork!A:B,2,FALSE)</f>
        <v>1</v>
      </c>
      <c r="E1934">
        <f>VLOOKUP(A1934,'TBRC_ALEPH_MAPPING-FINAL-201412'!A$2:B$7349,2,FALSE)</f>
        <v>14255914</v>
      </c>
      <c r="F1934" t="s">
        <v>6403</v>
      </c>
    </row>
    <row r="1935" spans="1:6" x14ac:dyDescent="0.25">
      <c r="A1935" t="s">
        <v>8058</v>
      </c>
      <c r="B1935">
        <v>106</v>
      </c>
      <c r="C1935">
        <v>15152</v>
      </c>
      <c r="D1935">
        <f>VLOOKUP(A1935,VolumesPerWork!A:B,2,FALSE)</f>
        <v>1</v>
      </c>
      <c r="E1935">
        <f>VLOOKUP(A1935,'TBRC_ALEPH_MAPPING-FINAL-201412'!A$2:B$7349,2,FALSE)</f>
        <v>14256526</v>
      </c>
      <c r="F1935" t="s">
        <v>8057</v>
      </c>
    </row>
    <row r="1936" spans="1:6" x14ac:dyDescent="0.25">
      <c r="A1936" t="s">
        <v>8334</v>
      </c>
      <c r="B1936">
        <v>106</v>
      </c>
      <c r="C1936">
        <v>22000</v>
      </c>
      <c r="D1936">
        <f>VLOOKUP(A1936,VolumesPerWork!A:B,2,FALSE)</f>
        <v>1</v>
      </c>
      <c r="E1936" t="e">
        <f>VLOOKUP(A1936,'TBRC_ALEPH_MAPPING-FINAL-201412'!A$2:B$7349,2,FALSE)</f>
        <v>#N/A</v>
      </c>
      <c r="F1936" t="s">
        <v>8333</v>
      </c>
    </row>
    <row r="1937" spans="1:6" x14ac:dyDescent="0.25">
      <c r="A1937" t="s">
        <v>10248</v>
      </c>
      <c r="B1937">
        <v>106</v>
      </c>
      <c r="C1937">
        <v>9424</v>
      </c>
      <c r="D1937">
        <f>VLOOKUP(A1937,VolumesPerWork!A:B,2,FALSE)</f>
        <v>1</v>
      </c>
      <c r="E1937">
        <f>VLOOKUP(A1937,'TBRC_ALEPH_MAPPING-FINAL-201412'!A$2:B$7349,2,FALSE)</f>
        <v>14256698</v>
      </c>
      <c r="F1937" t="s">
        <v>10247</v>
      </c>
    </row>
    <row r="1938" spans="1:6" x14ac:dyDescent="0.25">
      <c r="A1938" t="s">
        <v>10892</v>
      </c>
      <c r="B1938">
        <v>106</v>
      </c>
      <c r="C1938">
        <v>291928</v>
      </c>
      <c r="D1938">
        <f>VLOOKUP(A1938,VolumesPerWork!A:B,2,FALSE)</f>
        <v>1</v>
      </c>
      <c r="E1938">
        <f>VLOOKUP(A1938,'TBRC_ALEPH_MAPPING-FINAL-201412'!A$2:B$7349,2,FALSE)</f>
        <v>14257018</v>
      </c>
      <c r="F1938" t="s">
        <v>10891</v>
      </c>
    </row>
    <row r="1939" spans="1:6" x14ac:dyDescent="0.25">
      <c r="A1939" t="s">
        <v>10902</v>
      </c>
      <c r="B1939">
        <v>106</v>
      </c>
      <c r="C1939">
        <v>5984</v>
      </c>
      <c r="D1939">
        <f>VLOOKUP(A1939,VolumesPerWork!A:B,2,FALSE)</f>
        <v>1</v>
      </c>
      <c r="E1939">
        <f>VLOOKUP(A1939,'TBRC_ALEPH_MAPPING-FINAL-201412'!A$2:B$7349,2,FALSE)</f>
        <v>14257023</v>
      </c>
      <c r="F1939" t="s">
        <v>10901</v>
      </c>
    </row>
    <row r="1940" spans="1:6" x14ac:dyDescent="0.25">
      <c r="A1940" t="s">
        <v>13118</v>
      </c>
      <c r="B1940">
        <v>106</v>
      </c>
      <c r="C1940">
        <v>11664</v>
      </c>
      <c r="D1940">
        <f>VLOOKUP(A1940,VolumesPerWork!A:B,2,FALSE)</f>
        <v>1</v>
      </c>
      <c r="E1940">
        <f>VLOOKUP(A1940,'TBRC_ALEPH_MAPPING-FINAL-201412'!A$2:B$7349,2,FALSE)</f>
        <v>14258012</v>
      </c>
      <c r="F1940" t="s">
        <v>13117</v>
      </c>
    </row>
    <row r="1941" spans="1:6" x14ac:dyDescent="0.25">
      <c r="A1941" t="s">
        <v>15778</v>
      </c>
      <c r="B1941">
        <v>106</v>
      </c>
      <c r="C1941">
        <v>8168</v>
      </c>
      <c r="D1941">
        <f>VLOOKUP(A1941,VolumesPerWork!A:B,2,FALSE)</f>
        <v>1</v>
      </c>
      <c r="E1941">
        <f>VLOOKUP(A1941,'TBRC_ALEPH_MAPPING-FINAL-201412'!A$2:B$7349,2,FALSE)</f>
        <v>14259261</v>
      </c>
      <c r="F1941" t="s">
        <v>15777</v>
      </c>
    </row>
    <row r="1942" spans="1:6" x14ac:dyDescent="0.25">
      <c r="A1942" t="s">
        <v>17390</v>
      </c>
      <c r="B1942">
        <v>106</v>
      </c>
      <c r="C1942">
        <v>15728</v>
      </c>
      <c r="D1942">
        <f>VLOOKUP(A1942,VolumesPerWork!A:B,2,FALSE)</f>
        <v>1</v>
      </c>
      <c r="E1942">
        <f>VLOOKUP(A1942,'TBRC_ALEPH_MAPPING-FINAL-201412'!A$2:B$7349,2,FALSE)</f>
        <v>14260039</v>
      </c>
      <c r="F1942" t="s">
        <v>17389</v>
      </c>
    </row>
    <row r="1943" spans="1:6" x14ac:dyDescent="0.25">
      <c r="A1943" t="s">
        <v>17736</v>
      </c>
      <c r="B1943">
        <v>106</v>
      </c>
      <c r="C1943">
        <v>6352</v>
      </c>
      <c r="D1943">
        <f>VLOOKUP(A1943,VolumesPerWork!A:B,2,FALSE)</f>
        <v>1</v>
      </c>
      <c r="E1943">
        <f>VLOOKUP(A1943,'TBRC_ALEPH_MAPPING-FINAL-201412'!A$2:B$7349,2,FALSE)</f>
        <v>14260203</v>
      </c>
      <c r="F1943" t="s">
        <v>17735</v>
      </c>
    </row>
    <row r="1944" spans="1:6" x14ac:dyDescent="0.25">
      <c r="A1944" t="s">
        <v>17790</v>
      </c>
      <c r="B1944">
        <v>106</v>
      </c>
      <c r="C1944">
        <v>7272</v>
      </c>
      <c r="D1944">
        <f>VLOOKUP(A1944,VolumesPerWork!A:B,2,FALSE)</f>
        <v>1</v>
      </c>
      <c r="E1944">
        <f>VLOOKUP(A1944,'TBRC_ALEPH_MAPPING-FINAL-201412'!A$2:B$7349,2,FALSE)</f>
        <v>14260229</v>
      </c>
      <c r="F1944" t="s">
        <v>17789</v>
      </c>
    </row>
    <row r="1945" spans="1:6" x14ac:dyDescent="0.25">
      <c r="A1945" t="s">
        <v>17804</v>
      </c>
      <c r="B1945">
        <v>106</v>
      </c>
      <c r="C1945">
        <v>4136</v>
      </c>
      <c r="D1945">
        <f>VLOOKUP(A1945,VolumesPerWork!A:B,2,FALSE)</f>
        <v>1</v>
      </c>
      <c r="E1945">
        <f>VLOOKUP(A1945,'TBRC_ALEPH_MAPPING-FINAL-201412'!A$2:B$7349,2,FALSE)</f>
        <v>14260236</v>
      </c>
      <c r="F1945" t="s">
        <v>17803</v>
      </c>
    </row>
    <row r="1946" spans="1:6" x14ac:dyDescent="0.25">
      <c r="A1946" t="s">
        <v>17916</v>
      </c>
      <c r="B1946">
        <v>106</v>
      </c>
      <c r="C1946">
        <v>4616</v>
      </c>
      <c r="D1946">
        <f>VLOOKUP(A1946,VolumesPerWork!A:B,2,FALSE)</f>
        <v>1</v>
      </c>
      <c r="E1946">
        <f>VLOOKUP(A1946,'TBRC_ALEPH_MAPPING-FINAL-201412'!A$2:B$7349,2,FALSE)</f>
        <v>14260292</v>
      </c>
      <c r="F1946" t="s">
        <v>17915</v>
      </c>
    </row>
    <row r="1947" spans="1:6" x14ac:dyDescent="0.25">
      <c r="A1947" t="s">
        <v>19744</v>
      </c>
      <c r="B1947">
        <v>106</v>
      </c>
      <c r="C1947">
        <v>32536</v>
      </c>
      <c r="D1947">
        <f>VLOOKUP(A1947,VolumesPerWork!A:B,2,FALSE)</f>
        <v>1</v>
      </c>
      <c r="E1947" t="e">
        <f>VLOOKUP(A1947,'TBRC_ALEPH_MAPPING-FINAL-201412'!A$2:B$7349,2,FALSE)</f>
        <v>#N/A</v>
      </c>
      <c r="F1947" t="s">
        <v>19743</v>
      </c>
    </row>
    <row r="1948" spans="1:6" x14ac:dyDescent="0.25">
      <c r="A1948" t="s">
        <v>20576</v>
      </c>
      <c r="B1948">
        <v>106</v>
      </c>
      <c r="C1948">
        <v>6968</v>
      </c>
      <c r="D1948">
        <f>VLOOKUP(A1948,VolumesPerWork!A:B,2,FALSE)</f>
        <v>1</v>
      </c>
      <c r="E1948" t="e">
        <f>VLOOKUP(A1948,'TBRC_ALEPH_MAPPING-FINAL-201412'!A$2:B$7349,2,FALSE)</f>
        <v>#N/A</v>
      </c>
      <c r="F1948" t="s">
        <v>20575</v>
      </c>
    </row>
    <row r="1949" spans="1:6" x14ac:dyDescent="0.25">
      <c r="A1949" t="s">
        <v>22316</v>
      </c>
      <c r="B1949">
        <v>106</v>
      </c>
      <c r="C1949">
        <v>39040</v>
      </c>
      <c r="D1949">
        <f>VLOOKUP(A1949,VolumesPerWork!A:B,2,FALSE)</f>
        <v>1</v>
      </c>
      <c r="E1949" t="e">
        <f>VLOOKUP(A1949,'TBRC_ALEPH_MAPPING-FINAL-201412'!A$2:B$7349,2,FALSE)</f>
        <v>#N/A</v>
      </c>
      <c r="F1949" t="s">
        <v>22315</v>
      </c>
    </row>
    <row r="1950" spans="1:6" x14ac:dyDescent="0.25">
      <c r="A1950" t="s">
        <v>22534</v>
      </c>
      <c r="B1950">
        <v>106</v>
      </c>
      <c r="C1950">
        <v>42720</v>
      </c>
      <c r="D1950">
        <f>VLOOKUP(A1950,VolumesPerWork!A:B,2,FALSE)</f>
        <v>1</v>
      </c>
      <c r="E1950" t="e">
        <f>VLOOKUP(A1950,'TBRC_ALEPH_MAPPING-FINAL-201412'!A$2:B$7349,2,FALSE)</f>
        <v>#N/A</v>
      </c>
      <c r="F1950" t="s">
        <v>22533</v>
      </c>
    </row>
    <row r="1951" spans="1:6" x14ac:dyDescent="0.25">
      <c r="A1951" t="s">
        <v>28</v>
      </c>
      <c r="B1951">
        <v>107</v>
      </c>
      <c r="C1951">
        <v>12688</v>
      </c>
      <c r="D1951">
        <f>VLOOKUP(A1951,VolumesPerWork!A:B,2,FALSE)</f>
        <v>1</v>
      </c>
      <c r="E1951" t="e">
        <f>VLOOKUP(A1951,'TBRC_ALEPH_MAPPING-FINAL-201412'!A$2:B$7349,2,FALSE)</f>
        <v>#N/A</v>
      </c>
      <c r="F1951" t="s">
        <v>27</v>
      </c>
    </row>
    <row r="1952" spans="1:6" x14ac:dyDescent="0.25">
      <c r="A1952" t="s">
        <v>1300</v>
      </c>
      <c r="B1952">
        <v>107</v>
      </c>
      <c r="C1952">
        <v>7600</v>
      </c>
      <c r="D1952">
        <f>VLOOKUP(A1952,VolumesPerWork!A:B,2,FALSE)</f>
        <v>1</v>
      </c>
      <c r="E1952">
        <f>VLOOKUP(A1952,'TBRC_ALEPH_MAPPING-FINAL-201412'!A$2:B$7349,2,FALSE)</f>
        <v>14254440</v>
      </c>
      <c r="F1952" t="s">
        <v>1299</v>
      </c>
    </row>
    <row r="1953" spans="1:6" x14ac:dyDescent="0.25">
      <c r="A1953" t="s">
        <v>9666</v>
      </c>
      <c r="B1953">
        <v>107</v>
      </c>
      <c r="C1953">
        <v>22240</v>
      </c>
      <c r="D1953">
        <f>VLOOKUP(A1953,VolumesPerWork!A:B,2,FALSE)</f>
        <v>1</v>
      </c>
      <c r="E1953" t="e">
        <f>VLOOKUP(A1953,'TBRC_ALEPH_MAPPING-FINAL-201412'!A$2:B$7349,2,FALSE)</f>
        <v>#N/A</v>
      </c>
      <c r="F1953" t="s">
        <v>9665</v>
      </c>
    </row>
    <row r="1954" spans="1:6" x14ac:dyDescent="0.25">
      <c r="A1954" t="s">
        <v>17776</v>
      </c>
      <c r="B1954">
        <v>107</v>
      </c>
      <c r="C1954">
        <v>24392</v>
      </c>
      <c r="D1954">
        <f>VLOOKUP(A1954,VolumesPerWork!A:B,2,FALSE)</f>
        <v>1</v>
      </c>
      <c r="E1954">
        <f>VLOOKUP(A1954,'TBRC_ALEPH_MAPPING-FINAL-201412'!A$2:B$7349,2,FALSE)</f>
        <v>14260222</v>
      </c>
      <c r="F1954" t="s">
        <v>17775</v>
      </c>
    </row>
    <row r="1955" spans="1:6" x14ac:dyDescent="0.25">
      <c r="A1955" t="s">
        <v>18216</v>
      </c>
      <c r="B1955">
        <v>107</v>
      </c>
      <c r="C1955">
        <v>4408</v>
      </c>
      <c r="D1955">
        <f>VLOOKUP(A1955,VolumesPerWork!A:B,2,FALSE)</f>
        <v>1</v>
      </c>
      <c r="E1955">
        <f>VLOOKUP(A1955,'TBRC_ALEPH_MAPPING-FINAL-201412'!A$2:B$7349,2,FALSE)</f>
        <v>14260439</v>
      </c>
      <c r="F1955" t="s">
        <v>18215</v>
      </c>
    </row>
    <row r="1956" spans="1:6" x14ac:dyDescent="0.25">
      <c r="A1956" t="s">
        <v>20232</v>
      </c>
      <c r="B1956">
        <v>107</v>
      </c>
      <c r="C1956">
        <v>8280</v>
      </c>
      <c r="D1956">
        <f>VLOOKUP(A1956,VolumesPerWork!A:B,2,FALSE)</f>
        <v>1</v>
      </c>
      <c r="E1956" t="e">
        <f>VLOOKUP(A1956,'TBRC_ALEPH_MAPPING-FINAL-201412'!A$2:B$7349,2,FALSE)</f>
        <v>#N/A</v>
      </c>
      <c r="F1956" t="s">
        <v>20231</v>
      </c>
    </row>
    <row r="1957" spans="1:6" x14ac:dyDescent="0.25">
      <c r="A1957" t="s">
        <v>1630</v>
      </c>
      <c r="B1957">
        <v>108</v>
      </c>
      <c r="C1957">
        <v>14848</v>
      </c>
      <c r="D1957">
        <f>VLOOKUP(A1957,VolumesPerWork!A:B,2,FALSE)</f>
        <v>1</v>
      </c>
      <c r="E1957" t="e">
        <f>VLOOKUP(A1957,'TBRC_ALEPH_MAPPING-FINAL-201412'!A$2:B$7349,2,FALSE)</f>
        <v>#N/A</v>
      </c>
      <c r="F1957" t="s">
        <v>1629</v>
      </c>
    </row>
    <row r="1958" spans="1:6" x14ac:dyDescent="0.25">
      <c r="A1958" t="s">
        <v>2108</v>
      </c>
      <c r="B1958">
        <v>108</v>
      </c>
      <c r="C1958">
        <v>17704</v>
      </c>
      <c r="D1958">
        <f>VLOOKUP(A1958,VolumesPerWork!A:B,2,FALSE)</f>
        <v>1</v>
      </c>
      <c r="E1958">
        <f>VLOOKUP(A1958,'TBRC_ALEPH_MAPPING-FINAL-201412'!A$2:B$7349,2,FALSE)</f>
        <v>14254824</v>
      </c>
      <c r="F1958" t="s">
        <v>2107</v>
      </c>
    </row>
    <row r="1959" spans="1:6" x14ac:dyDescent="0.25">
      <c r="A1959" t="s">
        <v>2166</v>
      </c>
      <c r="B1959">
        <v>108</v>
      </c>
      <c r="C1959">
        <v>20112</v>
      </c>
      <c r="D1959">
        <f>VLOOKUP(A1959,VolumesPerWork!A:B,2,FALSE)</f>
        <v>1</v>
      </c>
      <c r="E1959">
        <f>VLOOKUP(A1959,'TBRC_ALEPH_MAPPING-FINAL-201412'!A$2:B$7349,2,FALSE)</f>
        <v>14254852</v>
      </c>
      <c r="F1959" t="s">
        <v>2165</v>
      </c>
    </row>
    <row r="1960" spans="1:6" x14ac:dyDescent="0.25">
      <c r="A1960" t="s">
        <v>2786</v>
      </c>
      <c r="B1960">
        <v>108</v>
      </c>
      <c r="C1960">
        <v>4944</v>
      </c>
      <c r="D1960">
        <f>VLOOKUP(A1960,VolumesPerWork!A:B,2,FALSE)</f>
        <v>1</v>
      </c>
      <c r="E1960">
        <f>VLOOKUP(A1960,'TBRC_ALEPH_MAPPING-FINAL-201412'!A$2:B$7349,2,FALSE)</f>
        <v>14255001</v>
      </c>
      <c r="F1960" t="s">
        <v>2785</v>
      </c>
    </row>
    <row r="1961" spans="1:6" x14ac:dyDescent="0.25">
      <c r="A1961" t="s">
        <v>3908</v>
      </c>
      <c r="B1961">
        <v>108</v>
      </c>
      <c r="C1961">
        <v>56576</v>
      </c>
      <c r="D1961">
        <f>VLOOKUP(A1961,VolumesPerWork!A:B,2,FALSE)</f>
        <v>1</v>
      </c>
      <c r="E1961" t="e">
        <f>VLOOKUP(A1961,'TBRC_ALEPH_MAPPING-FINAL-201412'!A$2:B$7349,2,FALSE)</f>
        <v>#N/A</v>
      </c>
      <c r="F1961" t="s">
        <v>3907</v>
      </c>
    </row>
    <row r="1962" spans="1:6" x14ac:dyDescent="0.25">
      <c r="A1962" t="s">
        <v>5034</v>
      </c>
      <c r="B1962">
        <v>108</v>
      </c>
      <c r="C1962">
        <v>931848</v>
      </c>
      <c r="D1962">
        <f>VLOOKUP(A1962,VolumesPerWork!A:B,2,FALSE)</f>
        <v>1</v>
      </c>
      <c r="E1962" t="e">
        <f>VLOOKUP(A1962,'TBRC_ALEPH_MAPPING-FINAL-201412'!A$2:B$7349,2,FALSE)</f>
        <v>#N/A</v>
      </c>
      <c r="F1962" t="s">
        <v>5033</v>
      </c>
    </row>
    <row r="1963" spans="1:6" x14ac:dyDescent="0.25">
      <c r="A1963" t="s">
        <v>5586</v>
      </c>
      <c r="B1963">
        <v>108</v>
      </c>
      <c r="C1963">
        <v>14760</v>
      </c>
      <c r="D1963">
        <f>VLOOKUP(A1963,VolumesPerWork!A:B,2,FALSE)</f>
        <v>1</v>
      </c>
      <c r="E1963">
        <f>VLOOKUP(A1963,'TBRC_ALEPH_MAPPING-FINAL-201412'!A$2:B$7349,2,FALSE)</f>
        <v>14255516</v>
      </c>
      <c r="F1963" t="s">
        <v>5585</v>
      </c>
    </row>
    <row r="1964" spans="1:6" x14ac:dyDescent="0.25">
      <c r="A1964" t="s">
        <v>10382</v>
      </c>
      <c r="B1964">
        <v>108</v>
      </c>
      <c r="C1964">
        <v>19648</v>
      </c>
      <c r="D1964">
        <f>VLOOKUP(A1964,VolumesPerWork!A:B,2,FALSE)</f>
        <v>1</v>
      </c>
      <c r="E1964">
        <f>VLOOKUP(A1964,'TBRC_ALEPH_MAPPING-FINAL-201412'!A$2:B$7349,2,FALSE)</f>
        <v>14256765</v>
      </c>
      <c r="F1964" t="s">
        <v>10381</v>
      </c>
    </row>
    <row r="1965" spans="1:6" x14ac:dyDescent="0.25">
      <c r="A1965" t="s">
        <v>10520</v>
      </c>
      <c r="B1965">
        <v>108</v>
      </c>
      <c r="C1965">
        <v>126712</v>
      </c>
      <c r="D1965">
        <f>VLOOKUP(A1965,VolumesPerWork!A:B,2,FALSE)</f>
        <v>1</v>
      </c>
      <c r="E1965">
        <f>VLOOKUP(A1965,'TBRC_ALEPH_MAPPING-FINAL-201412'!A$2:B$7349,2,FALSE)</f>
        <v>14256834</v>
      </c>
      <c r="F1965" t="s">
        <v>10519</v>
      </c>
    </row>
    <row r="1966" spans="1:6" x14ac:dyDescent="0.25">
      <c r="A1966" t="s">
        <v>11158</v>
      </c>
      <c r="B1966">
        <v>108</v>
      </c>
      <c r="C1966">
        <v>29152</v>
      </c>
      <c r="D1966">
        <f>VLOOKUP(A1966,VolumesPerWork!A:B,2,FALSE)</f>
        <v>1</v>
      </c>
      <c r="E1966">
        <f>VLOOKUP(A1966,'TBRC_ALEPH_MAPPING-FINAL-201412'!A$2:B$7349,2,FALSE)</f>
        <v>14257151</v>
      </c>
      <c r="F1966" t="s">
        <v>11157</v>
      </c>
    </row>
    <row r="1967" spans="1:6" x14ac:dyDescent="0.25">
      <c r="A1967" t="s">
        <v>11370</v>
      </c>
      <c r="B1967">
        <v>108</v>
      </c>
      <c r="C1967">
        <v>243928</v>
      </c>
      <c r="D1967">
        <f>VLOOKUP(A1967,VolumesPerWork!A:B,2,FALSE)</f>
        <v>1</v>
      </c>
      <c r="E1967">
        <f>VLOOKUP(A1967,'TBRC_ALEPH_MAPPING-FINAL-201412'!A$2:B$7349,2,FALSE)</f>
        <v>14257257</v>
      </c>
      <c r="F1967" t="s">
        <v>11369</v>
      </c>
    </row>
    <row r="1968" spans="1:6" x14ac:dyDescent="0.25">
      <c r="A1968" t="s">
        <v>14076</v>
      </c>
      <c r="B1968">
        <v>108</v>
      </c>
      <c r="C1968">
        <v>17944</v>
      </c>
      <c r="D1968">
        <f>VLOOKUP(A1968,VolumesPerWork!A:B,2,FALSE)</f>
        <v>1</v>
      </c>
      <c r="E1968" t="e">
        <f>VLOOKUP(A1968,'TBRC_ALEPH_MAPPING-FINAL-201412'!A$2:B$7349,2,FALSE)</f>
        <v>#N/A</v>
      </c>
      <c r="F1968" t="s">
        <v>14075</v>
      </c>
    </row>
    <row r="1969" spans="1:6" x14ac:dyDescent="0.25">
      <c r="A1969" t="s">
        <v>14308</v>
      </c>
      <c r="B1969">
        <v>108</v>
      </c>
      <c r="C1969">
        <v>22976</v>
      </c>
      <c r="D1969">
        <f>VLOOKUP(A1969,VolumesPerWork!A:B,2,FALSE)</f>
        <v>1</v>
      </c>
      <c r="E1969">
        <f>VLOOKUP(A1969,'TBRC_ALEPH_MAPPING-FINAL-201412'!A$2:B$7349,2,FALSE)</f>
        <v>14258538</v>
      </c>
      <c r="F1969" t="s">
        <v>14307</v>
      </c>
    </row>
    <row r="1970" spans="1:6" x14ac:dyDescent="0.25">
      <c r="A1970" t="s">
        <v>16648</v>
      </c>
      <c r="B1970">
        <v>108</v>
      </c>
      <c r="C1970">
        <v>2528</v>
      </c>
      <c r="D1970">
        <f>VLOOKUP(A1970,VolumesPerWork!A:B,2,FALSE)</f>
        <v>1</v>
      </c>
      <c r="E1970">
        <f>VLOOKUP(A1970,'TBRC_ALEPH_MAPPING-FINAL-201412'!A$2:B$7349,2,FALSE)</f>
        <v>14259684</v>
      </c>
      <c r="F1970" t="s">
        <v>16647</v>
      </c>
    </row>
    <row r="1971" spans="1:6" x14ac:dyDescent="0.25">
      <c r="A1971" t="s">
        <v>18002</v>
      </c>
      <c r="B1971">
        <v>108</v>
      </c>
      <c r="C1971">
        <v>20496</v>
      </c>
      <c r="D1971">
        <f>VLOOKUP(A1971,VolumesPerWork!A:B,2,FALSE)</f>
        <v>1</v>
      </c>
      <c r="E1971">
        <f>VLOOKUP(A1971,'TBRC_ALEPH_MAPPING-FINAL-201412'!A$2:B$7349,2,FALSE)</f>
        <v>14260332</v>
      </c>
      <c r="F1971" t="s">
        <v>18001</v>
      </c>
    </row>
    <row r="1972" spans="1:6" x14ac:dyDescent="0.25">
      <c r="A1972" t="s">
        <v>18066</v>
      </c>
      <c r="B1972">
        <v>108</v>
      </c>
      <c r="C1972">
        <v>24216</v>
      </c>
      <c r="D1972">
        <f>VLOOKUP(A1972,VolumesPerWork!A:B,2,FALSE)</f>
        <v>1</v>
      </c>
      <c r="E1972">
        <f>VLOOKUP(A1972,'TBRC_ALEPH_MAPPING-FINAL-201412'!A$2:B$7349,2,FALSE)</f>
        <v>14260364</v>
      </c>
      <c r="F1972" t="s">
        <v>18065</v>
      </c>
    </row>
    <row r="1973" spans="1:6" x14ac:dyDescent="0.25">
      <c r="A1973" t="s">
        <v>18068</v>
      </c>
      <c r="B1973">
        <v>108</v>
      </c>
      <c r="C1973">
        <v>23728</v>
      </c>
      <c r="D1973">
        <f>VLOOKUP(A1973,VolumesPerWork!A:B,2,FALSE)</f>
        <v>1</v>
      </c>
      <c r="E1973">
        <f>VLOOKUP(A1973,'TBRC_ALEPH_MAPPING-FINAL-201412'!A$2:B$7349,2,FALSE)</f>
        <v>14260365</v>
      </c>
      <c r="F1973" t="s">
        <v>18067</v>
      </c>
    </row>
    <row r="1974" spans="1:6" x14ac:dyDescent="0.25">
      <c r="A1974" t="s">
        <v>20640</v>
      </c>
      <c r="B1974">
        <v>108</v>
      </c>
      <c r="C1974">
        <v>32128</v>
      </c>
      <c r="D1974">
        <f>VLOOKUP(A1974,VolumesPerWork!A:B,2,FALSE)</f>
        <v>1</v>
      </c>
      <c r="E1974" t="e">
        <f>VLOOKUP(A1974,'TBRC_ALEPH_MAPPING-FINAL-201412'!A$2:B$7349,2,FALSE)</f>
        <v>#N/A</v>
      </c>
      <c r="F1974" t="s">
        <v>20639</v>
      </c>
    </row>
    <row r="1975" spans="1:6" x14ac:dyDescent="0.25">
      <c r="A1975" t="s">
        <v>20662</v>
      </c>
      <c r="B1975">
        <v>108</v>
      </c>
      <c r="C1975">
        <v>10936</v>
      </c>
      <c r="D1975">
        <f>VLOOKUP(A1975,VolumesPerWork!A:B,2,FALSE)</f>
        <v>1</v>
      </c>
      <c r="E1975" t="e">
        <f>VLOOKUP(A1975,'TBRC_ALEPH_MAPPING-FINAL-201412'!A$2:B$7349,2,FALSE)</f>
        <v>#N/A</v>
      </c>
      <c r="F1975" t="s">
        <v>20661</v>
      </c>
    </row>
    <row r="1976" spans="1:6" x14ac:dyDescent="0.25">
      <c r="A1976" t="s">
        <v>21376</v>
      </c>
      <c r="B1976">
        <v>108</v>
      </c>
      <c r="C1976">
        <v>58504</v>
      </c>
      <c r="D1976">
        <f>VLOOKUP(A1976,VolumesPerWork!A:B,2,FALSE)</f>
        <v>1</v>
      </c>
      <c r="E1976" t="e">
        <f>VLOOKUP(A1976,'TBRC_ALEPH_MAPPING-FINAL-201412'!A$2:B$7349,2,FALSE)</f>
        <v>#N/A</v>
      </c>
      <c r="F1976" t="s">
        <v>21375</v>
      </c>
    </row>
    <row r="1977" spans="1:6" x14ac:dyDescent="0.25">
      <c r="A1977" t="s">
        <v>22230</v>
      </c>
      <c r="B1977">
        <v>108</v>
      </c>
      <c r="C1977">
        <v>44688</v>
      </c>
      <c r="D1977">
        <f>VLOOKUP(A1977,VolumesPerWork!A:B,2,FALSE)</f>
        <v>1</v>
      </c>
      <c r="E1977" t="e">
        <f>VLOOKUP(A1977,'TBRC_ALEPH_MAPPING-FINAL-201412'!A$2:B$7349,2,FALSE)</f>
        <v>#N/A</v>
      </c>
      <c r="F1977" t="s">
        <v>22229</v>
      </c>
    </row>
    <row r="1978" spans="1:6" x14ac:dyDescent="0.25">
      <c r="A1978" t="s">
        <v>22830</v>
      </c>
      <c r="B1978">
        <v>108</v>
      </c>
      <c r="C1978">
        <v>62600</v>
      </c>
      <c r="D1978">
        <f>VLOOKUP(A1978,VolumesPerWork!A:B,2,FALSE)</f>
        <v>1</v>
      </c>
      <c r="E1978" t="e">
        <f>VLOOKUP(A1978,'TBRC_ALEPH_MAPPING-FINAL-201412'!A$2:B$7349,2,FALSE)</f>
        <v>#N/A</v>
      </c>
      <c r="F1978" t="s">
        <v>22829</v>
      </c>
    </row>
    <row r="1979" spans="1:6" x14ac:dyDescent="0.25">
      <c r="A1979" t="s">
        <v>1188</v>
      </c>
      <c r="B1979">
        <v>109</v>
      </c>
      <c r="C1979">
        <v>15448</v>
      </c>
      <c r="D1979">
        <f>VLOOKUP(A1979,VolumesPerWork!A:B,2,FALSE)</f>
        <v>1</v>
      </c>
      <c r="E1979">
        <f>VLOOKUP(A1979,'TBRC_ALEPH_MAPPING-FINAL-201412'!A$2:B$7349,2,FALSE)</f>
        <v>14254384</v>
      </c>
      <c r="F1979" t="s">
        <v>1187</v>
      </c>
    </row>
    <row r="1980" spans="1:6" x14ac:dyDescent="0.25">
      <c r="A1980" t="s">
        <v>4752</v>
      </c>
      <c r="B1980">
        <v>109</v>
      </c>
      <c r="C1980">
        <v>55424</v>
      </c>
      <c r="D1980">
        <f>VLOOKUP(A1980,VolumesPerWork!A:B,2,FALSE)</f>
        <v>1</v>
      </c>
      <c r="E1980" t="e">
        <f>VLOOKUP(A1980,'TBRC_ALEPH_MAPPING-FINAL-201412'!A$2:B$7349,2,FALSE)</f>
        <v>#N/A</v>
      </c>
      <c r="F1980" t="s">
        <v>4751</v>
      </c>
    </row>
    <row r="1981" spans="1:6" x14ac:dyDescent="0.25">
      <c r="A1981" t="s">
        <v>8240</v>
      </c>
      <c r="B1981">
        <v>109</v>
      </c>
      <c r="C1981">
        <v>18728</v>
      </c>
      <c r="D1981">
        <f>VLOOKUP(A1981,VolumesPerWork!A:B,2,FALSE)</f>
        <v>1</v>
      </c>
      <c r="E1981" t="e">
        <f>VLOOKUP(A1981,'TBRC_ALEPH_MAPPING-FINAL-201412'!A$2:B$7349,2,FALSE)</f>
        <v>#N/A</v>
      </c>
      <c r="F1981" t="s">
        <v>8239</v>
      </c>
    </row>
    <row r="1982" spans="1:6" x14ac:dyDescent="0.25">
      <c r="A1982" t="s">
        <v>10030</v>
      </c>
      <c r="B1982">
        <v>109</v>
      </c>
      <c r="C1982">
        <v>7368</v>
      </c>
      <c r="D1982">
        <f>VLOOKUP(A1982,VolumesPerWork!A:B,2,FALSE)</f>
        <v>1</v>
      </c>
      <c r="E1982" t="e">
        <f>VLOOKUP(A1982,'TBRC_ALEPH_MAPPING-FINAL-201412'!A$2:B$7349,2,FALSE)</f>
        <v>#N/A</v>
      </c>
      <c r="F1982" t="s">
        <v>10029</v>
      </c>
    </row>
    <row r="1983" spans="1:6" x14ac:dyDescent="0.25">
      <c r="A1983" t="s">
        <v>21844</v>
      </c>
      <c r="B1983">
        <v>109</v>
      </c>
      <c r="C1983">
        <v>42520</v>
      </c>
      <c r="D1983">
        <f>VLOOKUP(A1983,VolumesPerWork!A:B,2,FALSE)</f>
        <v>1</v>
      </c>
      <c r="E1983">
        <f>VLOOKUP(A1983,'TBRC_ALEPH_MAPPING-FINAL-201412'!A$2:B$7349,2,FALSE)</f>
        <v>14261054</v>
      </c>
      <c r="F1983" t="s">
        <v>21843</v>
      </c>
    </row>
    <row r="1984" spans="1:6" x14ac:dyDescent="0.25">
      <c r="A1984" t="s">
        <v>684</v>
      </c>
      <c r="B1984">
        <v>110</v>
      </c>
      <c r="C1984">
        <v>15648</v>
      </c>
      <c r="D1984">
        <f>VLOOKUP(A1984,VolumesPerWork!A:B,2,FALSE)</f>
        <v>1</v>
      </c>
      <c r="E1984">
        <f>VLOOKUP(A1984,'TBRC_ALEPH_MAPPING-FINAL-201412'!A$2:B$7349,2,FALSE)</f>
        <v>14254133</v>
      </c>
      <c r="F1984" t="s">
        <v>683</v>
      </c>
    </row>
    <row r="1985" spans="1:6" x14ac:dyDescent="0.25">
      <c r="A1985" t="s">
        <v>3368</v>
      </c>
      <c r="B1985">
        <v>110</v>
      </c>
      <c r="C1985">
        <v>12880</v>
      </c>
      <c r="D1985">
        <f>VLOOKUP(A1985,VolumesPerWork!A:B,2,FALSE)</f>
        <v>1</v>
      </c>
      <c r="E1985">
        <f>VLOOKUP(A1985,'TBRC_ALEPH_MAPPING-FINAL-201412'!A$2:B$7349,2,FALSE)</f>
        <v>14255291</v>
      </c>
      <c r="F1985" t="s">
        <v>3367</v>
      </c>
    </row>
    <row r="1986" spans="1:6" x14ac:dyDescent="0.25">
      <c r="A1986" t="s">
        <v>4344</v>
      </c>
      <c r="B1986">
        <v>110</v>
      </c>
      <c r="C1986">
        <v>65416</v>
      </c>
      <c r="D1986">
        <f>VLOOKUP(A1986,VolumesPerWork!A:B,2,FALSE)</f>
        <v>1</v>
      </c>
      <c r="E1986" t="e">
        <f>VLOOKUP(A1986,'TBRC_ALEPH_MAPPING-FINAL-201412'!A$2:B$7349,2,FALSE)</f>
        <v>#N/A</v>
      </c>
      <c r="F1986" t="s">
        <v>4343</v>
      </c>
    </row>
    <row r="1987" spans="1:6" x14ac:dyDescent="0.25">
      <c r="A1987" t="s">
        <v>5858</v>
      </c>
      <c r="B1987">
        <v>110</v>
      </c>
      <c r="C1987">
        <v>25680</v>
      </c>
      <c r="D1987">
        <f>VLOOKUP(A1987,VolumesPerWork!A:B,2,FALSE)</f>
        <v>1</v>
      </c>
      <c r="E1987">
        <f>VLOOKUP(A1987,'TBRC_ALEPH_MAPPING-FINAL-201412'!A$2:B$7349,2,FALSE)</f>
        <v>14255649</v>
      </c>
      <c r="F1987" t="s">
        <v>5857</v>
      </c>
    </row>
    <row r="1988" spans="1:6" x14ac:dyDescent="0.25">
      <c r="A1988" t="s">
        <v>7558</v>
      </c>
      <c r="B1988">
        <v>110</v>
      </c>
      <c r="C1988">
        <v>106448</v>
      </c>
      <c r="D1988">
        <f>VLOOKUP(A1988,VolumesPerWork!A:B,2,FALSE)</f>
        <v>1</v>
      </c>
      <c r="E1988">
        <f>VLOOKUP(A1988,'TBRC_ALEPH_MAPPING-FINAL-201412'!A$2:B$7349,2,FALSE)</f>
        <v>14256351</v>
      </c>
      <c r="F1988" t="s">
        <v>7557</v>
      </c>
    </row>
    <row r="1989" spans="1:6" x14ac:dyDescent="0.25">
      <c r="A1989" t="s">
        <v>7660</v>
      </c>
      <c r="B1989">
        <v>110</v>
      </c>
      <c r="C1989">
        <v>20880</v>
      </c>
      <c r="D1989">
        <f>VLOOKUP(A1989,VolumesPerWork!A:B,2,FALSE)</f>
        <v>1</v>
      </c>
      <c r="E1989">
        <f>VLOOKUP(A1989,'TBRC_ALEPH_MAPPING-FINAL-201412'!A$2:B$7349,2,FALSE)</f>
        <v>14256368</v>
      </c>
      <c r="F1989" t="s">
        <v>7659</v>
      </c>
    </row>
    <row r="1990" spans="1:6" x14ac:dyDescent="0.25">
      <c r="A1990" t="s">
        <v>7668</v>
      </c>
      <c r="B1990">
        <v>110</v>
      </c>
      <c r="C1990">
        <v>21832</v>
      </c>
      <c r="D1990">
        <f>VLOOKUP(A1990,VolumesPerWork!A:B,2,FALSE)</f>
        <v>1</v>
      </c>
      <c r="E1990">
        <f>VLOOKUP(A1990,'TBRC_ALEPH_MAPPING-FINAL-201412'!A$2:B$7349,2,FALSE)</f>
        <v>14256372</v>
      </c>
      <c r="F1990" t="s">
        <v>7667</v>
      </c>
    </row>
    <row r="1991" spans="1:6" x14ac:dyDescent="0.25">
      <c r="A1991" t="s">
        <v>8590</v>
      </c>
      <c r="B1991">
        <v>110</v>
      </c>
      <c r="C1991">
        <v>6328</v>
      </c>
      <c r="D1991">
        <f>VLOOKUP(A1991,VolumesPerWork!A:B,2,FALSE)</f>
        <v>1</v>
      </c>
      <c r="E1991" t="e">
        <f>VLOOKUP(A1991,'TBRC_ALEPH_MAPPING-FINAL-201412'!A$2:B$7349,2,FALSE)</f>
        <v>#N/A</v>
      </c>
      <c r="F1991" t="s">
        <v>8589</v>
      </c>
    </row>
    <row r="1992" spans="1:6" x14ac:dyDescent="0.25">
      <c r="A1992" t="s">
        <v>8760</v>
      </c>
      <c r="B1992">
        <v>110</v>
      </c>
      <c r="C1992">
        <v>8568</v>
      </c>
      <c r="D1992">
        <f>VLOOKUP(A1992,VolumesPerWork!A:B,2,FALSE)</f>
        <v>1</v>
      </c>
      <c r="E1992" t="e">
        <f>VLOOKUP(A1992,'TBRC_ALEPH_MAPPING-FINAL-201412'!A$2:B$7349,2,FALSE)</f>
        <v>#N/A</v>
      </c>
      <c r="F1992" t="s">
        <v>8759</v>
      </c>
    </row>
    <row r="1993" spans="1:6" x14ac:dyDescent="0.25">
      <c r="A1993" t="s">
        <v>8776</v>
      </c>
      <c r="B1993">
        <v>110</v>
      </c>
      <c r="C1993">
        <v>6072</v>
      </c>
      <c r="D1993">
        <f>VLOOKUP(A1993,VolumesPerWork!A:B,2,FALSE)</f>
        <v>1</v>
      </c>
      <c r="E1993" t="e">
        <f>VLOOKUP(A1993,'TBRC_ALEPH_MAPPING-FINAL-201412'!A$2:B$7349,2,FALSE)</f>
        <v>#N/A</v>
      </c>
      <c r="F1993" t="s">
        <v>8775</v>
      </c>
    </row>
    <row r="1994" spans="1:6" x14ac:dyDescent="0.25">
      <c r="A1994" t="s">
        <v>10548</v>
      </c>
      <c r="B1994">
        <v>110</v>
      </c>
      <c r="C1994">
        <v>20712</v>
      </c>
      <c r="D1994">
        <f>VLOOKUP(A1994,VolumesPerWork!A:B,2,FALSE)</f>
        <v>1</v>
      </c>
      <c r="E1994">
        <f>VLOOKUP(A1994,'TBRC_ALEPH_MAPPING-FINAL-201412'!A$2:B$7349,2,FALSE)</f>
        <v>14256848</v>
      </c>
      <c r="F1994" t="s">
        <v>10547</v>
      </c>
    </row>
    <row r="1995" spans="1:6" x14ac:dyDescent="0.25">
      <c r="A1995" t="s">
        <v>10750</v>
      </c>
      <c r="B1995">
        <v>110</v>
      </c>
      <c r="C1995">
        <v>2800</v>
      </c>
      <c r="D1995">
        <f>VLOOKUP(A1995,VolumesPerWork!A:B,2,FALSE)</f>
        <v>1</v>
      </c>
      <c r="E1995">
        <f>VLOOKUP(A1995,'TBRC_ALEPH_MAPPING-FINAL-201412'!A$2:B$7349,2,FALSE)</f>
        <v>14256948</v>
      </c>
      <c r="F1995" t="s">
        <v>10749</v>
      </c>
    </row>
    <row r="1996" spans="1:6" x14ac:dyDescent="0.25">
      <c r="A1996" t="s">
        <v>11098</v>
      </c>
      <c r="B1996">
        <v>110</v>
      </c>
      <c r="C1996">
        <v>9152</v>
      </c>
      <c r="D1996">
        <f>VLOOKUP(A1996,VolumesPerWork!A:B,2,FALSE)</f>
        <v>1</v>
      </c>
      <c r="E1996">
        <f>VLOOKUP(A1996,'TBRC_ALEPH_MAPPING-FINAL-201412'!A$2:B$7349,2,FALSE)</f>
        <v>14257121</v>
      </c>
      <c r="F1996" t="s">
        <v>11097</v>
      </c>
    </row>
    <row r="1997" spans="1:6" x14ac:dyDescent="0.25">
      <c r="A1997" t="s">
        <v>11436</v>
      </c>
      <c r="B1997">
        <v>110</v>
      </c>
      <c r="C1997">
        <v>137456</v>
      </c>
      <c r="D1997">
        <f>VLOOKUP(A1997,VolumesPerWork!A:B,2,FALSE)</f>
        <v>1</v>
      </c>
      <c r="E1997">
        <f>VLOOKUP(A1997,'TBRC_ALEPH_MAPPING-FINAL-201412'!A$2:B$7349,2,FALSE)</f>
        <v>14257290</v>
      </c>
      <c r="F1997" t="s">
        <v>11435</v>
      </c>
    </row>
    <row r="1998" spans="1:6" x14ac:dyDescent="0.25">
      <c r="A1998" t="s">
        <v>12760</v>
      </c>
      <c r="B1998">
        <v>110</v>
      </c>
      <c r="C1998">
        <v>51376</v>
      </c>
      <c r="D1998">
        <f>VLOOKUP(A1998,VolumesPerWork!A:B,2,FALSE)</f>
        <v>1</v>
      </c>
      <c r="E1998">
        <f>VLOOKUP(A1998,'TBRC_ALEPH_MAPPING-FINAL-201412'!A$2:B$7349,2,FALSE)</f>
        <v>14257844</v>
      </c>
      <c r="F1998" t="s">
        <v>12759</v>
      </c>
    </row>
    <row r="1999" spans="1:6" x14ac:dyDescent="0.25">
      <c r="A1999" t="s">
        <v>13856</v>
      </c>
      <c r="B1999">
        <v>110</v>
      </c>
      <c r="C1999">
        <v>77808</v>
      </c>
      <c r="D1999">
        <f>VLOOKUP(A1999,VolumesPerWork!A:B,2,FALSE)</f>
        <v>1</v>
      </c>
      <c r="E1999">
        <f>VLOOKUP(A1999,'TBRC_ALEPH_MAPPING-FINAL-201412'!A$2:B$7349,2,FALSE)</f>
        <v>14258346</v>
      </c>
      <c r="F1999" t="s">
        <v>13855</v>
      </c>
    </row>
    <row r="2000" spans="1:6" x14ac:dyDescent="0.25">
      <c r="A2000" t="s">
        <v>13914</v>
      </c>
      <c r="B2000">
        <v>110</v>
      </c>
      <c r="C2000">
        <v>11208</v>
      </c>
      <c r="D2000">
        <f>VLOOKUP(A2000,VolumesPerWork!A:B,2,FALSE)</f>
        <v>1</v>
      </c>
      <c r="E2000">
        <f>VLOOKUP(A2000,'TBRC_ALEPH_MAPPING-FINAL-201412'!A$2:B$7349,2,FALSE)</f>
        <v>14258373</v>
      </c>
      <c r="F2000" t="s">
        <v>13913</v>
      </c>
    </row>
    <row r="2001" spans="1:6" x14ac:dyDescent="0.25">
      <c r="A2001" t="s">
        <v>13958</v>
      </c>
      <c r="B2001">
        <v>110</v>
      </c>
      <c r="C2001">
        <v>20256</v>
      </c>
      <c r="D2001">
        <f>VLOOKUP(A2001,VolumesPerWork!A:B,2,FALSE)</f>
        <v>1</v>
      </c>
      <c r="E2001">
        <f>VLOOKUP(A2001,'TBRC_ALEPH_MAPPING-FINAL-201412'!A$2:B$7349,2,FALSE)</f>
        <v>14258390</v>
      </c>
      <c r="F2001" t="s">
        <v>13957</v>
      </c>
    </row>
    <row r="2002" spans="1:6" x14ac:dyDescent="0.25">
      <c r="A2002" t="s">
        <v>13988</v>
      </c>
      <c r="B2002">
        <v>110</v>
      </c>
      <c r="C2002">
        <v>166192</v>
      </c>
      <c r="D2002">
        <f>VLOOKUP(A2002,VolumesPerWork!A:B,2,FALSE)</f>
        <v>1</v>
      </c>
      <c r="E2002">
        <f>VLOOKUP(A2002,'TBRC_ALEPH_MAPPING-FINAL-201412'!A$2:B$7349,2,FALSE)</f>
        <v>14258401</v>
      </c>
      <c r="F2002" t="s">
        <v>13987</v>
      </c>
    </row>
    <row r="2003" spans="1:6" x14ac:dyDescent="0.25">
      <c r="A2003" t="s">
        <v>15022</v>
      </c>
      <c r="B2003">
        <v>110</v>
      </c>
      <c r="C2003">
        <v>10024</v>
      </c>
      <c r="D2003">
        <f>VLOOKUP(A2003,VolumesPerWork!A:B,2,FALSE)</f>
        <v>1</v>
      </c>
      <c r="E2003">
        <f>VLOOKUP(A2003,'TBRC_ALEPH_MAPPING-FINAL-201412'!A$2:B$7349,2,FALSE)</f>
        <v>14258887</v>
      </c>
      <c r="F2003" t="s">
        <v>15021</v>
      </c>
    </row>
    <row r="2004" spans="1:6" x14ac:dyDescent="0.25">
      <c r="A2004" t="s">
        <v>15808</v>
      </c>
      <c r="B2004">
        <v>110</v>
      </c>
      <c r="C2004">
        <v>6320</v>
      </c>
      <c r="D2004">
        <f>VLOOKUP(A2004,VolumesPerWork!A:B,2,FALSE)</f>
        <v>1</v>
      </c>
      <c r="E2004">
        <f>VLOOKUP(A2004,'TBRC_ALEPH_MAPPING-FINAL-201412'!A$2:B$7349,2,FALSE)</f>
        <v>14259276</v>
      </c>
      <c r="F2004" t="s">
        <v>15807</v>
      </c>
    </row>
    <row r="2005" spans="1:6" x14ac:dyDescent="0.25">
      <c r="A2005" t="s">
        <v>16266</v>
      </c>
      <c r="B2005">
        <v>110</v>
      </c>
      <c r="C2005">
        <v>18176</v>
      </c>
      <c r="D2005">
        <f>VLOOKUP(A2005,VolumesPerWork!A:B,2,FALSE)</f>
        <v>1</v>
      </c>
      <c r="E2005" t="e">
        <f>VLOOKUP(A2005,'TBRC_ALEPH_MAPPING-FINAL-201412'!A$2:B$7349,2,FALSE)</f>
        <v>#N/A</v>
      </c>
      <c r="F2005" t="s">
        <v>16265</v>
      </c>
    </row>
    <row r="2006" spans="1:6" x14ac:dyDescent="0.25">
      <c r="A2006" t="s">
        <v>16330</v>
      </c>
      <c r="B2006">
        <v>110</v>
      </c>
      <c r="C2006">
        <v>34776</v>
      </c>
      <c r="D2006">
        <f>VLOOKUP(A2006,VolumesPerWork!A:B,2,FALSE)</f>
        <v>1</v>
      </c>
      <c r="E2006">
        <f>VLOOKUP(A2006,'TBRC_ALEPH_MAPPING-FINAL-201412'!A$2:B$7349,2,FALSE)</f>
        <v>14259527</v>
      </c>
      <c r="F2006" t="s">
        <v>16329</v>
      </c>
    </row>
    <row r="2007" spans="1:6" x14ac:dyDescent="0.25">
      <c r="A2007" t="s">
        <v>17666</v>
      </c>
      <c r="B2007">
        <v>110</v>
      </c>
      <c r="C2007">
        <v>6840</v>
      </c>
      <c r="D2007">
        <f>VLOOKUP(A2007,VolumesPerWork!A:B,2,FALSE)</f>
        <v>1</v>
      </c>
      <c r="E2007">
        <f>VLOOKUP(A2007,'TBRC_ALEPH_MAPPING-FINAL-201412'!A$2:B$7349,2,FALSE)</f>
        <v>14260170</v>
      </c>
      <c r="F2007" t="s">
        <v>17665</v>
      </c>
    </row>
    <row r="2008" spans="1:6" x14ac:dyDescent="0.25">
      <c r="A2008" t="s">
        <v>18062</v>
      </c>
      <c r="B2008">
        <v>110</v>
      </c>
      <c r="C2008">
        <v>24792</v>
      </c>
      <c r="D2008">
        <f>VLOOKUP(A2008,VolumesPerWork!A:B,2,FALSE)</f>
        <v>1</v>
      </c>
      <c r="E2008">
        <f>VLOOKUP(A2008,'TBRC_ALEPH_MAPPING-FINAL-201412'!A$2:B$7349,2,FALSE)</f>
        <v>14260362</v>
      </c>
      <c r="F2008" t="s">
        <v>18061</v>
      </c>
    </row>
    <row r="2009" spans="1:6" x14ac:dyDescent="0.25">
      <c r="A2009" t="s">
        <v>18072</v>
      </c>
      <c r="B2009">
        <v>110</v>
      </c>
      <c r="C2009">
        <v>28080</v>
      </c>
      <c r="D2009">
        <f>VLOOKUP(A2009,VolumesPerWork!A:B,2,FALSE)</f>
        <v>1</v>
      </c>
      <c r="E2009">
        <f>VLOOKUP(A2009,'TBRC_ALEPH_MAPPING-FINAL-201412'!A$2:B$7349,2,FALSE)</f>
        <v>14260367</v>
      </c>
      <c r="F2009" t="s">
        <v>18071</v>
      </c>
    </row>
    <row r="2010" spans="1:6" x14ac:dyDescent="0.25">
      <c r="A2010" t="s">
        <v>18080</v>
      </c>
      <c r="B2010">
        <v>110</v>
      </c>
      <c r="C2010">
        <v>21792</v>
      </c>
      <c r="D2010">
        <f>VLOOKUP(A2010,VolumesPerWork!A:B,2,FALSE)</f>
        <v>1</v>
      </c>
      <c r="E2010">
        <f>VLOOKUP(A2010,'TBRC_ALEPH_MAPPING-FINAL-201412'!A$2:B$7349,2,FALSE)</f>
        <v>14260371</v>
      </c>
      <c r="F2010" t="s">
        <v>18079</v>
      </c>
    </row>
    <row r="2011" spans="1:6" x14ac:dyDescent="0.25">
      <c r="A2011" t="s">
        <v>18740</v>
      </c>
      <c r="B2011">
        <v>110</v>
      </c>
      <c r="C2011">
        <v>57952</v>
      </c>
      <c r="D2011">
        <f>VLOOKUP(A2011,VolumesPerWork!A:B,2,FALSE)</f>
        <v>1</v>
      </c>
      <c r="E2011" t="e">
        <f>VLOOKUP(A2011,'TBRC_ALEPH_MAPPING-FINAL-201412'!A$2:B$7349,2,FALSE)</f>
        <v>#N/A</v>
      </c>
      <c r="F2011" t="s">
        <v>18739</v>
      </c>
    </row>
    <row r="2012" spans="1:6" x14ac:dyDescent="0.25">
      <c r="A2012" t="s">
        <v>20058</v>
      </c>
      <c r="B2012">
        <v>110</v>
      </c>
      <c r="C2012">
        <v>6680</v>
      </c>
      <c r="D2012">
        <f>VLOOKUP(A2012,VolumesPerWork!A:B,2,FALSE)</f>
        <v>1</v>
      </c>
      <c r="E2012" t="e">
        <f>VLOOKUP(A2012,'TBRC_ALEPH_MAPPING-FINAL-201412'!A$2:B$7349,2,FALSE)</f>
        <v>#N/A</v>
      </c>
      <c r="F2012" t="s">
        <v>20057</v>
      </c>
    </row>
    <row r="2013" spans="1:6" x14ac:dyDescent="0.25">
      <c r="A2013" t="s">
        <v>20574</v>
      </c>
      <c r="B2013">
        <v>110</v>
      </c>
      <c r="C2013">
        <v>9136</v>
      </c>
      <c r="D2013">
        <f>VLOOKUP(A2013,VolumesPerWork!A:B,2,FALSE)</f>
        <v>1</v>
      </c>
      <c r="E2013" t="e">
        <f>VLOOKUP(A2013,'TBRC_ALEPH_MAPPING-FINAL-201412'!A$2:B$7349,2,FALSE)</f>
        <v>#N/A</v>
      </c>
      <c r="F2013" t="s">
        <v>20573</v>
      </c>
    </row>
    <row r="2014" spans="1:6" x14ac:dyDescent="0.25">
      <c r="A2014" t="s">
        <v>20838</v>
      </c>
      <c r="B2014">
        <v>110</v>
      </c>
      <c r="C2014">
        <v>11704</v>
      </c>
      <c r="D2014">
        <f>VLOOKUP(A2014,VolumesPerWork!A:B,2,FALSE)</f>
        <v>1</v>
      </c>
      <c r="E2014" t="e">
        <f>VLOOKUP(A2014,'TBRC_ALEPH_MAPPING-FINAL-201412'!A$2:B$7349,2,FALSE)</f>
        <v>#N/A</v>
      </c>
      <c r="F2014" t="s">
        <v>20837</v>
      </c>
    </row>
    <row r="2015" spans="1:6" x14ac:dyDescent="0.25">
      <c r="A2015" t="s">
        <v>21706</v>
      </c>
      <c r="B2015">
        <v>110</v>
      </c>
      <c r="C2015">
        <v>11600</v>
      </c>
      <c r="D2015">
        <f>VLOOKUP(A2015,VolumesPerWork!A:B,2,FALSE)</f>
        <v>1</v>
      </c>
      <c r="E2015">
        <f>VLOOKUP(A2015,'TBRC_ALEPH_MAPPING-FINAL-201412'!A$2:B$7349,2,FALSE)</f>
        <v>14260989</v>
      </c>
      <c r="F2015" t="s">
        <v>21705</v>
      </c>
    </row>
    <row r="2016" spans="1:6" x14ac:dyDescent="0.25">
      <c r="A2016" t="s">
        <v>22146</v>
      </c>
      <c r="B2016">
        <v>110</v>
      </c>
      <c r="C2016">
        <v>49040</v>
      </c>
      <c r="D2016">
        <f>VLOOKUP(A2016,VolumesPerWork!A:B,2,FALSE)</f>
        <v>1</v>
      </c>
      <c r="E2016" t="e">
        <f>VLOOKUP(A2016,'TBRC_ALEPH_MAPPING-FINAL-201412'!A$2:B$7349,2,FALSE)</f>
        <v>#N/A</v>
      </c>
      <c r="F2016" t="s">
        <v>22145</v>
      </c>
    </row>
    <row r="2017" spans="1:6" x14ac:dyDescent="0.25">
      <c r="A2017" t="s">
        <v>22168</v>
      </c>
      <c r="B2017">
        <v>110</v>
      </c>
      <c r="C2017">
        <v>45640</v>
      </c>
      <c r="D2017">
        <f>VLOOKUP(A2017,VolumesPerWork!A:B,2,FALSE)</f>
        <v>1</v>
      </c>
      <c r="E2017" t="e">
        <f>VLOOKUP(A2017,'TBRC_ALEPH_MAPPING-FINAL-201412'!A$2:B$7349,2,FALSE)</f>
        <v>#N/A</v>
      </c>
      <c r="F2017" t="s">
        <v>22167</v>
      </c>
    </row>
    <row r="2018" spans="1:6" x14ac:dyDescent="0.25">
      <c r="A2018" t="s">
        <v>3982</v>
      </c>
      <c r="B2018">
        <v>111</v>
      </c>
      <c r="C2018">
        <v>57632</v>
      </c>
      <c r="D2018">
        <f>VLOOKUP(A2018,VolumesPerWork!A:B,2,FALSE)</f>
        <v>1</v>
      </c>
      <c r="E2018" t="e">
        <f>VLOOKUP(A2018,'TBRC_ALEPH_MAPPING-FINAL-201412'!A$2:B$7349,2,FALSE)</f>
        <v>#N/A</v>
      </c>
      <c r="F2018" t="s">
        <v>3981</v>
      </c>
    </row>
    <row r="2019" spans="1:6" x14ac:dyDescent="0.25">
      <c r="A2019" t="s">
        <v>7422</v>
      </c>
      <c r="B2019">
        <v>111</v>
      </c>
      <c r="C2019">
        <v>15880</v>
      </c>
      <c r="D2019">
        <f>VLOOKUP(A2019,VolumesPerWork!A:B,2,FALSE)</f>
        <v>1</v>
      </c>
      <c r="E2019" t="e">
        <f>VLOOKUP(A2019,'TBRC_ALEPH_MAPPING-FINAL-201412'!A$2:B$7349,2,FALSE)</f>
        <v>#N/A</v>
      </c>
      <c r="F2019" t="s">
        <v>7421</v>
      </c>
    </row>
    <row r="2020" spans="1:6" x14ac:dyDescent="0.25">
      <c r="A2020" t="s">
        <v>9468</v>
      </c>
      <c r="B2020">
        <v>111</v>
      </c>
      <c r="C2020">
        <v>43672</v>
      </c>
      <c r="D2020">
        <f>VLOOKUP(A2020,VolumesPerWork!A:B,2,FALSE)</f>
        <v>1</v>
      </c>
      <c r="E2020" t="e">
        <f>VLOOKUP(A2020,'TBRC_ALEPH_MAPPING-FINAL-201412'!A$2:B$7349,2,FALSE)</f>
        <v>#N/A</v>
      </c>
      <c r="F2020" t="s">
        <v>9467</v>
      </c>
    </row>
    <row r="2021" spans="1:6" x14ac:dyDescent="0.25">
      <c r="A2021" t="s">
        <v>14086</v>
      </c>
      <c r="B2021">
        <v>111</v>
      </c>
      <c r="C2021">
        <v>20056</v>
      </c>
      <c r="D2021">
        <f>VLOOKUP(A2021,VolumesPerWork!A:B,2,FALSE)</f>
        <v>1</v>
      </c>
      <c r="E2021" t="e">
        <f>VLOOKUP(A2021,'TBRC_ALEPH_MAPPING-FINAL-201412'!A$2:B$7349,2,FALSE)</f>
        <v>#N/A</v>
      </c>
      <c r="F2021" t="s">
        <v>14085</v>
      </c>
    </row>
    <row r="2022" spans="1:6" x14ac:dyDescent="0.25">
      <c r="A2022" t="s">
        <v>16034</v>
      </c>
      <c r="B2022">
        <v>111</v>
      </c>
      <c r="C2022">
        <v>19680</v>
      </c>
      <c r="D2022">
        <f>VLOOKUP(A2022,VolumesPerWork!A:B,2,FALSE)</f>
        <v>1</v>
      </c>
      <c r="E2022" t="e">
        <f>VLOOKUP(A2022,'TBRC_ALEPH_MAPPING-FINAL-201412'!A$2:B$7349,2,FALSE)</f>
        <v>#N/A</v>
      </c>
      <c r="F2022" t="s">
        <v>16033</v>
      </c>
    </row>
    <row r="2023" spans="1:6" x14ac:dyDescent="0.25">
      <c r="A2023" t="s">
        <v>20638</v>
      </c>
      <c r="B2023">
        <v>111</v>
      </c>
      <c r="C2023">
        <v>34272</v>
      </c>
      <c r="D2023">
        <f>VLOOKUP(A2023,VolumesPerWork!A:B,2,FALSE)</f>
        <v>1</v>
      </c>
      <c r="E2023" t="e">
        <f>VLOOKUP(A2023,'TBRC_ALEPH_MAPPING-FINAL-201412'!A$2:B$7349,2,FALSE)</f>
        <v>#N/A</v>
      </c>
      <c r="F2023" t="s">
        <v>20637</v>
      </c>
    </row>
    <row r="2024" spans="1:6" x14ac:dyDescent="0.25">
      <c r="A2024" t="s">
        <v>20702</v>
      </c>
      <c r="B2024">
        <v>111</v>
      </c>
      <c r="C2024">
        <v>9088</v>
      </c>
      <c r="D2024">
        <f>VLOOKUP(A2024,VolumesPerWork!A:B,2,FALSE)</f>
        <v>1</v>
      </c>
      <c r="E2024" t="e">
        <f>VLOOKUP(A2024,'TBRC_ALEPH_MAPPING-FINAL-201412'!A$2:B$7349,2,FALSE)</f>
        <v>#N/A</v>
      </c>
      <c r="F2024" t="s">
        <v>20701</v>
      </c>
    </row>
    <row r="2025" spans="1:6" x14ac:dyDescent="0.25">
      <c r="A2025" t="s">
        <v>20758</v>
      </c>
      <c r="B2025">
        <v>111</v>
      </c>
      <c r="C2025">
        <v>14752</v>
      </c>
      <c r="D2025">
        <f>VLOOKUP(A2025,VolumesPerWork!A:B,2,FALSE)</f>
        <v>1</v>
      </c>
      <c r="E2025" t="e">
        <f>VLOOKUP(A2025,'TBRC_ALEPH_MAPPING-FINAL-201412'!A$2:B$7349,2,FALSE)</f>
        <v>#N/A</v>
      </c>
      <c r="F2025" t="s">
        <v>20757</v>
      </c>
    </row>
    <row r="2026" spans="1:6" x14ac:dyDescent="0.25">
      <c r="A2026" t="s">
        <v>20888</v>
      </c>
      <c r="B2026">
        <v>111</v>
      </c>
      <c r="C2026">
        <v>55200</v>
      </c>
      <c r="D2026">
        <f>VLOOKUP(A2026,VolumesPerWork!A:B,2,FALSE)</f>
        <v>1</v>
      </c>
      <c r="E2026" t="e">
        <f>VLOOKUP(A2026,'TBRC_ALEPH_MAPPING-FINAL-201412'!A$2:B$7349,2,FALSE)</f>
        <v>#N/A</v>
      </c>
      <c r="F2026" t="s">
        <v>20887</v>
      </c>
    </row>
    <row r="2027" spans="1:6" x14ac:dyDescent="0.25">
      <c r="A2027" t="s">
        <v>1328</v>
      </c>
      <c r="B2027">
        <v>112</v>
      </c>
      <c r="C2027">
        <v>388128</v>
      </c>
      <c r="D2027">
        <f>VLOOKUP(A2027,VolumesPerWork!A:B,2,FALSE)</f>
        <v>1</v>
      </c>
      <c r="E2027">
        <f>VLOOKUP(A2027,'TBRC_ALEPH_MAPPING-FINAL-201412'!A$2:B$7349,2,FALSE)</f>
        <v>14254454</v>
      </c>
      <c r="F2027" t="s">
        <v>1327</v>
      </c>
    </row>
    <row r="2028" spans="1:6" x14ac:dyDescent="0.25">
      <c r="A2028" t="s">
        <v>3462</v>
      </c>
      <c r="B2028">
        <v>112</v>
      </c>
      <c r="C2028">
        <v>547216</v>
      </c>
      <c r="D2028">
        <f>VLOOKUP(A2028,VolumesPerWork!A:B,2,FALSE)</f>
        <v>1</v>
      </c>
      <c r="E2028">
        <f>VLOOKUP(A2028,'TBRC_ALEPH_MAPPING-FINAL-201412'!A$2:B$7349,2,FALSE)</f>
        <v>14255338</v>
      </c>
      <c r="F2028" t="s">
        <v>3461</v>
      </c>
    </row>
    <row r="2029" spans="1:6" x14ac:dyDescent="0.25">
      <c r="A2029" t="s">
        <v>4108</v>
      </c>
      <c r="B2029">
        <v>112</v>
      </c>
      <c r="C2029">
        <v>60152</v>
      </c>
      <c r="D2029">
        <f>VLOOKUP(A2029,VolumesPerWork!A:B,2,FALSE)</f>
        <v>1</v>
      </c>
      <c r="E2029" t="e">
        <f>VLOOKUP(A2029,'TBRC_ALEPH_MAPPING-FINAL-201412'!A$2:B$7349,2,FALSE)</f>
        <v>#N/A</v>
      </c>
      <c r="F2029" t="s">
        <v>4107</v>
      </c>
    </row>
    <row r="2030" spans="1:6" x14ac:dyDescent="0.25">
      <c r="A2030" t="s">
        <v>6738</v>
      </c>
      <c r="B2030">
        <v>112</v>
      </c>
      <c r="C2030">
        <v>10760</v>
      </c>
      <c r="D2030">
        <f>VLOOKUP(A2030,VolumesPerWork!A:B,2,FALSE)</f>
        <v>1</v>
      </c>
      <c r="E2030" t="e">
        <f>VLOOKUP(A2030,'TBRC_ALEPH_MAPPING-FINAL-201412'!A$2:B$7349,2,FALSE)</f>
        <v>#N/A</v>
      </c>
      <c r="F2030" t="s">
        <v>6737</v>
      </c>
    </row>
    <row r="2031" spans="1:6" x14ac:dyDescent="0.25">
      <c r="A2031" t="s">
        <v>6750</v>
      </c>
      <c r="B2031">
        <v>112</v>
      </c>
      <c r="C2031">
        <v>16992</v>
      </c>
      <c r="D2031">
        <f>VLOOKUP(A2031,VolumesPerWork!A:B,2,FALSE)</f>
        <v>1</v>
      </c>
      <c r="E2031" t="e">
        <f>VLOOKUP(A2031,'TBRC_ALEPH_MAPPING-FINAL-201412'!A$2:B$7349,2,FALSE)</f>
        <v>#N/A</v>
      </c>
      <c r="F2031" t="s">
        <v>6749</v>
      </c>
    </row>
    <row r="2032" spans="1:6" x14ac:dyDescent="0.25">
      <c r="A2032" t="s">
        <v>7208</v>
      </c>
      <c r="B2032">
        <v>112</v>
      </c>
      <c r="C2032">
        <v>24600</v>
      </c>
      <c r="D2032">
        <f>VLOOKUP(A2032,VolumesPerWork!A:B,2,FALSE)</f>
        <v>1</v>
      </c>
      <c r="E2032" t="e">
        <f>VLOOKUP(A2032,'TBRC_ALEPH_MAPPING-FINAL-201412'!A$2:B$7349,2,FALSE)</f>
        <v>#N/A</v>
      </c>
      <c r="F2032" t="s">
        <v>7207</v>
      </c>
    </row>
    <row r="2033" spans="1:6" x14ac:dyDescent="0.25">
      <c r="A2033" t="s">
        <v>8044</v>
      </c>
      <c r="B2033">
        <v>112</v>
      </c>
      <c r="C2033">
        <v>17184</v>
      </c>
      <c r="D2033">
        <f>VLOOKUP(A2033,VolumesPerWork!A:B,2,FALSE)</f>
        <v>1</v>
      </c>
      <c r="E2033">
        <f>VLOOKUP(A2033,'TBRC_ALEPH_MAPPING-FINAL-201412'!A$2:B$7349,2,FALSE)</f>
        <v>14256519</v>
      </c>
      <c r="F2033" t="s">
        <v>8043</v>
      </c>
    </row>
    <row r="2034" spans="1:6" x14ac:dyDescent="0.25">
      <c r="A2034" t="s">
        <v>8792</v>
      </c>
      <c r="B2034">
        <v>112</v>
      </c>
      <c r="C2034">
        <v>7504</v>
      </c>
      <c r="D2034">
        <f>VLOOKUP(A2034,VolumesPerWork!A:B,2,FALSE)</f>
        <v>1</v>
      </c>
      <c r="E2034" t="e">
        <f>VLOOKUP(A2034,'TBRC_ALEPH_MAPPING-FINAL-201412'!A$2:B$7349,2,FALSE)</f>
        <v>#N/A</v>
      </c>
      <c r="F2034" t="s">
        <v>8791</v>
      </c>
    </row>
    <row r="2035" spans="1:6" x14ac:dyDescent="0.25">
      <c r="A2035" t="s">
        <v>8848</v>
      </c>
      <c r="B2035">
        <v>112</v>
      </c>
      <c r="C2035">
        <v>9664</v>
      </c>
      <c r="D2035">
        <f>VLOOKUP(A2035,VolumesPerWork!A:B,2,FALSE)</f>
        <v>1</v>
      </c>
      <c r="E2035" t="e">
        <f>VLOOKUP(A2035,'TBRC_ALEPH_MAPPING-FINAL-201412'!A$2:B$7349,2,FALSE)</f>
        <v>#N/A</v>
      </c>
      <c r="F2035" t="s">
        <v>8847</v>
      </c>
    </row>
    <row r="2036" spans="1:6" x14ac:dyDescent="0.25">
      <c r="A2036" t="s">
        <v>9426</v>
      </c>
      <c r="B2036">
        <v>112</v>
      </c>
      <c r="C2036">
        <v>38912</v>
      </c>
      <c r="D2036">
        <f>VLOOKUP(A2036,VolumesPerWork!A:B,2,FALSE)</f>
        <v>1</v>
      </c>
      <c r="E2036" t="e">
        <f>VLOOKUP(A2036,'TBRC_ALEPH_MAPPING-FINAL-201412'!A$2:B$7349,2,FALSE)</f>
        <v>#N/A</v>
      </c>
      <c r="F2036" t="s">
        <v>9425</v>
      </c>
    </row>
    <row r="2037" spans="1:6" x14ac:dyDescent="0.25">
      <c r="A2037" t="s">
        <v>10662</v>
      </c>
      <c r="B2037">
        <v>112</v>
      </c>
      <c r="C2037">
        <v>4288</v>
      </c>
      <c r="D2037">
        <f>VLOOKUP(A2037,VolumesPerWork!A:B,2,FALSE)</f>
        <v>1</v>
      </c>
      <c r="E2037">
        <f>VLOOKUP(A2037,'TBRC_ALEPH_MAPPING-FINAL-201412'!A$2:B$7349,2,FALSE)</f>
        <v>14256905</v>
      </c>
      <c r="F2037" t="s">
        <v>10661</v>
      </c>
    </row>
    <row r="2038" spans="1:6" x14ac:dyDescent="0.25">
      <c r="A2038" t="s">
        <v>11294</v>
      </c>
      <c r="B2038">
        <v>112</v>
      </c>
      <c r="C2038">
        <v>20232</v>
      </c>
      <c r="D2038">
        <f>VLOOKUP(A2038,VolumesPerWork!A:B,2,FALSE)</f>
        <v>1</v>
      </c>
      <c r="E2038">
        <f>VLOOKUP(A2038,'TBRC_ALEPH_MAPPING-FINAL-201412'!A$2:B$7349,2,FALSE)</f>
        <v>14257219</v>
      </c>
      <c r="F2038" t="s">
        <v>11293</v>
      </c>
    </row>
    <row r="2039" spans="1:6" x14ac:dyDescent="0.25">
      <c r="A2039" t="s">
        <v>11612</v>
      </c>
      <c r="B2039">
        <v>112</v>
      </c>
      <c r="C2039">
        <v>143720</v>
      </c>
      <c r="D2039">
        <f>VLOOKUP(A2039,VolumesPerWork!A:B,2,FALSE)</f>
        <v>1</v>
      </c>
      <c r="E2039">
        <f>VLOOKUP(A2039,'TBRC_ALEPH_MAPPING-FINAL-201412'!A$2:B$7349,2,FALSE)</f>
        <v>14257378</v>
      </c>
      <c r="F2039" t="s">
        <v>11611</v>
      </c>
    </row>
    <row r="2040" spans="1:6" x14ac:dyDescent="0.25">
      <c r="A2040" t="s">
        <v>13280</v>
      </c>
      <c r="B2040">
        <v>112</v>
      </c>
      <c r="C2040">
        <v>21888</v>
      </c>
      <c r="D2040">
        <f>VLOOKUP(A2040,VolumesPerWork!A:B,2,FALSE)</f>
        <v>1</v>
      </c>
      <c r="E2040">
        <f>VLOOKUP(A2040,'TBRC_ALEPH_MAPPING-FINAL-201412'!A$2:B$7349,2,FALSE)</f>
        <v>14258078</v>
      </c>
      <c r="F2040" t="s">
        <v>13279</v>
      </c>
    </row>
    <row r="2041" spans="1:6" x14ac:dyDescent="0.25">
      <c r="A2041" t="s">
        <v>13308</v>
      </c>
      <c r="B2041">
        <v>112</v>
      </c>
      <c r="C2041">
        <v>22088</v>
      </c>
      <c r="D2041">
        <f>VLOOKUP(A2041,VolumesPerWork!A:B,2,FALSE)</f>
        <v>1</v>
      </c>
      <c r="E2041">
        <f>VLOOKUP(A2041,'TBRC_ALEPH_MAPPING-FINAL-201412'!A$2:B$7349,2,FALSE)</f>
        <v>14258088</v>
      </c>
      <c r="F2041" t="s">
        <v>13307</v>
      </c>
    </row>
    <row r="2042" spans="1:6" x14ac:dyDescent="0.25">
      <c r="A2042" t="s">
        <v>13834</v>
      </c>
      <c r="B2042">
        <v>112</v>
      </c>
      <c r="C2042">
        <v>20472</v>
      </c>
      <c r="D2042">
        <f>VLOOKUP(A2042,VolumesPerWork!A:B,2,FALSE)</f>
        <v>1</v>
      </c>
      <c r="E2042">
        <f>VLOOKUP(A2042,'TBRC_ALEPH_MAPPING-FINAL-201412'!A$2:B$7349,2,FALSE)</f>
        <v>14258337</v>
      </c>
      <c r="F2042" t="s">
        <v>13833</v>
      </c>
    </row>
    <row r="2043" spans="1:6" x14ac:dyDescent="0.25">
      <c r="A2043" t="s">
        <v>14002</v>
      </c>
      <c r="B2043">
        <v>112</v>
      </c>
      <c r="C2043">
        <v>17840</v>
      </c>
      <c r="D2043">
        <f>VLOOKUP(A2043,VolumesPerWork!A:B,2,FALSE)</f>
        <v>1</v>
      </c>
      <c r="E2043">
        <f>VLOOKUP(A2043,'TBRC_ALEPH_MAPPING-FINAL-201412'!A$2:B$7349,2,FALSE)</f>
        <v>14258408</v>
      </c>
      <c r="F2043" t="s">
        <v>14001</v>
      </c>
    </row>
    <row r="2044" spans="1:6" x14ac:dyDescent="0.25">
      <c r="A2044" t="s">
        <v>16098</v>
      </c>
      <c r="B2044">
        <v>112</v>
      </c>
      <c r="C2044">
        <v>75008</v>
      </c>
      <c r="D2044">
        <f>VLOOKUP(A2044,VolumesPerWork!A:B,2,FALSE)</f>
        <v>1</v>
      </c>
      <c r="E2044">
        <f>VLOOKUP(A2044,'TBRC_ALEPH_MAPPING-FINAL-201412'!A$2:B$7349,2,FALSE)</f>
        <v>14259414</v>
      </c>
      <c r="F2044" t="s">
        <v>16097</v>
      </c>
    </row>
    <row r="2045" spans="1:6" x14ac:dyDescent="0.25">
      <c r="A2045" t="s">
        <v>16672</v>
      </c>
      <c r="B2045">
        <v>112</v>
      </c>
      <c r="C2045">
        <v>9536</v>
      </c>
      <c r="D2045">
        <f>VLOOKUP(A2045,VolumesPerWork!A:B,2,FALSE)</f>
        <v>1</v>
      </c>
      <c r="E2045">
        <f>VLOOKUP(A2045,'TBRC_ALEPH_MAPPING-FINAL-201412'!A$2:B$7349,2,FALSE)</f>
        <v>14259696</v>
      </c>
      <c r="F2045" t="s">
        <v>16671</v>
      </c>
    </row>
    <row r="2046" spans="1:6" x14ac:dyDescent="0.25">
      <c r="A2046" t="s">
        <v>17684</v>
      </c>
      <c r="B2046">
        <v>112</v>
      </c>
      <c r="C2046">
        <v>46064</v>
      </c>
      <c r="D2046">
        <f>VLOOKUP(A2046,VolumesPerWork!A:B,2,FALSE)</f>
        <v>1</v>
      </c>
      <c r="E2046">
        <f>VLOOKUP(A2046,'TBRC_ALEPH_MAPPING-FINAL-201412'!A$2:B$7349,2,FALSE)</f>
        <v>14260178</v>
      </c>
      <c r="F2046" t="s">
        <v>17683</v>
      </c>
    </row>
    <row r="2047" spans="1:6" x14ac:dyDescent="0.25">
      <c r="A2047" t="s">
        <v>18004</v>
      </c>
      <c r="B2047">
        <v>112</v>
      </c>
      <c r="C2047">
        <v>66576</v>
      </c>
      <c r="D2047">
        <f>VLOOKUP(A2047,VolumesPerWork!A:B,2,FALSE)</f>
        <v>1</v>
      </c>
      <c r="E2047">
        <f>VLOOKUP(A2047,'TBRC_ALEPH_MAPPING-FINAL-201412'!A$2:B$7349,2,FALSE)</f>
        <v>14260333</v>
      </c>
      <c r="F2047" t="s">
        <v>18003</v>
      </c>
    </row>
    <row r="2048" spans="1:6" x14ac:dyDescent="0.25">
      <c r="A2048" t="s">
        <v>18084</v>
      </c>
      <c r="B2048">
        <v>112</v>
      </c>
      <c r="C2048">
        <v>21656</v>
      </c>
      <c r="D2048">
        <f>VLOOKUP(A2048,VolumesPerWork!A:B,2,FALSE)</f>
        <v>1</v>
      </c>
      <c r="E2048">
        <f>VLOOKUP(A2048,'TBRC_ALEPH_MAPPING-FINAL-201412'!A$2:B$7349,2,FALSE)</f>
        <v>14260373</v>
      </c>
      <c r="F2048" t="s">
        <v>18083</v>
      </c>
    </row>
    <row r="2049" spans="1:6" x14ac:dyDescent="0.25">
      <c r="A2049" t="s">
        <v>19370</v>
      </c>
      <c r="B2049">
        <v>112</v>
      </c>
      <c r="C2049">
        <v>13984</v>
      </c>
      <c r="D2049">
        <f>VLOOKUP(A2049,VolumesPerWork!A:B,2,FALSE)</f>
        <v>1</v>
      </c>
      <c r="E2049" t="e">
        <f>VLOOKUP(A2049,'TBRC_ALEPH_MAPPING-FINAL-201412'!A$2:B$7349,2,FALSE)</f>
        <v>#N/A</v>
      </c>
      <c r="F2049" t="s">
        <v>19369</v>
      </c>
    </row>
    <row r="2050" spans="1:6" x14ac:dyDescent="0.25">
      <c r="A2050" t="s">
        <v>20420</v>
      </c>
      <c r="B2050">
        <v>112</v>
      </c>
      <c r="C2050">
        <v>19816</v>
      </c>
      <c r="D2050">
        <f>VLOOKUP(A2050,VolumesPerWork!A:B,2,FALSE)</f>
        <v>1</v>
      </c>
      <c r="E2050" t="e">
        <f>VLOOKUP(A2050,'TBRC_ALEPH_MAPPING-FINAL-201412'!A$2:B$7349,2,FALSE)</f>
        <v>#N/A</v>
      </c>
      <c r="F2050" t="s">
        <v>20419</v>
      </c>
    </row>
    <row r="2051" spans="1:6" x14ac:dyDescent="0.25">
      <c r="A2051" t="s">
        <v>20642</v>
      </c>
      <c r="B2051">
        <v>112</v>
      </c>
      <c r="C2051">
        <v>35528</v>
      </c>
      <c r="D2051">
        <f>VLOOKUP(A2051,VolumesPerWork!A:B,2,FALSE)</f>
        <v>1</v>
      </c>
      <c r="E2051" t="e">
        <f>VLOOKUP(A2051,'TBRC_ALEPH_MAPPING-FINAL-201412'!A$2:B$7349,2,FALSE)</f>
        <v>#N/A</v>
      </c>
      <c r="F2051" t="s">
        <v>20641</v>
      </c>
    </row>
    <row r="2052" spans="1:6" x14ac:dyDescent="0.25">
      <c r="A2052" t="s">
        <v>20784</v>
      </c>
      <c r="B2052">
        <v>112</v>
      </c>
      <c r="C2052">
        <v>37904</v>
      </c>
      <c r="D2052">
        <f>VLOOKUP(A2052,VolumesPerWork!A:B,2,FALSE)</f>
        <v>1</v>
      </c>
      <c r="E2052" t="e">
        <f>VLOOKUP(A2052,'TBRC_ALEPH_MAPPING-FINAL-201412'!A$2:B$7349,2,FALSE)</f>
        <v>#N/A</v>
      </c>
      <c r="F2052" t="s">
        <v>20783</v>
      </c>
    </row>
    <row r="2053" spans="1:6" x14ac:dyDescent="0.25">
      <c r="A2053" t="s">
        <v>23554</v>
      </c>
      <c r="B2053">
        <v>112</v>
      </c>
      <c r="C2053">
        <v>25488</v>
      </c>
      <c r="D2053">
        <f>VLOOKUP(A2053,VolumesPerWork!A:B,2,FALSE)</f>
        <v>1</v>
      </c>
      <c r="E2053" t="e">
        <f>VLOOKUP(A2053,'TBRC_ALEPH_MAPPING-FINAL-201412'!A$2:B$7349,2,FALSE)</f>
        <v>#N/A</v>
      </c>
      <c r="F2053" t="s">
        <v>23553</v>
      </c>
    </row>
    <row r="2054" spans="1:6" x14ac:dyDescent="0.25">
      <c r="A2054" t="s">
        <v>1682</v>
      </c>
      <c r="B2054">
        <v>113</v>
      </c>
      <c r="C2054">
        <v>37528</v>
      </c>
      <c r="D2054">
        <f>VLOOKUP(A2054,VolumesPerWork!A:B,2,FALSE)</f>
        <v>1</v>
      </c>
      <c r="E2054">
        <f>VLOOKUP(A2054,'TBRC_ALEPH_MAPPING-FINAL-201412'!A$2:B$7349,2,FALSE)</f>
        <v>14254621</v>
      </c>
      <c r="F2054" t="s">
        <v>1681</v>
      </c>
    </row>
    <row r="2055" spans="1:6" x14ac:dyDescent="0.25">
      <c r="A2055" t="s">
        <v>4614</v>
      </c>
      <c r="B2055">
        <v>113</v>
      </c>
      <c r="C2055">
        <v>54880</v>
      </c>
      <c r="D2055">
        <f>VLOOKUP(A2055,VolumesPerWork!A:B,2,FALSE)</f>
        <v>1</v>
      </c>
      <c r="E2055" t="e">
        <f>VLOOKUP(A2055,'TBRC_ALEPH_MAPPING-FINAL-201412'!A$2:B$7349,2,FALSE)</f>
        <v>#N/A</v>
      </c>
      <c r="F2055" t="s">
        <v>4613</v>
      </c>
    </row>
    <row r="2056" spans="1:6" x14ac:dyDescent="0.25">
      <c r="A2056" t="s">
        <v>4740</v>
      </c>
      <c r="B2056">
        <v>113</v>
      </c>
      <c r="C2056">
        <v>64072</v>
      </c>
      <c r="D2056">
        <f>VLOOKUP(A2056,VolumesPerWork!A:B,2,FALSE)</f>
        <v>1</v>
      </c>
      <c r="E2056" t="e">
        <f>VLOOKUP(A2056,'TBRC_ALEPH_MAPPING-FINAL-201412'!A$2:B$7349,2,FALSE)</f>
        <v>#N/A</v>
      </c>
      <c r="F2056" t="s">
        <v>4739</v>
      </c>
    </row>
    <row r="2057" spans="1:6" x14ac:dyDescent="0.25">
      <c r="A2057" t="s">
        <v>6966</v>
      </c>
      <c r="B2057">
        <v>113</v>
      </c>
      <c r="C2057">
        <v>460624</v>
      </c>
      <c r="D2057">
        <f>VLOOKUP(A2057,VolumesPerWork!A:B,2,FALSE)</f>
        <v>1</v>
      </c>
      <c r="E2057">
        <f>VLOOKUP(A2057,'TBRC_ALEPH_MAPPING-FINAL-201412'!A$2:B$7349,2,FALSE)</f>
        <v>14256136</v>
      </c>
      <c r="F2057" t="s">
        <v>6965</v>
      </c>
    </row>
    <row r="2058" spans="1:6" x14ac:dyDescent="0.25">
      <c r="A2058" t="s">
        <v>8226</v>
      </c>
      <c r="B2058">
        <v>113</v>
      </c>
      <c r="C2058">
        <v>33608</v>
      </c>
      <c r="D2058">
        <f>VLOOKUP(A2058,VolumesPerWork!A:B,2,FALSE)</f>
        <v>1</v>
      </c>
      <c r="E2058" t="e">
        <f>VLOOKUP(A2058,'TBRC_ALEPH_MAPPING-FINAL-201412'!A$2:B$7349,2,FALSE)</f>
        <v>#N/A</v>
      </c>
      <c r="F2058" t="s">
        <v>8225</v>
      </c>
    </row>
    <row r="2059" spans="1:6" x14ac:dyDescent="0.25">
      <c r="A2059" t="s">
        <v>8234</v>
      </c>
      <c r="B2059">
        <v>113</v>
      </c>
      <c r="C2059">
        <v>24160</v>
      </c>
      <c r="D2059">
        <f>VLOOKUP(A2059,VolumesPerWork!A:B,2,FALSE)</f>
        <v>1</v>
      </c>
      <c r="E2059" t="e">
        <f>VLOOKUP(A2059,'TBRC_ALEPH_MAPPING-FINAL-201412'!A$2:B$7349,2,FALSE)</f>
        <v>#N/A</v>
      </c>
      <c r="F2059" t="s">
        <v>8233</v>
      </c>
    </row>
    <row r="2060" spans="1:6" x14ac:dyDescent="0.25">
      <c r="A2060" t="s">
        <v>20440</v>
      </c>
      <c r="B2060">
        <v>113</v>
      </c>
      <c r="C2060">
        <v>6168</v>
      </c>
      <c r="D2060">
        <f>VLOOKUP(A2060,VolumesPerWork!A:B,2,FALSE)</f>
        <v>1</v>
      </c>
      <c r="E2060" t="e">
        <f>VLOOKUP(A2060,'TBRC_ALEPH_MAPPING-FINAL-201412'!A$2:B$7349,2,FALSE)</f>
        <v>#N/A</v>
      </c>
      <c r="F2060" t="s">
        <v>20439</v>
      </c>
    </row>
    <row r="2061" spans="1:6" x14ac:dyDescent="0.25">
      <c r="A2061" t="s">
        <v>66</v>
      </c>
      <c r="B2061">
        <v>114</v>
      </c>
      <c r="C2061">
        <v>39952</v>
      </c>
      <c r="D2061">
        <f>VLOOKUP(A2061,VolumesPerWork!A:B,2,FALSE)</f>
        <v>1</v>
      </c>
      <c r="E2061">
        <f>VLOOKUP(A2061,'TBRC_ALEPH_MAPPING-FINAL-201412'!A$2:B$7349,2,FALSE)</f>
        <v>14253827</v>
      </c>
      <c r="F2061" t="s">
        <v>65</v>
      </c>
    </row>
    <row r="2062" spans="1:6" x14ac:dyDescent="0.25">
      <c r="A2062" t="s">
        <v>1448</v>
      </c>
      <c r="B2062">
        <v>114</v>
      </c>
      <c r="C2062">
        <v>10856</v>
      </c>
      <c r="D2062">
        <f>VLOOKUP(A2062,VolumesPerWork!A:B,2,FALSE)</f>
        <v>1</v>
      </c>
      <c r="E2062">
        <f>VLOOKUP(A2062,'TBRC_ALEPH_MAPPING-FINAL-201412'!A$2:B$7349,2,FALSE)</f>
        <v>14254506</v>
      </c>
      <c r="F2062" t="s">
        <v>1447</v>
      </c>
    </row>
    <row r="2063" spans="1:6" x14ac:dyDescent="0.25">
      <c r="A2063" t="s">
        <v>1828</v>
      </c>
      <c r="B2063">
        <v>114</v>
      </c>
      <c r="C2063">
        <v>40920</v>
      </c>
      <c r="D2063">
        <f>VLOOKUP(A2063,VolumesPerWork!A:B,2,FALSE)</f>
        <v>1</v>
      </c>
      <c r="E2063">
        <f>VLOOKUP(A2063,'TBRC_ALEPH_MAPPING-FINAL-201412'!A$2:B$7349,2,FALSE)</f>
        <v>14254691</v>
      </c>
      <c r="F2063" t="s">
        <v>1827</v>
      </c>
    </row>
    <row r="2064" spans="1:6" x14ac:dyDescent="0.25">
      <c r="A2064" t="s">
        <v>2084</v>
      </c>
      <c r="B2064">
        <v>114</v>
      </c>
      <c r="C2064">
        <v>499048</v>
      </c>
      <c r="D2064">
        <f>VLOOKUP(A2064,VolumesPerWork!A:B,2,FALSE)</f>
        <v>1</v>
      </c>
      <c r="E2064">
        <f>VLOOKUP(A2064,'TBRC_ALEPH_MAPPING-FINAL-201412'!A$2:B$7349,2,FALSE)</f>
        <v>14254812</v>
      </c>
      <c r="F2064" t="s">
        <v>2083</v>
      </c>
    </row>
    <row r="2065" spans="1:6" x14ac:dyDescent="0.25">
      <c r="A2065" t="s">
        <v>2792</v>
      </c>
      <c r="B2065">
        <v>114</v>
      </c>
      <c r="C2065">
        <v>5952</v>
      </c>
      <c r="D2065">
        <f>VLOOKUP(A2065,VolumesPerWork!A:B,2,FALSE)</f>
        <v>1</v>
      </c>
      <c r="E2065">
        <f>VLOOKUP(A2065,'TBRC_ALEPH_MAPPING-FINAL-201412'!A$2:B$7349,2,FALSE)</f>
        <v>14255004</v>
      </c>
      <c r="F2065" t="s">
        <v>2791</v>
      </c>
    </row>
    <row r="2066" spans="1:6" x14ac:dyDescent="0.25">
      <c r="A2066" t="s">
        <v>6508</v>
      </c>
      <c r="B2066">
        <v>114</v>
      </c>
      <c r="C2066">
        <v>16952</v>
      </c>
      <c r="D2066">
        <f>VLOOKUP(A2066,VolumesPerWork!A:B,2,FALSE)</f>
        <v>1</v>
      </c>
      <c r="E2066">
        <f>VLOOKUP(A2066,'TBRC_ALEPH_MAPPING-FINAL-201412'!A$2:B$7349,2,FALSE)</f>
        <v>14255964</v>
      </c>
      <c r="F2066" t="s">
        <v>6507</v>
      </c>
    </row>
    <row r="2067" spans="1:6" x14ac:dyDescent="0.25">
      <c r="A2067" t="s">
        <v>6722</v>
      </c>
      <c r="B2067">
        <v>114</v>
      </c>
      <c r="C2067">
        <v>14472</v>
      </c>
      <c r="D2067">
        <f>VLOOKUP(A2067,VolumesPerWork!A:B,2,FALSE)</f>
        <v>1</v>
      </c>
      <c r="E2067" t="e">
        <f>VLOOKUP(A2067,'TBRC_ALEPH_MAPPING-FINAL-201412'!A$2:B$7349,2,FALSE)</f>
        <v>#N/A</v>
      </c>
      <c r="F2067" t="s">
        <v>6721</v>
      </c>
    </row>
    <row r="2068" spans="1:6" x14ac:dyDescent="0.25">
      <c r="A2068" t="s">
        <v>7154</v>
      </c>
      <c r="B2068">
        <v>114</v>
      </c>
      <c r="C2068">
        <v>23464</v>
      </c>
      <c r="D2068">
        <f>VLOOKUP(A2068,VolumesPerWork!A:B,2,FALSE)</f>
        <v>1</v>
      </c>
      <c r="E2068">
        <f>VLOOKUP(A2068,'TBRC_ALEPH_MAPPING-FINAL-201412'!A$2:B$7349,2,FALSE)</f>
        <v>14256222</v>
      </c>
      <c r="F2068" t="s">
        <v>7153</v>
      </c>
    </row>
    <row r="2069" spans="1:6" x14ac:dyDescent="0.25">
      <c r="A2069" t="s">
        <v>8126</v>
      </c>
      <c r="B2069">
        <v>114</v>
      </c>
      <c r="C2069">
        <v>35920</v>
      </c>
      <c r="D2069">
        <f>VLOOKUP(A2069,VolumesPerWork!A:B,2,FALSE)</f>
        <v>1</v>
      </c>
      <c r="E2069">
        <f>VLOOKUP(A2069,'TBRC_ALEPH_MAPPING-FINAL-201412'!A$2:B$7349,2,FALSE)</f>
        <v>14256560</v>
      </c>
      <c r="F2069" t="s">
        <v>8125</v>
      </c>
    </row>
    <row r="2070" spans="1:6" x14ac:dyDescent="0.25">
      <c r="A2070" t="s">
        <v>8636</v>
      </c>
      <c r="B2070">
        <v>114</v>
      </c>
      <c r="C2070">
        <v>7112</v>
      </c>
      <c r="D2070">
        <f>VLOOKUP(A2070,VolumesPerWork!A:B,2,FALSE)</f>
        <v>1</v>
      </c>
      <c r="E2070" t="e">
        <f>VLOOKUP(A2070,'TBRC_ALEPH_MAPPING-FINAL-201412'!A$2:B$7349,2,FALSE)</f>
        <v>#N/A</v>
      </c>
      <c r="F2070" t="s">
        <v>8635</v>
      </c>
    </row>
    <row r="2071" spans="1:6" x14ac:dyDescent="0.25">
      <c r="A2071" t="s">
        <v>9278</v>
      </c>
      <c r="B2071">
        <v>114</v>
      </c>
      <c r="C2071">
        <v>7544</v>
      </c>
      <c r="D2071">
        <f>VLOOKUP(A2071,VolumesPerWork!A:B,2,FALSE)</f>
        <v>1</v>
      </c>
      <c r="E2071" t="e">
        <f>VLOOKUP(A2071,'TBRC_ALEPH_MAPPING-FINAL-201412'!A$2:B$7349,2,FALSE)</f>
        <v>#N/A</v>
      </c>
      <c r="F2071" t="s">
        <v>9277</v>
      </c>
    </row>
    <row r="2072" spans="1:6" x14ac:dyDescent="0.25">
      <c r="A2072" t="s">
        <v>9392</v>
      </c>
      <c r="B2072">
        <v>114</v>
      </c>
      <c r="C2072">
        <v>7920</v>
      </c>
      <c r="D2072">
        <f>VLOOKUP(A2072,VolumesPerWork!A:B,2,FALSE)</f>
        <v>1</v>
      </c>
      <c r="E2072" t="e">
        <f>VLOOKUP(A2072,'TBRC_ALEPH_MAPPING-FINAL-201412'!A$2:B$7349,2,FALSE)</f>
        <v>#N/A</v>
      </c>
      <c r="F2072" t="s">
        <v>9391</v>
      </c>
    </row>
    <row r="2073" spans="1:6" x14ac:dyDescent="0.25">
      <c r="A2073" t="s">
        <v>9574</v>
      </c>
      <c r="B2073">
        <v>114</v>
      </c>
      <c r="C2073">
        <v>2776</v>
      </c>
      <c r="D2073">
        <f>VLOOKUP(A2073,VolumesPerWork!A:B,2,FALSE)</f>
        <v>1</v>
      </c>
      <c r="E2073" t="e">
        <f>VLOOKUP(A2073,'TBRC_ALEPH_MAPPING-FINAL-201412'!A$2:B$7349,2,FALSE)</f>
        <v>#N/A</v>
      </c>
      <c r="F2073" t="s">
        <v>9573</v>
      </c>
    </row>
    <row r="2074" spans="1:6" x14ac:dyDescent="0.25">
      <c r="A2074" t="s">
        <v>10978</v>
      </c>
      <c r="B2074">
        <v>114</v>
      </c>
      <c r="C2074">
        <v>31808</v>
      </c>
      <c r="D2074">
        <f>VLOOKUP(A2074,VolumesPerWork!A:B,2,FALSE)</f>
        <v>1</v>
      </c>
      <c r="E2074">
        <f>VLOOKUP(A2074,'TBRC_ALEPH_MAPPING-FINAL-201412'!A$2:B$7349,2,FALSE)</f>
        <v>14257061</v>
      </c>
      <c r="F2074" t="s">
        <v>10977</v>
      </c>
    </row>
    <row r="2075" spans="1:6" x14ac:dyDescent="0.25">
      <c r="A2075" t="s">
        <v>11074</v>
      </c>
      <c r="B2075">
        <v>114</v>
      </c>
      <c r="C2075">
        <v>84704</v>
      </c>
      <c r="D2075">
        <f>VLOOKUP(A2075,VolumesPerWork!A:B,2,FALSE)</f>
        <v>1</v>
      </c>
      <c r="E2075">
        <f>VLOOKUP(A2075,'TBRC_ALEPH_MAPPING-FINAL-201412'!A$2:B$7349,2,FALSE)</f>
        <v>14257109</v>
      </c>
      <c r="F2075" t="s">
        <v>11073</v>
      </c>
    </row>
    <row r="2076" spans="1:6" x14ac:dyDescent="0.25">
      <c r="A2076" t="s">
        <v>11566</v>
      </c>
      <c r="B2076">
        <v>114</v>
      </c>
      <c r="C2076">
        <v>51240</v>
      </c>
      <c r="D2076">
        <f>VLOOKUP(A2076,VolumesPerWork!A:B,2,FALSE)</f>
        <v>1</v>
      </c>
      <c r="E2076">
        <f>VLOOKUP(A2076,'TBRC_ALEPH_MAPPING-FINAL-201412'!A$2:B$7349,2,FALSE)</f>
        <v>14257355</v>
      </c>
      <c r="F2076" t="s">
        <v>11565</v>
      </c>
    </row>
    <row r="2077" spans="1:6" x14ac:dyDescent="0.25">
      <c r="A2077" t="s">
        <v>11752</v>
      </c>
      <c r="B2077">
        <v>114</v>
      </c>
      <c r="C2077">
        <v>24424</v>
      </c>
      <c r="D2077">
        <f>VLOOKUP(A2077,VolumesPerWork!A:B,2,FALSE)</f>
        <v>1</v>
      </c>
      <c r="E2077">
        <f>VLOOKUP(A2077,'TBRC_ALEPH_MAPPING-FINAL-201412'!A$2:B$7349,2,FALSE)</f>
        <v>14257447</v>
      </c>
      <c r="F2077" t="s">
        <v>11751</v>
      </c>
    </row>
    <row r="2078" spans="1:6" x14ac:dyDescent="0.25">
      <c r="A2078" t="s">
        <v>11956</v>
      </c>
      <c r="B2078">
        <v>114</v>
      </c>
      <c r="C2078">
        <v>72608</v>
      </c>
      <c r="D2078">
        <f>VLOOKUP(A2078,VolumesPerWork!A:B,2,FALSE)</f>
        <v>1</v>
      </c>
      <c r="E2078">
        <f>VLOOKUP(A2078,'TBRC_ALEPH_MAPPING-FINAL-201412'!A$2:B$7349,2,FALSE)</f>
        <v>14257548</v>
      </c>
      <c r="F2078" t="s">
        <v>11955</v>
      </c>
    </row>
    <row r="2079" spans="1:6" x14ac:dyDescent="0.25">
      <c r="A2079" t="s">
        <v>12422</v>
      </c>
      <c r="B2079">
        <v>114</v>
      </c>
      <c r="C2079">
        <v>9088</v>
      </c>
      <c r="D2079">
        <f>VLOOKUP(A2079,VolumesPerWork!A:B,2,FALSE)</f>
        <v>1</v>
      </c>
      <c r="E2079" t="e">
        <f>VLOOKUP(A2079,'TBRC_ALEPH_MAPPING-FINAL-201412'!A$2:B$7349,2,FALSE)</f>
        <v>#N/A</v>
      </c>
      <c r="F2079" t="s">
        <v>12421</v>
      </c>
    </row>
    <row r="2080" spans="1:6" x14ac:dyDescent="0.25">
      <c r="A2080" t="s">
        <v>13128</v>
      </c>
      <c r="B2080">
        <v>114</v>
      </c>
      <c r="C2080">
        <v>4960</v>
      </c>
      <c r="D2080">
        <f>VLOOKUP(A2080,VolumesPerWork!A:B,2,FALSE)</f>
        <v>1</v>
      </c>
      <c r="E2080" t="e">
        <f>VLOOKUP(A2080,'TBRC_ALEPH_MAPPING-FINAL-201412'!A$2:B$7349,2,FALSE)</f>
        <v>#N/A</v>
      </c>
      <c r="F2080" t="s">
        <v>13127</v>
      </c>
    </row>
    <row r="2081" spans="1:6" x14ac:dyDescent="0.25">
      <c r="A2081" t="s">
        <v>13846</v>
      </c>
      <c r="B2081">
        <v>114</v>
      </c>
      <c r="C2081">
        <v>7264</v>
      </c>
      <c r="D2081">
        <f>VLOOKUP(A2081,VolumesPerWork!A:B,2,FALSE)</f>
        <v>1</v>
      </c>
      <c r="E2081" t="e">
        <f>VLOOKUP(A2081,'TBRC_ALEPH_MAPPING-FINAL-201412'!A$2:B$7349,2,FALSE)</f>
        <v>#N/A</v>
      </c>
      <c r="F2081" t="s">
        <v>13845</v>
      </c>
    </row>
    <row r="2082" spans="1:6" x14ac:dyDescent="0.25">
      <c r="A2082" t="s">
        <v>14040</v>
      </c>
      <c r="B2082">
        <v>114</v>
      </c>
      <c r="C2082">
        <v>21072</v>
      </c>
      <c r="D2082">
        <f>VLOOKUP(A2082,VolumesPerWork!A:B,2,FALSE)</f>
        <v>1</v>
      </c>
      <c r="E2082" t="e">
        <f>VLOOKUP(A2082,'TBRC_ALEPH_MAPPING-FINAL-201412'!A$2:B$7349,2,FALSE)</f>
        <v>#N/A</v>
      </c>
      <c r="F2082" t="s">
        <v>14039</v>
      </c>
    </row>
    <row r="2083" spans="1:6" x14ac:dyDescent="0.25">
      <c r="A2083" t="s">
        <v>15140</v>
      </c>
      <c r="B2083">
        <v>114</v>
      </c>
      <c r="C2083">
        <v>15440</v>
      </c>
      <c r="D2083">
        <f>VLOOKUP(A2083,VolumesPerWork!A:B,2,FALSE)</f>
        <v>1</v>
      </c>
      <c r="E2083">
        <f>VLOOKUP(A2083,'TBRC_ALEPH_MAPPING-FINAL-201412'!A$2:B$7349,2,FALSE)</f>
        <v>14258945</v>
      </c>
      <c r="F2083" t="s">
        <v>15139</v>
      </c>
    </row>
    <row r="2084" spans="1:6" x14ac:dyDescent="0.25">
      <c r="A2084" t="s">
        <v>15308</v>
      </c>
      <c r="B2084">
        <v>114</v>
      </c>
      <c r="C2084">
        <v>18600</v>
      </c>
      <c r="D2084">
        <f>VLOOKUP(A2084,VolumesPerWork!A:B,2,FALSE)</f>
        <v>1</v>
      </c>
      <c r="E2084" t="e">
        <f>VLOOKUP(A2084,'TBRC_ALEPH_MAPPING-FINAL-201412'!A$2:B$7349,2,FALSE)</f>
        <v>#N/A</v>
      </c>
      <c r="F2084" t="s">
        <v>15307</v>
      </c>
    </row>
    <row r="2085" spans="1:6" x14ac:dyDescent="0.25">
      <c r="A2085" t="s">
        <v>16366</v>
      </c>
      <c r="B2085">
        <v>114</v>
      </c>
      <c r="C2085">
        <v>5016</v>
      </c>
      <c r="D2085">
        <f>VLOOKUP(A2085,VolumesPerWork!A:B,2,FALSE)</f>
        <v>1</v>
      </c>
      <c r="E2085">
        <f>VLOOKUP(A2085,'TBRC_ALEPH_MAPPING-FINAL-201412'!A$2:B$7349,2,FALSE)</f>
        <v>14259545</v>
      </c>
      <c r="F2085" t="s">
        <v>16365</v>
      </c>
    </row>
    <row r="2086" spans="1:6" x14ac:dyDescent="0.25">
      <c r="A2086" t="s">
        <v>16428</v>
      </c>
      <c r="B2086">
        <v>114</v>
      </c>
      <c r="C2086">
        <v>16680</v>
      </c>
      <c r="D2086">
        <f>VLOOKUP(A2086,VolumesPerWork!A:B,2,FALSE)</f>
        <v>1</v>
      </c>
      <c r="E2086">
        <f>VLOOKUP(A2086,'TBRC_ALEPH_MAPPING-FINAL-201412'!A$2:B$7349,2,FALSE)</f>
        <v>14259574</v>
      </c>
      <c r="F2086" t="s">
        <v>16427</v>
      </c>
    </row>
    <row r="2087" spans="1:6" x14ac:dyDescent="0.25">
      <c r="A2087" t="s">
        <v>16532</v>
      </c>
      <c r="B2087">
        <v>114</v>
      </c>
      <c r="C2087">
        <v>29216</v>
      </c>
      <c r="D2087">
        <f>VLOOKUP(A2087,VolumesPerWork!A:B,2,FALSE)</f>
        <v>1</v>
      </c>
      <c r="E2087">
        <f>VLOOKUP(A2087,'TBRC_ALEPH_MAPPING-FINAL-201412'!A$2:B$7349,2,FALSE)</f>
        <v>14259626</v>
      </c>
      <c r="F2087" t="s">
        <v>16531</v>
      </c>
    </row>
    <row r="2088" spans="1:6" x14ac:dyDescent="0.25">
      <c r="A2088" t="s">
        <v>16824</v>
      </c>
      <c r="B2088">
        <v>114</v>
      </c>
      <c r="C2088">
        <v>35952</v>
      </c>
      <c r="D2088">
        <f>VLOOKUP(A2088,VolumesPerWork!A:B,2,FALSE)</f>
        <v>1</v>
      </c>
      <c r="E2088">
        <f>VLOOKUP(A2088,'TBRC_ALEPH_MAPPING-FINAL-201412'!A$2:B$7349,2,FALSE)</f>
        <v>14259770</v>
      </c>
      <c r="F2088" t="s">
        <v>16823</v>
      </c>
    </row>
    <row r="2089" spans="1:6" x14ac:dyDescent="0.25">
      <c r="A2089" t="s">
        <v>17090</v>
      </c>
      <c r="B2089">
        <v>114</v>
      </c>
      <c r="C2089">
        <v>321000</v>
      </c>
      <c r="D2089">
        <f>VLOOKUP(A2089,VolumesPerWork!A:B,2,FALSE)</f>
        <v>1</v>
      </c>
      <c r="E2089">
        <f>VLOOKUP(A2089,'TBRC_ALEPH_MAPPING-FINAL-201412'!A$2:B$7349,2,FALSE)</f>
        <v>14259901</v>
      </c>
      <c r="F2089" t="s">
        <v>17089</v>
      </c>
    </row>
    <row r="2090" spans="1:6" x14ac:dyDescent="0.25">
      <c r="A2090" t="s">
        <v>17242</v>
      </c>
      <c r="B2090">
        <v>114</v>
      </c>
      <c r="C2090">
        <v>20144</v>
      </c>
      <c r="D2090">
        <f>VLOOKUP(A2090,VolumesPerWork!A:B,2,FALSE)</f>
        <v>1</v>
      </c>
      <c r="E2090" t="e">
        <f>VLOOKUP(A2090,'TBRC_ALEPH_MAPPING-FINAL-201412'!A$2:B$7349,2,FALSE)</f>
        <v>#N/A</v>
      </c>
      <c r="F2090" t="s">
        <v>17241</v>
      </c>
    </row>
    <row r="2091" spans="1:6" x14ac:dyDescent="0.25">
      <c r="A2091" t="s">
        <v>18100</v>
      </c>
      <c r="B2091">
        <v>114</v>
      </c>
      <c r="C2091">
        <v>19400</v>
      </c>
      <c r="D2091">
        <f>VLOOKUP(A2091,VolumesPerWork!A:B,2,FALSE)</f>
        <v>1</v>
      </c>
      <c r="E2091">
        <f>VLOOKUP(A2091,'TBRC_ALEPH_MAPPING-FINAL-201412'!A$2:B$7349,2,FALSE)</f>
        <v>14260381</v>
      </c>
      <c r="F2091" t="s">
        <v>18099</v>
      </c>
    </row>
    <row r="2092" spans="1:6" x14ac:dyDescent="0.25">
      <c r="A2092" t="s">
        <v>19224</v>
      </c>
      <c r="B2092">
        <v>114</v>
      </c>
      <c r="C2092">
        <v>5808</v>
      </c>
      <c r="D2092">
        <f>VLOOKUP(A2092,VolumesPerWork!A:B,2,FALSE)</f>
        <v>1</v>
      </c>
      <c r="E2092">
        <f>VLOOKUP(A2092,'TBRC_ALEPH_MAPPING-FINAL-201412'!A$2:B$7349,2,FALSE)</f>
        <v>14260748</v>
      </c>
      <c r="F2092" t="s">
        <v>19223</v>
      </c>
    </row>
    <row r="2093" spans="1:6" x14ac:dyDescent="0.25">
      <c r="A2093" t="s">
        <v>19254</v>
      </c>
      <c r="B2093">
        <v>114</v>
      </c>
      <c r="C2093">
        <v>471848</v>
      </c>
      <c r="D2093">
        <f>VLOOKUP(A2093,VolumesPerWork!A:B,2,FALSE)</f>
        <v>1</v>
      </c>
      <c r="E2093">
        <f>VLOOKUP(A2093,'TBRC_ALEPH_MAPPING-FINAL-201412'!A$2:B$7349,2,FALSE)</f>
        <v>14260760</v>
      </c>
      <c r="F2093" t="s">
        <v>19253</v>
      </c>
    </row>
    <row r="2094" spans="1:6" x14ac:dyDescent="0.25">
      <c r="A2094" t="s">
        <v>19970</v>
      </c>
      <c r="B2094">
        <v>114</v>
      </c>
      <c r="C2094">
        <v>12872</v>
      </c>
      <c r="D2094">
        <f>VLOOKUP(A2094,VolumesPerWork!A:B,2,FALSE)</f>
        <v>1</v>
      </c>
      <c r="E2094" t="e">
        <f>VLOOKUP(A2094,'TBRC_ALEPH_MAPPING-FINAL-201412'!A$2:B$7349,2,FALSE)</f>
        <v>#N/A</v>
      </c>
      <c r="F2094" t="s">
        <v>19969</v>
      </c>
    </row>
    <row r="2095" spans="1:6" x14ac:dyDescent="0.25">
      <c r="A2095" t="s">
        <v>20488</v>
      </c>
      <c r="B2095">
        <v>114</v>
      </c>
      <c r="C2095">
        <v>39200</v>
      </c>
      <c r="D2095">
        <f>VLOOKUP(A2095,VolumesPerWork!A:B,2,FALSE)</f>
        <v>1</v>
      </c>
      <c r="E2095" t="e">
        <f>VLOOKUP(A2095,'TBRC_ALEPH_MAPPING-FINAL-201412'!A$2:B$7349,2,FALSE)</f>
        <v>#N/A</v>
      </c>
      <c r="F2095" t="s">
        <v>20487</v>
      </c>
    </row>
    <row r="2096" spans="1:6" x14ac:dyDescent="0.25">
      <c r="A2096" t="s">
        <v>20606</v>
      </c>
      <c r="B2096">
        <v>114</v>
      </c>
      <c r="C2096">
        <v>6480</v>
      </c>
      <c r="D2096">
        <f>VLOOKUP(A2096,VolumesPerWork!A:B,2,FALSE)</f>
        <v>1</v>
      </c>
      <c r="E2096" t="e">
        <f>VLOOKUP(A2096,'TBRC_ALEPH_MAPPING-FINAL-201412'!A$2:B$7349,2,FALSE)</f>
        <v>#N/A</v>
      </c>
      <c r="F2096" t="s">
        <v>20605</v>
      </c>
    </row>
    <row r="2097" spans="1:6" x14ac:dyDescent="0.25">
      <c r="A2097" t="s">
        <v>22128</v>
      </c>
      <c r="B2097">
        <v>114</v>
      </c>
      <c r="C2097">
        <v>49704</v>
      </c>
      <c r="D2097">
        <f>VLOOKUP(A2097,VolumesPerWork!A:B,2,FALSE)</f>
        <v>1</v>
      </c>
      <c r="E2097" t="e">
        <f>VLOOKUP(A2097,'TBRC_ALEPH_MAPPING-FINAL-201412'!A$2:B$7349,2,FALSE)</f>
        <v>#N/A</v>
      </c>
      <c r="F2097" t="s">
        <v>22127</v>
      </c>
    </row>
    <row r="2098" spans="1:6" x14ac:dyDescent="0.25">
      <c r="A2098" t="s">
        <v>23552</v>
      </c>
      <c r="B2098">
        <v>114</v>
      </c>
      <c r="C2098">
        <v>3656</v>
      </c>
      <c r="D2098">
        <f>VLOOKUP(A2098,VolumesPerWork!A:B,2,FALSE)</f>
        <v>1</v>
      </c>
      <c r="E2098" t="e">
        <f>VLOOKUP(A2098,'TBRC_ALEPH_MAPPING-FINAL-201412'!A$2:B$7349,2,FALSE)</f>
        <v>#N/A</v>
      </c>
      <c r="F2098" t="s">
        <v>23551</v>
      </c>
    </row>
    <row r="2099" spans="1:6" x14ac:dyDescent="0.25">
      <c r="A2099" t="s">
        <v>2164</v>
      </c>
      <c r="B2099">
        <v>115</v>
      </c>
      <c r="C2099">
        <v>13240</v>
      </c>
      <c r="D2099">
        <f>VLOOKUP(A2099,VolumesPerWork!A:B,2,FALSE)</f>
        <v>1</v>
      </c>
      <c r="E2099">
        <f>VLOOKUP(A2099,'TBRC_ALEPH_MAPPING-FINAL-201412'!A$2:B$7349,2,FALSE)</f>
        <v>14254851</v>
      </c>
      <c r="F2099" t="s">
        <v>2163</v>
      </c>
    </row>
    <row r="2100" spans="1:6" x14ac:dyDescent="0.25">
      <c r="A2100" t="s">
        <v>5660</v>
      </c>
      <c r="B2100">
        <v>115</v>
      </c>
      <c r="C2100">
        <v>6176</v>
      </c>
      <c r="D2100">
        <f>VLOOKUP(A2100,VolumesPerWork!A:B,2,FALSE)</f>
        <v>1</v>
      </c>
      <c r="E2100">
        <f>VLOOKUP(A2100,'TBRC_ALEPH_MAPPING-FINAL-201412'!A$2:B$7349,2,FALSE)</f>
        <v>14255552</v>
      </c>
      <c r="F2100" t="s">
        <v>5659</v>
      </c>
    </row>
    <row r="2101" spans="1:6" x14ac:dyDescent="0.25">
      <c r="A2101" t="s">
        <v>12852</v>
      </c>
      <c r="B2101">
        <v>115</v>
      </c>
      <c r="C2101">
        <v>24368</v>
      </c>
      <c r="D2101">
        <f>VLOOKUP(A2101,VolumesPerWork!A:B,2,FALSE)</f>
        <v>1</v>
      </c>
      <c r="E2101">
        <f>VLOOKUP(A2101,'TBRC_ALEPH_MAPPING-FINAL-201412'!A$2:B$7349,2,FALSE)</f>
        <v>14257886</v>
      </c>
      <c r="F2101" t="s">
        <v>12851</v>
      </c>
    </row>
    <row r="2102" spans="1:6" x14ac:dyDescent="0.25">
      <c r="A2102" t="s">
        <v>14362</v>
      </c>
      <c r="B2102">
        <v>115</v>
      </c>
      <c r="C2102">
        <v>105352</v>
      </c>
      <c r="D2102">
        <f>VLOOKUP(A2102,VolumesPerWork!A:B,2,FALSE)</f>
        <v>1</v>
      </c>
      <c r="E2102">
        <f>VLOOKUP(A2102,'TBRC_ALEPH_MAPPING-FINAL-201412'!A$2:B$7349,2,FALSE)</f>
        <v>14258565</v>
      </c>
      <c r="F2102" t="s">
        <v>14361</v>
      </c>
    </row>
    <row r="2103" spans="1:6" x14ac:dyDescent="0.25">
      <c r="A2103" t="s">
        <v>1228</v>
      </c>
      <c r="B2103">
        <v>116</v>
      </c>
      <c r="C2103">
        <v>7680</v>
      </c>
      <c r="D2103">
        <f>VLOOKUP(A2103,VolumesPerWork!A:B,2,FALSE)</f>
        <v>1</v>
      </c>
      <c r="E2103">
        <f>VLOOKUP(A2103,'TBRC_ALEPH_MAPPING-FINAL-201412'!A$2:B$7349,2,FALSE)</f>
        <v>14254404</v>
      </c>
      <c r="F2103" t="s">
        <v>1227</v>
      </c>
    </row>
    <row r="2104" spans="1:6" x14ac:dyDescent="0.25">
      <c r="A2104" t="s">
        <v>1790</v>
      </c>
      <c r="B2104">
        <v>116</v>
      </c>
      <c r="C2104">
        <v>11880</v>
      </c>
      <c r="D2104">
        <f>VLOOKUP(A2104,VolumesPerWork!A:B,2,FALSE)</f>
        <v>1</v>
      </c>
      <c r="E2104">
        <f>VLOOKUP(A2104,'TBRC_ALEPH_MAPPING-FINAL-201412'!A$2:B$7349,2,FALSE)</f>
        <v>14254672</v>
      </c>
      <c r="F2104" t="s">
        <v>1789</v>
      </c>
    </row>
    <row r="2105" spans="1:6" x14ac:dyDescent="0.25">
      <c r="A2105" t="s">
        <v>3034</v>
      </c>
      <c r="B2105">
        <v>116</v>
      </c>
      <c r="C2105">
        <v>5352</v>
      </c>
      <c r="D2105">
        <f>VLOOKUP(A2105,VolumesPerWork!A:B,2,FALSE)</f>
        <v>1</v>
      </c>
      <c r="E2105">
        <f>VLOOKUP(A2105,'TBRC_ALEPH_MAPPING-FINAL-201412'!A$2:B$7349,2,FALSE)</f>
        <v>14255125</v>
      </c>
      <c r="F2105" t="s">
        <v>3033</v>
      </c>
    </row>
    <row r="2106" spans="1:6" x14ac:dyDescent="0.25">
      <c r="A2106" t="s">
        <v>3294</v>
      </c>
      <c r="B2106">
        <v>116</v>
      </c>
      <c r="C2106">
        <v>26256</v>
      </c>
      <c r="D2106">
        <f>VLOOKUP(A2106,VolumesPerWork!A:B,2,FALSE)</f>
        <v>1</v>
      </c>
      <c r="E2106">
        <f>VLOOKUP(A2106,'TBRC_ALEPH_MAPPING-FINAL-201412'!A$2:B$7349,2,FALSE)</f>
        <v>14255255</v>
      </c>
      <c r="F2106" t="s">
        <v>3293</v>
      </c>
    </row>
    <row r="2107" spans="1:6" x14ac:dyDescent="0.25">
      <c r="A2107" t="s">
        <v>4054</v>
      </c>
      <c r="B2107">
        <v>116</v>
      </c>
      <c r="C2107">
        <v>60312</v>
      </c>
      <c r="D2107">
        <f>VLOOKUP(A2107,VolumesPerWork!A:B,2,FALSE)</f>
        <v>1</v>
      </c>
      <c r="E2107" t="e">
        <f>VLOOKUP(A2107,'TBRC_ALEPH_MAPPING-FINAL-201412'!A$2:B$7349,2,FALSE)</f>
        <v>#N/A</v>
      </c>
      <c r="F2107" t="s">
        <v>4053</v>
      </c>
    </row>
    <row r="2108" spans="1:6" x14ac:dyDescent="0.25">
      <c r="A2108" t="s">
        <v>4374</v>
      </c>
      <c r="B2108">
        <v>116</v>
      </c>
      <c r="C2108">
        <v>75792</v>
      </c>
      <c r="D2108">
        <f>VLOOKUP(A2108,VolumesPerWork!A:B,2,FALSE)</f>
        <v>1</v>
      </c>
      <c r="E2108" t="e">
        <f>VLOOKUP(A2108,'TBRC_ALEPH_MAPPING-FINAL-201412'!A$2:B$7349,2,FALSE)</f>
        <v>#N/A</v>
      </c>
      <c r="F2108" t="s">
        <v>4373</v>
      </c>
    </row>
    <row r="2109" spans="1:6" x14ac:dyDescent="0.25">
      <c r="A2109" t="s">
        <v>5788</v>
      </c>
      <c r="B2109">
        <v>116</v>
      </c>
      <c r="C2109">
        <v>33368</v>
      </c>
      <c r="D2109">
        <f>VLOOKUP(A2109,VolumesPerWork!A:B,2,FALSE)</f>
        <v>1</v>
      </c>
      <c r="E2109">
        <f>VLOOKUP(A2109,'TBRC_ALEPH_MAPPING-FINAL-201412'!A$2:B$7349,2,FALSE)</f>
        <v>14255614</v>
      </c>
      <c r="F2109" t="s">
        <v>5787</v>
      </c>
    </row>
    <row r="2110" spans="1:6" x14ac:dyDescent="0.25">
      <c r="A2110" t="s">
        <v>7254</v>
      </c>
      <c r="B2110">
        <v>116</v>
      </c>
      <c r="C2110">
        <v>20152</v>
      </c>
      <c r="D2110">
        <f>VLOOKUP(A2110,VolumesPerWork!A:B,2,FALSE)</f>
        <v>1</v>
      </c>
      <c r="E2110">
        <f>VLOOKUP(A2110,'TBRC_ALEPH_MAPPING-FINAL-201412'!A$2:B$7349,2,FALSE)</f>
        <v>14256242</v>
      </c>
      <c r="F2110" t="s">
        <v>7253</v>
      </c>
    </row>
    <row r="2111" spans="1:6" x14ac:dyDescent="0.25">
      <c r="A2111" t="s">
        <v>7424</v>
      </c>
      <c r="B2111">
        <v>116</v>
      </c>
      <c r="C2111">
        <v>17824</v>
      </c>
      <c r="D2111">
        <f>VLOOKUP(A2111,VolumesPerWork!A:B,2,FALSE)</f>
        <v>1</v>
      </c>
      <c r="E2111" t="e">
        <f>VLOOKUP(A2111,'TBRC_ALEPH_MAPPING-FINAL-201412'!A$2:B$7349,2,FALSE)</f>
        <v>#N/A</v>
      </c>
      <c r="F2111" t="s">
        <v>7423</v>
      </c>
    </row>
    <row r="2112" spans="1:6" x14ac:dyDescent="0.25">
      <c r="A2112" t="s">
        <v>8306</v>
      </c>
      <c r="B2112">
        <v>116</v>
      </c>
      <c r="C2112">
        <v>6136</v>
      </c>
      <c r="D2112">
        <f>VLOOKUP(A2112,VolumesPerWork!A:B,2,FALSE)</f>
        <v>1</v>
      </c>
      <c r="E2112" t="e">
        <f>VLOOKUP(A2112,'TBRC_ALEPH_MAPPING-FINAL-201412'!A$2:B$7349,2,FALSE)</f>
        <v>#N/A</v>
      </c>
      <c r="F2112" t="s">
        <v>8305</v>
      </c>
    </row>
    <row r="2113" spans="1:6" x14ac:dyDescent="0.25">
      <c r="A2113" t="s">
        <v>9004</v>
      </c>
      <c r="B2113">
        <v>116</v>
      </c>
      <c r="C2113">
        <v>45432</v>
      </c>
      <c r="D2113">
        <f>VLOOKUP(A2113,VolumesPerWork!A:B,2,FALSE)</f>
        <v>1</v>
      </c>
      <c r="E2113" t="e">
        <f>VLOOKUP(A2113,'TBRC_ALEPH_MAPPING-FINAL-201412'!A$2:B$7349,2,FALSE)</f>
        <v>#N/A</v>
      </c>
      <c r="F2113" t="s">
        <v>9003</v>
      </c>
    </row>
    <row r="2114" spans="1:6" x14ac:dyDescent="0.25">
      <c r="A2114" t="s">
        <v>10114</v>
      </c>
      <c r="B2114">
        <v>116</v>
      </c>
      <c r="C2114">
        <v>43736</v>
      </c>
      <c r="D2114">
        <f>VLOOKUP(A2114,VolumesPerWork!A:B,2,FALSE)</f>
        <v>1</v>
      </c>
      <c r="E2114">
        <f>VLOOKUP(A2114,'TBRC_ALEPH_MAPPING-FINAL-201412'!A$2:B$7349,2,FALSE)</f>
        <v>14256631</v>
      </c>
      <c r="F2114" t="s">
        <v>10113</v>
      </c>
    </row>
    <row r="2115" spans="1:6" x14ac:dyDescent="0.25">
      <c r="A2115" t="s">
        <v>12714</v>
      </c>
      <c r="B2115">
        <v>116</v>
      </c>
      <c r="C2115">
        <v>14504</v>
      </c>
      <c r="D2115">
        <f>VLOOKUP(A2115,VolumesPerWork!A:B,2,FALSE)</f>
        <v>1</v>
      </c>
      <c r="E2115">
        <f>VLOOKUP(A2115,'TBRC_ALEPH_MAPPING-FINAL-201412'!A$2:B$7349,2,FALSE)</f>
        <v>14257821</v>
      </c>
      <c r="F2115" t="s">
        <v>12713</v>
      </c>
    </row>
    <row r="2116" spans="1:6" x14ac:dyDescent="0.25">
      <c r="A2116" t="s">
        <v>15414</v>
      </c>
      <c r="B2116">
        <v>116</v>
      </c>
      <c r="C2116">
        <v>12816</v>
      </c>
      <c r="D2116">
        <f>VLOOKUP(A2116,VolumesPerWork!A:B,2,FALSE)</f>
        <v>1</v>
      </c>
      <c r="E2116">
        <f>VLOOKUP(A2116,'TBRC_ALEPH_MAPPING-FINAL-201412'!A$2:B$7349,2,FALSE)</f>
        <v>14259079</v>
      </c>
      <c r="F2116" t="s">
        <v>15413</v>
      </c>
    </row>
    <row r="2117" spans="1:6" x14ac:dyDescent="0.25">
      <c r="A2117" t="s">
        <v>16354</v>
      </c>
      <c r="B2117">
        <v>116</v>
      </c>
      <c r="C2117">
        <v>5904</v>
      </c>
      <c r="D2117">
        <f>VLOOKUP(A2117,VolumesPerWork!A:B,2,FALSE)</f>
        <v>1</v>
      </c>
      <c r="E2117">
        <f>VLOOKUP(A2117,'TBRC_ALEPH_MAPPING-FINAL-201412'!A$2:B$7349,2,FALSE)</f>
        <v>14259539</v>
      </c>
      <c r="F2117" t="s">
        <v>16353</v>
      </c>
    </row>
    <row r="2118" spans="1:6" x14ac:dyDescent="0.25">
      <c r="A2118" t="s">
        <v>17214</v>
      </c>
      <c r="B2118">
        <v>116</v>
      </c>
      <c r="C2118">
        <v>6384</v>
      </c>
      <c r="D2118">
        <f>VLOOKUP(A2118,VolumesPerWork!A:B,2,FALSE)</f>
        <v>1</v>
      </c>
      <c r="E2118">
        <f>VLOOKUP(A2118,'TBRC_ALEPH_MAPPING-FINAL-201412'!A$2:B$7349,2,FALSE)</f>
        <v>14259959</v>
      </c>
      <c r="F2118" t="s">
        <v>17213</v>
      </c>
    </row>
    <row r="2119" spans="1:6" x14ac:dyDescent="0.25">
      <c r="A2119" t="s">
        <v>18074</v>
      </c>
      <c r="B2119">
        <v>116</v>
      </c>
      <c r="C2119">
        <v>29792</v>
      </c>
      <c r="D2119">
        <f>VLOOKUP(A2119,VolumesPerWork!A:B,2,FALSE)</f>
        <v>1</v>
      </c>
      <c r="E2119">
        <f>VLOOKUP(A2119,'TBRC_ALEPH_MAPPING-FINAL-201412'!A$2:B$7349,2,FALSE)</f>
        <v>14260368</v>
      </c>
      <c r="F2119" t="s">
        <v>18073</v>
      </c>
    </row>
    <row r="2120" spans="1:6" x14ac:dyDescent="0.25">
      <c r="A2120" t="s">
        <v>18094</v>
      </c>
      <c r="B2120">
        <v>116</v>
      </c>
      <c r="C2120">
        <v>25768</v>
      </c>
      <c r="D2120">
        <f>VLOOKUP(A2120,VolumesPerWork!A:B,2,FALSE)</f>
        <v>1</v>
      </c>
      <c r="E2120">
        <f>VLOOKUP(A2120,'TBRC_ALEPH_MAPPING-FINAL-201412'!A$2:B$7349,2,FALSE)</f>
        <v>14260378</v>
      </c>
      <c r="F2120" t="s">
        <v>18093</v>
      </c>
    </row>
    <row r="2121" spans="1:6" x14ac:dyDescent="0.25">
      <c r="A2121" t="s">
        <v>18096</v>
      </c>
      <c r="B2121">
        <v>116</v>
      </c>
      <c r="C2121">
        <v>22248</v>
      </c>
      <c r="D2121">
        <f>VLOOKUP(A2121,VolumesPerWork!A:B,2,FALSE)</f>
        <v>1</v>
      </c>
      <c r="E2121">
        <f>VLOOKUP(A2121,'TBRC_ALEPH_MAPPING-FINAL-201412'!A$2:B$7349,2,FALSE)</f>
        <v>14260379</v>
      </c>
      <c r="F2121" t="s">
        <v>18095</v>
      </c>
    </row>
    <row r="2122" spans="1:6" x14ac:dyDescent="0.25">
      <c r="A2122" t="s">
        <v>18098</v>
      </c>
      <c r="B2122">
        <v>116</v>
      </c>
      <c r="C2122">
        <v>27040</v>
      </c>
      <c r="D2122">
        <f>VLOOKUP(A2122,VolumesPerWork!A:B,2,FALSE)</f>
        <v>1</v>
      </c>
      <c r="E2122">
        <f>VLOOKUP(A2122,'TBRC_ALEPH_MAPPING-FINAL-201412'!A$2:B$7349,2,FALSE)</f>
        <v>14260380</v>
      </c>
      <c r="F2122" t="s">
        <v>18097</v>
      </c>
    </row>
    <row r="2123" spans="1:6" x14ac:dyDescent="0.25">
      <c r="A2123" t="s">
        <v>18110</v>
      </c>
      <c r="B2123">
        <v>116</v>
      </c>
      <c r="C2123">
        <v>25256</v>
      </c>
      <c r="D2123">
        <f>VLOOKUP(A2123,VolumesPerWork!A:B,2,FALSE)</f>
        <v>1</v>
      </c>
      <c r="E2123">
        <f>VLOOKUP(A2123,'TBRC_ALEPH_MAPPING-FINAL-201412'!A$2:B$7349,2,FALSE)</f>
        <v>14260386</v>
      </c>
      <c r="F2123" t="s">
        <v>18109</v>
      </c>
    </row>
    <row r="2124" spans="1:6" x14ac:dyDescent="0.25">
      <c r="A2124" t="s">
        <v>19888</v>
      </c>
      <c r="B2124">
        <v>116</v>
      </c>
      <c r="C2124">
        <v>7624</v>
      </c>
      <c r="D2124">
        <f>VLOOKUP(A2124,VolumesPerWork!A:B,2,FALSE)</f>
        <v>1</v>
      </c>
      <c r="E2124" t="e">
        <f>VLOOKUP(A2124,'TBRC_ALEPH_MAPPING-FINAL-201412'!A$2:B$7349,2,FALSE)</f>
        <v>#N/A</v>
      </c>
      <c r="F2124" t="s">
        <v>19887</v>
      </c>
    </row>
    <row r="2125" spans="1:6" x14ac:dyDescent="0.25">
      <c r="A2125" t="s">
        <v>21420</v>
      </c>
      <c r="B2125">
        <v>116</v>
      </c>
      <c r="C2125">
        <v>55064</v>
      </c>
      <c r="D2125">
        <f>VLOOKUP(A2125,VolumesPerWork!A:B,2,FALSE)</f>
        <v>1</v>
      </c>
      <c r="E2125" t="e">
        <f>VLOOKUP(A2125,'TBRC_ALEPH_MAPPING-FINAL-201412'!A$2:B$7349,2,FALSE)</f>
        <v>#N/A</v>
      </c>
      <c r="F2125" t="s">
        <v>21419</v>
      </c>
    </row>
    <row r="2126" spans="1:6" x14ac:dyDescent="0.25">
      <c r="A2126" t="s">
        <v>22074</v>
      </c>
      <c r="B2126">
        <v>116</v>
      </c>
      <c r="C2126">
        <v>57656</v>
      </c>
      <c r="D2126">
        <f>VLOOKUP(A2126,VolumesPerWork!A:B,2,FALSE)</f>
        <v>1</v>
      </c>
      <c r="E2126" t="e">
        <f>VLOOKUP(A2126,'TBRC_ALEPH_MAPPING-FINAL-201412'!A$2:B$7349,2,FALSE)</f>
        <v>#N/A</v>
      </c>
      <c r="F2126" t="s">
        <v>22073</v>
      </c>
    </row>
    <row r="2127" spans="1:6" x14ac:dyDescent="0.25">
      <c r="A2127" t="s">
        <v>22206</v>
      </c>
      <c r="B2127">
        <v>116</v>
      </c>
      <c r="C2127">
        <v>32896</v>
      </c>
      <c r="D2127">
        <f>VLOOKUP(A2127,VolumesPerWork!A:B,2,FALSE)</f>
        <v>1</v>
      </c>
      <c r="E2127" t="e">
        <f>VLOOKUP(A2127,'TBRC_ALEPH_MAPPING-FINAL-201412'!A$2:B$7349,2,FALSE)</f>
        <v>#N/A</v>
      </c>
      <c r="F2127" t="s">
        <v>22205</v>
      </c>
    </row>
    <row r="2128" spans="1:6" x14ac:dyDescent="0.25">
      <c r="A2128" t="s">
        <v>22478</v>
      </c>
      <c r="B2128">
        <v>116</v>
      </c>
      <c r="C2128">
        <v>37488</v>
      </c>
      <c r="D2128">
        <f>VLOOKUP(A2128,VolumesPerWork!A:B,2,FALSE)</f>
        <v>1</v>
      </c>
      <c r="E2128" t="e">
        <f>VLOOKUP(A2128,'TBRC_ALEPH_MAPPING-FINAL-201412'!A$2:B$7349,2,FALSE)</f>
        <v>#N/A</v>
      </c>
      <c r="F2128" t="s">
        <v>22477</v>
      </c>
    </row>
    <row r="2129" spans="1:6" x14ac:dyDescent="0.25">
      <c r="A2129" t="s">
        <v>4938</v>
      </c>
      <c r="B2129">
        <v>117</v>
      </c>
      <c r="C2129">
        <v>66992</v>
      </c>
      <c r="D2129">
        <f>VLOOKUP(A2129,VolumesPerWork!A:B,2,FALSE)</f>
        <v>1</v>
      </c>
      <c r="E2129" t="e">
        <f>VLOOKUP(A2129,'TBRC_ALEPH_MAPPING-FINAL-201412'!A$2:B$7349,2,FALSE)</f>
        <v>#N/A</v>
      </c>
      <c r="F2129" t="s">
        <v>4937</v>
      </c>
    </row>
    <row r="2130" spans="1:6" x14ac:dyDescent="0.25">
      <c r="A2130" t="s">
        <v>5506</v>
      </c>
      <c r="B2130">
        <v>117</v>
      </c>
      <c r="C2130">
        <v>12104</v>
      </c>
      <c r="D2130">
        <f>VLOOKUP(A2130,VolumesPerWork!A:B,2,FALSE)</f>
        <v>1</v>
      </c>
      <c r="E2130">
        <f>VLOOKUP(A2130,'TBRC_ALEPH_MAPPING-FINAL-201412'!A$2:B$7349,2,FALSE)</f>
        <v>14255476</v>
      </c>
      <c r="F2130" t="s">
        <v>5505</v>
      </c>
    </row>
    <row r="2131" spans="1:6" x14ac:dyDescent="0.25">
      <c r="A2131" t="s">
        <v>9670</v>
      </c>
      <c r="B2131">
        <v>117</v>
      </c>
      <c r="C2131">
        <v>22512</v>
      </c>
      <c r="D2131">
        <f>VLOOKUP(A2131,VolumesPerWork!A:B,2,FALSE)</f>
        <v>1</v>
      </c>
      <c r="E2131" t="e">
        <f>VLOOKUP(A2131,'TBRC_ALEPH_MAPPING-FINAL-201412'!A$2:B$7349,2,FALSE)</f>
        <v>#N/A</v>
      </c>
      <c r="F2131" t="s">
        <v>9669</v>
      </c>
    </row>
    <row r="2132" spans="1:6" x14ac:dyDescent="0.25">
      <c r="A2132" t="s">
        <v>18120</v>
      </c>
      <c r="B2132">
        <v>117</v>
      </c>
      <c r="C2132">
        <v>28960</v>
      </c>
      <c r="D2132">
        <f>VLOOKUP(A2132,VolumesPerWork!A:B,2,FALSE)</f>
        <v>1</v>
      </c>
      <c r="E2132">
        <f>VLOOKUP(A2132,'TBRC_ALEPH_MAPPING-FINAL-201412'!A$2:B$7349,2,FALSE)</f>
        <v>14260391</v>
      </c>
      <c r="F2132" t="s">
        <v>18119</v>
      </c>
    </row>
    <row r="2133" spans="1:6" x14ac:dyDescent="0.25">
      <c r="A2133" t="s">
        <v>290</v>
      </c>
      <c r="B2133">
        <v>118</v>
      </c>
      <c r="C2133">
        <v>52904</v>
      </c>
      <c r="D2133">
        <f>VLOOKUP(A2133,VolumesPerWork!A:B,2,FALSE)</f>
        <v>1</v>
      </c>
      <c r="E2133">
        <f>VLOOKUP(A2133,'TBRC_ALEPH_MAPPING-FINAL-201412'!A$2:B$7349,2,FALSE)</f>
        <v>14253939</v>
      </c>
      <c r="F2133" t="s">
        <v>289</v>
      </c>
    </row>
    <row r="2134" spans="1:6" x14ac:dyDescent="0.25">
      <c r="A2134" t="s">
        <v>1192</v>
      </c>
      <c r="B2134">
        <v>118</v>
      </c>
      <c r="C2134">
        <v>21840</v>
      </c>
      <c r="D2134">
        <f>VLOOKUP(A2134,VolumesPerWork!A:B,2,FALSE)</f>
        <v>1</v>
      </c>
      <c r="E2134">
        <f>VLOOKUP(A2134,'TBRC_ALEPH_MAPPING-FINAL-201412'!A$2:B$7349,2,FALSE)</f>
        <v>14254386</v>
      </c>
      <c r="F2134" t="s">
        <v>1191</v>
      </c>
    </row>
    <row r="2135" spans="1:6" x14ac:dyDescent="0.25">
      <c r="A2135" t="s">
        <v>2336</v>
      </c>
      <c r="B2135">
        <v>118</v>
      </c>
      <c r="C2135">
        <v>40344</v>
      </c>
      <c r="D2135">
        <f>VLOOKUP(A2135,VolumesPerWork!A:B,2,FALSE)</f>
        <v>1</v>
      </c>
      <c r="E2135">
        <f>VLOOKUP(A2135,'TBRC_ALEPH_MAPPING-FINAL-201412'!A$2:B$7349,2,FALSE)</f>
        <v>14254931</v>
      </c>
      <c r="F2135" t="s">
        <v>2335</v>
      </c>
    </row>
    <row r="2136" spans="1:6" x14ac:dyDescent="0.25">
      <c r="A2136" t="s">
        <v>3484</v>
      </c>
      <c r="B2136">
        <v>118</v>
      </c>
      <c r="C2136">
        <v>50992</v>
      </c>
      <c r="D2136">
        <f>VLOOKUP(A2136,VolumesPerWork!A:B,2,FALSE)</f>
        <v>1</v>
      </c>
      <c r="E2136">
        <f>VLOOKUP(A2136,'TBRC_ALEPH_MAPPING-FINAL-201412'!A$2:B$7349,2,FALSE)</f>
        <v>14255349</v>
      </c>
      <c r="F2136" t="s">
        <v>3483</v>
      </c>
    </row>
    <row r="2137" spans="1:6" x14ac:dyDescent="0.25">
      <c r="A2137" t="s">
        <v>3524</v>
      </c>
      <c r="B2137">
        <v>118</v>
      </c>
      <c r="C2137">
        <v>20920</v>
      </c>
      <c r="D2137">
        <f>VLOOKUP(A2137,VolumesPerWork!A:B,2,FALSE)</f>
        <v>1</v>
      </c>
      <c r="E2137">
        <f>VLOOKUP(A2137,'TBRC_ALEPH_MAPPING-FINAL-201412'!A$2:B$7349,2,FALSE)</f>
        <v>14255369</v>
      </c>
      <c r="F2137" t="s">
        <v>3523</v>
      </c>
    </row>
    <row r="2138" spans="1:6" x14ac:dyDescent="0.25">
      <c r="A2138" t="s">
        <v>3700</v>
      </c>
      <c r="B2138">
        <v>118</v>
      </c>
      <c r="C2138">
        <v>45472</v>
      </c>
      <c r="D2138">
        <f>VLOOKUP(A2138,VolumesPerWork!A:B,2,FALSE)</f>
        <v>1</v>
      </c>
      <c r="E2138" t="e">
        <f>VLOOKUP(A2138,'TBRC_ALEPH_MAPPING-FINAL-201412'!A$2:B$7349,2,FALSE)</f>
        <v>#N/A</v>
      </c>
      <c r="F2138" t="s">
        <v>3699</v>
      </c>
    </row>
    <row r="2139" spans="1:6" x14ac:dyDescent="0.25">
      <c r="A2139" t="s">
        <v>4254</v>
      </c>
      <c r="B2139">
        <v>118</v>
      </c>
      <c r="C2139">
        <v>84032</v>
      </c>
      <c r="D2139">
        <f>VLOOKUP(A2139,VolumesPerWork!A:B,2,FALSE)</f>
        <v>1</v>
      </c>
      <c r="E2139" t="e">
        <f>VLOOKUP(A2139,'TBRC_ALEPH_MAPPING-FINAL-201412'!A$2:B$7349,2,FALSE)</f>
        <v>#N/A</v>
      </c>
      <c r="F2139" t="s">
        <v>4253</v>
      </c>
    </row>
    <row r="2140" spans="1:6" x14ac:dyDescent="0.25">
      <c r="A2140" t="s">
        <v>5604</v>
      </c>
      <c r="B2140">
        <v>118</v>
      </c>
      <c r="C2140">
        <v>14832</v>
      </c>
      <c r="D2140">
        <f>VLOOKUP(A2140,VolumesPerWork!A:B,2,FALSE)</f>
        <v>1</v>
      </c>
      <c r="E2140">
        <f>VLOOKUP(A2140,'TBRC_ALEPH_MAPPING-FINAL-201412'!A$2:B$7349,2,FALSE)</f>
        <v>14255525</v>
      </c>
      <c r="F2140" t="s">
        <v>5603</v>
      </c>
    </row>
    <row r="2141" spans="1:6" x14ac:dyDescent="0.25">
      <c r="A2141" t="s">
        <v>6326</v>
      </c>
      <c r="B2141">
        <v>118</v>
      </c>
      <c r="C2141">
        <v>622064</v>
      </c>
      <c r="D2141">
        <f>VLOOKUP(A2141,VolumesPerWork!A:B,2,FALSE)</f>
        <v>2</v>
      </c>
      <c r="E2141">
        <f>VLOOKUP(A2141,'TBRC_ALEPH_MAPPING-FINAL-201412'!A$2:B$7349,2,FALSE)</f>
        <v>14255875</v>
      </c>
      <c r="F2141" t="s">
        <v>6325</v>
      </c>
    </row>
    <row r="2142" spans="1:6" x14ac:dyDescent="0.25">
      <c r="A2142" t="s">
        <v>6956</v>
      </c>
      <c r="B2142">
        <v>118</v>
      </c>
      <c r="C2142">
        <v>19992</v>
      </c>
      <c r="D2142">
        <f>VLOOKUP(A2142,VolumesPerWork!A:B,2,FALSE)</f>
        <v>1</v>
      </c>
      <c r="E2142">
        <f>VLOOKUP(A2142,'TBRC_ALEPH_MAPPING-FINAL-201412'!A$2:B$7349,2,FALSE)</f>
        <v>14256134</v>
      </c>
      <c r="F2142" t="s">
        <v>6955</v>
      </c>
    </row>
    <row r="2143" spans="1:6" x14ac:dyDescent="0.25">
      <c r="A2143" t="s">
        <v>7620</v>
      </c>
      <c r="B2143">
        <v>118</v>
      </c>
      <c r="C2143">
        <v>28976</v>
      </c>
      <c r="D2143">
        <f>VLOOKUP(A2143,VolumesPerWork!A:B,2,FALSE)</f>
        <v>1</v>
      </c>
      <c r="E2143" t="e">
        <f>VLOOKUP(A2143,'TBRC_ALEPH_MAPPING-FINAL-201412'!A$2:B$7349,2,FALSE)</f>
        <v>#N/A</v>
      </c>
      <c r="F2143" t="s">
        <v>7619</v>
      </c>
    </row>
    <row r="2144" spans="1:6" x14ac:dyDescent="0.25">
      <c r="A2144" t="s">
        <v>7662</v>
      </c>
      <c r="B2144">
        <v>118</v>
      </c>
      <c r="C2144">
        <v>22864</v>
      </c>
      <c r="D2144">
        <f>VLOOKUP(A2144,VolumesPerWork!A:B,2,FALSE)</f>
        <v>1</v>
      </c>
      <c r="E2144">
        <f>VLOOKUP(A2144,'TBRC_ALEPH_MAPPING-FINAL-201412'!A$2:B$7349,2,FALSE)</f>
        <v>14256369</v>
      </c>
      <c r="F2144" t="s">
        <v>7661</v>
      </c>
    </row>
    <row r="2145" spans="1:6" x14ac:dyDescent="0.25">
      <c r="A2145" t="s">
        <v>8538</v>
      </c>
      <c r="B2145">
        <v>118</v>
      </c>
      <c r="C2145">
        <v>6280</v>
      </c>
      <c r="D2145">
        <f>VLOOKUP(A2145,VolumesPerWork!A:B,2,FALSE)</f>
        <v>1</v>
      </c>
      <c r="E2145" t="e">
        <f>VLOOKUP(A2145,'TBRC_ALEPH_MAPPING-FINAL-201412'!A$2:B$7349,2,FALSE)</f>
        <v>#N/A</v>
      </c>
      <c r="F2145" t="s">
        <v>8537</v>
      </c>
    </row>
    <row r="2146" spans="1:6" x14ac:dyDescent="0.25">
      <c r="A2146" t="s">
        <v>9274</v>
      </c>
      <c r="B2146">
        <v>118</v>
      </c>
      <c r="C2146">
        <v>10104</v>
      </c>
      <c r="D2146">
        <f>VLOOKUP(A2146,VolumesPerWork!A:B,2,FALSE)</f>
        <v>1</v>
      </c>
      <c r="E2146" t="e">
        <f>VLOOKUP(A2146,'TBRC_ALEPH_MAPPING-FINAL-201412'!A$2:B$7349,2,FALSE)</f>
        <v>#N/A</v>
      </c>
      <c r="F2146" t="s">
        <v>9273</v>
      </c>
    </row>
    <row r="2147" spans="1:6" x14ac:dyDescent="0.25">
      <c r="A2147" t="s">
        <v>9920</v>
      </c>
      <c r="B2147">
        <v>118</v>
      </c>
      <c r="C2147">
        <v>27544</v>
      </c>
      <c r="D2147">
        <f>VLOOKUP(A2147,VolumesPerWork!A:B,2,FALSE)</f>
        <v>1</v>
      </c>
      <c r="E2147" t="e">
        <f>VLOOKUP(A2147,'TBRC_ALEPH_MAPPING-FINAL-201412'!A$2:B$7349,2,FALSE)</f>
        <v>#N/A</v>
      </c>
      <c r="F2147" t="s">
        <v>9919</v>
      </c>
    </row>
    <row r="2148" spans="1:6" x14ac:dyDescent="0.25">
      <c r="A2148" t="s">
        <v>10088</v>
      </c>
      <c r="B2148">
        <v>118</v>
      </c>
      <c r="C2148">
        <v>95200</v>
      </c>
      <c r="D2148">
        <f>VLOOKUP(A2148,VolumesPerWork!A:B,2,FALSE)</f>
        <v>1</v>
      </c>
      <c r="E2148">
        <f>VLOOKUP(A2148,'TBRC_ALEPH_MAPPING-FINAL-201412'!A$2:B$7349,2,FALSE)</f>
        <v>14256618</v>
      </c>
      <c r="F2148" t="s">
        <v>10087</v>
      </c>
    </row>
    <row r="2149" spans="1:6" x14ac:dyDescent="0.25">
      <c r="A2149" t="s">
        <v>10250</v>
      </c>
      <c r="B2149">
        <v>118</v>
      </c>
      <c r="C2149">
        <v>20192</v>
      </c>
      <c r="D2149">
        <f>VLOOKUP(A2149,VolumesPerWork!A:B,2,FALSE)</f>
        <v>1</v>
      </c>
      <c r="E2149">
        <f>VLOOKUP(A2149,'TBRC_ALEPH_MAPPING-FINAL-201412'!A$2:B$7349,2,FALSE)</f>
        <v>14256699</v>
      </c>
      <c r="F2149" t="s">
        <v>10249</v>
      </c>
    </row>
    <row r="2150" spans="1:6" x14ac:dyDescent="0.25">
      <c r="A2150" t="s">
        <v>11208</v>
      </c>
      <c r="B2150">
        <v>118</v>
      </c>
      <c r="C2150">
        <v>7160</v>
      </c>
      <c r="D2150">
        <f>VLOOKUP(A2150,VolumesPerWork!A:B,2,FALSE)</f>
        <v>1</v>
      </c>
      <c r="E2150">
        <f>VLOOKUP(A2150,'TBRC_ALEPH_MAPPING-FINAL-201412'!A$2:B$7349,2,FALSE)</f>
        <v>14257176</v>
      </c>
      <c r="F2150" t="s">
        <v>11207</v>
      </c>
    </row>
    <row r="2151" spans="1:6" x14ac:dyDescent="0.25">
      <c r="A2151" t="s">
        <v>11426</v>
      </c>
      <c r="B2151">
        <v>118</v>
      </c>
      <c r="C2151">
        <v>333512</v>
      </c>
      <c r="D2151">
        <f>VLOOKUP(A2151,VolumesPerWork!A:B,2,FALSE)</f>
        <v>1</v>
      </c>
      <c r="E2151">
        <f>VLOOKUP(A2151,'TBRC_ALEPH_MAPPING-FINAL-201412'!A$2:B$7349,2,FALSE)</f>
        <v>14257285</v>
      </c>
      <c r="F2151" t="s">
        <v>11425</v>
      </c>
    </row>
    <row r="2152" spans="1:6" x14ac:dyDescent="0.25">
      <c r="A2152" t="s">
        <v>12722</v>
      </c>
      <c r="B2152">
        <v>118</v>
      </c>
      <c r="C2152">
        <v>20624</v>
      </c>
      <c r="D2152">
        <f>VLOOKUP(A2152,VolumesPerWork!A:B,2,FALSE)</f>
        <v>1</v>
      </c>
      <c r="E2152">
        <f>VLOOKUP(A2152,'TBRC_ALEPH_MAPPING-FINAL-201412'!A$2:B$7349,2,FALSE)</f>
        <v>14257825</v>
      </c>
      <c r="F2152" t="s">
        <v>12721</v>
      </c>
    </row>
    <row r="2153" spans="1:6" x14ac:dyDescent="0.25">
      <c r="A2153" t="s">
        <v>12872</v>
      </c>
      <c r="B2153">
        <v>118</v>
      </c>
      <c r="C2153">
        <v>30464</v>
      </c>
      <c r="D2153">
        <f>VLOOKUP(A2153,VolumesPerWork!A:B,2,FALSE)</f>
        <v>1</v>
      </c>
      <c r="E2153" t="e">
        <f>VLOOKUP(A2153,'TBRC_ALEPH_MAPPING-FINAL-201412'!A$2:B$7349,2,FALSE)</f>
        <v>#N/A</v>
      </c>
      <c r="F2153" t="s">
        <v>12871</v>
      </c>
    </row>
    <row r="2154" spans="1:6" x14ac:dyDescent="0.25">
      <c r="A2154" t="s">
        <v>13260</v>
      </c>
      <c r="B2154">
        <v>118</v>
      </c>
      <c r="C2154">
        <v>16144</v>
      </c>
      <c r="D2154">
        <f>VLOOKUP(A2154,VolumesPerWork!A:B,2,FALSE)</f>
        <v>1</v>
      </c>
      <c r="E2154" t="e">
        <f>VLOOKUP(A2154,'TBRC_ALEPH_MAPPING-FINAL-201412'!A$2:B$7349,2,FALSE)</f>
        <v>#N/A</v>
      </c>
      <c r="F2154" t="s">
        <v>13259</v>
      </c>
    </row>
    <row r="2155" spans="1:6" x14ac:dyDescent="0.25">
      <c r="A2155" t="s">
        <v>13318</v>
      </c>
      <c r="B2155">
        <v>118</v>
      </c>
      <c r="C2155">
        <v>29824</v>
      </c>
      <c r="D2155">
        <f>VLOOKUP(A2155,VolumesPerWork!A:B,2,FALSE)</f>
        <v>1</v>
      </c>
      <c r="E2155">
        <f>VLOOKUP(A2155,'TBRC_ALEPH_MAPPING-FINAL-201412'!A$2:B$7349,2,FALSE)</f>
        <v>14258093</v>
      </c>
      <c r="F2155" t="s">
        <v>13317</v>
      </c>
    </row>
    <row r="2156" spans="1:6" x14ac:dyDescent="0.25">
      <c r="A2156" t="s">
        <v>13330</v>
      </c>
      <c r="B2156">
        <v>118</v>
      </c>
      <c r="C2156">
        <v>26424</v>
      </c>
      <c r="D2156">
        <f>VLOOKUP(A2156,VolumesPerWork!A:B,2,FALSE)</f>
        <v>1</v>
      </c>
      <c r="E2156">
        <f>VLOOKUP(A2156,'TBRC_ALEPH_MAPPING-FINAL-201412'!A$2:B$7349,2,FALSE)</f>
        <v>14258096</v>
      </c>
      <c r="F2156" t="s">
        <v>13329</v>
      </c>
    </row>
    <row r="2157" spans="1:6" x14ac:dyDescent="0.25">
      <c r="A2157" t="s">
        <v>13468</v>
      </c>
      <c r="B2157">
        <v>118</v>
      </c>
      <c r="C2157">
        <v>45208</v>
      </c>
      <c r="D2157">
        <f>VLOOKUP(A2157,VolumesPerWork!A:B,2,FALSE)</f>
        <v>1</v>
      </c>
      <c r="E2157">
        <f>VLOOKUP(A2157,'TBRC_ALEPH_MAPPING-FINAL-201412'!A$2:B$7349,2,FALSE)</f>
        <v>14258159</v>
      </c>
      <c r="F2157" t="s">
        <v>13467</v>
      </c>
    </row>
    <row r="2158" spans="1:6" x14ac:dyDescent="0.25">
      <c r="A2158" t="s">
        <v>13534</v>
      </c>
      <c r="B2158">
        <v>118</v>
      </c>
      <c r="C2158">
        <v>45112</v>
      </c>
      <c r="D2158">
        <f>VLOOKUP(A2158,VolumesPerWork!A:B,2,FALSE)</f>
        <v>1</v>
      </c>
      <c r="E2158">
        <f>VLOOKUP(A2158,'TBRC_ALEPH_MAPPING-FINAL-201412'!A$2:B$7349,2,FALSE)</f>
        <v>14258190</v>
      </c>
      <c r="F2158" t="s">
        <v>13533</v>
      </c>
    </row>
    <row r="2159" spans="1:6" x14ac:dyDescent="0.25">
      <c r="A2159" t="s">
        <v>13924</v>
      </c>
      <c r="B2159">
        <v>118</v>
      </c>
      <c r="C2159">
        <v>109256</v>
      </c>
      <c r="D2159">
        <f>VLOOKUP(A2159,VolumesPerWork!A:B,2,FALSE)</f>
        <v>1</v>
      </c>
      <c r="E2159">
        <f>VLOOKUP(A2159,'TBRC_ALEPH_MAPPING-FINAL-201412'!A$2:B$7349,2,FALSE)</f>
        <v>14258376</v>
      </c>
      <c r="F2159" t="s">
        <v>13923</v>
      </c>
    </row>
    <row r="2160" spans="1:6" x14ac:dyDescent="0.25">
      <c r="A2160" t="s">
        <v>14190</v>
      </c>
      <c r="B2160">
        <v>118</v>
      </c>
      <c r="C2160">
        <v>156600</v>
      </c>
      <c r="D2160">
        <f>VLOOKUP(A2160,VolumesPerWork!A:B,2,FALSE)</f>
        <v>1</v>
      </c>
      <c r="E2160">
        <f>VLOOKUP(A2160,'TBRC_ALEPH_MAPPING-FINAL-201412'!A$2:B$7349,2,FALSE)</f>
        <v>14258486</v>
      </c>
      <c r="F2160" t="s">
        <v>14189</v>
      </c>
    </row>
    <row r="2161" spans="1:6" x14ac:dyDescent="0.25">
      <c r="A2161" t="s">
        <v>14298</v>
      </c>
      <c r="B2161">
        <v>118</v>
      </c>
      <c r="C2161">
        <v>52264</v>
      </c>
      <c r="D2161">
        <f>VLOOKUP(A2161,VolumesPerWork!A:B,2,FALSE)</f>
        <v>1</v>
      </c>
      <c r="E2161">
        <f>VLOOKUP(A2161,'TBRC_ALEPH_MAPPING-FINAL-201412'!A$2:B$7349,2,FALSE)</f>
        <v>14258533</v>
      </c>
      <c r="F2161" t="s">
        <v>14297</v>
      </c>
    </row>
    <row r="2162" spans="1:6" x14ac:dyDescent="0.25">
      <c r="A2162" t="s">
        <v>14366</v>
      </c>
      <c r="B2162">
        <v>118</v>
      </c>
      <c r="C2162">
        <v>23464</v>
      </c>
      <c r="D2162">
        <f>VLOOKUP(A2162,VolumesPerWork!A:B,2,FALSE)</f>
        <v>1</v>
      </c>
      <c r="E2162">
        <f>VLOOKUP(A2162,'TBRC_ALEPH_MAPPING-FINAL-201412'!A$2:B$7349,2,FALSE)</f>
        <v>14258567</v>
      </c>
      <c r="F2162" t="s">
        <v>14365</v>
      </c>
    </row>
    <row r="2163" spans="1:6" x14ac:dyDescent="0.25">
      <c r="A2163" t="s">
        <v>14528</v>
      </c>
      <c r="B2163">
        <v>118</v>
      </c>
      <c r="C2163">
        <v>18760</v>
      </c>
      <c r="D2163">
        <f>VLOOKUP(A2163,VolumesPerWork!A:B,2,FALSE)</f>
        <v>1</v>
      </c>
      <c r="E2163">
        <f>VLOOKUP(A2163,'TBRC_ALEPH_MAPPING-FINAL-201412'!A$2:B$7349,2,FALSE)</f>
        <v>14258648</v>
      </c>
      <c r="F2163" t="s">
        <v>14527</v>
      </c>
    </row>
    <row r="2164" spans="1:6" x14ac:dyDescent="0.25">
      <c r="A2164" t="s">
        <v>14594</v>
      </c>
      <c r="B2164">
        <v>118</v>
      </c>
      <c r="C2164">
        <v>64928</v>
      </c>
      <c r="D2164">
        <f>VLOOKUP(A2164,VolumesPerWork!A:B,2,FALSE)</f>
        <v>1</v>
      </c>
      <c r="E2164">
        <f>VLOOKUP(A2164,'TBRC_ALEPH_MAPPING-FINAL-201412'!A$2:B$7349,2,FALSE)</f>
        <v>14258678</v>
      </c>
      <c r="F2164" t="s">
        <v>14593</v>
      </c>
    </row>
    <row r="2165" spans="1:6" x14ac:dyDescent="0.25">
      <c r="A2165" t="s">
        <v>14810</v>
      </c>
      <c r="B2165">
        <v>118</v>
      </c>
      <c r="C2165">
        <v>27064</v>
      </c>
      <c r="D2165">
        <f>VLOOKUP(A2165,VolumesPerWork!A:B,2,FALSE)</f>
        <v>1</v>
      </c>
      <c r="E2165" t="e">
        <f>VLOOKUP(A2165,'TBRC_ALEPH_MAPPING-FINAL-201412'!A$2:B$7349,2,FALSE)</f>
        <v>#N/A</v>
      </c>
      <c r="F2165" t="s">
        <v>14809</v>
      </c>
    </row>
    <row r="2166" spans="1:6" x14ac:dyDescent="0.25">
      <c r="A2166" t="s">
        <v>15024</v>
      </c>
      <c r="B2166">
        <v>118</v>
      </c>
      <c r="C2166">
        <v>7888</v>
      </c>
      <c r="D2166">
        <f>VLOOKUP(A2166,VolumesPerWork!A:B,2,FALSE)</f>
        <v>1</v>
      </c>
      <c r="E2166">
        <f>VLOOKUP(A2166,'TBRC_ALEPH_MAPPING-FINAL-201412'!A$2:B$7349,2,FALSE)</f>
        <v>14258888</v>
      </c>
      <c r="F2166" t="s">
        <v>15023</v>
      </c>
    </row>
    <row r="2167" spans="1:6" x14ac:dyDescent="0.25">
      <c r="A2167" t="s">
        <v>15900</v>
      </c>
      <c r="B2167">
        <v>118</v>
      </c>
      <c r="C2167">
        <v>11856</v>
      </c>
      <c r="D2167">
        <f>VLOOKUP(A2167,VolumesPerWork!A:B,2,FALSE)</f>
        <v>1</v>
      </c>
      <c r="E2167">
        <f>VLOOKUP(A2167,'TBRC_ALEPH_MAPPING-FINAL-201412'!A$2:B$7349,2,FALSE)</f>
        <v>14259322</v>
      </c>
      <c r="F2167" t="s">
        <v>15899</v>
      </c>
    </row>
    <row r="2168" spans="1:6" x14ac:dyDescent="0.25">
      <c r="A2168" t="s">
        <v>16374</v>
      </c>
      <c r="B2168">
        <v>118</v>
      </c>
      <c r="C2168">
        <v>7344</v>
      </c>
      <c r="D2168">
        <f>VLOOKUP(A2168,VolumesPerWork!A:B,2,FALSE)</f>
        <v>1</v>
      </c>
      <c r="E2168">
        <f>VLOOKUP(A2168,'TBRC_ALEPH_MAPPING-FINAL-201412'!A$2:B$7349,2,FALSE)</f>
        <v>14259549</v>
      </c>
      <c r="F2168" t="s">
        <v>16373</v>
      </c>
    </row>
    <row r="2169" spans="1:6" x14ac:dyDescent="0.25">
      <c r="A2169" t="s">
        <v>16690</v>
      </c>
      <c r="B2169">
        <v>118</v>
      </c>
      <c r="C2169">
        <v>6416</v>
      </c>
      <c r="D2169">
        <f>VLOOKUP(A2169,VolumesPerWork!A:B,2,FALSE)</f>
        <v>1</v>
      </c>
      <c r="E2169">
        <f>VLOOKUP(A2169,'TBRC_ALEPH_MAPPING-FINAL-201412'!A$2:B$7349,2,FALSE)</f>
        <v>14259705</v>
      </c>
      <c r="F2169" t="s">
        <v>16689</v>
      </c>
    </row>
    <row r="2170" spans="1:6" x14ac:dyDescent="0.25">
      <c r="A2170" t="s">
        <v>17454</v>
      </c>
      <c r="B2170">
        <v>118</v>
      </c>
      <c r="C2170">
        <v>13712</v>
      </c>
      <c r="D2170">
        <f>VLOOKUP(A2170,VolumesPerWork!A:B,2,FALSE)</f>
        <v>1</v>
      </c>
      <c r="E2170">
        <f>VLOOKUP(A2170,'TBRC_ALEPH_MAPPING-FINAL-201412'!A$2:B$7349,2,FALSE)</f>
        <v>14260067</v>
      </c>
      <c r="F2170" t="s">
        <v>17453</v>
      </c>
    </row>
    <row r="2171" spans="1:6" x14ac:dyDescent="0.25">
      <c r="A2171" t="s">
        <v>18070</v>
      </c>
      <c r="B2171">
        <v>118</v>
      </c>
      <c r="C2171">
        <v>25640</v>
      </c>
      <c r="D2171">
        <f>VLOOKUP(A2171,VolumesPerWork!A:B,2,FALSE)</f>
        <v>1</v>
      </c>
      <c r="E2171">
        <f>VLOOKUP(A2171,'TBRC_ALEPH_MAPPING-FINAL-201412'!A$2:B$7349,2,FALSE)</f>
        <v>14260366</v>
      </c>
      <c r="F2171" t="s">
        <v>18069</v>
      </c>
    </row>
    <row r="2172" spans="1:6" x14ac:dyDescent="0.25">
      <c r="A2172" t="s">
        <v>18104</v>
      </c>
      <c r="B2172">
        <v>118</v>
      </c>
      <c r="C2172">
        <v>26784</v>
      </c>
      <c r="D2172">
        <f>VLOOKUP(A2172,VolumesPerWork!A:B,2,FALSE)</f>
        <v>1</v>
      </c>
      <c r="E2172">
        <f>VLOOKUP(A2172,'TBRC_ALEPH_MAPPING-FINAL-201412'!A$2:B$7349,2,FALSE)</f>
        <v>14260383</v>
      </c>
      <c r="F2172" t="s">
        <v>18103</v>
      </c>
    </row>
    <row r="2173" spans="1:6" x14ac:dyDescent="0.25">
      <c r="A2173" t="s">
        <v>18112</v>
      </c>
      <c r="B2173">
        <v>118</v>
      </c>
      <c r="C2173">
        <v>24312</v>
      </c>
      <c r="D2173">
        <f>VLOOKUP(A2173,VolumesPerWork!A:B,2,FALSE)</f>
        <v>1</v>
      </c>
      <c r="E2173">
        <f>VLOOKUP(A2173,'TBRC_ALEPH_MAPPING-FINAL-201412'!A$2:B$7349,2,FALSE)</f>
        <v>14260387</v>
      </c>
      <c r="F2173" t="s">
        <v>18111</v>
      </c>
    </row>
    <row r="2174" spans="1:6" x14ac:dyDescent="0.25">
      <c r="A2174" t="s">
        <v>18126</v>
      </c>
      <c r="B2174">
        <v>118</v>
      </c>
      <c r="C2174">
        <v>28120</v>
      </c>
      <c r="D2174">
        <f>VLOOKUP(A2174,VolumesPerWork!A:B,2,FALSE)</f>
        <v>1</v>
      </c>
      <c r="E2174">
        <f>VLOOKUP(A2174,'TBRC_ALEPH_MAPPING-FINAL-201412'!A$2:B$7349,2,FALSE)</f>
        <v>14260394</v>
      </c>
      <c r="F2174" t="s">
        <v>18125</v>
      </c>
    </row>
    <row r="2175" spans="1:6" x14ac:dyDescent="0.25">
      <c r="A2175" t="s">
        <v>20016</v>
      </c>
      <c r="B2175">
        <v>118</v>
      </c>
      <c r="C2175">
        <v>8760</v>
      </c>
      <c r="D2175">
        <f>VLOOKUP(A2175,VolumesPerWork!A:B,2,FALSE)</f>
        <v>1</v>
      </c>
      <c r="E2175" t="e">
        <f>VLOOKUP(A2175,'TBRC_ALEPH_MAPPING-FINAL-201412'!A$2:B$7349,2,FALSE)</f>
        <v>#N/A</v>
      </c>
      <c r="F2175" t="s">
        <v>20015</v>
      </c>
    </row>
    <row r="2176" spans="1:6" x14ac:dyDescent="0.25">
      <c r="A2176" t="s">
        <v>21136</v>
      </c>
      <c r="B2176">
        <v>118</v>
      </c>
      <c r="C2176">
        <v>7656</v>
      </c>
      <c r="D2176">
        <f>VLOOKUP(A2176,VolumesPerWork!A:B,2,FALSE)</f>
        <v>1</v>
      </c>
      <c r="E2176">
        <f>VLOOKUP(A2176,'TBRC_ALEPH_MAPPING-FINAL-201412'!A$2:B$7349,2,FALSE)</f>
        <v>14260890</v>
      </c>
      <c r="F2176" t="s">
        <v>21135</v>
      </c>
    </row>
    <row r="2177" spans="1:6" x14ac:dyDescent="0.25">
      <c r="A2177" t="s">
        <v>23270</v>
      </c>
      <c r="B2177">
        <v>118</v>
      </c>
      <c r="C2177">
        <v>66224</v>
      </c>
      <c r="D2177">
        <f>VLOOKUP(A2177,VolumesPerWork!A:B,2,FALSE)</f>
        <v>1</v>
      </c>
      <c r="E2177" t="e">
        <f>VLOOKUP(A2177,'TBRC_ALEPH_MAPPING-FINAL-201412'!A$2:B$7349,2,FALSE)</f>
        <v>#N/A</v>
      </c>
      <c r="F2177" t="s">
        <v>23269</v>
      </c>
    </row>
    <row r="2178" spans="1:6" x14ac:dyDescent="0.25">
      <c r="A2178" t="s">
        <v>23612</v>
      </c>
      <c r="B2178">
        <v>118</v>
      </c>
      <c r="C2178">
        <v>66696</v>
      </c>
      <c r="D2178">
        <f>VLOOKUP(A2178,VolumesPerWork!A:B,2,FALSE)</f>
        <v>1</v>
      </c>
      <c r="E2178">
        <f>VLOOKUP(A2178,'TBRC_ALEPH_MAPPING-FINAL-201412'!A$2:B$7349,2,FALSE)</f>
        <v>14261127</v>
      </c>
      <c r="F2178" t="s">
        <v>23611</v>
      </c>
    </row>
    <row r="2179" spans="1:6" x14ac:dyDescent="0.25">
      <c r="A2179" t="s">
        <v>2304</v>
      </c>
      <c r="B2179">
        <v>119</v>
      </c>
      <c r="C2179">
        <v>16440</v>
      </c>
      <c r="D2179">
        <f>VLOOKUP(A2179,VolumesPerWork!A:B,2,FALSE)</f>
        <v>1</v>
      </c>
      <c r="E2179">
        <f>VLOOKUP(A2179,'TBRC_ALEPH_MAPPING-FINAL-201412'!A$2:B$7349,2,FALSE)</f>
        <v>14254917</v>
      </c>
      <c r="F2179" t="s">
        <v>2303</v>
      </c>
    </row>
    <row r="2180" spans="1:6" x14ac:dyDescent="0.25">
      <c r="A2180" t="s">
        <v>5120</v>
      </c>
      <c r="B2180">
        <v>119</v>
      </c>
      <c r="C2180">
        <v>66520</v>
      </c>
      <c r="D2180">
        <f>VLOOKUP(A2180,VolumesPerWork!A:B,2,FALSE)</f>
        <v>1</v>
      </c>
      <c r="E2180" t="e">
        <f>VLOOKUP(A2180,'TBRC_ALEPH_MAPPING-FINAL-201412'!A$2:B$7349,2,FALSE)</f>
        <v>#N/A</v>
      </c>
      <c r="F2180" t="s">
        <v>5119</v>
      </c>
    </row>
    <row r="2181" spans="1:6" x14ac:dyDescent="0.25">
      <c r="A2181" t="s">
        <v>17294</v>
      </c>
      <c r="B2181">
        <v>119</v>
      </c>
      <c r="C2181">
        <v>12224</v>
      </c>
      <c r="D2181">
        <f>VLOOKUP(A2181,VolumesPerWork!A:B,2,FALSE)</f>
        <v>1</v>
      </c>
      <c r="E2181">
        <f>VLOOKUP(A2181,'TBRC_ALEPH_MAPPING-FINAL-201412'!A$2:B$7349,2,FALSE)</f>
        <v>14259995</v>
      </c>
      <c r="F2181" t="s">
        <v>17293</v>
      </c>
    </row>
    <row r="2182" spans="1:6" x14ac:dyDescent="0.25">
      <c r="A2182" t="s">
        <v>18440</v>
      </c>
      <c r="B2182">
        <v>119</v>
      </c>
      <c r="C2182">
        <v>4168</v>
      </c>
      <c r="D2182">
        <f>VLOOKUP(A2182,VolumesPerWork!A:B,2,FALSE)</f>
        <v>1</v>
      </c>
      <c r="E2182">
        <f>VLOOKUP(A2182,'TBRC_ALEPH_MAPPING-FINAL-201412'!A$2:B$7349,2,FALSE)</f>
        <v>14260548</v>
      </c>
      <c r="F2182" t="s">
        <v>18439</v>
      </c>
    </row>
    <row r="2183" spans="1:6" x14ac:dyDescent="0.25">
      <c r="A2183" t="s">
        <v>22814</v>
      </c>
      <c r="B2183">
        <v>119</v>
      </c>
      <c r="C2183">
        <v>56944</v>
      </c>
      <c r="D2183">
        <f>VLOOKUP(A2183,VolumesPerWork!A:B,2,FALSE)</f>
        <v>1</v>
      </c>
      <c r="E2183" t="e">
        <f>VLOOKUP(A2183,'TBRC_ALEPH_MAPPING-FINAL-201412'!A$2:B$7349,2,FALSE)</f>
        <v>#N/A</v>
      </c>
      <c r="F2183" t="s">
        <v>22813</v>
      </c>
    </row>
    <row r="2184" spans="1:6" x14ac:dyDescent="0.25">
      <c r="A2184" t="s">
        <v>1224</v>
      </c>
      <c r="B2184">
        <v>120</v>
      </c>
      <c r="C2184">
        <v>131912</v>
      </c>
      <c r="D2184">
        <f>VLOOKUP(A2184,VolumesPerWork!A:B,2,FALSE)</f>
        <v>1</v>
      </c>
      <c r="E2184">
        <f>VLOOKUP(A2184,'TBRC_ALEPH_MAPPING-FINAL-201412'!A$2:B$7349,2,FALSE)</f>
        <v>14254402</v>
      </c>
      <c r="F2184" t="s">
        <v>1223</v>
      </c>
    </row>
    <row r="2185" spans="1:6" x14ac:dyDescent="0.25">
      <c r="A2185" t="s">
        <v>2736</v>
      </c>
      <c r="B2185">
        <v>120</v>
      </c>
      <c r="C2185">
        <v>5680</v>
      </c>
      <c r="D2185">
        <f>VLOOKUP(A2185,VolumesPerWork!A:B,2,FALSE)</f>
        <v>1</v>
      </c>
      <c r="E2185">
        <f>VLOOKUP(A2185,'TBRC_ALEPH_MAPPING-FINAL-201412'!A$2:B$7349,2,FALSE)</f>
        <v>14254976</v>
      </c>
      <c r="F2185" t="s">
        <v>2735</v>
      </c>
    </row>
    <row r="2186" spans="1:6" x14ac:dyDescent="0.25">
      <c r="A2186" t="s">
        <v>3728</v>
      </c>
      <c r="B2186">
        <v>120</v>
      </c>
      <c r="C2186">
        <v>56544</v>
      </c>
      <c r="D2186">
        <f>VLOOKUP(A2186,VolumesPerWork!A:B,2,FALSE)</f>
        <v>1</v>
      </c>
      <c r="E2186" t="e">
        <f>VLOOKUP(A2186,'TBRC_ALEPH_MAPPING-FINAL-201412'!A$2:B$7349,2,FALSE)</f>
        <v>#N/A</v>
      </c>
      <c r="F2186" t="s">
        <v>3727</v>
      </c>
    </row>
    <row r="2187" spans="1:6" x14ac:dyDescent="0.25">
      <c r="A2187" t="s">
        <v>4422</v>
      </c>
      <c r="B2187">
        <v>120</v>
      </c>
      <c r="C2187">
        <v>49744</v>
      </c>
      <c r="D2187">
        <f>VLOOKUP(A2187,VolumesPerWork!A:B,2,FALSE)</f>
        <v>1</v>
      </c>
      <c r="E2187" t="e">
        <f>VLOOKUP(A2187,'TBRC_ALEPH_MAPPING-FINAL-201412'!A$2:B$7349,2,FALSE)</f>
        <v>#N/A</v>
      </c>
      <c r="F2187" t="s">
        <v>4421</v>
      </c>
    </row>
    <row r="2188" spans="1:6" x14ac:dyDescent="0.25">
      <c r="A2188" t="s">
        <v>4880</v>
      </c>
      <c r="B2188">
        <v>120</v>
      </c>
      <c r="C2188">
        <v>79880</v>
      </c>
      <c r="D2188">
        <f>VLOOKUP(A2188,VolumesPerWork!A:B,2,FALSE)</f>
        <v>1</v>
      </c>
      <c r="E2188" t="e">
        <f>VLOOKUP(A2188,'TBRC_ALEPH_MAPPING-FINAL-201412'!A$2:B$7349,2,FALSE)</f>
        <v>#N/A</v>
      </c>
      <c r="F2188" t="s">
        <v>4879</v>
      </c>
    </row>
    <row r="2189" spans="1:6" x14ac:dyDescent="0.25">
      <c r="A2189" t="s">
        <v>5526</v>
      </c>
      <c r="B2189">
        <v>120</v>
      </c>
      <c r="C2189">
        <v>14512</v>
      </c>
      <c r="D2189">
        <f>VLOOKUP(A2189,VolumesPerWork!A:B,2,FALSE)</f>
        <v>1</v>
      </c>
      <c r="E2189">
        <f>VLOOKUP(A2189,'TBRC_ALEPH_MAPPING-FINAL-201412'!A$2:B$7349,2,FALSE)</f>
        <v>14255486</v>
      </c>
      <c r="F2189" t="s">
        <v>5525</v>
      </c>
    </row>
    <row r="2190" spans="1:6" x14ac:dyDescent="0.25">
      <c r="A2190" t="s">
        <v>8384</v>
      </c>
      <c r="B2190">
        <v>120</v>
      </c>
      <c r="C2190">
        <v>26824</v>
      </c>
      <c r="D2190">
        <f>VLOOKUP(A2190,VolumesPerWork!A:B,2,FALSE)</f>
        <v>1</v>
      </c>
      <c r="E2190" t="e">
        <f>VLOOKUP(A2190,'TBRC_ALEPH_MAPPING-FINAL-201412'!A$2:B$7349,2,FALSE)</f>
        <v>#N/A</v>
      </c>
      <c r="F2190" t="s">
        <v>8383</v>
      </c>
    </row>
    <row r="2191" spans="1:6" x14ac:dyDescent="0.25">
      <c r="A2191" t="s">
        <v>8432</v>
      </c>
      <c r="B2191">
        <v>120</v>
      </c>
      <c r="C2191">
        <v>26696</v>
      </c>
      <c r="D2191">
        <f>VLOOKUP(A2191,VolumesPerWork!A:B,2,FALSE)</f>
        <v>1</v>
      </c>
      <c r="E2191" t="e">
        <f>VLOOKUP(A2191,'TBRC_ALEPH_MAPPING-FINAL-201412'!A$2:B$7349,2,FALSE)</f>
        <v>#N/A</v>
      </c>
      <c r="F2191" t="s">
        <v>8431</v>
      </c>
    </row>
    <row r="2192" spans="1:6" x14ac:dyDescent="0.25">
      <c r="A2192" t="s">
        <v>9420</v>
      </c>
      <c r="B2192">
        <v>120</v>
      </c>
      <c r="C2192">
        <v>10920</v>
      </c>
      <c r="D2192">
        <f>VLOOKUP(A2192,VolumesPerWork!A:B,2,FALSE)</f>
        <v>1</v>
      </c>
      <c r="E2192" t="e">
        <f>VLOOKUP(A2192,'TBRC_ALEPH_MAPPING-FINAL-201412'!A$2:B$7349,2,FALSE)</f>
        <v>#N/A</v>
      </c>
      <c r="F2192" t="s">
        <v>9419</v>
      </c>
    </row>
    <row r="2193" spans="1:6" x14ac:dyDescent="0.25">
      <c r="A2193" t="s">
        <v>10086</v>
      </c>
      <c r="B2193">
        <v>120</v>
      </c>
      <c r="C2193">
        <v>99552</v>
      </c>
      <c r="D2193">
        <f>VLOOKUP(A2193,VolumesPerWork!A:B,2,FALSE)</f>
        <v>1</v>
      </c>
      <c r="E2193">
        <f>VLOOKUP(A2193,'TBRC_ALEPH_MAPPING-FINAL-201412'!A$2:B$7349,2,FALSE)</f>
        <v>14256617</v>
      </c>
      <c r="F2193" t="s">
        <v>10085</v>
      </c>
    </row>
    <row r="2194" spans="1:6" x14ac:dyDescent="0.25">
      <c r="A2194" t="s">
        <v>11012</v>
      </c>
      <c r="B2194">
        <v>120</v>
      </c>
      <c r="C2194">
        <v>143456</v>
      </c>
      <c r="D2194">
        <f>VLOOKUP(A2194,VolumesPerWork!A:B,2,FALSE)</f>
        <v>1</v>
      </c>
      <c r="E2194">
        <f>VLOOKUP(A2194,'TBRC_ALEPH_MAPPING-FINAL-201412'!A$2:B$7349,2,FALSE)</f>
        <v>14257078</v>
      </c>
      <c r="F2194" t="s">
        <v>11011</v>
      </c>
    </row>
    <row r="2195" spans="1:6" x14ac:dyDescent="0.25">
      <c r="A2195" t="s">
        <v>11706</v>
      </c>
      <c r="B2195">
        <v>120</v>
      </c>
      <c r="C2195">
        <v>55584</v>
      </c>
      <c r="D2195">
        <f>VLOOKUP(A2195,VolumesPerWork!A:B,2,FALSE)</f>
        <v>1</v>
      </c>
      <c r="E2195">
        <f>VLOOKUP(A2195,'TBRC_ALEPH_MAPPING-FINAL-201412'!A$2:B$7349,2,FALSE)</f>
        <v>14257425</v>
      </c>
      <c r="F2195" t="s">
        <v>11705</v>
      </c>
    </row>
    <row r="2196" spans="1:6" x14ac:dyDescent="0.25">
      <c r="A2196" t="s">
        <v>13188</v>
      </c>
      <c r="B2196">
        <v>120</v>
      </c>
      <c r="C2196">
        <v>20616</v>
      </c>
      <c r="D2196">
        <f>VLOOKUP(A2196,VolumesPerWork!A:B,2,FALSE)</f>
        <v>1</v>
      </c>
      <c r="E2196">
        <f>VLOOKUP(A2196,'TBRC_ALEPH_MAPPING-FINAL-201412'!A$2:B$7349,2,FALSE)</f>
        <v>14258040</v>
      </c>
      <c r="F2196" t="s">
        <v>13187</v>
      </c>
    </row>
    <row r="2197" spans="1:6" x14ac:dyDescent="0.25">
      <c r="A2197" t="s">
        <v>13324</v>
      </c>
      <c r="B2197">
        <v>120</v>
      </c>
      <c r="C2197">
        <v>18280</v>
      </c>
      <c r="D2197">
        <f>VLOOKUP(A2197,VolumesPerWork!A:B,2,FALSE)</f>
        <v>1</v>
      </c>
      <c r="E2197" t="e">
        <f>VLOOKUP(A2197,'TBRC_ALEPH_MAPPING-FINAL-201412'!A$2:B$7349,2,FALSE)</f>
        <v>#N/A</v>
      </c>
      <c r="F2197" t="s">
        <v>13323</v>
      </c>
    </row>
    <row r="2198" spans="1:6" x14ac:dyDescent="0.25">
      <c r="A2198" t="s">
        <v>14158</v>
      </c>
      <c r="B2198">
        <v>120</v>
      </c>
      <c r="C2198">
        <v>20400</v>
      </c>
      <c r="D2198">
        <f>VLOOKUP(A2198,VolumesPerWork!A:B,2,FALSE)</f>
        <v>1</v>
      </c>
      <c r="E2198" t="e">
        <f>VLOOKUP(A2198,'TBRC_ALEPH_MAPPING-FINAL-201412'!A$2:B$7349,2,FALSE)</f>
        <v>#N/A</v>
      </c>
      <c r="F2198" t="s">
        <v>14157</v>
      </c>
    </row>
    <row r="2199" spans="1:6" x14ac:dyDescent="0.25">
      <c r="A2199" t="s">
        <v>14396</v>
      </c>
      <c r="B2199">
        <v>120</v>
      </c>
      <c r="C2199">
        <v>23112</v>
      </c>
      <c r="D2199">
        <f>VLOOKUP(A2199,VolumesPerWork!A:B,2,FALSE)</f>
        <v>1</v>
      </c>
      <c r="E2199">
        <f>VLOOKUP(A2199,'TBRC_ALEPH_MAPPING-FINAL-201412'!A$2:B$7349,2,FALSE)</f>
        <v>14258582</v>
      </c>
      <c r="F2199" t="s">
        <v>14395</v>
      </c>
    </row>
    <row r="2200" spans="1:6" x14ac:dyDescent="0.25">
      <c r="A2200" t="s">
        <v>15774</v>
      </c>
      <c r="B2200">
        <v>120</v>
      </c>
      <c r="C2200">
        <v>8144</v>
      </c>
      <c r="D2200">
        <f>VLOOKUP(A2200,VolumesPerWork!A:B,2,FALSE)</f>
        <v>1</v>
      </c>
      <c r="E2200">
        <f>VLOOKUP(A2200,'TBRC_ALEPH_MAPPING-FINAL-201412'!A$2:B$7349,2,FALSE)</f>
        <v>14259259</v>
      </c>
      <c r="F2200" t="s">
        <v>15773</v>
      </c>
    </row>
    <row r="2201" spans="1:6" x14ac:dyDescent="0.25">
      <c r="A2201" t="s">
        <v>17446</v>
      </c>
      <c r="B2201">
        <v>120</v>
      </c>
      <c r="C2201">
        <v>11808</v>
      </c>
      <c r="D2201">
        <f>VLOOKUP(A2201,VolumesPerWork!A:B,2,FALSE)</f>
        <v>1</v>
      </c>
      <c r="E2201">
        <f>VLOOKUP(A2201,'TBRC_ALEPH_MAPPING-FINAL-201412'!A$2:B$7349,2,FALSE)</f>
        <v>14260064</v>
      </c>
      <c r="F2201" t="s">
        <v>17445</v>
      </c>
    </row>
    <row r="2202" spans="1:6" x14ac:dyDescent="0.25">
      <c r="A2202" t="s">
        <v>18102</v>
      </c>
      <c r="B2202">
        <v>120</v>
      </c>
      <c r="C2202">
        <v>28504</v>
      </c>
      <c r="D2202">
        <f>VLOOKUP(A2202,VolumesPerWork!A:B,2,FALSE)</f>
        <v>1</v>
      </c>
      <c r="E2202">
        <f>VLOOKUP(A2202,'TBRC_ALEPH_MAPPING-FINAL-201412'!A$2:B$7349,2,FALSE)</f>
        <v>14260382</v>
      </c>
      <c r="F2202" t="s">
        <v>18101</v>
      </c>
    </row>
    <row r="2203" spans="1:6" x14ac:dyDescent="0.25">
      <c r="A2203" t="s">
        <v>20080</v>
      </c>
      <c r="B2203">
        <v>120</v>
      </c>
      <c r="C2203">
        <v>7736</v>
      </c>
      <c r="D2203">
        <f>VLOOKUP(A2203,VolumesPerWork!A:B,2,FALSE)</f>
        <v>1</v>
      </c>
      <c r="E2203" t="e">
        <f>VLOOKUP(A2203,'TBRC_ALEPH_MAPPING-FINAL-201412'!A$2:B$7349,2,FALSE)</f>
        <v>#N/A</v>
      </c>
      <c r="F2203" t="s">
        <v>20079</v>
      </c>
    </row>
    <row r="2204" spans="1:6" x14ac:dyDescent="0.25">
      <c r="A2204" t="s">
        <v>20458</v>
      </c>
      <c r="B2204">
        <v>120</v>
      </c>
      <c r="C2204">
        <v>5544</v>
      </c>
      <c r="D2204">
        <f>VLOOKUP(A2204,VolumesPerWork!A:B,2,FALSE)</f>
        <v>1</v>
      </c>
      <c r="E2204" t="e">
        <f>VLOOKUP(A2204,'TBRC_ALEPH_MAPPING-FINAL-201412'!A$2:B$7349,2,FALSE)</f>
        <v>#N/A</v>
      </c>
      <c r="F2204" t="s">
        <v>20457</v>
      </c>
    </row>
    <row r="2205" spans="1:6" x14ac:dyDescent="0.25">
      <c r="A2205" t="s">
        <v>22340</v>
      </c>
      <c r="B2205">
        <v>120</v>
      </c>
      <c r="C2205">
        <v>52344</v>
      </c>
      <c r="D2205">
        <f>VLOOKUP(A2205,VolumesPerWork!A:B,2,FALSE)</f>
        <v>1</v>
      </c>
      <c r="E2205" t="e">
        <f>VLOOKUP(A2205,'TBRC_ALEPH_MAPPING-FINAL-201412'!A$2:B$7349,2,FALSE)</f>
        <v>#N/A</v>
      </c>
      <c r="F2205" t="s">
        <v>22339</v>
      </c>
    </row>
    <row r="2206" spans="1:6" x14ac:dyDescent="0.25">
      <c r="A2206" t="s">
        <v>23256</v>
      </c>
      <c r="B2206">
        <v>120</v>
      </c>
      <c r="C2206">
        <v>70240</v>
      </c>
      <c r="D2206">
        <f>VLOOKUP(A2206,VolumesPerWork!A:B,2,FALSE)</f>
        <v>1</v>
      </c>
      <c r="E2206" t="e">
        <f>VLOOKUP(A2206,'TBRC_ALEPH_MAPPING-FINAL-201412'!A$2:B$7349,2,FALSE)</f>
        <v>#N/A</v>
      </c>
      <c r="F2206" t="s">
        <v>23255</v>
      </c>
    </row>
    <row r="2207" spans="1:6" x14ac:dyDescent="0.25">
      <c r="A2207" t="s">
        <v>23282</v>
      </c>
      <c r="B2207">
        <v>120</v>
      </c>
      <c r="C2207">
        <v>48912</v>
      </c>
      <c r="D2207">
        <f>VLOOKUP(A2207,VolumesPerWork!A:B,2,FALSE)</f>
        <v>1</v>
      </c>
      <c r="E2207" t="e">
        <f>VLOOKUP(A2207,'TBRC_ALEPH_MAPPING-FINAL-201412'!A$2:B$7349,2,FALSE)</f>
        <v>#N/A</v>
      </c>
      <c r="F2207" t="s">
        <v>23281</v>
      </c>
    </row>
    <row r="2208" spans="1:6" x14ac:dyDescent="0.25">
      <c r="A2208" t="s">
        <v>23302</v>
      </c>
      <c r="B2208">
        <v>120</v>
      </c>
      <c r="C2208">
        <v>75576</v>
      </c>
      <c r="D2208">
        <f>VLOOKUP(A2208,VolumesPerWork!A:B,2,FALSE)</f>
        <v>1</v>
      </c>
      <c r="E2208" t="e">
        <f>VLOOKUP(A2208,'TBRC_ALEPH_MAPPING-FINAL-201412'!A$2:B$7349,2,FALSE)</f>
        <v>#N/A</v>
      </c>
      <c r="F2208" t="s">
        <v>23301</v>
      </c>
    </row>
    <row r="2209" spans="1:6" x14ac:dyDescent="0.25">
      <c r="A2209" t="s">
        <v>23386</v>
      </c>
      <c r="B2209">
        <v>120</v>
      </c>
      <c r="C2209">
        <v>77224</v>
      </c>
      <c r="D2209">
        <f>VLOOKUP(A2209,VolumesPerWork!A:B,2,FALSE)</f>
        <v>1</v>
      </c>
      <c r="E2209" t="e">
        <f>VLOOKUP(A2209,'TBRC_ALEPH_MAPPING-FINAL-201412'!A$2:B$7349,2,FALSE)</f>
        <v>#N/A</v>
      </c>
      <c r="F2209" t="s">
        <v>23385</v>
      </c>
    </row>
    <row r="2210" spans="1:6" x14ac:dyDescent="0.25">
      <c r="A2210" t="s">
        <v>5464</v>
      </c>
      <c r="B2210">
        <v>121</v>
      </c>
      <c r="C2210">
        <v>5120</v>
      </c>
      <c r="D2210">
        <f>VLOOKUP(A2210,VolumesPerWork!A:B,2,FALSE)</f>
        <v>1</v>
      </c>
      <c r="E2210">
        <f>VLOOKUP(A2210,'TBRC_ALEPH_MAPPING-FINAL-201412'!A$2:B$7349,2,FALSE)</f>
        <v>14255455</v>
      </c>
      <c r="F2210" t="s">
        <v>5463</v>
      </c>
    </row>
    <row r="2211" spans="1:6" x14ac:dyDescent="0.25">
      <c r="A2211" t="s">
        <v>7850</v>
      </c>
      <c r="B2211">
        <v>121</v>
      </c>
      <c r="C2211">
        <v>9280</v>
      </c>
      <c r="D2211">
        <f>VLOOKUP(A2211,VolumesPerWork!A:B,2,FALSE)</f>
        <v>1</v>
      </c>
      <c r="E2211" t="e">
        <f>VLOOKUP(A2211,'TBRC_ALEPH_MAPPING-FINAL-201412'!A$2:B$7349,2,FALSE)</f>
        <v>#N/A</v>
      </c>
      <c r="F2211" t="s">
        <v>7849</v>
      </c>
    </row>
    <row r="2212" spans="1:6" x14ac:dyDescent="0.25">
      <c r="A2212" t="s">
        <v>14700</v>
      </c>
      <c r="B2212">
        <v>121</v>
      </c>
      <c r="C2212">
        <v>1028080</v>
      </c>
      <c r="D2212">
        <f>VLOOKUP(A2212,VolumesPerWork!A:B,2,FALSE)</f>
        <v>1</v>
      </c>
      <c r="E2212">
        <f>VLOOKUP(A2212,'TBRC_ALEPH_MAPPING-FINAL-201412'!A$2:B$7349,2,FALSE)</f>
        <v>14258729</v>
      </c>
      <c r="F2212" t="s">
        <v>14699</v>
      </c>
    </row>
    <row r="2213" spans="1:6" x14ac:dyDescent="0.25">
      <c r="A2213" t="s">
        <v>15926</v>
      </c>
      <c r="B2213">
        <v>121</v>
      </c>
      <c r="C2213">
        <v>12640</v>
      </c>
      <c r="D2213">
        <f>VLOOKUP(A2213,VolumesPerWork!A:B,2,FALSE)</f>
        <v>1</v>
      </c>
      <c r="E2213">
        <f>VLOOKUP(A2213,'TBRC_ALEPH_MAPPING-FINAL-201412'!A$2:B$7349,2,FALSE)</f>
        <v>14259335</v>
      </c>
      <c r="F2213" t="s">
        <v>15925</v>
      </c>
    </row>
    <row r="2214" spans="1:6" x14ac:dyDescent="0.25">
      <c r="A2214" t="s">
        <v>20452</v>
      </c>
      <c r="B2214">
        <v>121</v>
      </c>
      <c r="C2214">
        <v>38488</v>
      </c>
      <c r="D2214">
        <f>VLOOKUP(A2214,VolumesPerWork!A:B,2,FALSE)</f>
        <v>1</v>
      </c>
      <c r="E2214" t="e">
        <f>VLOOKUP(A2214,'TBRC_ALEPH_MAPPING-FINAL-201412'!A$2:B$7349,2,FALSE)</f>
        <v>#N/A</v>
      </c>
      <c r="F2214" t="s">
        <v>20451</v>
      </c>
    </row>
    <row r="2215" spans="1:6" x14ac:dyDescent="0.25">
      <c r="A2215" t="s">
        <v>20558</v>
      </c>
      <c r="B2215">
        <v>121</v>
      </c>
      <c r="C2215">
        <v>30560</v>
      </c>
      <c r="D2215">
        <f>VLOOKUP(A2215,VolumesPerWork!A:B,2,FALSE)</f>
        <v>1</v>
      </c>
      <c r="E2215" t="e">
        <f>VLOOKUP(A2215,'TBRC_ALEPH_MAPPING-FINAL-201412'!A$2:B$7349,2,FALSE)</f>
        <v>#N/A</v>
      </c>
      <c r="F2215" t="s">
        <v>20557</v>
      </c>
    </row>
    <row r="2216" spans="1:6" x14ac:dyDescent="0.25">
      <c r="A2216" t="s">
        <v>21216</v>
      </c>
      <c r="B2216">
        <v>121</v>
      </c>
      <c r="C2216">
        <v>178448</v>
      </c>
      <c r="D2216">
        <f>VLOOKUP(A2216,VolumesPerWork!A:B,2,FALSE)</f>
        <v>1</v>
      </c>
      <c r="E2216">
        <f>VLOOKUP(A2216,'TBRC_ALEPH_MAPPING-FINAL-201412'!A$2:B$7349,2,FALSE)</f>
        <v>14260928</v>
      </c>
      <c r="F2216" t="s">
        <v>21215</v>
      </c>
    </row>
    <row r="2217" spans="1:6" x14ac:dyDescent="0.25">
      <c r="A2217" t="s">
        <v>21992</v>
      </c>
      <c r="B2217">
        <v>121</v>
      </c>
      <c r="C2217">
        <v>49632</v>
      </c>
      <c r="D2217">
        <f>VLOOKUP(A2217,VolumesPerWork!A:B,2,FALSE)</f>
        <v>1</v>
      </c>
      <c r="E2217" t="e">
        <f>VLOOKUP(A2217,'TBRC_ALEPH_MAPPING-FINAL-201412'!A$2:B$7349,2,FALSE)</f>
        <v>#N/A</v>
      </c>
      <c r="F2217" t="s">
        <v>21991</v>
      </c>
    </row>
    <row r="2218" spans="1:6" x14ac:dyDescent="0.25">
      <c r="A2218" t="s">
        <v>23546</v>
      </c>
      <c r="B2218">
        <v>121</v>
      </c>
      <c r="C2218">
        <v>15840</v>
      </c>
      <c r="D2218">
        <f>VLOOKUP(A2218,VolumesPerWork!A:B,2,FALSE)</f>
        <v>2</v>
      </c>
      <c r="E2218" t="e">
        <f>VLOOKUP(A2218,'TBRC_ALEPH_MAPPING-FINAL-201412'!A$2:B$7349,2,FALSE)</f>
        <v>#N/A</v>
      </c>
      <c r="F2218" t="s">
        <v>23545</v>
      </c>
    </row>
    <row r="2219" spans="1:6" x14ac:dyDescent="0.25">
      <c r="A2219" t="s">
        <v>292</v>
      </c>
      <c r="B2219">
        <v>122</v>
      </c>
      <c r="C2219">
        <v>56544</v>
      </c>
      <c r="D2219">
        <f>VLOOKUP(A2219,VolumesPerWork!A:B,2,FALSE)</f>
        <v>1</v>
      </c>
      <c r="E2219">
        <f>VLOOKUP(A2219,'TBRC_ALEPH_MAPPING-FINAL-201412'!A$2:B$7349,2,FALSE)</f>
        <v>14253940</v>
      </c>
      <c r="F2219" t="s">
        <v>291</v>
      </c>
    </row>
    <row r="2220" spans="1:6" x14ac:dyDescent="0.25">
      <c r="A2220" t="s">
        <v>572</v>
      </c>
      <c r="B2220">
        <v>122</v>
      </c>
      <c r="C2220">
        <v>9664</v>
      </c>
      <c r="D2220">
        <f>VLOOKUP(A2220,VolumesPerWork!A:B,2,FALSE)</f>
        <v>1</v>
      </c>
      <c r="E2220">
        <f>VLOOKUP(A2220,'TBRC_ALEPH_MAPPING-FINAL-201412'!A$2:B$7349,2,FALSE)</f>
        <v>14254077</v>
      </c>
      <c r="F2220" t="s">
        <v>571</v>
      </c>
    </row>
    <row r="2221" spans="1:6" x14ac:dyDescent="0.25">
      <c r="A2221" t="s">
        <v>2810</v>
      </c>
      <c r="B2221">
        <v>122</v>
      </c>
      <c r="C2221">
        <v>8456</v>
      </c>
      <c r="D2221">
        <f>VLOOKUP(A2221,VolumesPerWork!A:B,2,FALSE)</f>
        <v>1</v>
      </c>
      <c r="E2221">
        <f>VLOOKUP(A2221,'TBRC_ALEPH_MAPPING-FINAL-201412'!A$2:B$7349,2,FALSE)</f>
        <v>14255013</v>
      </c>
      <c r="F2221" t="s">
        <v>2809</v>
      </c>
    </row>
    <row r="2222" spans="1:6" x14ac:dyDescent="0.25">
      <c r="A2222" t="s">
        <v>3274</v>
      </c>
      <c r="B2222">
        <v>122</v>
      </c>
      <c r="C2222">
        <v>10376</v>
      </c>
      <c r="D2222">
        <f>VLOOKUP(A2222,VolumesPerWork!A:B,2,FALSE)</f>
        <v>1</v>
      </c>
      <c r="E2222">
        <f>VLOOKUP(A2222,'TBRC_ALEPH_MAPPING-FINAL-201412'!A$2:B$7349,2,FALSE)</f>
        <v>14255245</v>
      </c>
      <c r="F2222" t="s">
        <v>3273</v>
      </c>
    </row>
    <row r="2223" spans="1:6" x14ac:dyDescent="0.25">
      <c r="A2223" t="s">
        <v>3336</v>
      </c>
      <c r="B2223">
        <v>122</v>
      </c>
      <c r="C2223">
        <v>22584</v>
      </c>
      <c r="D2223">
        <f>VLOOKUP(A2223,VolumesPerWork!A:B,2,FALSE)</f>
        <v>1</v>
      </c>
      <c r="E2223">
        <f>VLOOKUP(A2223,'TBRC_ALEPH_MAPPING-FINAL-201412'!A$2:B$7349,2,FALSE)</f>
        <v>14255276</v>
      </c>
      <c r="F2223" t="s">
        <v>3335</v>
      </c>
    </row>
    <row r="2224" spans="1:6" x14ac:dyDescent="0.25">
      <c r="A2224" t="s">
        <v>4264</v>
      </c>
      <c r="B2224">
        <v>122</v>
      </c>
      <c r="C2224">
        <v>88352</v>
      </c>
      <c r="D2224">
        <f>VLOOKUP(A2224,VolumesPerWork!A:B,2,FALSE)</f>
        <v>1</v>
      </c>
      <c r="E2224" t="e">
        <f>VLOOKUP(A2224,'TBRC_ALEPH_MAPPING-FINAL-201412'!A$2:B$7349,2,FALSE)</f>
        <v>#N/A</v>
      </c>
      <c r="F2224" t="s">
        <v>4263</v>
      </c>
    </row>
    <row r="2225" spans="1:6" x14ac:dyDescent="0.25">
      <c r="A2225" t="s">
        <v>4718</v>
      </c>
      <c r="B2225">
        <v>122</v>
      </c>
      <c r="C2225">
        <v>69792</v>
      </c>
      <c r="D2225">
        <f>VLOOKUP(A2225,VolumesPerWork!A:B,2,FALSE)</f>
        <v>1</v>
      </c>
      <c r="E2225" t="e">
        <f>VLOOKUP(A2225,'TBRC_ALEPH_MAPPING-FINAL-201412'!A$2:B$7349,2,FALSE)</f>
        <v>#N/A</v>
      </c>
      <c r="F2225" t="s">
        <v>4717</v>
      </c>
    </row>
    <row r="2226" spans="1:6" x14ac:dyDescent="0.25">
      <c r="A2226" t="s">
        <v>4994</v>
      </c>
      <c r="B2226">
        <v>122</v>
      </c>
      <c r="C2226">
        <v>60408</v>
      </c>
      <c r="D2226">
        <f>VLOOKUP(A2226,VolumesPerWork!A:B,2,FALSE)</f>
        <v>1</v>
      </c>
      <c r="E2226" t="e">
        <f>VLOOKUP(A2226,'TBRC_ALEPH_MAPPING-FINAL-201412'!A$2:B$7349,2,FALSE)</f>
        <v>#N/A</v>
      </c>
      <c r="F2226" t="s">
        <v>4993</v>
      </c>
    </row>
    <row r="2227" spans="1:6" x14ac:dyDescent="0.25">
      <c r="A2227" t="s">
        <v>5510</v>
      </c>
      <c r="B2227">
        <v>122</v>
      </c>
      <c r="C2227">
        <v>26880</v>
      </c>
      <c r="D2227">
        <f>VLOOKUP(A2227,VolumesPerWork!A:B,2,FALSE)</f>
        <v>1</v>
      </c>
      <c r="E2227">
        <f>VLOOKUP(A2227,'TBRC_ALEPH_MAPPING-FINAL-201412'!A$2:B$7349,2,FALSE)</f>
        <v>14255478</v>
      </c>
      <c r="F2227" t="s">
        <v>5509</v>
      </c>
    </row>
    <row r="2228" spans="1:6" x14ac:dyDescent="0.25">
      <c r="A2228" t="s">
        <v>7640</v>
      </c>
      <c r="B2228">
        <v>122</v>
      </c>
      <c r="C2228">
        <v>55976</v>
      </c>
      <c r="D2228">
        <f>VLOOKUP(A2228,VolumesPerWork!A:B,2,FALSE)</f>
        <v>1</v>
      </c>
      <c r="E2228" t="e">
        <f>VLOOKUP(A2228,'TBRC_ALEPH_MAPPING-FINAL-201412'!A$2:B$7349,2,FALSE)</f>
        <v>#N/A</v>
      </c>
      <c r="F2228" t="s">
        <v>7639</v>
      </c>
    </row>
    <row r="2229" spans="1:6" x14ac:dyDescent="0.25">
      <c r="A2229" t="s">
        <v>8022</v>
      </c>
      <c r="B2229">
        <v>122</v>
      </c>
      <c r="C2229">
        <v>36936</v>
      </c>
      <c r="D2229">
        <f>VLOOKUP(A2229,VolumesPerWork!A:B,2,FALSE)</f>
        <v>1</v>
      </c>
      <c r="E2229">
        <f>VLOOKUP(A2229,'TBRC_ALEPH_MAPPING-FINAL-201412'!A$2:B$7349,2,FALSE)</f>
        <v>14256508</v>
      </c>
      <c r="F2229" t="s">
        <v>8021</v>
      </c>
    </row>
    <row r="2230" spans="1:6" x14ac:dyDescent="0.25">
      <c r="A2230" t="s">
        <v>8396</v>
      </c>
      <c r="B2230">
        <v>122</v>
      </c>
      <c r="C2230">
        <v>7424</v>
      </c>
      <c r="D2230">
        <f>VLOOKUP(A2230,VolumesPerWork!A:B,2,FALSE)</f>
        <v>1</v>
      </c>
      <c r="E2230" t="e">
        <f>VLOOKUP(A2230,'TBRC_ALEPH_MAPPING-FINAL-201412'!A$2:B$7349,2,FALSE)</f>
        <v>#N/A</v>
      </c>
      <c r="F2230" t="s">
        <v>8395</v>
      </c>
    </row>
    <row r="2231" spans="1:6" x14ac:dyDescent="0.25">
      <c r="A2231" t="s">
        <v>8404</v>
      </c>
      <c r="B2231">
        <v>122</v>
      </c>
      <c r="C2231">
        <v>5336</v>
      </c>
      <c r="D2231">
        <f>VLOOKUP(A2231,VolumesPerWork!A:B,2,FALSE)</f>
        <v>1</v>
      </c>
      <c r="E2231" t="e">
        <f>VLOOKUP(A2231,'TBRC_ALEPH_MAPPING-FINAL-201412'!A$2:B$7349,2,FALSE)</f>
        <v>#N/A</v>
      </c>
      <c r="F2231" t="s">
        <v>8403</v>
      </c>
    </row>
    <row r="2232" spans="1:6" x14ac:dyDescent="0.25">
      <c r="A2232" t="s">
        <v>9262</v>
      </c>
      <c r="B2232">
        <v>122</v>
      </c>
      <c r="C2232">
        <v>48400</v>
      </c>
      <c r="D2232">
        <f>VLOOKUP(A2232,VolumesPerWork!A:B,2,FALSE)</f>
        <v>1</v>
      </c>
      <c r="E2232" t="e">
        <f>VLOOKUP(A2232,'TBRC_ALEPH_MAPPING-FINAL-201412'!A$2:B$7349,2,FALSE)</f>
        <v>#N/A</v>
      </c>
      <c r="F2232" t="s">
        <v>9261</v>
      </c>
    </row>
    <row r="2233" spans="1:6" x14ac:dyDescent="0.25">
      <c r="A2233" t="s">
        <v>10290</v>
      </c>
      <c r="B2233">
        <v>122</v>
      </c>
      <c r="C2233">
        <v>14376</v>
      </c>
      <c r="D2233">
        <f>VLOOKUP(A2233,VolumesPerWork!A:B,2,FALSE)</f>
        <v>1</v>
      </c>
      <c r="E2233">
        <f>VLOOKUP(A2233,'TBRC_ALEPH_MAPPING-FINAL-201412'!A$2:B$7349,2,FALSE)</f>
        <v>14256719</v>
      </c>
      <c r="F2233" t="s">
        <v>10289</v>
      </c>
    </row>
    <row r="2234" spans="1:6" x14ac:dyDescent="0.25">
      <c r="A2234" t="s">
        <v>13044</v>
      </c>
      <c r="B2234">
        <v>122</v>
      </c>
      <c r="C2234">
        <v>7272</v>
      </c>
      <c r="D2234">
        <f>VLOOKUP(A2234,VolumesPerWork!A:B,2,FALSE)</f>
        <v>1</v>
      </c>
      <c r="E2234">
        <f>VLOOKUP(A2234,'TBRC_ALEPH_MAPPING-FINAL-201412'!A$2:B$7349,2,FALSE)</f>
        <v>14257977</v>
      </c>
      <c r="F2234" t="s">
        <v>13043</v>
      </c>
    </row>
    <row r="2235" spans="1:6" x14ac:dyDescent="0.25">
      <c r="A2235" t="s">
        <v>13384</v>
      </c>
      <c r="B2235">
        <v>122</v>
      </c>
      <c r="C2235">
        <v>26152</v>
      </c>
      <c r="D2235">
        <f>VLOOKUP(A2235,VolumesPerWork!A:B,2,FALSE)</f>
        <v>1</v>
      </c>
      <c r="E2235">
        <f>VLOOKUP(A2235,'TBRC_ALEPH_MAPPING-FINAL-201412'!A$2:B$7349,2,FALSE)</f>
        <v>14258120</v>
      </c>
      <c r="F2235" t="s">
        <v>13383</v>
      </c>
    </row>
    <row r="2236" spans="1:6" x14ac:dyDescent="0.25">
      <c r="A2236" t="s">
        <v>13644</v>
      </c>
      <c r="B2236">
        <v>122</v>
      </c>
      <c r="C2236">
        <v>12600</v>
      </c>
      <c r="D2236">
        <f>VLOOKUP(A2236,VolumesPerWork!A:B,2,FALSE)</f>
        <v>1</v>
      </c>
      <c r="E2236">
        <f>VLOOKUP(A2236,'TBRC_ALEPH_MAPPING-FINAL-201412'!A$2:B$7349,2,FALSE)</f>
        <v>14258243</v>
      </c>
      <c r="F2236" t="s">
        <v>13643</v>
      </c>
    </row>
    <row r="2237" spans="1:6" x14ac:dyDescent="0.25">
      <c r="A2237" t="s">
        <v>15766</v>
      </c>
      <c r="B2237">
        <v>122</v>
      </c>
      <c r="C2237">
        <v>9360</v>
      </c>
      <c r="D2237">
        <f>VLOOKUP(A2237,VolumesPerWork!A:B,2,FALSE)</f>
        <v>1</v>
      </c>
      <c r="E2237">
        <f>VLOOKUP(A2237,'TBRC_ALEPH_MAPPING-FINAL-201412'!A$2:B$7349,2,FALSE)</f>
        <v>14259255</v>
      </c>
      <c r="F2237" t="s">
        <v>15765</v>
      </c>
    </row>
    <row r="2238" spans="1:6" x14ac:dyDescent="0.25">
      <c r="A2238" t="s">
        <v>16094</v>
      </c>
      <c r="B2238">
        <v>122</v>
      </c>
      <c r="C2238">
        <v>20616</v>
      </c>
      <c r="D2238">
        <f>VLOOKUP(A2238,VolumesPerWork!A:B,2,FALSE)</f>
        <v>1</v>
      </c>
      <c r="E2238" t="e">
        <f>VLOOKUP(A2238,'TBRC_ALEPH_MAPPING-FINAL-201412'!A$2:B$7349,2,FALSE)</f>
        <v>#N/A</v>
      </c>
      <c r="F2238" t="s">
        <v>16093</v>
      </c>
    </row>
    <row r="2239" spans="1:6" x14ac:dyDescent="0.25">
      <c r="A2239" t="s">
        <v>16534</v>
      </c>
      <c r="B2239">
        <v>122</v>
      </c>
      <c r="C2239">
        <v>9104</v>
      </c>
      <c r="D2239">
        <f>VLOOKUP(A2239,VolumesPerWork!A:B,2,FALSE)</f>
        <v>1</v>
      </c>
      <c r="E2239">
        <f>VLOOKUP(A2239,'TBRC_ALEPH_MAPPING-FINAL-201412'!A$2:B$7349,2,FALSE)</f>
        <v>14259627</v>
      </c>
      <c r="F2239" t="s">
        <v>16533</v>
      </c>
    </row>
    <row r="2240" spans="1:6" x14ac:dyDescent="0.25">
      <c r="A2240" t="s">
        <v>17098</v>
      </c>
      <c r="B2240">
        <v>122</v>
      </c>
      <c r="C2240">
        <v>198224</v>
      </c>
      <c r="D2240">
        <f>VLOOKUP(A2240,VolumesPerWork!A:B,2,FALSE)</f>
        <v>1</v>
      </c>
      <c r="E2240">
        <f>VLOOKUP(A2240,'TBRC_ALEPH_MAPPING-FINAL-201412'!A$2:B$7349,2,FALSE)</f>
        <v>14259905</v>
      </c>
      <c r="F2240" t="s">
        <v>17097</v>
      </c>
    </row>
    <row r="2241" spans="1:6" x14ac:dyDescent="0.25">
      <c r="A2241" t="s">
        <v>18118</v>
      </c>
      <c r="B2241">
        <v>122</v>
      </c>
      <c r="C2241">
        <v>28552</v>
      </c>
      <c r="D2241">
        <f>VLOOKUP(A2241,VolumesPerWork!A:B,2,FALSE)</f>
        <v>1</v>
      </c>
      <c r="E2241">
        <f>VLOOKUP(A2241,'TBRC_ALEPH_MAPPING-FINAL-201412'!A$2:B$7349,2,FALSE)</f>
        <v>14260390</v>
      </c>
      <c r="F2241" t="s">
        <v>18117</v>
      </c>
    </row>
    <row r="2242" spans="1:6" x14ac:dyDescent="0.25">
      <c r="A2242" t="s">
        <v>18122</v>
      </c>
      <c r="B2242">
        <v>122</v>
      </c>
      <c r="C2242">
        <v>30824</v>
      </c>
      <c r="D2242">
        <f>VLOOKUP(A2242,VolumesPerWork!A:B,2,FALSE)</f>
        <v>1</v>
      </c>
      <c r="E2242">
        <f>VLOOKUP(A2242,'TBRC_ALEPH_MAPPING-FINAL-201412'!A$2:B$7349,2,FALSE)</f>
        <v>14260392</v>
      </c>
      <c r="F2242" t="s">
        <v>18121</v>
      </c>
    </row>
    <row r="2243" spans="1:6" x14ac:dyDescent="0.25">
      <c r="A2243" t="s">
        <v>19032</v>
      </c>
      <c r="B2243">
        <v>122</v>
      </c>
      <c r="C2243">
        <v>17704</v>
      </c>
      <c r="D2243">
        <f>VLOOKUP(A2243,VolumesPerWork!A:B,2,FALSE)</f>
        <v>1</v>
      </c>
      <c r="E2243">
        <f>VLOOKUP(A2243,'TBRC_ALEPH_MAPPING-FINAL-201412'!A$2:B$7349,2,FALSE)</f>
        <v>14260652</v>
      </c>
      <c r="F2243" t="s">
        <v>19031</v>
      </c>
    </row>
    <row r="2244" spans="1:6" x14ac:dyDescent="0.25">
      <c r="A2244" t="s">
        <v>20306</v>
      </c>
      <c r="B2244">
        <v>122</v>
      </c>
      <c r="C2244">
        <v>6904</v>
      </c>
      <c r="D2244">
        <f>VLOOKUP(A2244,VolumesPerWork!A:B,2,FALSE)</f>
        <v>1</v>
      </c>
      <c r="E2244" t="e">
        <f>VLOOKUP(A2244,'TBRC_ALEPH_MAPPING-FINAL-201412'!A$2:B$7349,2,FALSE)</f>
        <v>#N/A</v>
      </c>
      <c r="F2244" t="s">
        <v>20305</v>
      </c>
    </row>
    <row r="2245" spans="1:6" x14ac:dyDescent="0.25">
      <c r="A2245" t="s">
        <v>21378</v>
      </c>
      <c r="B2245">
        <v>122</v>
      </c>
      <c r="C2245">
        <v>68304</v>
      </c>
      <c r="D2245">
        <f>VLOOKUP(A2245,VolumesPerWork!A:B,2,FALSE)</f>
        <v>1</v>
      </c>
      <c r="E2245" t="e">
        <f>VLOOKUP(A2245,'TBRC_ALEPH_MAPPING-FINAL-201412'!A$2:B$7349,2,FALSE)</f>
        <v>#N/A</v>
      </c>
      <c r="F2245" t="s">
        <v>21377</v>
      </c>
    </row>
    <row r="2246" spans="1:6" x14ac:dyDescent="0.25">
      <c r="A2246" t="s">
        <v>21426</v>
      </c>
      <c r="B2246">
        <v>122</v>
      </c>
      <c r="C2246">
        <v>67400</v>
      </c>
      <c r="D2246">
        <f>VLOOKUP(A2246,VolumesPerWork!A:B,2,FALSE)</f>
        <v>1</v>
      </c>
      <c r="E2246" t="e">
        <f>VLOOKUP(A2246,'TBRC_ALEPH_MAPPING-FINAL-201412'!A$2:B$7349,2,FALSE)</f>
        <v>#N/A</v>
      </c>
      <c r="F2246" t="s">
        <v>21425</v>
      </c>
    </row>
    <row r="2247" spans="1:6" x14ac:dyDescent="0.25">
      <c r="A2247" t="s">
        <v>21814</v>
      </c>
      <c r="B2247">
        <v>122</v>
      </c>
      <c r="C2247">
        <v>67472</v>
      </c>
      <c r="D2247">
        <f>VLOOKUP(A2247,VolumesPerWork!A:B,2,FALSE)</f>
        <v>1</v>
      </c>
      <c r="E2247">
        <f>VLOOKUP(A2247,'TBRC_ALEPH_MAPPING-FINAL-201412'!A$2:B$7349,2,FALSE)</f>
        <v>14261040</v>
      </c>
      <c r="F2247" t="s">
        <v>21813</v>
      </c>
    </row>
    <row r="2248" spans="1:6" x14ac:dyDescent="0.25">
      <c r="A2248" t="s">
        <v>22454</v>
      </c>
      <c r="B2248">
        <v>122</v>
      </c>
      <c r="C2248">
        <v>60272</v>
      </c>
      <c r="D2248">
        <f>VLOOKUP(A2248,VolumesPerWork!A:B,2,FALSE)</f>
        <v>1</v>
      </c>
      <c r="E2248" t="e">
        <f>VLOOKUP(A2248,'TBRC_ALEPH_MAPPING-FINAL-201412'!A$2:B$7349,2,FALSE)</f>
        <v>#N/A</v>
      </c>
      <c r="F2248" t="s">
        <v>22453</v>
      </c>
    </row>
    <row r="2249" spans="1:6" x14ac:dyDescent="0.25">
      <c r="A2249" t="s">
        <v>23568</v>
      </c>
      <c r="B2249">
        <v>122</v>
      </c>
      <c r="C2249">
        <v>4848</v>
      </c>
      <c r="D2249">
        <f>VLOOKUP(A2249,VolumesPerWork!A:B,2,FALSE)</f>
        <v>1</v>
      </c>
      <c r="E2249" t="e">
        <f>VLOOKUP(A2249,'TBRC_ALEPH_MAPPING-FINAL-201412'!A$2:B$7349,2,FALSE)</f>
        <v>#N/A</v>
      </c>
      <c r="F2249" t="s">
        <v>23567</v>
      </c>
    </row>
    <row r="2250" spans="1:6" x14ac:dyDescent="0.25">
      <c r="A2250" t="s">
        <v>2068</v>
      </c>
      <c r="B2250">
        <v>123</v>
      </c>
      <c r="C2250">
        <v>35384</v>
      </c>
      <c r="D2250">
        <f>VLOOKUP(A2250,VolumesPerWork!A:B,2,FALSE)</f>
        <v>1</v>
      </c>
      <c r="E2250" t="e">
        <f>VLOOKUP(A2250,'TBRC_ALEPH_MAPPING-FINAL-201412'!A$2:B$7349,2,FALSE)</f>
        <v>#N/A</v>
      </c>
      <c r="F2250" t="s">
        <v>2067</v>
      </c>
    </row>
    <row r="2251" spans="1:6" x14ac:dyDescent="0.25">
      <c r="A2251" t="s">
        <v>3678</v>
      </c>
      <c r="B2251">
        <v>123</v>
      </c>
      <c r="C2251">
        <v>58248</v>
      </c>
      <c r="D2251">
        <f>VLOOKUP(A2251,VolumesPerWork!A:B,2,FALSE)</f>
        <v>1</v>
      </c>
      <c r="E2251" t="e">
        <f>VLOOKUP(A2251,'TBRC_ALEPH_MAPPING-FINAL-201412'!A$2:B$7349,2,FALSE)</f>
        <v>#N/A</v>
      </c>
      <c r="F2251" t="s">
        <v>3677</v>
      </c>
    </row>
    <row r="2252" spans="1:6" x14ac:dyDescent="0.25">
      <c r="A2252" t="s">
        <v>4290</v>
      </c>
      <c r="B2252">
        <v>123</v>
      </c>
      <c r="C2252">
        <v>85704</v>
      </c>
      <c r="D2252">
        <f>VLOOKUP(A2252,VolumesPerWork!A:B,2,FALSE)</f>
        <v>1</v>
      </c>
      <c r="E2252" t="e">
        <f>VLOOKUP(A2252,'TBRC_ALEPH_MAPPING-FINAL-201412'!A$2:B$7349,2,FALSE)</f>
        <v>#N/A</v>
      </c>
      <c r="F2252" t="s">
        <v>4289</v>
      </c>
    </row>
    <row r="2253" spans="1:6" x14ac:dyDescent="0.25">
      <c r="A2253" t="s">
        <v>4294</v>
      </c>
      <c r="B2253">
        <v>123</v>
      </c>
      <c r="C2253">
        <v>70680</v>
      </c>
      <c r="D2253">
        <f>VLOOKUP(A2253,VolumesPerWork!A:B,2,FALSE)</f>
        <v>1</v>
      </c>
      <c r="E2253" t="e">
        <f>VLOOKUP(A2253,'TBRC_ALEPH_MAPPING-FINAL-201412'!A$2:B$7349,2,FALSE)</f>
        <v>#N/A</v>
      </c>
      <c r="F2253" t="s">
        <v>4293</v>
      </c>
    </row>
    <row r="2254" spans="1:6" x14ac:dyDescent="0.25">
      <c r="A2254" t="s">
        <v>12178</v>
      </c>
      <c r="B2254">
        <v>123</v>
      </c>
      <c r="C2254">
        <v>11232</v>
      </c>
      <c r="D2254">
        <f>VLOOKUP(A2254,VolumesPerWork!A:B,2,FALSE)</f>
        <v>1</v>
      </c>
      <c r="E2254">
        <f>VLOOKUP(A2254,'TBRC_ALEPH_MAPPING-FINAL-201412'!A$2:B$7349,2,FALSE)</f>
        <v>14257659</v>
      </c>
      <c r="F2254" t="s">
        <v>12177</v>
      </c>
    </row>
    <row r="2255" spans="1:6" x14ac:dyDescent="0.25">
      <c r="A2255" t="s">
        <v>22216</v>
      </c>
      <c r="B2255">
        <v>123</v>
      </c>
      <c r="C2255">
        <v>46976</v>
      </c>
      <c r="D2255">
        <f>VLOOKUP(A2255,VolumesPerWork!A:B,2,FALSE)</f>
        <v>1</v>
      </c>
      <c r="E2255" t="e">
        <f>VLOOKUP(A2255,'TBRC_ALEPH_MAPPING-FINAL-201412'!A$2:B$7349,2,FALSE)</f>
        <v>#N/A</v>
      </c>
      <c r="F2255" t="s">
        <v>22215</v>
      </c>
    </row>
    <row r="2256" spans="1:6" x14ac:dyDescent="0.25">
      <c r="A2256" t="s">
        <v>23564</v>
      </c>
      <c r="B2256">
        <v>123</v>
      </c>
      <c r="C2256">
        <v>4192</v>
      </c>
      <c r="D2256">
        <f>VLOOKUP(A2256,VolumesPerWork!A:B,2,FALSE)</f>
        <v>1</v>
      </c>
      <c r="E2256" t="e">
        <f>VLOOKUP(A2256,'TBRC_ALEPH_MAPPING-FINAL-201412'!A$2:B$7349,2,FALSE)</f>
        <v>#N/A</v>
      </c>
      <c r="F2256" t="s">
        <v>23563</v>
      </c>
    </row>
    <row r="2257" spans="1:6" x14ac:dyDescent="0.25">
      <c r="A2257" t="s">
        <v>178</v>
      </c>
      <c r="B2257">
        <v>124</v>
      </c>
      <c r="C2257">
        <v>176496</v>
      </c>
      <c r="D2257">
        <f>VLOOKUP(A2257,VolumesPerWork!A:B,2,FALSE)</f>
        <v>1</v>
      </c>
      <c r="E2257">
        <f>VLOOKUP(A2257,'TBRC_ALEPH_MAPPING-FINAL-201412'!A$2:B$7349,2,FALSE)</f>
        <v>14253883</v>
      </c>
      <c r="F2257" t="s">
        <v>177</v>
      </c>
    </row>
    <row r="2258" spans="1:6" x14ac:dyDescent="0.25">
      <c r="A2258" t="s">
        <v>380</v>
      </c>
      <c r="B2258">
        <v>124</v>
      </c>
      <c r="C2258">
        <v>28232</v>
      </c>
      <c r="D2258">
        <f>VLOOKUP(A2258,VolumesPerWork!A:B,2,FALSE)</f>
        <v>1</v>
      </c>
      <c r="E2258">
        <f>VLOOKUP(A2258,'TBRC_ALEPH_MAPPING-FINAL-201412'!A$2:B$7349,2,FALSE)</f>
        <v>14253984</v>
      </c>
      <c r="F2258" t="s">
        <v>379</v>
      </c>
    </row>
    <row r="2259" spans="1:6" x14ac:dyDescent="0.25">
      <c r="A2259" t="s">
        <v>2916</v>
      </c>
      <c r="B2259">
        <v>124</v>
      </c>
      <c r="C2259">
        <v>4184</v>
      </c>
      <c r="D2259">
        <f>VLOOKUP(A2259,VolumesPerWork!A:B,2,FALSE)</f>
        <v>1</v>
      </c>
      <c r="E2259">
        <f>VLOOKUP(A2259,'TBRC_ALEPH_MAPPING-FINAL-201412'!A$2:B$7349,2,FALSE)</f>
        <v>14255066</v>
      </c>
      <c r="F2259" t="s">
        <v>2915</v>
      </c>
    </row>
    <row r="2260" spans="1:6" x14ac:dyDescent="0.25">
      <c r="A2260" t="s">
        <v>2960</v>
      </c>
      <c r="B2260">
        <v>124</v>
      </c>
      <c r="C2260">
        <v>8976</v>
      </c>
      <c r="D2260">
        <f>VLOOKUP(A2260,VolumesPerWork!A:B,2,FALSE)</f>
        <v>1</v>
      </c>
      <c r="E2260">
        <f>VLOOKUP(A2260,'TBRC_ALEPH_MAPPING-FINAL-201412'!A$2:B$7349,2,FALSE)</f>
        <v>14255088</v>
      </c>
      <c r="F2260" t="s">
        <v>2959</v>
      </c>
    </row>
    <row r="2261" spans="1:6" x14ac:dyDescent="0.25">
      <c r="A2261" t="s">
        <v>3074</v>
      </c>
      <c r="B2261">
        <v>124</v>
      </c>
      <c r="C2261">
        <v>13056</v>
      </c>
      <c r="D2261">
        <f>VLOOKUP(A2261,VolumesPerWork!A:B,2,FALSE)</f>
        <v>1</v>
      </c>
      <c r="E2261">
        <f>VLOOKUP(A2261,'TBRC_ALEPH_MAPPING-FINAL-201412'!A$2:B$7349,2,FALSE)</f>
        <v>14255145</v>
      </c>
      <c r="F2261" t="s">
        <v>3073</v>
      </c>
    </row>
    <row r="2262" spans="1:6" x14ac:dyDescent="0.25">
      <c r="A2262" t="s">
        <v>3788</v>
      </c>
      <c r="B2262">
        <v>124</v>
      </c>
      <c r="C2262">
        <v>59672</v>
      </c>
      <c r="D2262">
        <f>VLOOKUP(A2262,VolumesPerWork!A:B,2,FALSE)</f>
        <v>1</v>
      </c>
      <c r="E2262" t="e">
        <f>VLOOKUP(A2262,'TBRC_ALEPH_MAPPING-FINAL-201412'!A$2:B$7349,2,FALSE)</f>
        <v>#N/A</v>
      </c>
      <c r="F2262" t="s">
        <v>3787</v>
      </c>
    </row>
    <row r="2263" spans="1:6" x14ac:dyDescent="0.25">
      <c r="A2263" t="s">
        <v>4896</v>
      </c>
      <c r="B2263">
        <v>124</v>
      </c>
      <c r="C2263">
        <v>77208</v>
      </c>
      <c r="D2263">
        <f>VLOOKUP(A2263,VolumesPerWork!A:B,2,FALSE)</f>
        <v>1</v>
      </c>
      <c r="E2263" t="e">
        <f>VLOOKUP(A2263,'TBRC_ALEPH_MAPPING-FINAL-201412'!A$2:B$7349,2,FALSE)</f>
        <v>#N/A</v>
      </c>
      <c r="F2263" t="s">
        <v>4895</v>
      </c>
    </row>
    <row r="2264" spans="1:6" x14ac:dyDescent="0.25">
      <c r="A2264" t="s">
        <v>5386</v>
      </c>
      <c r="B2264">
        <v>124</v>
      </c>
      <c r="C2264">
        <v>71240</v>
      </c>
      <c r="D2264">
        <f>VLOOKUP(A2264,VolumesPerWork!A:B,2,FALSE)</f>
        <v>1</v>
      </c>
      <c r="E2264" t="e">
        <f>VLOOKUP(A2264,'TBRC_ALEPH_MAPPING-FINAL-201412'!A$2:B$7349,2,FALSE)</f>
        <v>#N/A</v>
      </c>
      <c r="F2264" t="s">
        <v>5385</v>
      </c>
    </row>
    <row r="2265" spans="1:6" x14ac:dyDescent="0.25">
      <c r="A2265" t="s">
        <v>5890</v>
      </c>
      <c r="B2265">
        <v>124</v>
      </c>
      <c r="C2265">
        <v>26408</v>
      </c>
      <c r="D2265">
        <f>VLOOKUP(A2265,VolumesPerWork!A:B,2,FALSE)</f>
        <v>1</v>
      </c>
      <c r="E2265">
        <f>VLOOKUP(A2265,'TBRC_ALEPH_MAPPING-FINAL-201412'!A$2:B$7349,2,FALSE)</f>
        <v>14255664</v>
      </c>
      <c r="F2265" t="s">
        <v>5889</v>
      </c>
    </row>
    <row r="2266" spans="1:6" x14ac:dyDescent="0.25">
      <c r="A2266" t="s">
        <v>6530</v>
      </c>
      <c r="B2266">
        <v>124</v>
      </c>
      <c r="C2266">
        <v>21544</v>
      </c>
      <c r="D2266">
        <f>VLOOKUP(A2266,VolumesPerWork!A:B,2,FALSE)</f>
        <v>1</v>
      </c>
      <c r="E2266" t="e">
        <f>VLOOKUP(A2266,'TBRC_ALEPH_MAPPING-FINAL-201412'!A$2:B$7349,2,FALSE)</f>
        <v>#N/A</v>
      </c>
      <c r="F2266" t="s">
        <v>6529</v>
      </c>
    </row>
    <row r="2267" spans="1:6" x14ac:dyDescent="0.25">
      <c r="A2267" t="s">
        <v>6868</v>
      </c>
      <c r="B2267">
        <v>124</v>
      </c>
      <c r="C2267">
        <v>11680</v>
      </c>
      <c r="D2267">
        <f>VLOOKUP(A2267,VolumesPerWork!A:B,2,FALSE)</f>
        <v>1</v>
      </c>
      <c r="E2267">
        <f>VLOOKUP(A2267,'TBRC_ALEPH_MAPPING-FINAL-201412'!A$2:B$7349,2,FALSE)</f>
        <v>14256090</v>
      </c>
      <c r="F2267" t="s">
        <v>6867</v>
      </c>
    </row>
    <row r="2268" spans="1:6" x14ac:dyDescent="0.25">
      <c r="A2268" t="s">
        <v>6912</v>
      </c>
      <c r="B2268">
        <v>124</v>
      </c>
      <c r="C2268">
        <v>614176</v>
      </c>
      <c r="D2268">
        <f>VLOOKUP(A2268,VolumesPerWork!A:B,2,FALSE)</f>
        <v>1</v>
      </c>
      <c r="E2268">
        <f>VLOOKUP(A2268,'TBRC_ALEPH_MAPPING-FINAL-201412'!A$2:B$7349,2,FALSE)</f>
        <v>14256112</v>
      </c>
      <c r="F2268" t="s">
        <v>6911</v>
      </c>
    </row>
    <row r="2269" spans="1:6" x14ac:dyDescent="0.25">
      <c r="A2269" t="s">
        <v>8046</v>
      </c>
      <c r="B2269">
        <v>124</v>
      </c>
      <c r="C2269">
        <v>16336</v>
      </c>
      <c r="D2269">
        <f>VLOOKUP(A2269,VolumesPerWork!A:B,2,FALSE)</f>
        <v>1</v>
      </c>
      <c r="E2269">
        <f>VLOOKUP(A2269,'TBRC_ALEPH_MAPPING-FINAL-201412'!A$2:B$7349,2,FALSE)</f>
        <v>14256520</v>
      </c>
      <c r="F2269" t="s">
        <v>8045</v>
      </c>
    </row>
    <row r="2270" spans="1:6" x14ac:dyDescent="0.25">
      <c r="A2270" t="s">
        <v>8906</v>
      </c>
      <c r="B2270">
        <v>124</v>
      </c>
      <c r="C2270">
        <v>51056</v>
      </c>
      <c r="D2270">
        <f>VLOOKUP(A2270,VolumesPerWork!A:B,2,FALSE)</f>
        <v>1</v>
      </c>
      <c r="E2270" t="e">
        <f>VLOOKUP(A2270,'TBRC_ALEPH_MAPPING-FINAL-201412'!A$2:B$7349,2,FALSE)</f>
        <v>#N/A</v>
      </c>
      <c r="F2270" t="s">
        <v>8905</v>
      </c>
    </row>
    <row r="2271" spans="1:6" x14ac:dyDescent="0.25">
      <c r="A2271" t="s">
        <v>11412</v>
      </c>
      <c r="B2271">
        <v>124</v>
      </c>
      <c r="C2271">
        <v>367304</v>
      </c>
      <c r="D2271">
        <f>VLOOKUP(A2271,VolumesPerWork!A:B,2,FALSE)</f>
        <v>1</v>
      </c>
      <c r="E2271">
        <f>VLOOKUP(A2271,'TBRC_ALEPH_MAPPING-FINAL-201412'!A$2:B$7349,2,FALSE)</f>
        <v>14257278</v>
      </c>
      <c r="F2271" t="s">
        <v>11411</v>
      </c>
    </row>
    <row r="2272" spans="1:6" x14ac:dyDescent="0.25">
      <c r="A2272" t="s">
        <v>11980</v>
      </c>
      <c r="B2272">
        <v>124</v>
      </c>
      <c r="C2272">
        <v>44640</v>
      </c>
      <c r="D2272">
        <f>VLOOKUP(A2272,VolumesPerWork!A:B,2,FALSE)</f>
        <v>1</v>
      </c>
      <c r="E2272">
        <f>VLOOKUP(A2272,'TBRC_ALEPH_MAPPING-FINAL-201412'!A$2:B$7349,2,FALSE)</f>
        <v>14257560</v>
      </c>
      <c r="F2272" t="s">
        <v>11979</v>
      </c>
    </row>
    <row r="2273" spans="1:6" x14ac:dyDescent="0.25">
      <c r="A2273" t="s">
        <v>12168</v>
      </c>
      <c r="B2273">
        <v>124</v>
      </c>
      <c r="C2273">
        <v>34152</v>
      </c>
      <c r="D2273">
        <f>VLOOKUP(A2273,VolumesPerWork!A:B,2,FALSE)</f>
        <v>1</v>
      </c>
      <c r="E2273">
        <f>VLOOKUP(A2273,'TBRC_ALEPH_MAPPING-FINAL-201412'!A$2:B$7349,2,FALSE)</f>
        <v>14257654</v>
      </c>
      <c r="F2273" t="s">
        <v>12167</v>
      </c>
    </row>
    <row r="2274" spans="1:6" x14ac:dyDescent="0.25">
      <c r="A2274" t="s">
        <v>12848</v>
      </c>
      <c r="B2274">
        <v>124</v>
      </c>
      <c r="C2274">
        <v>23784</v>
      </c>
      <c r="D2274">
        <f>VLOOKUP(A2274,VolumesPerWork!A:B,2,FALSE)</f>
        <v>1</v>
      </c>
      <c r="E2274">
        <f>VLOOKUP(A2274,'TBRC_ALEPH_MAPPING-FINAL-201412'!A$2:B$7349,2,FALSE)</f>
        <v>14257884</v>
      </c>
      <c r="F2274" t="s">
        <v>12847</v>
      </c>
    </row>
    <row r="2275" spans="1:6" x14ac:dyDescent="0.25">
      <c r="A2275" t="s">
        <v>14596</v>
      </c>
      <c r="B2275">
        <v>124</v>
      </c>
      <c r="C2275">
        <v>12168</v>
      </c>
      <c r="D2275">
        <f>VLOOKUP(A2275,VolumesPerWork!A:B,2,FALSE)</f>
        <v>1</v>
      </c>
      <c r="E2275">
        <f>VLOOKUP(A2275,'TBRC_ALEPH_MAPPING-FINAL-201412'!A$2:B$7349,2,FALSE)</f>
        <v>14258679</v>
      </c>
      <c r="F2275" t="s">
        <v>14595</v>
      </c>
    </row>
    <row r="2276" spans="1:6" x14ac:dyDescent="0.25">
      <c r="A2276" t="s">
        <v>14886</v>
      </c>
      <c r="B2276">
        <v>124</v>
      </c>
      <c r="C2276">
        <v>6672</v>
      </c>
      <c r="D2276">
        <f>VLOOKUP(A2276,VolumesPerWork!A:B,2,FALSE)</f>
        <v>1</v>
      </c>
      <c r="E2276">
        <f>VLOOKUP(A2276,'TBRC_ALEPH_MAPPING-FINAL-201412'!A$2:B$7349,2,FALSE)</f>
        <v>14258819</v>
      </c>
      <c r="F2276" t="s">
        <v>14885</v>
      </c>
    </row>
    <row r="2277" spans="1:6" x14ac:dyDescent="0.25">
      <c r="A2277" t="s">
        <v>15830</v>
      </c>
      <c r="B2277">
        <v>124</v>
      </c>
      <c r="C2277">
        <v>9336</v>
      </c>
      <c r="D2277">
        <f>VLOOKUP(A2277,VolumesPerWork!A:B,2,FALSE)</f>
        <v>1</v>
      </c>
      <c r="E2277">
        <f>VLOOKUP(A2277,'TBRC_ALEPH_MAPPING-FINAL-201412'!A$2:B$7349,2,FALSE)</f>
        <v>14259287</v>
      </c>
      <c r="F2277" t="s">
        <v>15829</v>
      </c>
    </row>
    <row r="2278" spans="1:6" x14ac:dyDescent="0.25">
      <c r="A2278" t="s">
        <v>16028</v>
      </c>
      <c r="B2278">
        <v>124</v>
      </c>
      <c r="C2278">
        <v>4672</v>
      </c>
      <c r="D2278">
        <f>VLOOKUP(A2278,VolumesPerWork!A:B,2,FALSE)</f>
        <v>1</v>
      </c>
      <c r="E2278">
        <f>VLOOKUP(A2278,'TBRC_ALEPH_MAPPING-FINAL-201412'!A$2:B$7349,2,FALSE)</f>
        <v>14259384</v>
      </c>
      <c r="F2278" t="s">
        <v>16027</v>
      </c>
    </row>
    <row r="2279" spans="1:6" x14ac:dyDescent="0.25">
      <c r="A2279" t="s">
        <v>18106</v>
      </c>
      <c r="B2279">
        <v>124</v>
      </c>
      <c r="C2279">
        <v>21168</v>
      </c>
      <c r="D2279">
        <f>VLOOKUP(A2279,VolumesPerWork!A:B,2,FALSE)</f>
        <v>1</v>
      </c>
      <c r="E2279">
        <f>VLOOKUP(A2279,'TBRC_ALEPH_MAPPING-FINAL-201412'!A$2:B$7349,2,FALSE)</f>
        <v>14260384</v>
      </c>
      <c r="F2279" t="s">
        <v>18105</v>
      </c>
    </row>
    <row r="2280" spans="1:6" x14ac:dyDescent="0.25">
      <c r="A2280" t="s">
        <v>18224</v>
      </c>
      <c r="B2280">
        <v>124</v>
      </c>
      <c r="C2280">
        <v>45512</v>
      </c>
      <c r="D2280">
        <f>VLOOKUP(A2280,VolumesPerWork!A:B,2,FALSE)</f>
        <v>1</v>
      </c>
      <c r="E2280">
        <f>VLOOKUP(A2280,'TBRC_ALEPH_MAPPING-FINAL-201412'!A$2:B$7349,2,FALSE)</f>
        <v>14260443</v>
      </c>
      <c r="F2280" t="s">
        <v>18223</v>
      </c>
    </row>
    <row r="2281" spans="1:6" x14ac:dyDescent="0.25">
      <c r="A2281" t="s">
        <v>19484</v>
      </c>
      <c r="B2281">
        <v>124</v>
      </c>
      <c r="C2281">
        <v>55176</v>
      </c>
      <c r="D2281">
        <f>VLOOKUP(A2281,VolumesPerWork!A:B,2,FALSE)</f>
        <v>1</v>
      </c>
      <c r="E2281" t="e">
        <f>VLOOKUP(A2281,'TBRC_ALEPH_MAPPING-FINAL-201412'!A$2:B$7349,2,FALSE)</f>
        <v>#N/A</v>
      </c>
      <c r="F2281" t="s">
        <v>19483</v>
      </c>
    </row>
    <row r="2282" spans="1:6" x14ac:dyDescent="0.25">
      <c r="A2282" t="s">
        <v>20106</v>
      </c>
      <c r="B2282">
        <v>124</v>
      </c>
      <c r="C2282">
        <v>8408</v>
      </c>
      <c r="D2282">
        <f>VLOOKUP(A2282,VolumesPerWork!A:B,2,FALSE)</f>
        <v>1</v>
      </c>
      <c r="E2282" t="e">
        <f>VLOOKUP(A2282,'TBRC_ALEPH_MAPPING-FINAL-201412'!A$2:B$7349,2,FALSE)</f>
        <v>#N/A</v>
      </c>
      <c r="F2282" t="s">
        <v>20105</v>
      </c>
    </row>
    <row r="2283" spans="1:6" x14ac:dyDescent="0.25">
      <c r="A2283" t="s">
        <v>20182</v>
      </c>
      <c r="B2283">
        <v>124</v>
      </c>
      <c r="C2283">
        <v>19848</v>
      </c>
      <c r="D2283">
        <f>VLOOKUP(A2283,VolumesPerWork!A:B,2,FALSE)</f>
        <v>1</v>
      </c>
      <c r="E2283" t="e">
        <f>VLOOKUP(A2283,'TBRC_ALEPH_MAPPING-FINAL-201412'!A$2:B$7349,2,FALSE)</f>
        <v>#N/A</v>
      </c>
      <c r="F2283" t="s">
        <v>20181</v>
      </c>
    </row>
    <row r="2284" spans="1:6" x14ac:dyDescent="0.25">
      <c r="A2284" t="s">
        <v>20552</v>
      </c>
      <c r="B2284">
        <v>124</v>
      </c>
      <c r="C2284">
        <v>45592</v>
      </c>
      <c r="D2284">
        <f>VLOOKUP(A2284,VolumesPerWork!A:B,2,FALSE)</f>
        <v>1</v>
      </c>
      <c r="E2284" t="e">
        <f>VLOOKUP(A2284,'TBRC_ALEPH_MAPPING-FINAL-201412'!A$2:B$7349,2,FALSE)</f>
        <v>#N/A</v>
      </c>
      <c r="F2284" t="s">
        <v>20551</v>
      </c>
    </row>
    <row r="2285" spans="1:6" x14ac:dyDescent="0.25">
      <c r="A2285" t="s">
        <v>20724</v>
      </c>
      <c r="B2285">
        <v>124</v>
      </c>
      <c r="C2285">
        <v>10888</v>
      </c>
      <c r="D2285">
        <f>VLOOKUP(A2285,VolumesPerWork!A:B,2,FALSE)</f>
        <v>1</v>
      </c>
      <c r="E2285" t="e">
        <f>VLOOKUP(A2285,'TBRC_ALEPH_MAPPING-FINAL-201412'!A$2:B$7349,2,FALSE)</f>
        <v>#N/A</v>
      </c>
      <c r="F2285" t="s">
        <v>20723</v>
      </c>
    </row>
    <row r="2286" spans="1:6" x14ac:dyDescent="0.25">
      <c r="A2286" t="s">
        <v>20776</v>
      </c>
      <c r="B2286">
        <v>124</v>
      </c>
      <c r="C2286">
        <v>10224</v>
      </c>
      <c r="D2286">
        <f>VLOOKUP(A2286,VolumesPerWork!A:B,2,FALSE)</f>
        <v>1</v>
      </c>
      <c r="E2286" t="e">
        <f>VLOOKUP(A2286,'TBRC_ALEPH_MAPPING-FINAL-201412'!A$2:B$7349,2,FALSE)</f>
        <v>#N/A</v>
      </c>
      <c r="F2286" t="s">
        <v>20775</v>
      </c>
    </row>
    <row r="2287" spans="1:6" x14ac:dyDescent="0.25">
      <c r="A2287" t="s">
        <v>21132</v>
      </c>
      <c r="B2287">
        <v>124</v>
      </c>
      <c r="C2287">
        <v>37952</v>
      </c>
      <c r="D2287">
        <f>VLOOKUP(A2287,VolumesPerWork!A:B,2,FALSE)</f>
        <v>1</v>
      </c>
      <c r="E2287">
        <f>VLOOKUP(A2287,'TBRC_ALEPH_MAPPING-FINAL-201412'!A$2:B$7349,2,FALSE)</f>
        <v>14260888</v>
      </c>
      <c r="F2287" t="s">
        <v>21131</v>
      </c>
    </row>
    <row r="2288" spans="1:6" x14ac:dyDescent="0.25">
      <c r="A2288" t="s">
        <v>21414</v>
      </c>
      <c r="B2288">
        <v>124</v>
      </c>
      <c r="C2288">
        <v>65192</v>
      </c>
      <c r="D2288">
        <f>VLOOKUP(A2288,VolumesPerWork!A:B,2,FALSE)</f>
        <v>1</v>
      </c>
      <c r="E2288" t="e">
        <f>VLOOKUP(A2288,'TBRC_ALEPH_MAPPING-FINAL-201412'!A$2:B$7349,2,FALSE)</f>
        <v>#N/A</v>
      </c>
      <c r="F2288" t="s">
        <v>21413</v>
      </c>
    </row>
    <row r="2289" spans="1:6" x14ac:dyDescent="0.25">
      <c r="A2289" t="s">
        <v>21828</v>
      </c>
      <c r="B2289">
        <v>124</v>
      </c>
      <c r="C2289">
        <v>16040</v>
      </c>
      <c r="D2289">
        <f>VLOOKUP(A2289,VolumesPerWork!A:B,2,FALSE)</f>
        <v>1</v>
      </c>
      <c r="E2289" t="e">
        <f>VLOOKUP(A2289,'TBRC_ALEPH_MAPPING-FINAL-201412'!A$2:B$7349,2,FALSE)</f>
        <v>#N/A</v>
      </c>
      <c r="F2289" t="s">
        <v>21827</v>
      </c>
    </row>
    <row r="2290" spans="1:6" x14ac:dyDescent="0.25">
      <c r="A2290" t="s">
        <v>21840</v>
      </c>
      <c r="B2290">
        <v>124</v>
      </c>
      <c r="C2290">
        <v>21328</v>
      </c>
      <c r="D2290">
        <f>VLOOKUP(A2290,VolumesPerWork!A:B,2,FALSE)</f>
        <v>1</v>
      </c>
      <c r="E2290">
        <f>VLOOKUP(A2290,'TBRC_ALEPH_MAPPING-FINAL-201412'!A$2:B$7349,2,FALSE)</f>
        <v>14261052</v>
      </c>
      <c r="F2290" t="s">
        <v>21839</v>
      </c>
    </row>
    <row r="2291" spans="1:6" x14ac:dyDescent="0.25">
      <c r="A2291" t="s">
        <v>22414</v>
      </c>
      <c r="B2291">
        <v>124</v>
      </c>
      <c r="C2291">
        <v>56400</v>
      </c>
      <c r="D2291">
        <f>VLOOKUP(A2291,VolumesPerWork!A:B,2,FALSE)</f>
        <v>1</v>
      </c>
      <c r="E2291" t="e">
        <f>VLOOKUP(A2291,'TBRC_ALEPH_MAPPING-FINAL-201412'!A$2:B$7349,2,FALSE)</f>
        <v>#N/A</v>
      </c>
      <c r="F2291" t="s">
        <v>22413</v>
      </c>
    </row>
    <row r="2292" spans="1:6" x14ac:dyDescent="0.25">
      <c r="A2292" t="s">
        <v>22458</v>
      </c>
      <c r="B2292">
        <v>124</v>
      </c>
      <c r="C2292">
        <v>61232</v>
      </c>
      <c r="D2292">
        <f>VLOOKUP(A2292,VolumesPerWork!A:B,2,FALSE)</f>
        <v>1</v>
      </c>
      <c r="E2292" t="e">
        <f>VLOOKUP(A2292,'TBRC_ALEPH_MAPPING-FINAL-201412'!A$2:B$7349,2,FALSE)</f>
        <v>#N/A</v>
      </c>
      <c r="F2292" t="s">
        <v>22457</v>
      </c>
    </row>
    <row r="2293" spans="1:6" x14ac:dyDescent="0.25">
      <c r="A2293" t="s">
        <v>3356</v>
      </c>
      <c r="B2293">
        <v>125</v>
      </c>
      <c r="C2293">
        <v>6640</v>
      </c>
      <c r="D2293">
        <f>VLOOKUP(A2293,VolumesPerWork!A:B,2,FALSE)</f>
        <v>1</v>
      </c>
      <c r="E2293">
        <f>VLOOKUP(A2293,'TBRC_ALEPH_MAPPING-FINAL-201412'!A$2:B$7349,2,FALSE)</f>
        <v>14255285</v>
      </c>
      <c r="F2293" t="s">
        <v>3355</v>
      </c>
    </row>
    <row r="2294" spans="1:6" x14ac:dyDescent="0.25">
      <c r="A2294" t="s">
        <v>3862</v>
      </c>
      <c r="B2294">
        <v>125</v>
      </c>
      <c r="C2294">
        <v>66552</v>
      </c>
      <c r="D2294">
        <f>VLOOKUP(A2294,VolumesPerWork!A:B,2,FALSE)</f>
        <v>1</v>
      </c>
      <c r="E2294" t="e">
        <f>VLOOKUP(A2294,'TBRC_ALEPH_MAPPING-FINAL-201412'!A$2:B$7349,2,FALSE)</f>
        <v>#N/A</v>
      </c>
      <c r="F2294" t="s">
        <v>3861</v>
      </c>
    </row>
    <row r="2295" spans="1:6" x14ac:dyDescent="0.25">
      <c r="A2295" t="s">
        <v>4330</v>
      </c>
      <c r="B2295">
        <v>125</v>
      </c>
      <c r="C2295">
        <v>87448</v>
      </c>
      <c r="D2295">
        <f>VLOOKUP(A2295,VolumesPerWork!A:B,2,FALSE)</f>
        <v>1</v>
      </c>
      <c r="E2295" t="e">
        <f>VLOOKUP(A2295,'TBRC_ALEPH_MAPPING-FINAL-201412'!A$2:B$7349,2,FALSE)</f>
        <v>#N/A</v>
      </c>
      <c r="F2295" t="s">
        <v>4329</v>
      </c>
    </row>
    <row r="2296" spans="1:6" x14ac:dyDescent="0.25">
      <c r="A2296" t="s">
        <v>4568</v>
      </c>
      <c r="B2296">
        <v>125</v>
      </c>
      <c r="C2296">
        <v>63888</v>
      </c>
      <c r="D2296">
        <f>VLOOKUP(A2296,VolumesPerWork!A:B,2,FALSE)</f>
        <v>1</v>
      </c>
      <c r="E2296" t="e">
        <f>VLOOKUP(A2296,'TBRC_ALEPH_MAPPING-FINAL-201412'!A$2:B$7349,2,FALSE)</f>
        <v>#N/A</v>
      </c>
      <c r="F2296" t="s">
        <v>4567</v>
      </c>
    </row>
    <row r="2297" spans="1:6" x14ac:dyDescent="0.25">
      <c r="A2297" t="s">
        <v>4656</v>
      </c>
      <c r="B2297">
        <v>125</v>
      </c>
      <c r="C2297">
        <v>75560</v>
      </c>
      <c r="D2297">
        <f>VLOOKUP(A2297,VolumesPerWork!A:B,2,FALSE)</f>
        <v>1</v>
      </c>
      <c r="E2297" t="e">
        <f>VLOOKUP(A2297,'TBRC_ALEPH_MAPPING-FINAL-201412'!A$2:B$7349,2,FALSE)</f>
        <v>#N/A</v>
      </c>
      <c r="F2297" t="s">
        <v>4655</v>
      </c>
    </row>
    <row r="2298" spans="1:6" x14ac:dyDescent="0.25">
      <c r="A2298" t="s">
        <v>4884</v>
      </c>
      <c r="B2298">
        <v>125</v>
      </c>
      <c r="C2298">
        <v>61544</v>
      </c>
      <c r="D2298">
        <f>VLOOKUP(A2298,VolumesPerWork!A:B,2,FALSE)</f>
        <v>1</v>
      </c>
      <c r="E2298" t="e">
        <f>VLOOKUP(A2298,'TBRC_ALEPH_MAPPING-FINAL-201412'!A$2:B$7349,2,FALSE)</f>
        <v>#N/A</v>
      </c>
      <c r="F2298" t="s">
        <v>4883</v>
      </c>
    </row>
    <row r="2299" spans="1:6" x14ac:dyDescent="0.25">
      <c r="A2299" t="s">
        <v>4940</v>
      </c>
      <c r="B2299">
        <v>125</v>
      </c>
      <c r="C2299">
        <v>75048</v>
      </c>
      <c r="D2299">
        <f>VLOOKUP(A2299,VolumesPerWork!A:B,2,FALSE)</f>
        <v>1</v>
      </c>
      <c r="E2299" t="e">
        <f>VLOOKUP(A2299,'TBRC_ALEPH_MAPPING-FINAL-201412'!A$2:B$7349,2,FALSE)</f>
        <v>#N/A</v>
      </c>
      <c r="F2299" t="s">
        <v>4939</v>
      </c>
    </row>
    <row r="2300" spans="1:6" x14ac:dyDescent="0.25">
      <c r="A2300" t="s">
        <v>6904</v>
      </c>
      <c r="B2300">
        <v>125</v>
      </c>
      <c r="C2300">
        <v>4171528</v>
      </c>
      <c r="D2300">
        <f>VLOOKUP(A2300,VolumesPerWork!A:B,2,FALSE)</f>
        <v>1</v>
      </c>
      <c r="E2300">
        <f>VLOOKUP(A2300,'TBRC_ALEPH_MAPPING-FINAL-201412'!A$2:B$7349,2,FALSE)</f>
        <v>14256108</v>
      </c>
      <c r="F2300" t="s">
        <v>6903</v>
      </c>
    </row>
    <row r="2301" spans="1:6" x14ac:dyDescent="0.25">
      <c r="A2301" t="s">
        <v>11214</v>
      </c>
      <c r="B2301">
        <v>125</v>
      </c>
      <c r="C2301">
        <v>666824</v>
      </c>
      <c r="D2301">
        <f>VLOOKUP(A2301,VolumesPerWork!A:B,2,FALSE)</f>
        <v>1</v>
      </c>
      <c r="E2301">
        <f>VLOOKUP(A2301,'TBRC_ALEPH_MAPPING-FINAL-201412'!A$2:B$7349,2,FALSE)</f>
        <v>14257179</v>
      </c>
      <c r="F2301" t="s">
        <v>11213</v>
      </c>
    </row>
    <row r="2302" spans="1:6" x14ac:dyDescent="0.25">
      <c r="A2302" t="s">
        <v>13408</v>
      </c>
      <c r="B2302">
        <v>125</v>
      </c>
      <c r="C2302">
        <v>27352</v>
      </c>
      <c r="D2302">
        <f>VLOOKUP(A2302,VolumesPerWork!A:B,2,FALSE)</f>
        <v>1</v>
      </c>
      <c r="E2302">
        <f>VLOOKUP(A2302,'TBRC_ALEPH_MAPPING-FINAL-201412'!A$2:B$7349,2,FALSE)</f>
        <v>14258130</v>
      </c>
      <c r="F2302" t="s">
        <v>13407</v>
      </c>
    </row>
    <row r="2303" spans="1:6" x14ac:dyDescent="0.25">
      <c r="A2303" t="s">
        <v>20490</v>
      </c>
      <c r="B2303">
        <v>125</v>
      </c>
      <c r="C2303">
        <v>12712</v>
      </c>
      <c r="D2303">
        <f>VLOOKUP(A2303,VolumesPerWork!A:B,2,FALSE)</f>
        <v>1</v>
      </c>
      <c r="E2303" t="e">
        <f>VLOOKUP(A2303,'TBRC_ALEPH_MAPPING-FINAL-201412'!A$2:B$7349,2,FALSE)</f>
        <v>#N/A</v>
      </c>
      <c r="F2303" t="s">
        <v>20489</v>
      </c>
    </row>
    <row r="2304" spans="1:6" x14ac:dyDescent="0.25">
      <c r="A2304" t="s">
        <v>21910</v>
      </c>
      <c r="B2304">
        <v>125</v>
      </c>
      <c r="C2304">
        <v>28248</v>
      </c>
      <c r="D2304">
        <f>VLOOKUP(A2304,VolumesPerWork!A:B,2,FALSE)</f>
        <v>1</v>
      </c>
      <c r="E2304">
        <f>VLOOKUP(A2304,'TBRC_ALEPH_MAPPING-FINAL-201412'!A$2:B$7349,2,FALSE)</f>
        <v>14261087</v>
      </c>
      <c r="F2304" t="s">
        <v>21909</v>
      </c>
    </row>
    <row r="2305" spans="1:6" x14ac:dyDescent="0.25">
      <c r="A2305" t="s">
        <v>392</v>
      </c>
      <c r="B2305">
        <v>126</v>
      </c>
      <c r="C2305">
        <v>109520</v>
      </c>
      <c r="D2305">
        <f>VLOOKUP(A2305,VolumesPerWork!A:B,2,FALSE)</f>
        <v>1</v>
      </c>
      <c r="E2305">
        <f>VLOOKUP(A2305,'TBRC_ALEPH_MAPPING-FINAL-201412'!A$2:B$7349,2,FALSE)</f>
        <v>14253990</v>
      </c>
      <c r="F2305" t="s">
        <v>391</v>
      </c>
    </row>
    <row r="2306" spans="1:6" x14ac:dyDescent="0.25">
      <c r="A2306" t="s">
        <v>486</v>
      </c>
      <c r="B2306">
        <v>126</v>
      </c>
      <c r="C2306">
        <v>33656</v>
      </c>
      <c r="D2306">
        <f>VLOOKUP(A2306,VolumesPerWork!A:B,2,FALSE)</f>
        <v>1</v>
      </c>
      <c r="E2306">
        <f>VLOOKUP(A2306,'TBRC_ALEPH_MAPPING-FINAL-201412'!A$2:B$7349,2,FALSE)</f>
        <v>14254035</v>
      </c>
      <c r="F2306" t="s">
        <v>485</v>
      </c>
    </row>
    <row r="2307" spans="1:6" x14ac:dyDescent="0.25">
      <c r="A2307" t="s">
        <v>1732</v>
      </c>
      <c r="B2307">
        <v>126</v>
      </c>
      <c r="C2307">
        <v>196512</v>
      </c>
      <c r="D2307">
        <f>VLOOKUP(A2307,VolumesPerWork!A:B,2,FALSE)</f>
        <v>1</v>
      </c>
      <c r="E2307">
        <f>VLOOKUP(A2307,'TBRC_ALEPH_MAPPING-FINAL-201412'!A$2:B$7349,2,FALSE)</f>
        <v>14254646</v>
      </c>
      <c r="F2307" t="s">
        <v>1731</v>
      </c>
    </row>
    <row r="2308" spans="1:6" x14ac:dyDescent="0.25">
      <c r="A2308" t="s">
        <v>2306</v>
      </c>
      <c r="B2308">
        <v>126</v>
      </c>
      <c r="C2308">
        <v>28520</v>
      </c>
      <c r="D2308">
        <f>VLOOKUP(A2308,VolumesPerWork!A:B,2,FALSE)</f>
        <v>1</v>
      </c>
      <c r="E2308">
        <f>VLOOKUP(A2308,'TBRC_ALEPH_MAPPING-FINAL-201412'!A$2:B$7349,2,FALSE)</f>
        <v>14254918</v>
      </c>
      <c r="F2308" t="s">
        <v>2305</v>
      </c>
    </row>
    <row r="2309" spans="1:6" x14ac:dyDescent="0.25">
      <c r="A2309" t="s">
        <v>3070</v>
      </c>
      <c r="B2309">
        <v>126</v>
      </c>
      <c r="C2309">
        <v>9720</v>
      </c>
      <c r="D2309">
        <f>VLOOKUP(A2309,VolumesPerWork!A:B,2,FALSE)</f>
        <v>1</v>
      </c>
      <c r="E2309">
        <f>VLOOKUP(A2309,'TBRC_ALEPH_MAPPING-FINAL-201412'!A$2:B$7349,2,FALSE)</f>
        <v>14255143</v>
      </c>
      <c r="F2309" t="s">
        <v>3069</v>
      </c>
    </row>
    <row r="2310" spans="1:6" x14ac:dyDescent="0.25">
      <c r="A2310" t="s">
        <v>3578</v>
      </c>
      <c r="B2310">
        <v>126</v>
      </c>
      <c r="C2310">
        <v>6416</v>
      </c>
      <c r="D2310">
        <f>VLOOKUP(A2310,VolumesPerWork!A:B,2,FALSE)</f>
        <v>1</v>
      </c>
      <c r="E2310">
        <f>VLOOKUP(A2310,'TBRC_ALEPH_MAPPING-FINAL-201412'!A$2:B$7349,2,FALSE)</f>
        <v>14255396</v>
      </c>
      <c r="F2310" t="s">
        <v>3577</v>
      </c>
    </row>
    <row r="2311" spans="1:6" x14ac:dyDescent="0.25">
      <c r="A2311" t="s">
        <v>3698</v>
      </c>
      <c r="B2311">
        <v>126</v>
      </c>
      <c r="C2311">
        <v>41280</v>
      </c>
      <c r="D2311">
        <f>VLOOKUP(A2311,VolumesPerWork!A:B,2,FALSE)</f>
        <v>1</v>
      </c>
      <c r="E2311" t="e">
        <f>VLOOKUP(A2311,'TBRC_ALEPH_MAPPING-FINAL-201412'!A$2:B$7349,2,FALSE)</f>
        <v>#N/A</v>
      </c>
      <c r="F2311" t="s">
        <v>3697</v>
      </c>
    </row>
    <row r="2312" spans="1:6" x14ac:dyDescent="0.25">
      <c r="A2312" t="s">
        <v>7038</v>
      </c>
      <c r="B2312">
        <v>126</v>
      </c>
      <c r="C2312">
        <v>252160</v>
      </c>
      <c r="D2312">
        <f>VLOOKUP(A2312,VolumesPerWork!A:B,2,FALSE)</f>
        <v>1</v>
      </c>
      <c r="E2312">
        <f>VLOOKUP(A2312,'TBRC_ALEPH_MAPPING-FINAL-201412'!A$2:B$7349,2,FALSE)</f>
        <v>14256169</v>
      </c>
      <c r="F2312" t="s">
        <v>7037</v>
      </c>
    </row>
    <row r="2313" spans="1:6" x14ac:dyDescent="0.25">
      <c r="A2313" t="s">
        <v>7242</v>
      </c>
      <c r="B2313">
        <v>126</v>
      </c>
      <c r="C2313">
        <v>30168</v>
      </c>
      <c r="D2313">
        <f>VLOOKUP(A2313,VolumesPerWork!A:B,2,FALSE)</f>
        <v>1</v>
      </c>
      <c r="E2313">
        <f>VLOOKUP(A2313,'TBRC_ALEPH_MAPPING-FINAL-201412'!A$2:B$7349,2,FALSE)</f>
        <v>14256236</v>
      </c>
      <c r="F2313" t="s">
        <v>7241</v>
      </c>
    </row>
    <row r="2314" spans="1:6" x14ac:dyDescent="0.25">
      <c r="A2314" t="s">
        <v>7342</v>
      </c>
      <c r="B2314">
        <v>126</v>
      </c>
      <c r="C2314">
        <v>26280</v>
      </c>
      <c r="D2314">
        <f>VLOOKUP(A2314,VolumesPerWork!A:B,2,FALSE)</f>
        <v>1</v>
      </c>
      <c r="E2314">
        <f>VLOOKUP(A2314,'TBRC_ALEPH_MAPPING-FINAL-201412'!A$2:B$7349,2,FALSE)</f>
        <v>14256277</v>
      </c>
      <c r="F2314" t="s">
        <v>7341</v>
      </c>
    </row>
    <row r="2315" spans="1:6" x14ac:dyDescent="0.25">
      <c r="A2315" t="s">
        <v>8082</v>
      </c>
      <c r="B2315">
        <v>126</v>
      </c>
      <c r="C2315">
        <v>5800</v>
      </c>
      <c r="D2315">
        <f>VLOOKUP(A2315,VolumesPerWork!A:B,2,FALSE)</f>
        <v>1</v>
      </c>
      <c r="E2315">
        <f>VLOOKUP(A2315,'TBRC_ALEPH_MAPPING-FINAL-201412'!A$2:B$7349,2,FALSE)</f>
        <v>14256538</v>
      </c>
      <c r="F2315" t="s">
        <v>8081</v>
      </c>
    </row>
    <row r="2316" spans="1:6" x14ac:dyDescent="0.25">
      <c r="A2316" t="s">
        <v>8418</v>
      </c>
      <c r="B2316">
        <v>126</v>
      </c>
      <c r="C2316">
        <v>16000</v>
      </c>
      <c r="D2316">
        <f>VLOOKUP(A2316,VolumesPerWork!A:B,2,FALSE)</f>
        <v>1</v>
      </c>
      <c r="E2316" t="e">
        <f>VLOOKUP(A2316,'TBRC_ALEPH_MAPPING-FINAL-201412'!A$2:B$7349,2,FALSE)</f>
        <v>#N/A</v>
      </c>
      <c r="F2316" t="s">
        <v>8417</v>
      </c>
    </row>
    <row r="2317" spans="1:6" x14ac:dyDescent="0.25">
      <c r="A2317" t="s">
        <v>8526</v>
      </c>
      <c r="B2317">
        <v>126</v>
      </c>
      <c r="C2317">
        <v>7696</v>
      </c>
      <c r="D2317">
        <f>VLOOKUP(A2317,VolumesPerWork!A:B,2,FALSE)</f>
        <v>1</v>
      </c>
      <c r="E2317" t="e">
        <f>VLOOKUP(A2317,'TBRC_ALEPH_MAPPING-FINAL-201412'!A$2:B$7349,2,FALSE)</f>
        <v>#N/A</v>
      </c>
      <c r="F2317" t="s">
        <v>8525</v>
      </c>
    </row>
    <row r="2318" spans="1:6" x14ac:dyDescent="0.25">
      <c r="A2318" t="s">
        <v>9054</v>
      </c>
      <c r="B2318">
        <v>126</v>
      </c>
      <c r="C2318">
        <v>28176</v>
      </c>
      <c r="D2318">
        <f>VLOOKUP(A2318,VolumesPerWork!A:B,2,FALSE)</f>
        <v>1</v>
      </c>
      <c r="E2318" t="e">
        <f>VLOOKUP(A2318,'TBRC_ALEPH_MAPPING-FINAL-201412'!A$2:B$7349,2,FALSE)</f>
        <v>#N/A</v>
      </c>
      <c r="F2318" t="s">
        <v>9053</v>
      </c>
    </row>
    <row r="2319" spans="1:6" x14ac:dyDescent="0.25">
      <c r="A2319" t="s">
        <v>9244</v>
      </c>
      <c r="B2319">
        <v>126</v>
      </c>
      <c r="C2319">
        <v>7232</v>
      </c>
      <c r="D2319">
        <f>VLOOKUP(A2319,VolumesPerWork!A:B,2,FALSE)</f>
        <v>1</v>
      </c>
      <c r="E2319" t="e">
        <f>VLOOKUP(A2319,'TBRC_ALEPH_MAPPING-FINAL-201412'!A$2:B$7349,2,FALSE)</f>
        <v>#N/A</v>
      </c>
      <c r="F2319" t="s">
        <v>9243</v>
      </c>
    </row>
    <row r="2320" spans="1:6" x14ac:dyDescent="0.25">
      <c r="A2320" t="s">
        <v>9260</v>
      </c>
      <c r="B2320">
        <v>126</v>
      </c>
      <c r="C2320">
        <v>8904</v>
      </c>
      <c r="D2320">
        <f>VLOOKUP(A2320,VolumesPerWork!A:B,2,FALSE)</f>
        <v>1</v>
      </c>
      <c r="E2320" t="e">
        <f>VLOOKUP(A2320,'TBRC_ALEPH_MAPPING-FINAL-201412'!A$2:B$7349,2,FALSE)</f>
        <v>#N/A</v>
      </c>
      <c r="F2320" t="s">
        <v>9259</v>
      </c>
    </row>
    <row r="2321" spans="1:6" x14ac:dyDescent="0.25">
      <c r="A2321" t="s">
        <v>10042</v>
      </c>
      <c r="B2321">
        <v>126</v>
      </c>
      <c r="C2321">
        <v>4360</v>
      </c>
      <c r="D2321">
        <f>VLOOKUP(A2321,VolumesPerWork!A:B,2,FALSE)</f>
        <v>1</v>
      </c>
      <c r="E2321" t="e">
        <f>VLOOKUP(A2321,'TBRC_ALEPH_MAPPING-FINAL-201412'!A$2:B$7349,2,FALSE)</f>
        <v>#N/A</v>
      </c>
      <c r="F2321" t="s">
        <v>10041</v>
      </c>
    </row>
    <row r="2322" spans="1:6" x14ac:dyDescent="0.25">
      <c r="A2322" t="s">
        <v>10332</v>
      </c>
      <c r="B2322">
        <v>126</v>
      </c>
      <c r="C2322">
        <v>74784</v>
      </c>
      <c r="D2322">
        <f>VLOOKUP(A2322,VolumesPerWork!A:B,2,FALSE)</f>
        <v>1</v>
      </c>
      <c r="E2322">
        <f>VLOOKUP(A2322,'TBRC_ALEPH_MAPPING-FINAL-201412'!A$2:B$7349,2,FALSE)</f>
        <v>14256740</v>
      </c>
      <c r="F2322" t="s">
        <v>10331</v>
      </c>
    </row>
    <row r="2323" spans="1:6" x14ac:dyDescent="0.25">
      <c r="A2323" t="s">
        <v>10610</v>
      </c>
      <c r="B2323">
        <v>126</v>
      </c>
      <c r="C2323">
        <v>2840</v>
      </c>
      <c r="D2323">
        <f>VLOOKUP(A2323,VolumesPerWork!A:B,2,FALSE)</f>
        <v>1</v>
      </c>
      <c r="E2323">
        <f>VLOOKUP(A2323,'TBRC_ALEPH_MAPPING-FINAL-201412'!A$2:B$7349,2,FALSE)</f>
        <v>14256879</v>
      </c>
      <c r="F2323" t="s">
        <v>10609</v>
      </c>
    </row>
    <row r="2324" spans="1:6" x14ac:dyDescent="0.25">
      <c r="A2324" t="s">
        <v>11486</v>
      </c>
      <c r="B2324">
        <v>126</v>
      </c>
      <c r="C2324">
        <v>134936</v>
      </c>
      <c r="D2324">
        <f>VLOOKUP(A2324,VolumesPerWork!A:B,2,FALSE)</f>
        <v>1</v>
      </c>
      <c r="E2324">
        <f>VLOOKUP(A2324,'TBRC_ALEPH_MAPPING-FINAL-201412'!A$2:B$7349,2,FALSE)</f>
        <v>14257315</v>
      </c>
      <c r="F2324" t="s">
        <v>11485</v>
      </c>
    </row>
    <row r="2325" spans="1:6" x14ac:dyDescent="0.25">
      <c r="A2325" t="s">
        <v>12072</v>
      </c>
      <c r="B2325">
        <v>126</v>
      </c>
      <c r="C2325">
        <v>27472</v>
      </c>
      <c r="D2325">
        <f>VLOOKUP(A2325,VolumesPerWork!A:B,2,FALSE)</f>
        <v>1</v>
      </c>
      <c r="E2325">
        <f>VLOOKUP(A2325,'TBRC_ALEPH_MAPPING-FINAL-201412'!A$2:B$7349,2,FALSE)</f>
        <v>14257606</v>
      </c>
      <c r="F2325" t="s">
        <v>12071</v>
      </c>
    </row>
    <row r="2326" spans="1:6" x14ac:dyDescent="0.25">
      <c r="A2326" t="s">
        <v>13354</v>
      </c>
      <c r="B2326">
        <v>126</v>
      </c>
      <c r="C2326">
        <v>6704</v>
      </c>
      <c r="D2326">
        <f>VLOOKUP(A2326,VolumesPerWork!A:B,2,FALSE)</f>
        <v>1</v>
      </c>
      <c r="E2326" t="e">
        <f>VLOOKUP(A2326,'TBRC_ALEPH_MAPPING-FINAL-201412'!A$2:B$7349,2,FALSE)</f>
        <v>#N/A</v>
      </c>
      <c r="F2326" t="s">
        <v>13353</v>
      </c>
    </row>
    <row r="2327" spans="1:6" x14ac:dyDescent="0.25">
      <c r="A2327" t="s">
        <v>13460</v>
      </c>
      <c r="B2327">
        <v>126</v>
      </c>
      <c r="C2327">
        <v>61248</v>
      </c>
      <c r="D2327">
        <f>VLOOKUP(A2327,VolumesPerWork!A:B,2,FALSE)</f>
        <v>1</v>
      </c>
      <c r="E2327">
        <f>VLOOKUP(A2327,'TBRC_ALEPH_MAPPING-FINAL-201412'!A$2:B$7349,2,FALSE)</f>
        <v>14258155</v>
      </c>
      <c r="F2327" t="s">
        <v>13459</v>
      </c>
    </row>
    <row r="2328" spans="1:6" x14ac:dyDescent="0.25">
      <c r="A2328" t="s">
        <v>13486</v>
      </c>
      <c r="B2328">
        <v>126</v>
      </c>
      <c r="C2328">
        <v>206752</v>
      </c>
      <c r="D2328">
        <f>VLOOKUP(A2328,VolumesPerWork!A:B,2,FALSE)</f>
        <v>1</v>
      </c>
      <c r="E2328">
        <f>VLOOKUP(A2328,'TBRC_ALEPH_MAPPING-FINAL-201412'!A$2:B$7349,2,FALSE)</f>
        <v>14258168</v>
      </c>
      <c r="F2328" t="s">
        <v>13485</v>
      </c>
    </row>
    <row r="2329" spans="1:6" x14ac:dyDescent="0.25">
      <c r="A2329" t="s">
        <v>14296</v>
      </c>
      <c r="B2329">
        <v>126</v>
      </c>
      <c r="C2329">
        <v>89000</v>
      </c>
      <c r="D2329">
        <f>VLOOKUP(A2329,VolumesPerWork!A:B,2,FALSE)</f>
        <v>1</v>
      </c>
      <c r="E2329">
        <f>VLOOKUP(A2329,'TBRC_ALEPH_MAPPING-FINAL-201412'!A$2:B$7349,2,FALSE)</f>
        <v>14258532</v>
      </c>
      <c r="F2329" t="s">
        <v>14295</v>
      </c>
    </row>
    <row r="2330" spans="1:6" x14ac:dyDescent="0.25">
      <c r="A2330" t="s">
        <v>15862</v>
      </c>
      <c r="B2330">
        <v>126</v>
      </c>
      <c r="C2330">
        <v>7096</v>
      </c>
      <c r="D2330">
        <f>VLOOKUP(A2330,VolumesPerWork!A:B,2,FALSE)</f>
        <v>1</v>
      </c>
      <c r="E2330">
        <f>VLOOKUP(A2330,'TBRC_ALEPH_MAPPING-FINAL-201412'!A$2:B$7349,2,FALSE)</f>
        <v>14259303</v>
      </c>
      <c r="F2330" t="s">
        <v>15861</v>
      </c>
    </row>
    <row r="2331" spans="1:6" x14ac:dyDescent="0.25">
      <c r="A2331" t="s">
        <v>15886</v>
      </c>
      <c r="B2331">
        <v>126</v>
      </c>
      <c r="C2331">
        <v>2904</v>
      </c>
      <c r="D2331">
        <f>VLOOKUP(A2331,VolumesPerWork!A:B,2,FALSE)</f>
        <v>1</v>
      </c>
      <c r="E2331">
        <f>VLOOKUP(A2331,'TBRC_ALEPH_MAPPING-FINAL-201412'!A$2:B$7349,2,FALSE)</f>
        <v>14259315</v>
      </c>
      <c r="F2331" t="s">
        <v>15885</v>
      </c>
    </row>
    <row r="2332" spans="1:6" x14ac:dyDescent="0.25">
      <c r="A2332" t="s">
        <v>16548</v>
      </c>
      <c r="B2332">
        <v>126</v>
      </c>
      <c r="C2332">
        <v>9176</v>
      </c>
      <c r="D2332">
        <f>VLOOKUP(A2332,VolumesPerWork!A:B,2,FALSE)</f>
        <v>1</v>
      </c>
      <c r="E2332">
        <f>VLOOKUP(A2332,'TBRC_ALEPH_MAPPING-FINAL-201412'!A$2:B$7349,2,FALSE)</f>
        <v>14259634</v>
      </c>
      <c r="F2332" t="s">
        <v>16547</v>
      </c>
    </row>
    <row r="2333" spans="1:6" x14ac:dyDescent="0.25">
      <c r="A2333" t="s">
        <v>17732</v>
      </c>
      <c r="B2333">
        <v>126</v>
      </c>
      <c r="C2333">
        <v>11648</v>
      </c>
      <c r="D2333">
        <f>VLOOKUP(A2333,VolumesPerWork!A:B,2,FALSE)</f>
        <v>1</v>
      </c>
      <c r="E2333">
        <f>VLOOKUP(A2333,'TBRC_ALEPH_MAPPING-FINAL-201412'!A$2:B$7349,2,FALSE)</f>
        <v>14260201</v>
      </c>
      <c r="F2333" t="s">
        <v>17731</v>
      </c>
    </row>
    <row r="2334" spans="1:6" x14ac:dyDescent="0.25">
      <c r="A2334" t="s">
        <v>18060</v>
      </c>
      <c r="B2334">
        <v>126</v>
      </c>
      <c r="C2334">
        <v>46824</v>
      </c>
      <c r="D2334">
        <f>VLOOKUP(A2334,VolumesPerWork!A:B,2,FALSE)</f>
        <v>1</v>
      </c>
      <c r="E2334">
        <f>VLOOKUP(A2334,'TBRC_ALEPH_MAPPING-FINAL-201412'!A$2:B$7349,2,FALSE)</f>
        <v>14260361</v>
      </c>
      <c r="F2334" t="s">
        <v>18059</v>
      </c>
    </row>
    <row r="2335" spans="1:6" x14ac:dyDescent="0.25">
      <c r="A2335" t="s">
        <v>18064</v>
      </c>
      <c r="B2335">
        <v>126</v>
      </c>
      <c r="C2335">
        <v>36080</v>
      </c>
      <c r="D2335">
        <f>VLOOKUP(A2335,VolumesPerWork!A:B,2,FALSE)</f>
        <v>1</v>
      </c>
      <c r="E2335">
        <f>VLOOKUP(A2335,'TBRC_ALEPH_MAPPING-FINAL-201412'!A$2:B$7349,2,FALSE)</f>
        <v>14260363</v>
      </c>
      <c r="F2335" t="s">
        <v>18063</v>
      </c>
    </row>
    <row r="2336" spans="1:6" x14ac:dyDescent="0.25">
      <c r="A2336" t="s">
        <v>18078</v>
      </c>
      <c r="B2336">
        <v>126</v>
      </c>
      <c r="C2336">
        <v>36552</v>
      </c>
      <c r="D2336">
        <f>VLOOKUP(A2336,VolumesPerWork!A:B,2,FALSE)</f>
        <v>1</v>
      </c>
      <c r="E2336">
        <f>VLOOKUP(A2336,'TBRC_ALEPH_MAPPING-FINAL-201412'!A$2:B$7349,2,FALSE)</f>
        <v>14260370</v>
      </c>
      <c r="F2336" t="s">
        <v>18077</v>
      </c>
    </row>
    <row r="2337" spans="1:6" x14ac:dyDescent="0.25">
      <c r="A2337" t="s">
        <v>20446</v>
      </c>
      <c r="B2337">
        <v>126</v>
      </c>
      <c r="C2337">
        <v>9912</v>
      </c>
      <c r="D2337">
        <f>VLOOKUP(A2337,VolumesPerWork!A:B,2,FALSE)</f>
        <v>1</v>
      </c>
      <c r="E2337" t="e">
        <f>VLOOKUP(A2337,'TBRC_ALEPH_MAPPING-FINAL-201412'!A$2:B$7349,2,FALSE)</f>
        <v>#N/A</v>
      </c>
      <c r="F2337" t="s">
        <v>20445</v>
      </c>
    </row>
    <row r="2338" spans="1:6" x14ac:dyDescent="0.25">
      <c r="A2338" t="s">
        <v>20572</v>
      </c>
      <c r="B2338">
        <v>126</v>
      </c>
      <c r="C2338">
        <v>7152</v>
      </c>
      <c r="D2338">
        <f>VLOOKUP(A2338,VolumesPerWork!A:B,2,FALSE)</f>
        <v>1</v>
      </c>
      <c r="E2338" t="e">
        <f>VLOOKUP(A2338,'TBRC_ALEPH_MAPPING-FINAL-201412'!A$2:B$7349,2,FALSE)</f>
        <v>#N/A</v>
      </c>
      <c r="F2338" t="s">
        <v>20571</v>
      </c>
    </row>
    <row r="2339" spans="1:6" x14ac:dyDescent="0.25">
      <c r="A2339" t="s">
        <v>20836</v>
      </c>
      <c r="B2339">
        <v>126</v>
      </c>
      <c r="C2339">
        <v>14520</v>
      </c>
      <c r="D2339">
        <f>VLOOKUP(A2339,VolumesPerWork!A:B,2,FALSE)</f>
        <v>1</v>
      </c>
      <c r="E2339" t="e">
        <f>VLOOKUP(A2339,'TBRC_ALEPH_MAPPING-FINAL-201412'!A$2:B$7349,2,FALSE)</f>
        <v>#N/A</v>
      </c>
      <c r="F2339" t="s">
        <v>20835</v>
      </c>
    </row>
    <row r="2340" spans="1:6" x14ac:dyDescent="0.25">
      <c r="A2340" t="s">
        <v>22152</v>
      </c>
      <c r="B2340">
        <v>126</v>
      </c>
      <c r="C2340">
        <v>81488</v>
      </c>
      <c r="D2340">
        <f>VLOOKUP(A2340,VolumesPerWork!A:B,2,FALSE)</f>
        <v>1</v>
      </c>
      <c r="E2340" t="e">
        <f>VLOOKUP(A2340,'TBRC_ALEPH_MAPPING-FINAL-201412'!A$2:B$7349,2,FALSE)</f>
        <v>#N/A</v>
      </c>
      <c r="F2340" t="s">
        <v>22151</v>
      </c>
    </row>
    <row r="2341" spans="1:6" x14ac:dyDescent="0.25">
      <c r="A2341" t="s">
        <v>22338</v>
      </c>
      <c r="B2341">
        <v>126</v>
      </c>
      <c r="C2341">
        <v>63872</v>
      </c>
      <c r="D2341">
        <f>VLOOKUP(A2341,VolumesPerWork!A:B,2,FALSE)</f>
        <v>1</v>
      </c>
      <c r="E2341" t="e">
        <f>VLOOKUP(A2341,'TBRC_ALEPH_MAPPING-FINAL-201412'!A$2:B$7349,2,FALSE)</f>
        <v>#N/A</v>
      </c>
      <c r="F2341" t="s">
        <v>22337</v>
      </c>
    </row>
    <row r="2342" spans="1:6" x14ac:dyDescent="0.25">
      <c r="A2342" t="s">
        <v>22412</v>
      </c>
      <c r="B2342">
        <v>126</v>
      </c>
      <c r="C2342">
        <v>72848</v>
      </c>
      <c r="D2342">
        <f>VLOOKUP(A2342,VolumesPerWork!A:B,2,FALSE)</f>
        <v>1</v>
      </c>
      <c r="E2342" t="e">
        <f>VLOOKUP(A2342,'TBRC_ALEPH_MAPPING-FINAL-201412'!A$2:B$7349,2,FALSE)</f>
        <v>#N/A</v>
      </c>
      <c r="F2342" t="s">
        <v>22411</v>
      </c>
    </row>
    <row r="2343" spans="1:6" x14ac:dyDescent="0.25">
      <c r="A2343" t="s">
        <v>22598</v>
      </c>
      <c r="B2343">
        <v>126</v>
      </c>
      <c r="C2343">
        <v>43856</v>
      </c>
      <c r="D2343">
        <f>VLOOKUP(A2343,VolumesPerWork!A:B,2,FALSE)</f>
        <v>1</v>
      </c>
      <c r="E2343" t="e">
        <f>VLOOKUP(A2343,'TBRC_ALEPH_MAPPING-FINAL-201412'!A$2:B$7349,2,FALSE)</f>
        <v>#N/A</v>
      </c>
      <c r="F2343" t="s">
        <v>22597</v>
      </c>
    </row>
    <row r="2344" spans="1:6" x14ac:dyDescent="0.25">
      <c r="A2344" t="s">
        <v>22632</v>
      </c>
      <c r="B2344">
        <v>126</v>
      </c>
      <c r="C2344">
        <v>74504</v>
      </c>
      <c r="D2344">
        <f>VLOOKUP(A2344,VolumesPerWork!A:B,2,FALSE)</f>
        <v>1</v>
      </c>
      <c r="E2344" t="e">
        <f>VLOOKUP(A2344,'TBRC_ALEPH_MAPPING-FINAL-201412'!A$2:B$7349,2,FALSE)</f>
        <v>#N/A</v>
      </c>
      <c r="F2344" t="s">
        <v>22631</v>
      </c>
    </row>
    <row r="2345" spans="1:6" x14ac:dyDescent="0.25">
      <c r="A2345" t="s">
        <v>22880</v>
      </c>
      <c r="B2345">
        <v>126</v>
      </c>
      <c r="C2345">
        <v>72408</v>
      </c>
      <c r="D2345">
        <f>VLOOKUP(A2345,VolumesPerWork!A:B,2,FALSE)</f>
        <v>1</v>
      </c>
      <c r="E2345" t="e">
        <f>VLOOKUP(A2345,'TBRC_ALEPH_MAPPING-FINAL-201412'!A$2:B$7349,2,FALSE)</f>
        <v>#N/A</v>
      </c>
      <c r="F2345" t="s">
        <v>22879</v>
      </c>
    </row>
    <row r="2346" spans="1:6" x14ac:dyDescent="0.25">
      <c r="A2346" t="s">
        <v>3396</v>
      </c>
      <c r="B2346">
        <v>127</v>
      </c>
      <c r="C2346">
        <v>77536</v>
      </c>
      <c r="D2346">
        <f>VLOOKUP(A2346,VolumesPerWork!A:B,2,FALSE)</f>
        <v>1</v>
      </c>
      <c r="E2346">
        <f>VLOOKUP(A2346,'TBRC_ALEPH_MAPPING-FINAL-201412'!A$2:B$7349,2,FALSE)</f>
        <v>14255305</v>
      </c>
      <c r="F2346" t="s">
        <v>3395</v>
      </c>
    </row>
    <row r="2347" spans="1:6" x14ac:dyDescent="0.25">
      <c r="A2347" t="s">
        <v>11590</v>
      </c>
      <c r="B2347">
        <v>127</v>
      </c>
      <c r="C2347">
        <v>151176</v>
      </c>
      <c r="D2347">
        <f>VLOOKUP(A2347,VolumesPerWork!A:B,2,FALSE)</f>
        <v>1</v>
      </c>
      <c r="E2347">
        <f>VLOOKUP(A2347,'TBRC_ALEPH_MAPPING-FINAL-201412'!A$2:B$7349,2,FALSE)</f>
        <v>14257367</v>
      </c>
      <c r="F2347" t="s">
        <v>11589</v>
      </c>
    </row>
    <row r="2348" spans="1:6" x14ac:dyDescent="0.25">
      <c r="A2348" t="s">
        <v>13650</v>
      </c>
      <c r="B2348">
        <v>127</v>
      </c>
      <c r="C2348">
        <v>22632</v>
      </c>
      <c r="D2348">
        <f>VLOOKUP(A2348,VolumesPerWork!A:B,2,FALSE)</f>
        <v>1</v>
      </c>
      <c r="E2348">
        <f>VLOOKUP(A2348,'TBRC_ALEPH_MAPPING-FINAL-201412'!A$2:B$7349,2,FALSE)</f>
        <v>14258246</v>
      </c>
      <c r="F2348" t="s">
        <v>13649</v>
      </c>
    </row>
    <row r="2349" spans="1:6" x14ac:dyDescent="0.25">
      <c r="A2349" t="s">
        <v>16152</v>
      </c>
      <c r="B2349">
        <v>127</v>
      </c>
      <c r="C2349">
        <v>15800</v>
      </c>
      <c r="D2349">
        <f>VLOOKUP(A2349,VolumesPerWork!A:B,2,FALSE)</f>
        <v>1</v>
      </c>
      <c r="E2349">
        <f>VLOOKUP(A2349,'TBRC_ALEPH_MAPPING-FINAL-201412'!A$2:B$7349,2,FALSE)</f>
        <v>14259439</v>
      </c>
      <c r="F2349" t="s">
        <v>16151</v>
      </c>
    </row>
    <row r="2350" spans="1:6" x14ac:dyDescent="0.25">
      <c r="A2350" t="s">
        <v>17188</v>
      </c>
      <c r="B2350">
        <v>127</v>
      </c>
      <c r="C2350">
        <v>17600</v>
      </c>
      <c r="D2350">
        <f>VLOOKUP(A2350,VolumesPerWork!A:B,2,FALSE)</f>
        <v>1</v>
      </c>
      <c r="E2350">
        <f>VLOOKUP(A2350,'TBRC_ALEPH_MAPPING-FINAL-201412'!A$2:B$7349,2,FALSE)</f>
        <v>14259947</v>
      </c>
      <c r="F2350" t="s">
        <v>17187</v>
      </c>
    </row>
    <row r="2351" spans="1:6" x14ac:dyDescent="0.25">
      <c r="A2351" t="s">
        <v>18316</v>
      </c>
      <c r="B2351">
        <v>127</v>
      </c>
      <c r="C2351">
        <v>39832</v>
      </c>
      <c r="D2351">
        <f>VLOOKUP(A2351,VolumesPerWork!A:B,2,FALSE)</f>
        <v>1</v>
      </c>
      <c r="E2351">
        <f>VLOOKUP(A2351,'TBRC_ALEPH_MAPPING-FINAL-201412'!A$2:B$7349,2,FALSE)</f>
        <v>14260489</v>
      </c>
      <c r="F2351" t="s">
        <v>18315</v>
      </c>
    </row>
    <row r="2352" spans="1:6" x14ac:dyDescent="0.25">
      <c r="A2352" t="s">
        <v>188</v>
      </c>
      <c r="B2352">
        <v>128</v>
      </c>
      <c r="C2352">
        <v>25104</v>
      </c>
      <c r="D2352">
        <f>VLOOKUP(A2352,VolumesPerWork!A:B,2,FALSE)</f>
        <v>1</v>
      </c>
      <c r="E2352">
        <f>VLOOKUP(A2352,'TBRC_ALEPH_MAPPING-FINAL-201412'!A$2:B$7349,2,FALSE)</f>
        <v>14253888</v>
      </c>
      <c r="F2352" t="s">
        <v>187</v>
      </c>
    </row>
    <row r="2353" spans="1:6" x14ac:dyDescent="0.25">
      <c r="A2353" t="s">
        <v>230</v>
      </c>
      <c r="B2353">
        <v>128</v>
      </c>
      <c r="C2353">
        <v>91728</v>
      </c>
      <c r="D2353">
        <f>VLOOKUP(A2353,VolumesPerWork!A:B,2,FALSE)</f>
        <v>1</v>
      </c>
      <c r="E2353">
        <f>VLOOKUP(A2353,'TBRC_ALEPH_MAPPING-FINAL-201412'!A$2:B$7349,2,FALSE)</f>
        <v>14253909</v>
      </c>
      <c r="F2353" t="s">
        <v>229</v>
      </c>
    </row>
    <row r="2354" spans="1:6" x14ac:dyDescent="0.25">
      <c r="A2354" t="s">
        <v>718</v>
      </c>
      <c r="B2354">
        <v>128</v>
      </c>
      <c r="C2354">
        <v>4824</v>
      </c>
      <c r="D2354">
        <f>VLOOKUP(A2354,VolumesPerWork!A:B,2,FALSE)</f>
        <v>1</v>
      </c>
      <c r="E2354">
        <f>VLOOKUP(A2354,'TBRC_ALEPH_MAPPING-FINAL-201412'!A$2:B$7349,2,FALSE)</f>
        <v>14254150</v>
      </c>
      <c r="F2354" t="s">
        <v>717</v>
      </c>
    </row>
    <row r="2355" spans="1:6" x14ac:dyDescent="0.25">
      <c r="A2355" t="s">
        <v>1104</v>
      </c>
      <c r="B2355">
        <v>128</v>
      </c>
      <c r="C2355">
        <v>16520</v>
      </c>
      <c r="D2355">
        <f>VLOOKUP(A2355,VolumesPerWork!A:B,2,FALSE)</f>
        <v>1</v>
      </c>
      <c r="E2355">
        <f>VLOOKUP(A2355,'TBRC_ALEPH_MAPPING-FINAL-201412'!A$2:B$7349,2,FALSE)</f>
        <v>14254343</v>
      </c>
      <c r="F2355" t="s">
        <v>1103</v>
      </c>
    </row>
    <row r="2356" spans="1:6" x14ac:dyDescent="0.25">
      <c r="A2356" t="s">
        <v>2572</v>
      </c>
      <c r="B2356">
        <v>128</v>
      </c>
      <c r="C2356">
        <v>12592</v>
      </c>
      <c r="D2356">
        <f>VLOOKUP(A2356,VolumesPerWork!A:B,2,FALSE)</f>
        <v>1</v>
      </c>
      <c r="E2356" t="e">
        <f>VLOOKUP(A2356,'TBRC_ALEPH_MAPPING-FINAL-201412'!A$2:B$7349,2,FALSE)</f>
        <v>#N/A</v>
      </c>
      <c r="F2356" t="s">
        <v>2571</v>
      </c>
    </row>
    <row r="2357" spans="1:6" x14ac:dyDescent="0.25">
      <c r="A2357" t="s">
        <v>4890</v>
      </c>
      <c r="B2357">
        <v>128</v>
      </c>
      <c r="C2357">
        <v>88488</v>
      </c>
      <c r="D2357">
        <f>VLOOKUP(A2357,VolumesPerWork!A:B,2,FALSE)</f>
        <v>1</v>
      </c>
      <c r="E2357" t="e">
        <f>VLOOKUP(A2357,'TBRC_ALEPH_MAPPING-FINAL-201412'!A$2:B$7349,2,FALSE)</f>
        <v>#N/A</v>
      </c>
      <c r="F2357" t="s">
        <v>4889</v>
      </c>
    </row>
    <row r="2358" spans="1:6" x14ac:dyDescent="0.25">
      <c r="A2358" t="s">
        <v>5520</v>
      </c>
      <c r="B2358">
        <v>128</v>
      </c>
      <c r="C2358">
        <v>7080</v>
      </c>
      <c r="D2358">
        <f>VLOOKUP(A2358,VolumesPerWork!A:B,2,FALSE)</f>
        <v>1</v>
      </c>
      <c r="E2358">
        <f>VLOOKUP(A2358,'TBRC_ALEPH_MAPPING-FINAL-201412'!A$2:B$7349,2,FALSE)</f>
        <v>14255483</v>
      </c>
      <c r="F2358" t="s">
        <v>5519</v>
      </c>
    </row>
    <row r="2359" spans="1:6" x14ac:dyDescent="0.25">
      <c r="A2359" t="s">
        <v>5910</v>
      </c>
      <c r="B2359">
        <v>128</v>
      </c>
      <c r="C2359">
        <v>31584</v>
      </c>
      <c r="D2359">
        <f>VLOOKUP(A2359,VolumesPerWork!A:B,2,FALSE)</f>
        <v>1</v>
      </c>
      <c r="E2359">
        <f>VLOOKUP(A2359,'TBRC_ALEPH_MAPPING-FINAL-201412'!A$2:B$7349,2,FALSE)</f>
        <v>14255674</v>
      </c>
      <c r="F2359" t="s">
        <v>5909</v>
      </c>
    </row>
    <row r="2360" spans="1:6" x14ac:dyDescent="0.25">
      <c r="A2360" t="s">
        <v>7112</v>
      </c>
      <c r="B2360">
        <v>128</v>
      </c>
      <c r="C2360">
        <v>349952</v>
      </c>
      <c r="D2360">
        <f>VLOOKUP(A2360,VolumesPerWork!A:B,2,FALSE)</f>
        <v>1</v>
      </c>
      <c r="E2360">
        <f>VLOOKUP(A2360,'TBRC_ALEPH_MAPPING-FINAL-201412'!A$2:B$7349,2,FALSE)</f>
        <v>14256201</v>
      </c>
      <c r="F2360" t="s">
        <v>7111</v>
      </c>
    </row>
    <row r="2361" spans="1:6" x14ac:dyDescent="0.25">
      <c r="A2361" t="s">
        <v>7842</v>
      </c>
      <c r="B2361">
        <v>128</v>
      </c>
      <c r="C2361">
        <v>8784</v>
      </c>
      <c r="D2361">
        <f>VLOOKUP(A2361,VolumesPerWork!A:B,2,FALSE)</f>
        <v>1</v>
      </c>
      <c r="E2361" t="e">
        <f>VLOOKUP(A2361,'TBRC_ALEPH_MAPPING-FINAL-201412'!A$2:B$7349,2,FALSE)</f>
        <v>#N/A</v>
      </c>
      <c r="F2361" t="s">
        <v>7841</v>
      </c>
    </row>
    <row r="2362" spans="1:6" x14ac:dyDescent="0.25">
      <c r="A2362" t="s">
        <v>7944</v>
      </c>
      <c r="B2362">
        <v>128</v>
      </c>
      <c r="C2362">
        <v>17736</v>
      </c>
      <c r="D2362">
        <f>VLOOKUP(A2362,VolumesPerWork!A:B,2,FALSE)</f>
        <v>1</v>
      </c>
      <c r="E2362">
        <f>VLOOKUP(A2362,'TBRC_ALEPH_MAPPING-FINAL-201412'!A$2:B$7349,2,FALSE)</f>
        <v>14256485</v>
      </c>
      <c r="F2362" t="s">
        <v>7943</v>
      </c>
    </row>
    <row r="2363" spans="1:6" x14ac:dyDescent="0.25">
      <c r="A2363" t="s">
        <v>8446</v>
      </c>
      <c r="B2363">
        <v>128</v>
      </c>
      <c r="C2363">
        <v>28040</v>
      </c>
      <c r="D2363">
        <f>VLOOKUP(A2363,VolumesPerWork!A:B,2,FALSE)</f>
        <v>1</v>
      </c>
      <c r="E2363" t="e">
        <f>VLOOKUP(A2363,'TBRC_ALEPH_MAPPING-FINAL-201412'!A$2:B$7349,2,FALSE)</f>
        <v>#N/A</v>
      </c>
      <c r="F2363" t="s">
        <v>8445</v>
      </c>
    </row>
    <row r="2364" spans="1:6" x14ac:dyDescent="0.25">
      <c r="A2364" t="s">
        <v>9232</v>
      </c>
      <c r="B2364">
        <v>128</v>
      </c>
      <c r="C2364">
        <v>6672</v>
      </c>
      <c r="D2364">
        <f>VLOOKUP(A2364,VolumesPerWork!A:B,2,FALSE)</f>
        <v>1</v>
      </c>
      <c r="E2364" t="e">
        <f>VLOOKUP(A2364,'TBRC_ALEPH_MAPPING-FINAL-201412'!A$2:B$7349,2,FALSE)</f>
        <v>#N/A</v>
      </c>
      <c r="F2364" t="s">
        <v>9231</v>
      </c>
    </row>
    <row r="2365" spans="1:6" x14ac:dyDescent="0.25">
      <c r="A2365" t="s">
        <v>9866</v>
      </c>
      <c r="B2365">
        <v>128</v>
      </c>
      <c r="C2365">
        <v>7136</v>
      </c>
      <c r="D2365">
        <f>VLOOKUP(A2365,VolumesPerWork!A:B,2,FALSE)</f>
        <v>1</v>
      </c>
      <c r="E2365" t="e">
        <f>VLOOKUP(A2365,'TBRC_ALEPH_MAPPING-FINAL-201412'!A$2:B$7349,2,FALSE)</f>
        <v>#N/A</v>
      </c>
      <c r="F2365" t="s">
        <v>9865</v>
      </c>
    </row>
    <row r="2366" spans="1:6" x14ac:dyDescent="0.25">
      <c r="A2366" t="s">
        <v>10284</v>
      </c>
      <c r="B2366">
        <v>128</v>
      </c>
      <c r="C2366">
        <v>22728</v>
      </c>
      <c r="D2366">
        <f>VLOOKUP(A2366,VolumesPerWork!A:B,2,FALSE)</f>
        <v>1</v>
      </c>
      <c r="E2366">
        <f>VLOOKUP(A2366,'TBRC_ALEPH_MAPPING-FINAL-201412'!A$2:B$7349,2,FALSE)</f>
        <v>14256716</v>
      </c>
      <c r="F2366" t="s">
        <v>10283</v>
      </c>
    </row>
    <row r="2367" spans="1:6" x14ac:dyDescent="0.25">
      <c r="A2367" t="s">
        <v>10500</v>
      </c>
      <c r="B2367">
        <v>128</v>
      </c>
      <c r="C2367">
        <v>36336</v>
      </c>
      <c r="D2367">
        <f>VLOOKUP(A2367,VolumesPerWork!A:B,2,FALSE)</f>
        <v>1</v>
      </c>
      <c r="E2367">
        <f>VLOOKUP(A2367,'TBRC_ALEPH_MAPPING-FINAL-201412'!A$2:B$7349,2,FALSE)</f>
        <v>14256824</v>
      </c>
      <c r="F2367" t="s">
        <v>10499</v>
      </c>
    </row>
    <row r="2368" spans="1:6" x14ac:dyDescent="0.25">
      <c r="A2368" t="s">
        <v>11060</v>
      </c>
      <c r="B2368">
        <v>128</v>
      </c>
      <c r="C2368">
        <v>86088</v>
      </c>
      <c r="D2368">
        <f>VLOOKUP(A2368,VolumesPerWork!A:B,2,FALSE)</f>
        <v>1</v>
      </c>
      <c r="E2368">
        <f>VLOOKUP(A2368,'TBRC_ALEPH_MAPPING-FINAL-201412'!A$2:B$7349,2,FALSE)</f>
        <v>14257102</v>
      </c>
      <c r="F2368" t="s">
        <v>11059</v>
      </c>
    </row>
    <row r="2369" spans="1:6" x14ac:dyDescent="0.25">
      <c r="A2369" t="s">
        <v>11124</v>
      </c>
      <c r="B2369">
        <v>128</v>
      </c>
      <c r="C2369">
        <v>178328</v>
      </c>
      <c r="D2369">
        <f>VLOOKUP(A2369,VolumesPerWork!A:B,2,FALSE)</f>
        <v>1</v>
      </c>
      <c r="E2369">
        <f>VLOOKUP(A2369,'TBRC_ALEPH_MAPPING-FINAL-201412'!A$2:B$7349,2,FALSE)</f>
        <v>14257134</v>
      </c>
      <c r="F2369" t="s">
        <v>11123</v>
      </c>
    </row>
    <row r="2370" spans="1:6" x14ac:dyDescent="0.25">
      <c r="A2370" t="s">
        <v>11988</v>
      </c>
      <c r="B2370">
        <v>128</v>
      </c>
      <c r="C2370">
        <v>55896</v>
      </c>
      <c r="D2370">
        <f>VLOOKUP(A2370,VolumesPerWork!A:B,2,FALSE)</f>
        <v>1</v>
      </c>
      <c r="E2370">
        <f>VLOOKUP(A2370,'TBRC_ALEPH_MAPPING-FINAL-201412'!A$2:B$7349,2,FALSE)</f>
        <v>14257564</v>
      </c>
      <c r="F2370" t="s">
        <v>11987</v>
      </c>
    </row>
    <row r="2371" spans="1:6" x14ac:dyDescent="0.25">
      <c r="A2371" t="s">
        <v>12284</v>
      </c>
      <c r="B2371">
        <v>128</v>
      </c>
      <c r="C2371">
        <v>20128</v>
      </c>
      <c r="D2371">
        <f>VLOOKUP(A2371,VolumesPerWork!A:B,2,FALSE)</f>
        <v>1</v>
      </c>
      <c r="E2371" t="e">
        <f>VLOOKUP(A2371,'TBRC_ALEPH_MAPPING-FINAL-201412'!A$2:B$7349,2,FALSE)</f>
        <v>#N/A</v>
      </c>
      <c r="F2371" t="s">
        <v>12283</v>
      </c>
    </row>
    <row r="2372" spans="1:6" x14ac:dyDescent="0.25">
      <c r="A2372" t="s">
        <v>12986</v>
      </c>
      <c r="B2372">
        <v>128</v>
      </c>
      <c r="C2372">
        <v>31784</v>
      </c>
      <c r="D2372">
        <f>VLOOKUP(A2372,VolumesPerWork!A:B,2,FALSE)</f>
        <v>1</v>
      </c>
      <c r="E2372">
        <f>VLOOKUP(A2372,'TBRC_ALEPH_MAPPING-FINAL-201412'!A$2:B$7349,2,FALSE)</f>
        <v>14257950</v>
      </c>
      <c r="F2372" t="s">
        <v>12985</v>
      </c>
    </row>
    <row r="2373" spans="1:6" x14ac:dyDescent="0.25">
      <c r="A2373" t="s">
        <v>13202</v>
      </c>
      <c r="B2373">
        <v>128</v>
      </c>
      <c r="C2373">
        <v>21072</v>
      </c>
      <c r="D2373">
        <f>VLOOKUP(A2373,VolumesPerWork!A:B,2,FALSE)</f>
        <v>1</v>
      </c>
      <c r="E2373">
        <f>VLOOKUP(A2373,'TBRC_ALEPH_MAPPING-FINAL-201412'!A$2:B$7349,2,FALSE)</f>
        <v>14258047</v>
      </c>
      <c r="F2373" t="s">
        <v>13201</v>
      </c>
    </row>
    <row r="2374" spans="1:6" x14ac:dyDescent="0.25">
      <c r="A2374" t="s">
        <v>14804</v>
      </c>
      <c r="B2374">
        <v>128</v>
      </c>
      <c r="C2374">
        <v>62440</v>
      </c>
      <c r="D2374">
        <f>VLOOKUP(A2374,VolumesPerWork!A:B,2,FALSE)</f>
        <v>1</v>
      </c>
      <c r="E2374">
        <f>VLOOKUP(A2374,'TBRC_ALEPH_MAPPING-FINAL-201412'!A$2:B$7349,2,FALSE)</f>
        <v>14258781</v>
      </c>
      <c r="F2374" t="s">
        <v>14803</v>
      </c>
    </row>
    <row r="2375" spans="1:6" x14ac:dyDescent="0.25">
      <c r="A2375" t="s">
        <v>16084</v>
      </c>
      <c r="B2375">
        <v>128</v>
      </c>
      <c r="C2375">
        <v>41192</v>
      </c>
      <c r="D2375">
        <f>VLOOKUP(A2375,VolumesPerWork!A:B,2,FALSE)</f>
        <v>1</v>
      </c>
      <c r="E2375">
        <f>VLOOKUP(A2375,'TBRC_ALEPH_MAPPING-FINAL-201412'!A$2:B$7349,2,FALSE)</f>
        <v>14259408</v>
      </c>
      <c r="F2375" t="s">
        <v>16083</v>
      </c>
    </row>
    <row r="2376" spans="1:6" x14ac:dyDescent="0.25">
      <c r="A2376" t="s">
        <v>16282</v>
      </c>
      <c r="B2376">
        <v>128</v>
      </c>
      <c r="C2376">
        <v>3968</v>
      </c>
      <c r="D2376">
        <f>VLOOKUP(A2376,VolumesPerWork!A:B,2,FALSE)</f>
        <v>1</v>
      </c>
      <c r="E2376">
        <f>VLOOKUP(A2376,'TBRC_ALEPH_MAPPING-FINAL-201412'!A$2:B$7349,2,FALSE)</f>
        <v>14259503</v>
      </c>
      <c r="F2376" t="s">
        <v>16281</v>
      </c>
    </row>
    <row r="2377" spans="1:6" x14ac:dyDescent="0.25">
      <c r="A2377" t="s">
        <v>16922</v>
      </c>
      <c r="B2377">
        <v>128</v>
      </c>
      <c r="C2377">
        <v>46064</v>
      </c>
      <c r="D2377">
        <f>VLOOKUP(A2377,VolumesPerWork!A:B,2,FALSE)</f>
        <v>1</v>
      </c>
      <c r="E2377">
        <f>VLOOKUP(A2377,'TBRC_ALEPH_MAPPING-FINAL-201412'!A$2:B$7349,2,FALSE)</f>
        <v>14259819</v>
      </c>
      <c r="F2377" t="s">
        <v>16921</v>
      </c>
    </row>
    <row r="2378" spans="1:6" x14ac:dyDescent="0.25">
      <c r="A2378" t="s">
        <v>18108</v>
      </c>
      <c r="B2378">
        <v>128</v>
      </c>
      <c r="C2378">
        <v>31280</v>
      </c>
      <c r="D2378">
        <f>VLOOKUP(A2378,VolumesPerWork!A:B,2,FALSE)</f>
        <v>1</v>
      </c>
      <c r="E2378">
        <f>VLOOKUP(A2378,'TBRC_ALEPH_MAPPING-FINAL-201412'!A$2:B$7349,2,FALSE)</f>
        <v>14260385</v>
      </c>
      <c r="F2378" t="s">
        <v>18107</v>
      </c>
    </row>
    <row r="2379" spans="1:6" x14ac:dyDescent="0.25">
      <c r="A2379" t="s">
        <v>18444</v>
      </c>
      <c r="B2379">
        <v>128</v>
      </c>
      <c r="C2379">
        <v>9024</v>
      </c>
      <c r="D2379">
        <f>VLOOKUP(A2379,VolumesPerWork!A:B,2,FALSE)</f>
        <v>1</v>
      </c>
      <c r="E2379">
        <f>VLOOKUP(A2379,'TBRC_ALEPH_MAPPING-FINAL-201412'!A$2:B$7349,2,FALSE)</f>
        <v>14260550</v>
      </c>
      <c r="F2379" t="s">
        <v>18443</v>
      </c>
    </row>
    <row r="2380" spans="1:6" x14ac:dyDescent="0.25">
      <c r="A2380" t="s">
        <v>18948</v>
      </c>
      <c r="B2380">
        <v>128</v>
      </c>
      <c r="C2380">
        <v>9400</v>
      </c>
      <c r="D2380">
        <f>VLOOKUP(A2380,VolumesPerWork!A:B,2,FALSE)</f>
        <v>1</v>
      </c>
      <c r="E2380" t="e">
        <f>VLOOKUP(A2380,'TBRC_ALEPH_MAPPING-FINAL-201412'!A$2:B$7349,2,FALSE)</f>
        <v>#N/A</v>
      </c>
      <c r="F2380" t="s">
        <v>18947</v>
      </c>
    </row>
    <row r="2381" spans="1:6" x14ac:dyDescent="0.25">
      <c r="A2381" t="s">
        <v>19034</v>
      </c>
      <c r="B2381">
        <v>128</v>
      </c>
      <c r="C2381">
        <v>4888</v>
      </c>
      <c r="D2381">
        <f>VLOOKUP(A2381,VolumesPerWork!A:B,2,FALSE)</f>
        <v>1</v>
      </c>
      <c r="E2381">
        <f>VLOOKUP(A2381,'TBRC_ALEPH_MAPPING-FINAL-201412'!A$2:B$7349,2,FALSE)</f>
        <v>14260653</v>
      </c>
      <c r="F2381" t="s">
        <v>19033</v>
      </c>
    </row>
    <row r="2382" spans="1:6" x14ac:dyDescent="0.25">
      <c r="A2382" t="s">
        <v>19268</v>
      </c>
      <c r="B2382">
        <v>128</v>
      </c>
      <c r="C2382">
        <v>24808</v>
      </c>
      <c r="D2382">
        <f>VLOOKUP(A2382,VolumesPerWork!A:B,2,FALSE)</f>
        <v>1</v>
      </c>
      <c r="E2382">
        <f>VLOOKUP(A2382,'TBRC_ALEPH_MAPPING-FINAL-201412'!A$2:B$7349,2,FALSE)</f>
        <v>14260767</v>
      </c>
      <c r="F2382" t="s">
        <v>19267</v>
      </c>
    </row>
    <row r="2383" spans="1:6" x14ac:dyDescent="0.25">
      <c r="A2383" t="s">
        <v>20004</v>
      </c>
      <c r="B2383">
        <v>128</v>
      </c>
      <c r="C2383">
        <v>10456</v>
      </c>
      <c r="D2383">
        <f>VLOOKUP(A2383,VolumesPerWork!A:B,2,FALSE)</f>
        <v>1</v>
      </c>
      <c r="E2383" t="e">
        <f>VLOOKUP(A2383,'TBRC_ALEPH_MAPPING-FINAL-201412'!A$2:B$7349,2,FALSE)</f>
        <v>#N/A</v>
      </c>
      <c r="F2383" t="s">
        <v>20003</v>
      </c>
    </row>
    <row r="2384" spans="1:6" x14ac:dyDescent="0.25">
      <c r="A2384" t="s">
        <v>20274</v>
      </c>
      <c r="B2384">
        <v>128</v>
      </c>
      <c r="C2384">
        <v>64320</v>
      </c>
      <c r="D2384">
        <f>VLOOKUP(A2384,VolumesPerWork!A:B,2,FALSE)</f>
        <v>1</v>
      </c>
      <c r="E2384" t="e">
        <f>VLOOKUP(A2384,'TBRC_ALEPH_MAPPING-FINAL-201412'!A$2:B$7349,2,FALSE)</f>
        <v>#N/A</v>
      </c>
      <c r="F2384" t="s">
        <v>20273</v>
      </c>
    </row>
    <row r="2385" spans="1:6" x14ac:dyDescent="0.25">
      <c r="A2385" t="s">
        <v>21774</v>
      </c>
      <c r="B2385">
        <v>128</v>
      </c>
      <c r="C2385">
        <v>62464</v>
      </c>
      <c r="D2385">
        <f>VLOOKUP(A2385,VolumesPerWork!A:B,2,FALSE)</f>
        <v>1</v>
      </c>
      <c r="E2385" t="e">
        <f>VLOOKUP(A2385,'TBRC_ALEPH_MAPPING-FINAL-201412'!A$2:B$7349,2,FALSE)</f>
        <v>#N/A</v>
      </c>
      <c r="F2385" t="s">
        <v>21773</v>
      </c>
    </row>
    <row r="2386" spans="1:6" x14ac:dyDescent="0.25">
      <c r="A2386" t="s">
        <v>21924</v>
      </c>
      <c r="B2386">
        <v>128</v>
      </c>
      <c r="C2386">
        <v>102584</v>
      </c>
      <c r="D2386">
        <f>VLOOKUP(A2386,VolumesPerWork!A:B,2,FALSE)</f>
        <v>1</v>
      </c>
      <c r="E2386">
        <f>VLOOKUP(A2386,'TBRC_ALEPH_MAPPING-FINAL-201412'!A$2:B$7349,2,FALSE)</f>
        <v>14261093</v>
      </c>
      <c r="F2386" t="s">
        <v>21923</v>
      </c>
    </row>
    <row r="2387" spans="1:6" x14ac:dyDescent="0.25">
      <c r="A2387" t="s">
        <v>23338</v>
      </c>
      <c r="B2387">
        <v>128</v>
      </c>
      <c r="C2387">
        <v>75536</v>
      </c>
      <c r="D2387">
        <f>VLOOKUP(A2387,VolumesPerWork!A:B,2,FALSE)</f>
        <v>1</v>
      </c>
      <c r="E2387" t="e">
        <f>VLOOKUP(A2387,'TBRC_ALEPH_MAPPING-FINAL-201412'!A$2:B$7349,2,FALSE)</f>
        <v>#N/A</v>
      </c>
      <c r="F2387" t="s">
        <v>23337</v>
      </c>
    </row>
    <row r="2388" spans="1:6" x14ac:dyDescent="0.25">
      <c r="A2388" t="s">
        <v>4040</v>
      </c>
      <c r="B2388">
        <v>129</v>
      </c>
      <c r="C2388">
        <v>75112</v>
      </c>
      <c r="D2388">
        <f>VLOOKUP(A2388,VolumesPerWork!A:B,2,FALSE)</f>
        <v>1</v>
      </c>
      <c r="E2388" t="e">
        <f>VLOOKUP(A2388,'TBRC_ALEPH_MAPPING-FINAL-201412'!A$2:B$7349,2,FALSE)</f>
        <v>#N/A</v>
      </c>
      <c r="F2388" t="s">
        <v>4039</v>
      </c>
    </row>
    <row r="2389" spans="1:6" x14ac:dyDescent="0.25">
      <c r="A2389" t="s">
        <v>4184</v>
      </c>
      <c r="B2389">
        <v>129</v>
      </c>
      <c r="C2389">
        <v>74184</v>
      </c>
      <c r="D2389">
        <f>VLOOKUP(A2389,VolumesPerWork!A:B,2,FALSE)</f>
        <v>1</v>
      </c>
      <c r="E2389" t="e">
        <f>VLOOKUP(A2389,'TBRC_ALEPH_MAPPING-FINAL-201412'!A$2:B$7349,2,FALSE)</f>
        <v>#N/A</v>
      </c>
      <c r="F2389" t="s">
        <v>4183</v>
      </c>
    </row>
    <row r="2390" spans="1:6" x14ac:dyDescent="0.25">
      <c r="A2390" t="s">
        <v>4476</v>
      </c>
      <c r="B2390">
        <v>129</v>
      </c>
      <c r="C2390">
        <v>69752</v>
      </c>
      <c r="D2390">
        <f>VLOOKUP(A2390,VolumesPerWork!A:B,2,FALSE)</f>
        <v>1</v>
      </c>
      <c r="E2390" t="e">
        <f>VLOOKUP(A2390,'TBRC_ALEPH_MAPPING-FINAL-201412'!A$2:B$7349,2,FALSE)</f>
        <v>#N/A</v>
      </c>
      <c r="F2390" t="s">
        <v>4475</v>
      </c>
    </row>
    <row r="2391" spans="1:6" x14ac:dyDescent="0.25">
      <c r="A2391" t="s">
        <v>4844</v>
      </c>
      <c r="B2391">
        <v>129</v>
      </c>
      <c r="C2391">
        <v>74096</v>
      </c>
      <c r="D2391">
        <f>VLOOKUP(A2391,VolumesPerWork!A:B,2,FALSE)</f>
        <v>1</v>
      </c>
      <c r="E2391" t="e">
        <f>VLOOKUP(A2391,'TBRC_ALEPH_MAPPING-FINAL-201412'!A$2:B$7349,2,FALSE)</f>
        <v>#N/A</v>
      </c>
      <c r="F2391" t="s">
        <v>4843</v>
      </c>
    </row>
    <row r="2392" spans="1:6" x14ac:dyDescent="0.25">
      <c r="A2392" t="s">
        <v>10974</v>
      </c>
      <c r="B2392">
        <v>129</v>
      </c>
      <c r="C2392">
        <v>206424</v>
      </c>
      <c r="D2392">
        <f>VLOOKUP(A2392,VolumesPerWork!A:B,2,FALSE)</f>
        <v>1</v>
      </c>
      <c r="E2392">
        <f>VLOOKUP(A2392,'TBRC_ALEPH_MAPPING-FINAL-201412'!A$2:B$7349,2,FALSE)</f>
        <v>14257059</v>
      </c>
      <c r="F2392" t="s">
        <v>10973</v>
      </c>
    </row>
    <row r="2393" spans="1:6" x14ac:dyDescent="0.25">
      <c r="A2393" t="s">
        <v>13312</v>
      </c>
      <c r="B2393">
        <v>129</v>
      </c>
      <c r="C2393">
        <v>19016</v>
      </c>
      <c r="D2393">
        <f>VLOOKUP(A2393,VolumesPerWork!A:B,2,FALSE)</f>
        <v>1</v>
      </c>
      <c r="E2393">
        <f>VLOOKUP(A2393,'TBRC_ALEPH_MAPPING-FINAL-201412'!A$2:B$7349,2,FALSE)</f>
        <v>14258090</v>
      </c>
      <c r="F2393" t="s">
        <v>13311</v>
      </c>
    </row>
    <row r="2394" spans="1:6" x14ac:dyDescent="0.25">
      <c r="A2394" t="s">
        <v>23566</v>
      </c>
      <c r="B2394">
        <v>129</v>
      </c>
      <c r="C2394">
        <v>4520</v>
      </c>
      <c r="D2394">
        <f>VLOOKUP(A2394,VolumesPerWork!A:B,2,FALSE)</f>
        <v>1</v>
      </c>
      <c r="E2394" t="e">
        <f>VLOOKUP(A2394,'TBRC_ALEPH_MAPPING-FINAL-201412'!A$2:B$7349,2,FALSE)</f>
        <v>#N/A</v>
      </c>
      <c r="F2394" t="s">
        <v>23565</v>
      </c>
    </row>
    <row r="2395" spans="1:6" x14ac:dyDescent="0.25">
      <c r="A2395" t="s">
        <v>256</v>
      </c>
      <c r="B2395">
        <v>130</v>
      </c>
      <c r="C2395">
        <v>53344</v>
      </c>
      <c r="D2395">
        <f>VLOOKUP(A2395,VolumesPerWork!A:B,2,FALSE)</f>
        <v>1</v>
      </c>
      <c r="E2395">
        <f>VLOOKUP(A2395,'TBRC_ALEPH_MAPPING-FINAL-201412'!A$2:B$7349,2,FALSE)</f>
        <v>14253922</v>
      </c>
      <c r="F2395" t="s">
        <v>255</v>
      </c>
    </row>
    <row r="2396" spans="1:6" x14ac:dyDescent="0.25">
      <c r="A2396" t="s">
        <v>434</v>
      </c>
      <c r="B2396">
        <v>130</v>
      </c>
      <c r="C2396">
        <v>18120</v>
      </c>
      <c r="D2396">
        <f>VLOOKUP(A2396,VolumesPerWork!A:B,2,FALSE)</f>
        <v>1</v>
      </c>
      <c r="E2396">
        <f>VLOOKUP(A2396,'TBRC_ALEPH_MAPPING-FINAL-201412'!A$2:B$7349,2,FALSE)</f>
        <v>14254011</v>
      </c>
      <c r="F2396" t="s">
        <v>433</v>
      </c>
    </row>
    <row r="2397" spans="1:6" x14ac:dyDescent="0.25">
      <c r="A2397" t="s">
        <v>1662</v>
      </c>
      <c r="B2397">
        <v>130</v>
      </c>
      <c r="C2397">
        <v>8144</v>
      </c>
      <c r="D2397">
        <f>VLOOKUP(A2397,VolumesPerWork!A:B,2,FALSE)</f>
        <v>1</v>
      </c>
      <c r="E2397">
        <f>VLOOKUP(A2397,'TBRC_ALEPH_MAPPING-FINAL-201412'!A$2:B$7349,2,FALSE)</f>
        <v>14254611</v>
      </c>
      <c r="F2397" t="s">
        <v>1661</v>
      </c>
    </row>
    <row r="2398" spans="1:6" x14ac:dyDescent="0.25">
      <c r="A2398" t="s">
        <v>1948</v>
      </c>
      <c r="B2398">
        <v>130</v>
      </c>
      <c r="C2398">
        <v>22768</v>
      </c>
      <c r="D2398">
        <f>VLOOKUP(A2398,VolumesPerWork!A:B,2,FALSE)</f>
        <v>1</v>
      </c>
      <c r="E2398">
        <f>VLOOKUP(A2398,'TBRC_ALEPH_MAPPING-FINAL-201412'!A$2:B$7349,2,FALSE)</f>
        <v>14254748</v>
      </c>
      <c r="F2398" t="s">
        <v>1947</v>
      </c>
    </row>
    <row r="2399" spans="1:6" x14ac:dyDescent="0.25">
      <c r="A2399" t="s">
        <v>3110</v>
      </c>
      <c r="B2399">
        <v>130</v>
      </c>
      <c r="C2399">
        <v>5952</v>
      </c>
      <c r="D2399">
        <f>VLOOKUP(A2399,VolumesPerWork!A:B,2,FALSE)</f>
        <v>1</v>
      </c>
      <c r="E2399">
        <f>VLOOKUP(A2399,'TBRC_ALEPH_MAPPING-FINAL-201412'!A$2:B$7349,2,FALSE)</f>
        <v>14255163</v>
      </c>
      <c r="F2399" t="s">
        <v>3109</v>
      </c>
    </row>
    <row r="2400" spans="1:6" x14ac:dyDescent="0.25">
      <c r="A2400" t="s">
        <v>3836</v>
      </c>
      <c r="B2400">
        <v>130</v>
      </c>
      <c r="C2400">
        <v>87120</v>
      </c>
      <c r="D2400">
        <f>VLOOKUP(A2400,VolumesPerWork!A:B,2,FALSE)</f>
        <v>1</v>
      </c>
      <c r="E2400" t="e">
        <f>VLOOKUP(A2400,'TBRC_ALEPH_MAPPING-FINAL-201412'!A$2:B$7349,2,FALSE)</f>
        <v>#N/A</v>
      </c>
      <c r="F2400" t="s">
        <v>3835</v>
      </c>
    </row>
    <row r="2401" spans="1:6" x14ac:dyDescent="0.25">
      <c r="A2401" t="s">
        <v>4714</v>
      </c>
      <c r="B2401">
        <v>130</v>
      </c>
      <c r="C2401">
        <v>68648</v>
      </c>
      <c r="D2401">
        <f>VLOOKUP(A2401,VolumesPerWork!A:B,2,FALSE)</f>
        <v>1</v>
      </c>
      <c r="E2401" t="e">
        <f>VLOOKUP(A2401,'TBRC_ALEPH_MAPPING-FINAL-201412'!A$2:B$7349,2,FALSE)</f>
        <v>#N/A</v>
      </c>
      <c r="F2401" t="s">
        <v>4713</v>
      </c>
    </row>
    <row r="2402" spans="1:6" x14ac:dyDescent="0.25">
      <c r="A2402" t="s">
        <v>5454</v>
      </c>
      <c r="B2402">
        <v>130</v>
      </c>
      <c r="C2402">
        <v>22544</v>
      </c>
      <c r="D2402">
        <f>VLOOKUP(A2402,VolumesPerWork!A:B,2,FALSE)</f>
        <v>1</v>
      </c>
      <c r="E2402">
        <f>VLOOKUP(A2402,'TBRC_ALEPH_MAPPING-FINAL-201412'!A$2:B$7349,2,FALSE)</f>
        <v>14255450</v>
      </c>
      <c r="F2402" t="s">
        <v>5453</v>
      </c>
    </row>
    <row r="2403" spans="1:6" x14ac:dyDescent="0.25">
      <c r="A2403" t="s">
        <v>6300</v>
      </c>
      <c r="B2403">
        <v>130</v>
      </c>
      <c r="C2403">
        <v>36352</v>
      </c>
      <c r="D2403">
        <f>VLOOKUP(A2403,VolumesPerWork!A:B,2,FALSE)</f>
        <v>1</v>
      </c>
      <c r="E2403">
        <f>VLOOKUP(A2403,'TBRC_ALEPH_MAPPING-FINAL-201412'!A$2:B$7349,2,FALSE)</f>
        <v>14255863</v>
      </c>
      <c r="F2403" t="s">
        <v>6299</v>
      </c>
    </row>
    <row r="2404" spans="1:6" x14ac:dyDescent="0.25">
      <c r="A2404" t="s">
        <v>8316</v>
      </c>
      <c r="B2404">
        <v>130</v>
      </c>
      <c r="C2404">
        <v>15440</v>
      </c>
      <c r="D2404">
        <f>VLOOKUP(A2404,VolumesPerWork!A:B,2,FALSE)</f>
        <v>1</v>
      </c>
      <c r="E2404" t="e">
        <f>VLOOKUP(A2404,'TBRC_ALEPH_MAPPING-FINAL-201412'!A$2:B$7349,2,FALSE)</f>
        <v>#N/A</v>
      </c>
      <c r="F2404" t="s">
        <v>8315</v>
      </c>
    </row>
    <row r="2405" spans="1:6" x14ac:dyDescent="0.25">
      <c r="A2405" t="s">
        <v>8402</v>
      </c>
      <c r="B2405">
        <v>130</v>
      </c>
      <c r="C2405">
        <v>4704</v>
      </c>
      <c r="D2405">
        <f>VLOOKUP(A2405,VolumesPerWork!A:B,2,FALSE)</f>
        <v>1</v>
      </c>
      <c r="E2405" t="e">
        <f>VLOOKUP(A2405,'TBRC_ALEPH_MAPPING-FINAL-201412'!A$2:B$7349,2,FALSE)</f>
        <v>#N/A</v>
      </c>
      <c r="F2405" t="s">
        <v>8401</v>
      </c>
    </row>
    <row r="2406" spans="1:6" x14ac:dyDescent="0.25">
      <c r="A2406" t="s">
        <v>9020</v>
      </c>
      <c r="B2406">
        <v>130</v>
      </c>
      <c r="C2406">
        <v>55488</v>
      </c>
      <c r="D2406">
        <f>VLOOKUP(A2406,VolumesPerWork!A:B,2,FALSE)</f>
        <v>1</v>
      </c>
      <c r="E2406" t="e">
        <f>VLOOKUP(A2406,'TBRC_ALEPH_MAPPING-FINAL-201412'!A$2:B$7349,2,FALSE)</f>
        <v>#N/A</v>
      </c>
      <c r="F2406" t="s">
        <v>9019</v>
      </c>
    </row>
    <row r="2407" spans="1:6" x14ac:dyDescent="0.25">
      <c r="A2407" t="s">
        <v>9302</v>
      </c>
      <c r="B2407">
        <v>130</v>
      </c>
      <c r="C2407">
        <v>7760</v>
      </c>
      <c r="D2407">
        <f>VLOOKUP(A2407,VolumesPerWork!A:B,2,FALSE)</f>
        <v>1</v>
      </c>
      <c r="E2407" t="e">
        <f>VLOOKUP(A2407,'TBRC_ALEPH_MAPPING-FINAL-201412'!A$2:B$7349,2,FALSE)</f>
        <v>#N/A</v>
      </c>
      <c r="F2407" t="s">
        <v>9301</v>
      </c>
    </row>
    <row r="2408" spans="1:6" x14ac:dyDescent="0.25">
      <c r="A2408" t="s">
        <v>9592</v>
      </c>
      <c r="B2408">
        <v>130</v>
      </c>
      <c r="C2408">
        <v>8160</v>
      </c>
      <c r="D2408">
        <f>VLOOKUP(A2408,VolumesPerWork!A:B,2,FALSE)</f>
        <v>1</v>
      </c>
      <c r="E2408" t="e">
        <f>VLOOKUP(A2408,'TBRC_ALEPH_MAPPING-FINAL-201412'!A$2:B$7349,2,FALSE)</f>
        <v>#N/A</v>
      </c>
      <c r="F2408" t="s">
        <v>9591</v>
      </c>
    </row>
    <row r="2409" spans="1:6" x14ac:dyDescent="0.25">
      <c r="A2409" t="s">
        <v>10490</v>
      </c>
      <c r="B2409">
        <v>130</v>
      </c>
      <c r="C2409">
        <v>88472</v>
      </c>
      <c r="D2409">
        <f>VLOOKUP(A2409,VolumesPerWork!A:B,2,FALSE)</f>
        <v>1</v>
      </c>
      <c r="E2409">
        <f>VLOOKUP(A2409,'TBRC_ALEPH_MAPPING-FINAL-201412'!A$2:B$7349,2,FALSE)</f>
        <v>14256819</v>
      </c>
      <c r="F2409" t="s">
        <v>10489</v>
      </c>
    </row>
    <row r="2410" spans="1:6" x14ac:dyDescent="0.25">
      <c r="A2410" t="s">
        <v>10942</v>
      </c>
      <c r="B2410">
        <v>130</v>
      </c>
      <c r="C2410">
        <v>253856</v>
      </c>
      <c r="D2410">
        <f>VLOOKUP(A2410,VolumesPerWork!A:B,2,FALSE)</f>
        <v>1</v>
      </c>
      <c r="E2410">
        <f>VLOOKUP(A2410,'TBRC_ALEPH_MAPPING-FINAL-201412'!A$2:B$7349,2,FALSE)</f>
        <v>14257043</v>
      </c>
      <c r="F2410" t="s">
        <v>10941</v>
      </c>
    </row>
    <row r="2411" spans="1:6" x14ac:dyDescent="0.25">
      <c r="A2411" t="s">
        <v>11002</v>
      </c>
      <c r="B2411">
        <v>130</v>
      </c>
      <c r="C2411">
        <v>329600</v>
      </c>
      <c r="D2411">
        <f>VLOOKUP(A2411,VolumesPerWork!A:B,2,FALSE)</f>
        <v>1</v>
      </c>
      <c r="E2411">
        <f>VLOOKUP(A2411,'TBRC_ALEPH_MAPPING-FINAL-201412'!A$2:B$7349,2,FALSE)</f>
        <v>14257073</v>
      </c>
      <c r="F2411" t="s">
        <v>11001</v>
      </c>
    </row>
    <row r="2412" spans="1:6" x14ac:dyDescent="0.25">
      <c r="A2412" t="s">
        <v>11256</v>
      </c>
      <c r="B2412">
        <v>130</v>
      </c>
      <c r="C2412">
        <v>427008</v>
      </c>
      <c r="D2412">
        <f>VLOOKUP(A2412,VolumesPerWork!A:B,2,FALSE)</f>
        <v>1</v>
      </c>
      <c r="E2412">
        <f>VLOOKUP(A2412,'TBRC_ALEPH_MAPPING-FINAL-201412'!A$2:B$7349,2,FALSE)</f>
        <v>14257200</v>
      </c>
      <c r="F2412" t="s">
        <v>11255</v>
      </c>
    </row>
    <row r="2413" spans="1:6" x14ac:dyDescent="0.25">
      <c r="A2413" t="s">
        <v>12960</v>
      </c>
      <c r="B2413">
        <v>130</v>
      </c>
      <c r="C2413">
        <v>1513800</v>
      </c>
      <c r="D2413">
        <f>VLOOKUP(A2413,VolumesPerWork!A:B,2,FALSE)</f>
        <v>1</v>
      </c>
      <c r="E2413">
        <f>VLOOKUP(A2413,'TBRC_ALEPH_MAPPING-FINAL-201412'!A$2:B$7349,2,FALSE)</f>
        <v>14257937</v>
      </c>
      <c r="F2413" t="s">
        <v>12959</v>
      </c>
    </row>
    <row r="2414" spans="1:6" x14ac:dyDescent="0.25">
      <c r="A2414" t="s">
        <v>13922</v>
      </c>
      <c r="B2414">
        <v>130</v>
      </c>
      <c r="C2414">
        <v>20024</v>
      </c>
      <c r="D2414">
        <f>VLOOKUP(A2414,VolumesPerWork!A:B,2,FALSE)</f>
        <v>1</v>
      </c>
      <c r="E2414" t="e">
        <f>VLOOKUP(A2414,'TBRC_ALEPH_MAPPING-FINAL-201412'!A$2:B$7349,2,FALSE)</f>
        <v>#N/A</v>
      </c>
      <c r="F2414" t="s">
        <v>13921</v>
      </c>
    </row>
    <row r="2415" spans="1:6" x14ac:dyDescent="0.25">
      <c r="A2415" t="s">
        <v>15174</v>
      </c>
      <c r="B2415">
        <v>130</v>
      </c>
      <c r="C2415">
        <v>7328</v>
      </c>
      <c r="D2415">
        <f>VLOOKUP(A2415,VolumesPerWork!A:B,2,FALSE)</f>
        <v>1</v>
      </c>
      <c r="E2415">
        <f>VLOOKUP(A2415,'TBRC_ALEPH_MAPPING-FINAL-201412'!A$2:B$7349,2,FALSE)</f>
        <v>14258962</v>
      </c>
      <c r="F2415" t="s">
        <v>15173</v>
      </c>
    </row>
    <row r="2416" spans="1:6" x14ac:dyDescent="0.25">
      <c r="A2416" t="s">
        <v>15770</v>
      </c>
      <c r="B2416">
        <v>130</v>
      </c>
      <c r="C2416">
        <v>8040</v>
      </c>
      <c r="D2416">
        <f>VLOOKUP(A2416,VolumesPerWork!A:B,2,FALSE)</f>
        <v>1</v>
      </c>
      <c r="E2416">
        <f>VLOOKUP(A2416,'TBRC_ALEPH_MAPPING-FINAL-201412'!A$2:B$7349,2,FALSE)</f>
        <v>14259257</v>
      </c>
      <c r="F2416" t="s">
        <v>15769</v>
      </c>
    </row>
    <row r="2417" spans="1:6" x14ac:dyDescent="0.25">
      <c r="A2417" t="s">
        <v>16766</v>
      </c>
      <c r="B2417">
        <v>130</v>
      </c>
      <c r="C2417">
        <v>8768</v>
      </c>
      <c r="D2417">
        <f>VLOOKUP(A2417,VolumesPerWork!A:B,2,FALSE)</f>
        <v>1</v>
      </c>
      <c r="E2417">
        <f>VLOOKUP(A2417,'TBRC_ALEPH_MAPPING-FINAL-201412'!A$2:B$7349,2,FALSE)</f>
        <v>14259742</v>
      </c>
      <c r="F2417" t="s">
        <v>16765</v>
      </c>
    </row>
    <row r="2418" spans="1:6" x14ac:dyDescent="0.25">
      <c r="A2418" t="s">
        <v>17250</v>
      </c>
      <c r="B2418">
        <v>130</v>
      </c>
      <c r="C2418">
        <v>29528</v>
      </c>
      <c r="D2418">
        <f>VLOOKUP(A2418,VolumesPerWork!A:B,2,FALSE)</f>
        <v>1</v>
      </c>
      <c r="E2418">
        <f>VLOOKUP(A2418,'TBRC_ALEPH_MAPPING-FINAL-201412'!A$2:B$7349,2,FALSE)</f>
        <v>14259974</v>
      </c>
      <c r="F2418" t="s">
        <v>17249</v>
      </c>
    </row>
    <row r="2419" spans="1:6" x14ac:dyDescent="0.25">
      <c r="A2419" t="s">
        <v>17492</v>
      </c>
      <c r="B2419">
        <v>130</v>
      </c>
      <c r="C2419">
        <v>16736</v>
      </c>
      <c r="D2419">
        <f>VLOOKUP(A2419,VolumesPerWork!A:B,2,FALSE)</f>
        <v>1</v>
      </c>
      <c r="E2419">
        <f>VLOOKUP(A2419,'TBRC_ALEPH_MAPPING-FINAL-201412'!A$2:B$7349,2,FALSE)</f>
        <v>14260085</v>
      </c>
      <c r="F2419" t="s">
        <v>17491</v>
      </c>
    </row>
    <row r="2420" spans="1:6" x14ac:dyDescent="0.25">
      <c r="A2420" t="s">
        <v>18076</v>
      </c>
      <c r="B2420">
        <v>130</v>
      </c>
      <c r="C2420">
        <v>36696</v>
      </c>
      <c r="D2420">
        <f>VLOOKUP(A2420,VolumesPerWork!A:B,2,FALSE)</f>
        <v>1</v>
      </c>
      <c r="E2420">
        <f>VLOOKUP(A2420,'TBRC_ALEPH_MAPPING-FINAL-201412'!A$2:B$7349,2,FALSE)</f>
        <v>14260369</v>
      </c>
      <c r="F2420" t="s">
        <v>18075</v>
      </c>
    </row>
    <row r="2421" spans="1:6" x14ac:dyDescent="0.25">
      <c r="A2421" t="s">
        <v>18870</v>
      </c>
      <c r="B2421">
        <v>130</v>
      </c>
      <c r="C2421">
        <v>26688</v>
      </c>
      <c r="D2421">
        <f>VLOOKUP(A2421,VolumesPerWork!A:B,2,FALSE)</f>
        <v>1</v>
      </c>
      <c r="E2421">
        <f>VLOOKUP(A2421,'TBRC_ALEPH_MAPPING-FINAL-201412'!A$2:B$7349,2,FALSE)</f>
        <v>14260577</v>
      </c>
      <c r="F2421" t="s">
        <v>18869</v>
      </c>
    </row>
    <row r="2422" spans="1:6" x14ac:dyDescent="0.25">
      <c r="A2422" t="s">
        <v>19898</v>
      </c>
      <c r="B2422">
        <v>130</v>
      </c>
      <c r="C2422">
        <v>8352</v>
      </c>
      <c r="D2422">
        <f>VLOOKUP(A2422,VolumesPerWork!A:B,2,FALSE)</f>
        <v>1</v>
      </c>
      <c r="E2422" t="e">
        <f>VLOOKUP(A2422,'TBRC_ALEPH_MAPPING-FINAL-201412'!A$2:B$7349,2,FALSE)</f>
        <v>#N/A</v>
      </c>
      <c r="F2422" t="s">
        <v>19897</v>
      </c>
    </row>
    <row r="2423" spans="1:6" x14ac:dyDescent="0.25">
      <c r="A2423" t="s">
        <v>22354</v>
      </c>
      <c r="B2423">
        <v>130</v>
      </c>
      <c r="C2423">
        <v>63584</v>
      </c>
      <c r="D2423">
        <f>VLOOKUP(A2423,VolumesPerWork!A:B,2,FALSE)</f>
        <v>1</v>
      </c>
      <c r="E2423" t="e">
        <f>VLOOKUP(A2423,'TBRC_ALEPH_MAPPING-FINAL-201412'!A$2:B$7349,2,FALSE)</f>
        <v>#N/A</v>
      </c>
      <c r="F2423" t="s">
        <v>22353</v>
      </c>
    </row>
    <row r="2424" spans="1:6" x14ac:dyDescent="0.25">
      <c r="A2424" t="s">
        <v>22580</v>
      </c>
      <c r="B2424">
        <v>130</v>
      </c>
      <c r="C2424">
        <v>62960</v>
      </c>
      <c r="D2424">
        <f>VLOOKUP(A2424,VolumesPerWork!A:B,2,FALSE)</f>
        <v>1</v>
      </c>
      <c r="E2424" t="e">
        <f>VLOOKUP(A2424,'TBRC_ALEPH_MAPPING-FINAL-201412'!A$2:B$7349,2,FALSE)</f>
        <v>#N/A</v>
      </c>
      <c r="F2424" t="s">
        <v>22579</v>
      </c>
    </row>
    <row r="2425" spans="1:6" x14ac:dyDescent="0.25">
      <c r="A2425" t="s">
        <v>22872</v>
      </c>
      <c r="B2425">
        <v>130</v>
      </c>
      <c r="C2425">
        <v>54888</v>
      </c>
      <c r="D2425">
        <f>VLOOKUP(A2425,VolumesPerWork!A:B,2,FALSE)</f>
        <v>4</v>
      </c>
      <c r="E2425" t="e">
        <f>VLOOKUP(A2425,'TBRC_ALEPH_MAPPING-FINAL-201412'!A$2:B$7349,2,FALSE)</f>
        <v>#N/A</v>
      </c>
      <c r="F2425" t="s">
        <v>22871</v>
      </c>
    </row>
    <row r="2426" spans="1:6" x14ac:dyDescent="0.25">
      <c r="A2426" t="s">
        <v>22950</v>
      </c>
      <c r="B2426">
        <v>130</v>
      </c>
      <c r="C2426">
        <v>6648</v>
      </c>
      <c r="D2426">
        <f>VLOOKUP(A2426,VolumesPerWork!A:B,2,FALSE)</f>
        <v>1</v>
      </c>
      <c r="E2426" t="e">
        <f>VLOOKUP(A2426,'TBRC_ALEPH_MAPPING-FINAL-201412'!A$2:B$7349,2,FALSE)</f>
        <v>#N/A</v>
      </c>
      <c r="F2426" t="s">
        <v>22949</v>
      </c>
    </row>
    <row r="2427" spans="1:6" x14ac:dyDescent="0.25">
      <c r="A2427" t="s">
        <v>23602</v>
      </c>
      <c r="B2427">
        <v>130</v>
      </c>
      <c r="C2427">
        <v>49832</v>
      </c>
      <c r="D2427">
        <f>VLOOKUP(A2427,VolumesPerWork!A:B,2,FALSE)</f>
        <v>1</v>
      </c>
      <c r="E2427">
        <f>VLOOKUP(A2427,'TBRC_ALEPH_MAPPING-FINAL-201412'!A$2:B$7349,2,FALSE)</f>
        <v>14261122</v>
      </c>
      <c r="F2427" t="s">
        <v>23601</v>
      </c>
    </row>
    <row r="2428" spans="1:6" x14ac:dyDescent="0.25">
      <c r="A2428" t="s">
        <v>4930</v>
      </c>
      <c r="B2428">
        <v>131</v>
      </c>
      <c r="C2428">
        <v>69552</v>
      </c>
      <c r="D2428">
        <f>VLOOKUP(A2428,VolumesPerWork!A:B,2,FALSE)</f>
        <v>1</v>
      </c>
      <c r="E2428" t="e">
        <f>VLOOKUP(A2428,'TBRC_ALEPH_MAPPING-FINAL-201412'!A$2:B$7349,2,FALSE)</f>
        <v>#N/A</v>
      </c>
      <c r="F2428" t="s">
        <v>4929</v>
      </c>
    </row>
    <row r="2429" spans="1:6" x14ac:dyDescent="0.25">
      <c r="A2429" t="s">
        <v>4974</v>
      </c>
      <c r="B2429">
        <v>131</v>
      </c>
      <c r="C2429">
        <v>79024</v>
      </c>
      <c r="D2429">
        <f>VLOOKUP(A2429,VolumesPerWork!A:B,2,FALSE)</f>
        <v>1</v>
      </c>
      <c r="E2429" t="e">
        <f>VLOOKUP(A2429,'TBRC_ALEPH_MAPPING-FINAL-201412'!A$2:B$7349,2,FALSE)</f>
        <v>#N/A</v>
      </c>
      <c r="F2429" t="s">
        <v>4973</v>
      </c>
    </row>
    <row r="2430" spans="1:6" x14ac:dyDescent="0.25">
      <c r="A2430" t="s">
        <v>6800</v>
      </c>
      <c r="B2430">
        <v>131</v>
      </c>
      <c r="C2430">
        <v>207184</v>
      </c>
      <c r="D2430">
        <f>VLOOKUP(A2430,VolumesPerWork!A:B,2,FALSE)</f>
        <v>1</v>
      </c>
      <c r="E2430">
        <f>VLOOKUP(A2430,'TBRC_ALEPH_MAPPING-FINAL-201412'!A$2:B$7349,2,FALSE)</f>
        <v>14256065</v>
      </c>
      <c r="F2430" t="s">
        <v>6799</v>
      </c>
    </row>
    <row r="2431" spans="1:6" x14ac:dyDescent="0.25">
      <c r="A2431" t="s">
        <v>13934</v>
      </c>
      <c r="B2431">
        <v>131</v>
      </c>
      <c r="C2431">
        <v>38680</v>
      </c>
      <c r="D2431">
        <f>VLOOKUP(A2431,VolumesPerWork!A:B,2,FALSE)</f>
        <v>1</v>
      </c>
      <c r="E2431">
        <f>VLOOKUP(A2431,'TBRC_ALEPH_MAPPING-FINAL-201412'!A$2:B$7349,2,FALSE)</f>
        <v>14258381</v>
      </c>
      <c r="F2431" t="s">
        <v>13933</v>
      </c>
    </row>
    <row r="2432" spans="1:6" x14ac:dyDescent="0.25">
      <c r="A2432" t="s">
        <v>19518</v>
      </c>
      <c r="B2432">
        <v>131</v>
      </c>
      <c r="C2432">
        <v>58312</v>
      </c>
      <c r="D2432">
        <f>VLOOKUP(A2432,VolumesPerWork!A:B,2,FALSE)</f>
        <v>1</v>
      </c>
      <c r="E2432" t="e">
        <f>VLOOKUP(A2432,'TBRC_ALEPH_MAPPING-FINAL-201412'!A$2:B$7349,2,FALSE)</f>
        <v>#N/A</v>
      </c>
      <c r="F2432" t="s">
        <v>19517</v>
      </c>
    </row>
    <row r="2433" spans="1:6" x14ac:dyDescent="0.25">
      <c r="A2433" t="s">
        <v>20500</v>
      </c>
      <c r="B2433">
        <v>131</v>
      </c>
      <c r="C2433">
        <v>6224</v>
      </c>
      <c r="D2433">
        <f>VLOOKUP(A2433,VolumesPerWork!A:B,2,FALSE)</f>
        <v>1</v>
      </c>
      <c r="E2433" t="e">
        <f>VLOOKUP(A2433,'TBRC_ALEPH_MAPPING-FINAL-201412'!A$2:B$7349,2,FALSE)</f>
        <v>#N/A</v>
      </c>
      <c r="F2433" t="s">
        <v>20499</v>
      </c>
    </row>
    <row r="2434" spans="1:6" x14ac:dyDescent="0.25">
      <c r="A2434" t="s">
        <v>20648</v>
      </c>
      <c r="B2434">
        <v>131</v>
      </c>
      <c r="C2434">
        <v>4600</v>
      </c>
      <c r="D2434">
        <f>VLOOKUP(A2434,VolumesPerWork!A:B,2,FALSE)</f>
        <v>1</v>
      </c>
      <c r="E2434" t="e">
        <f>VLOOKUP(A2434,'TBRC_ALEPH_MAPPING-FINAL-201412'!A$2:B$7349,2,FALSE)</f>
        <v>#N/A</v>
      </c>
      <c r="F2434" t="s">
        <v>20647</v>
      </c>
    </row>
    <row r="2435" spans="1:6" x14ac:dyDescent="0.25">
      <c r="A2435" t="s">
        <v>402</v>
      </c>
      <c r="B2435">
        <v>132</v>
      </c>
      <c r="C2435">
        <v>16040</v>
      </c>
      <c r="D2435">
        <f>VLOOKUP(A2435,VolumesPerWork!A:B,2,FALSE)</f>
        <v>1</v>
      </c>
      <c r="E2435">
        <f>VLOOKUP(A2435,'TBRC_ALEPH_MAPPING-FINAL-201412'!A$2:B$7349,2,FALSE)</f>
        <v>14253995</v>
      </c>
      <c r="F2435" t="s">
        <v>401</v>
      </c>
    </row>
    <row r="2436" spans="1:6" x14ac:dyDescent="0.25">
      <c r="A2436" t="s">
        <v>1156</v>
      </c>
      <c r="B2436">
        <v>132</v>
      </c>
      <c r="C2436">
        <v>18016</v>
      </c>
      <c r="D2436">
        <f>VLOOKUP(A2436,VolumesPerWork!A:B,2,FALSE)</f>
        <v>1</v>
      </c>
      <c r="E2436">
        <f>VLOOKUP(A2436,'TBRC_ALEPH_MAPPING-FINAL-201412'!A$2:B$7349,2,FALSE)</f>
        <v>14254368</v>
      </c>
      <c r="F2436" t="s">
        <v>1155</v>
      </c>
    </row>
    <row r="2437" spans="1:6" x14ac:dyDescent="0.25">
      <c r="A2437" t="s">
        <v>1204</v>
      </c>
      <c r="B2437">
        <v>132</v>
      </c>
      <c r="C2437">
        <v>287776</v>
      </c>
      <c r="D2437">
        <f>VLOOKUP(A2437,VolumesPerWork!A:B,2,FALSE)</f>
        <v>1</v>
      </c>
      <c r="E2437">
        <f>VLOOKUP(A2437,'TBRC_ALEPH_MAPPING-FINAL-201412'!A$2:B$7349,2,FALSE)</f>
        <v>14254392</v>
      </c>
      <c r="F2437" t="s">
        <v>1203</v>
      </c>
    </row>
    <row r="2438" spans="1:6" x14ac:dyDescent="0.25">
      <c r="A2438" t="s">
        <v>1422</v>
      </c>
      <c r="B2438">
        <v>132</v>
      </c>
      <c r="C2438">
        <v>309960</v>
      </c>
      <c r="D2438">
        <f>VLOOKUP(A2438,VolumesPerWork!A:B,2,FALSE)</f>
        <v>1</v>
      </c>
      <c r="E2438">
        <f>VLOOKUP(A2438,'TBRC_ALEPH_MAPPING-FINAL-201412'!A$2:B$7349,2,FALSE)</f>
        <v>14254493</v>
      </c>
      <c r="F2438" t="s">
        <v>1421</v>
      </c>
    </row>
    <row r="2439" spans="1:6" x14ac:dyDescent="0.25">
      <c r="A2439" t="s">
        <v>1574</v>
      </c>
      <c r="B2439">
        <v>132</v>
      </c>
      <c r="C2439">
        <v>16392</v>
      </c>
      <c r="D2439">
        <f>VLOOKUP(A2439,VolumesPerWork!A:B,2,FALSE)</f>
        <v>1</v>
      </c>
      <c r="E2439">
        <f>VLOOKUP(A2439,'TBRC_ALEPH_MAPPING-FINAL-201412'!A$2:B$7349,2,FALSE)</f>
        <v>14254569</v>
      </c>
      <c r="F2439" t="s">
        <v>1573</v>
      </c>
    </row>
    <row r="2440" spans="1:6" x14ac:dyDescent="0.25">
      <c r="A2440" t="s">
        <v>2698</v>
      </c>
      <c r="B2440">
        <v>132</v>
      </c>
      <c r="C2440">
        <v>34776</v>
      </c>
      <c r="D2440">
        <f>VLOOKUP(A2440,VolumesPerWork!A:B,2,FALSE)</f>
        <v>1</v>
      </c>
      <c r="E2440">
        <f>VLOOKUP(A2440,'TBRC_ALEPH_MAPPING-FINAL-201412'!A$2:B$7349,2,FALSE)</f>
        <v>14254957</v>
      </c>
      <c r="F2440" t="s">
        <v>2697</v>
      </c>
    </row>
    <row r="2441" spans="1:6" x14ac:dyDescent="0.25">
      <c r="A2441" t="s">
        <v>4322</v>
      </c>
      <c r="B2441">
        <v>132</v>
      </c>
      <c r="C2441">
        <v>95736</v>
      </c>
      <c r="D2441">
        <f>VLOOKUP(A2441,VolumesPerWork!A:B,2,FALSE)</f>
        <v>1</v>
      </c>
      <c r="E2441" t="e">
        <f>VLOOKUP(A2441,'TBRC_ALEPH_MAPPING-FINAL-201412'!A$2:B$7349,2,FALSE)</f>
        <v>#N/A</v>
      </c>
      <c r="F2441" t="s">
        <v>4321</v>
      </c>
    </row>
    <row r="2442" spans="1:6" x14ac:dyDescent="0.25">
      <c r="A2442" t="s">
        <v>5334</v>
      </c>
      <c r="B2442">
        <v>132</v>
      </c>
      <c r="C2442">
        <v>71304</v>
      </c>
      <c r="D2442">
        <f>VLOOKUP(A2442,VolumesPerWork!A:B,2,FALSE)</f>
        <v>1</v>
      </c>
      <c r="E2442" t="e">
        <f>VLOOKUP(A2442,'TBRC_ALEPH_MAPPING-FINAL-201412'!A$2:B$7349,2,FALSE)</f>
        <v>#N/A</v>
      </c>
      <c r="F2442" t="s">
        <v>5333</v>
      </c>
    </row>
    <row r="2443" spans="1:6" x14ac:dyDescent="0.25">
      <c r="A2443" t="s">
        <v>5780</v>
      </c>
      <c r="B2443">
        <v>132</v>
      </c>
      <c r="C2443">
        <v>37672</v>
      </c>
      <c r="D2443">
        <f>VLOOKUP(A2443,VolumesPerWork!A:B,2,FALSE)</f>
        <v>1</v>
      </c>
      <c r="E2443">
        <f>VLOOKUP(A2443,'TBRC_ALEPH_MAPPING-FINAL-201412'!A$2:B$7349,2,FALSE)</f>
        <v>14255610</v>
      </c>
      <c r="F2443" t="s">
        <v>5779</v>
      </c>
    </row>
    <row r="2444" spans="1:6" x14ac:dyDescent="0.25">
      <c r="A2444" t="s">
        <v>7120</v>
      </c>
      <c r="B2444">
        <v>132</v>
      </c>
      <c r="C2444">
        <v>211112</v>
      </c>
      <c r="D2444">
        <f>VLOOKUP(A2444,VolumesPerWork!A:B,2,FALSE)</f>
        <v>1</v>
      </c>
      <c r="E2444">
        <f>VLOOKUP(A2444,'TBRC_ALEPH_MAPPING-FINAL-201412'!A$2:B$7349,2,FALSE)</f>
        <v>14256205</v>
      </c>
      <c r="F2444" t="s">
        <v>7119</v>
      </c>
    </row>
    <row r="2445" spans="1:6" x14ac:dyDescent="0.25">
      <c r="A2445" t="s">
        <v>7142</v>
      </c>
      <c r="B2445">
        <v>132</v>
      </c>
      <c r="C2445">
        <v>484568</v>
      </c>
      <c r="D2445">
        <f>VLOOKUP(A2445,VolumesPerWork!A:B,2,FALSE)</f>
        <v>1</v>
      </c>
      <c r="E2445">
        <f>VLOOKUP(A2445,'TBRC_ALEPH_MAPPING-FINAL-201412'!A$2:B$7349,2,FALSE)</f>
        <v>14256216</v>
      </c>
      <c r="F2445" t="s">
        <v>7141</v>
      </c>
    </row>
    <row r="2446" spans="1:6" x14ac:dyDescent="0.25">
      <c r="A2446" t="s">
        <v>7266</v>
      </c>
      <c r="B2446">
        <v>132</v>
      </c>
      <c r="C2446">
        <v>29984</v>
      </c>
      <c r="D2446">
        <f>VLOOKUP(A2446,VolumesPerWork!A:B,2,FALSE)</f>
        <v>1</v>
      </c>
      <c r="E2446">
        <f>VLOOKUP(A2446,'TBRC_ALEPH_MAPPING-FINAL-201412'!A$2:B$7349,2,FALSE)</f>
        <v>14256248</v>
      </c>
      <c r="F2446" t="s">
        <v>7265</v>
      </c>
    </row>
    <row r="2447" spans="1:6" x14ac:dyDescent="0.25">
      <c r="A2447" t="s">
        <v>8302</v>
      </c>
      <c r="B2447">
        <v>132</v>
      </c>
      <c r="C2447">
        <v>6528</v>
      </c>
      <c r="D2447">
        <f>VLOOKUP(A2447,VolumesPerWork!A:B,2,FALSE)</f>
        <v>1</v>
      </c>
      <c r="E2447" t="e">
        <f>VLOOKUP(A2447,'TBRC_ALEPH_MAPPING-FINAL-201412'!A$2:B$7349,2,FALSE)</f>
        <v>#N/A</v>
      </c>
      <c r="F2447" t="s">
        <v>8301</v>
      </c>
    </row>
    <row r="2448" spans="1:6" x14ac:dyDescent="0.25">
      <c r="A2448" t="s">
        <v>8588</v>
      </c>
      <c r="B2448">
        <v>132</v>
      </c>
      <c r="C2448">
        <v>5744</v>
      </c>
      <c r="D2448">
        <f>VLOOKUP(A2448,VolumesPerWork!A:B,2,FALSE)</f>
        <v>1</v>
      </c>
      <c r="E2448" t="e">
        <f>VLOOKUP(A2448,'TBRC_ALEPH_MAPPING-FINAL-201412'!A$2:B$7349,2,FALSE)</f>
        <v>#N/A</v>
      </c>
      <c r="F2448" t="s">
        <v>8587</v>
      </c>
    </row>
    <row r="2449" spans="1:6" x14ac:dyDescent="0.25">
      <c r="A2449" t="s">
        <v>8828</v>
      </c>
      <c r="B2449">
        <v>132</v>
      </c>
      <c r="C2449">
        <v>14680</v>
      </c>
      <c r="D2449">
        <f>VLOOKUP(A2449,VolumesPerWork!A:B,2,FALSE)</f>
        <v>1</v>
      </c>
      <c r="E2449" t="e">
        <f>VLOOKUP(A2449,'TBRC_ALEPH_MAPPING-FINAL-201412'!A$2:B$7349,2,FALSE)</f>
        <v>#N/A</v>
      </c>
      <c r="F2449" t="s">
        <v>8827</v>
      </c>
    </row>
    <row r="2450" spans="1:6" x14ac:dyDescent="0.25">
      <c r="A2450" t="s">
        <v>8880</v>
      </c>
      <c r="B2450">
        <v>132</v>
      </c>
      <c r="C2450">
        <v>53560</v>
      </c>
      <c r="D2450">
        <f>VLOOKUP(A2450,VolumesPerWork!A:B,2,FALSE)</f>
        <v>1</v>
      </c>
      <c r="E2450" t="e">
        <f>VLOOKUP(A2450,'TBRC_ALEPH_MAPPING-FINAL-201412'!A$2:B$7349,2,FALSE)</f>
        <v>#N/A</v>
      </c>
      <c r="F2450" t="s">
        <v>8879</v>
      </c>
    </row>
    <row r="2451" spans="1:6" x14ac:dyDescent="0.25">
      <c r="A2451" t="s">
        <v>9570</v>
      </c>
      <c r="B2451">
        <v>132</v>
      </c>
      <c r="C2451">
        <v>3080</v>
      </c>
      <c r="D2451">
        <f>VLOOKUP(A2451,VolumesPerWork!A:B,2,FALSE)</f>
        <v>1</v>
      </c>
      <c r="E2451" t="e">
        <f>VLOOKUP(A2451,'TBRC_ALEPH_MAPPING-FINAL-201412'!A$2:B$7349,2,FALSE)</f>
        <v>#N/A</v>
      </c>
      <c r="F2451" t="s">
        <v>9569</v>
      </c>
    </row>
    <row r="2452" spans="1:6" x14ac:dyDescent="0.25">
      <c r="A2452" t="s">
        <v>10792</v>
      </c>
      <c r="B2452">
        <v>132</v>
      </c>
      <c r="C2452">
        <v>17552</v>
      </c>
      <c r="D2452">
        <f>VLOOKUP(A2452,VolumesPerWork!A:B,2,FALSE)</f>
        <v>1</v>
      </c>
      <c r="E2452">
        <f>VLOOKUP(A2452,'TBRC_ALEPH_MAPPING-FINAL-201412'!A$2:B$7349,2,FALSE)</f>
        <v>14256969</v>
      </c>
      <c r="F2452" t="s">
        <v>10791</v>
      </c>
    </row>
    <row r="2453" spans="1:6" x14ac:dyDescent="0.25">
      <c r="A2453" t="s">
        <v>11070</v>
      </c>
      <c r="B2453">
        <v>132</v>
      </c>
      <c r="C2453">
        <v>87992</v>
      </c>
      <c r="D2453">
        <f>VLOOKUP(A2453,VolumesPerWork!A:B,2,FALSE)</f>
        <v>1</v>
      </c>
      <c r="E2453">
        <f>VLOOKUP(A2453,'TBRC_ALEPH_MAPPING-FINAL-201412'!A$2:B$7349,2,FALSE)</f>
        <v>14257107</v>
      </c>
      <c r="F2453" t="s">
        <v>11069</v>
      </c>
    </row>
    <row r="2454" spans="1:6" x14ac:dyDescent="0.25">
      <c r="A2454" t="s">
        <v>11622</v>
      </c>
      <c r="B2454">
        <v>132</v>
      </c>
      <c r="C2454">
        <v>29312</v>
      </c>
      <c r="D2454">
        <f>VLOOKUP(A2454,VolumesPerWork!A:B,2,FALSE)</f>
        <v>1</v>
      </c>
      <c r="E2454">
        <f>VLOOKUP(A2454,'TBRC_ALEPH_MAPPING-FINAL-201412'!A$2:B$7349,2,FALSE)</f>
        <v>14257383</v>
      </c>
      <c r="F2454" t="s">
        <v>11621</v>
      </c>
    </row>
    <row r="2455" spans="1:6" x14ac:dyDescent="0.25">
      <c r="A2455" t="s">
        <v>11774</v>
      </c>
      <c r="B2455">
        <v>132</v>
      </c>
      <c r="C2455">
        <v>55704</v>
      </c>
      <c r="D2455">
        <f>VLOOKUP(A2455,VolumesPerWork!A:B,2,FALSE)</f>
        <v>1</v>
      </c>
      <c r="E2455">
        <f>VLOOKUP(A2455,'TBRC_ALEPH_MAPPING-FINAL-201412'!A$2:B$7349,2,FALSE)</f>
        <v>14257458</v>
      </c>
      <c r="F2455" t="s">
        <v>11773</v>
      </c>
    </row>
    <row r="2456" spans="1:6" x14ac:dyDescent="0.25">
      <c r="A2456" t="s">
        <v>12856</v>
      </c>
      <c r="B2456">
        <v>132</v>
      </c>
      <c r="C2456">
        <v>23704</v>
      </c>
      <c r="D2456">
        <f>VLOOKUP(A2456,VolumesPerWork!A:B,2,FALSE)</f>
        <v>1</v>
      </c>
      <c r="E2456">
        <f>VLOOKUP(A2456,'TBRC_ALEPH_MAPPING-FINAL-201412'!A$2:B$7349,2,FALSE)</f>
        <v>14257887</v>
      </c>
      <c r="F2456" t="s">
        <v>12855</v>
      </c>
    </row>
    <row r="2457" spans="1:6" x14ac:dyDescent="0.25">
      <c r="A2457" t="s">
        <v>12976</v>
      </c>
      <c r="B2457">
        <v>132</v>
      </c>
      <c r="C2457">
        <v>768984</v>
      </c>
      <c r="D2457">
        <f>VLOOKUP(A2457,VolumesPerWork!A:B,2,FALSE)</f>
        <v>1</v>
      </c>
      <c r="E2457">
        <f>VLOOKUP(A2457,'TBRC_ALEPH_MAPPING-FINAL-201412'!A$2:B$7349,2,FALSE)</f>
        <v>14257945</v>
      </c>
      <c r="F2457" t="s">
        <v>12975</v>
      </c>
    </row>
    <row r="2458" spans="1:6" x14ac:dyDescent="0.25">
      <c r="A2458" t="s">
        <v>13886</v>
      </c>
      <c r="B2458">
        <v>132</v>
      </c>
      <c r="C2458">
        <v>404048</v>
      </c>
      <c r="D2458">
        <f>VLOOKUP(A2458,VolumesPerWork!A:B,2,FALSE)</f>
        <v>1</v>
      </c>
      <c r="E2458">
        <f>VLOOKUP(A2458,'TBRC_ALEPH_MAPPING-FINAL-201412'!A$2:B$7349,2,FALSE)</f>
        <v>14258360</v>
      </c>
      <c r="F2458" t="s">
        <v>13885</v>
      </c>
    </row>
    <row r="2459" spans="1:6" x14ac:dyDescent="0.25">
      <c r="A2459" t="s">
        <v>14370</v>
      </c>
      <c r="B2459">
        <v>132</v>
      </c>
      <c r="C2459">
        <v>20616</v>
      </c>
      <c r="D2459">
        <f>VLOOKUP(A2459,VolumesPerWork!A:B,2,FALSE)</f>
        <v>1</v>
      </c>
      <c r="E2459">
        <f>VLOOKUP(A2459,'TBRC_ALEPH_MAPPING-FINAL-201412'!A$2:B$7349,2,FALSE)</f>
        <v>14258569</v>
      </c>
      <c r="F2459" t="s">
        <v>14369</v>
      </c>
    </row>
    <row r="2460" spans="1:6" x14ac:dyDescent="0.25">
      <c r="A2460" t="s">
        <v>16168</v>
      </c>
      <c r="B2460">
        <v>132</v>
      </c>
      <c r="C2460">
        <v>95280</v>
      </c>
      <c r="D2460">
        <f>VLOOKUP(A2460,VolumesPerWork!A:B,2,FALSE)</f>
        <v>1</v>
      </c>
      <c r="E2460">
        <f>VLOOKUP(A2460,'TBRC_ALEPH_MAPPING-FINAL-201412'!A$2:B$7349,2,FALSE)</f>
        <v>14259447</v>
      </c>
      <c r="F2460" t="s">
        <v>16167</v>
      </c>
    </row>
    <row r="2461" spans="1:6" x14ac:dyDescent="0.25">
      <c r="A2461" t="s">
        <v>16278</v>
      </c>
      <c r="B2461">
        <v>132</v>
      </c>
      <c r="C2461">
        <v>8640</v>
      </c>
      <c r="D2461">
        <f>VLOOKUP(A2461,VolumesPerWork!A:B,2,FALSE)</f>
        <v>1</v>
      </c>
      <c r="E2461">
        <f>VLOOKUP(A2461,'TBRC_ALEPH_MAPPING-FINAL-201412'!A$2:B$7349,2,FALSE)</f>
        <v>14259501</v>
      </c>
      <c r="F2461" t="s">
        <v>16277</v>
      </c>
    </row>
    <row r="2462" spans="1:6" x14ac:dyDescent="0.25">
      <c r="A2462" t="s">
        <v>16848</v>
      </c>
      <c r="B2462">
        <v>132</v>
      </c>
      <c r="C2462">
        <v>13488</v>
      </c>
      <c r="D2462">
        <f>VLOOKUP(A2462,VolumesPerWork!A:B,2,FALSE)</f>
        <v>1</v>
      </c>
      <c r="E2462">
        <f>VLOOKUP(A2462,'TBRC_ALEPH_MAPPING-FINAL-201412'!A$2:B$7349,2,FALSE)</f>
        <v>14259782</v>
      </c>
      <c r="F2462" t="s">
        <v>16847</v>
      </c>
    </row>
    <row r="2463" spans="1:6" x14ac:dyDescent="0.25">
      <c r="A2463" t="s">
        <v>17348</v>
      </c>
      <c r="B2463">
        <v>132</v>
      </c>
      <c r="C2463">
        <v>24504</v>
      </c>
      <c r="D2463">
        <f>VLOOKUP(A2463,VolumesPerWork!A:B,2,FALSE)</f>
        <v>1</v>
      </c>
      <c r="E2463">
        <f>VLOOKUP(A2463,'TBRC_ALEPH_MAPPING-FINAL-201412'!A$2:B$7349,2,FALSE)</f>
        <v>14260020</v>
      </c>
      <c r="F2463" t="s">
        <v>17347</v>
      </c>
    </row>
    <row r="2464" spans="1:6" x14ac:dyDescent="0.25">
      <c r="A2464" t="s">
        <v>17436</v>
      </c>
      <c r="B2464">
        <v>132</v>
      </c>
      <c r="C2464">
        <v>18264</v>
      </c>
      <c r="D2464">
        <f>VLOOKUP(A2464,VolumesPerWork!A:B,2,FALSE)</f>
        <v>1</v>
      </c>
      <c r="E2464">
        <f>VLOOKUP(A2464,'TBRC_ALEPH_MAPPING-FINAL-201412'!A$2:B$7349,2,FALSE)</f>
        <v>14260060</v>
      </c>
      <c r="F2464" t="s">
        <v>17435</v>
      </c>
    </row>
    <row r="2465" spans="1:6" x14ac:dyDescent="0.25">
      <c r="A2465" t="s">
        <v>18022</v>
      </c>
      <c r="B2465">
        <v>132</v>
      </c>
      <c r="C2465">
        <v>33184</v>
      </c>
      <c r="D2465">
        <f>VLOOKUP(A2465,VolumesPerWork!A:B,2,FALSE)</f>
        <v>1</v>
      </c>
      <c r="E2465">
        <f>VLOOKUP(A2465,'TBRC_ALEPH_MAPPING-FINAL-201412'!A$2:B$7349,2,FALSE)</f>
        <v>14260342</v>
      </c>
      <c r="F2465" t="s">
        <v>18021</v>
      </c>
    </row>
    <row r="2466" spans="1:6" x14ac:dyDescent="0.25">
      <c r="A2466" t="s">
        <v>18124</v>
      </c>
      <c r="B2466">
        <v>132</v>
      </c>
      <c r="C2466">
        <v>27680</v>
      </c>
      <c r="D2466">
        <f>VLOOKUP(A2466,VolumesPerWork!A:B,2,FALSE)</f>
        <v>1</v>
      </c>
      <c r="E2466">
        <f>VLOOKUP(A2466,'TBRC_ALEPH_MAPPING-FINAL-201412'!A$2:B$7349,2,FALSE)</f>
        <v>14260393</v>
      </c>
      <c r="F2466" t="s">
        <v>18123</v>
      </c>
    </row>
    <row r="2467" spans="1:6" x14ac:dyDescent="0.25">
      <c r="A2467" t="s">
        <v>19294</v>
      </c>
      <c r="B2467">
        <v>132</v>
      </c>
      <c r="C2467">
        <v>469536</v>
      </c>
      <c r="D2467">
        <f>VLOOKUP(A2467,VolumesPerWork!A:B,2,FALSE)</f>
        <v>1</v>
      </c>
      <c r="E2467">
        <f>VLOOKUP(A2467,'TBRC_ALEPH_MAPPING-FINAL-201412'!A$2:B$7349,2,FALSE)</f>
        <v>14260776</v>
      </c>
      <c r="F2467" t="s">
        <v>19293</v>
      </c>
    </row>
    <row r="2468" spans="1:6" x14ac:dyDescent="0.25">
      <c r="A2468" t="s">
        <v>19996</v>
      </c>
      <c r="B2468">
        <v>132</v>
      </c>
      <c r="C2468">
        <v>40216</v>
      </c>
      <c r="D2468">
        <f>VLOOKUP(A2468,VolumesPerWork!A:B,2,FALSE)</f>
        <v>1</v>
      </c>
      <c r="E2468" t="e">
        <f>VLOOKUP(A2468,'TBRC_ALEPH_MAPPING-FINAL-201412'!A$2:B$7349,2,FALSE)</f>
        <v>#N/A</v>
      </c>
      <c r="F2468" t="s">
        <v>19995</v>
      </c>
    </row>
    <row r="2469" spans="1:6" x14ac:dyDescent="0.25">
      <c r="A2469" t="s">
        <v>20282</v>
      </c>
      <c r="B2469">
        <v>132</v>
      </c>
      <c r="C2469">
        <v>11696</v>
      </c>
      <c r="D2469">
        <f>VLOOKUP(A2469,VolumesPerWork!A:B,2,FALSE)</f>
        <v>1</v>
      </c>
      <c r="E2469" t="e">
        <f>VLOOKUP(A2469,'TBRC_ALEPH_MAPPING-FINAL-201412'!A$2:B$7349,2,FALSE)</f>
        <v>#N/A</v>
      </c>
      <c r="F2469" t="s">
        <v>20281</v>
      </c>
    </row>
    <row r="2470" spans="1:6" x14ac:dyDescent="0.25">
      <c r="A2470" t="s">
        <v>20770</v>
      </c>
      <c r="B2470">
        <v>132</v>
      </c>
      <c r="C2470">
        <v>7816</v>
      </c>
      <c r="D2470">
        <f>VLOOKUP(A2470,VolumesPerWork!A:B,2,FALSE)</f>
        <v>1</v>
      </c>
      <c r="E2470" t="e">
        <f>VLOOKUP(A2470,'TBRC_ALEPH_MAPPING-FINAL-201412'!A$2:B$7349,2,FALSE)</f>
        <v>#N/A</v>
      </c>
      <c r="F2470" t="s">
        <v>20769</v>
      </c>
    </row>
    <row r="2471" spans="1:6" x14ac:dyDescent="0.25">
      <c r="A2471" t="s">
        <v>21244</v>
      </c>
      <c r="B2471">
        <v>132</v>
      </c>
      <c r="C2471">
        <v>39304</v>
      </c>
      <c r="D2471">
        <f>VLOOKUP(A2471,VolumesPerWork!A:B,2,FALSE)</f>
        <v>1</v>
      </c>
      <c r="E2471">
        <f>VLOOKUP(A2471,'TBRC_ALEPH_MAPPING-FINAL-201412'!A$2:B$7349,2,FALSE)</f>
        <v>14260940</v>
      </c>
      <c r="F2471" t="s">
        <v>21243</v>
      </c>
    </row>
    <row r="2472" spans="1:6" x14ac:dyDescent="0.25">
      <c r="A2472" t="s">
        <v>23180</v>
      </c>
      <c r="B2472">
        <v>132</v>
      </c>
      <c r="C2472">
        <v>4376</v>
      </c>
      <c r="D2472">
        <f>VLOOKUP(A2472,VolumesPerWork!A:B,2,FALSE)</f>
        <v>1</v>
      </c>
      <c r="E2472" t="e">
        <f>VLOOKUP(A2472,'TBRC_ALEPH_MAPPING-FINAL-201412'!A$2:B$7349,2,FALSE)</f>
        <v>#N/A</v>
      </c>
      <c r="F2472" t="s">
        <v>23179</v>
      </c>
    </row>
    <row r="2473" spans="1:6" x14ac:dyDescent="0.25">
      <c r="A2473" t="s">
        <v>3498</v>
      </c>
      <c r="B2473">
        <v>133</v>
      </c>
      <c r="C2473">
        <v>8080</v>
      </c>
      <c r="D2473">
        <f>VLOOKUP(A2473,VolumesPerWork!A:B,2,FALSE)</f>
        <v>1</v>
      </c>
      <c r="E2473">
        <f>VLOOKUP(A2473,'TBRC_ALEPH_MAPPING-FINAL-201412'!A$2:B$7349,2,FALSE)</f>
        <v>14255356</v>
      </c>
      <c r="F2473" t="s">
        <v>3497</v>
      </c>
    </row>
    <row r="2474" spans="1:6" x14ac:dyDescent="0.25">
      <c r="A2474" t="s">
        <v>4594</v>
      </c>
      <c r="B2474">
        <v>133</v>
      </c>
      <c r="C2474">
        <v>82680</v>
      </c>
      <c r="D2474">
        <f>VLOOKUP(A2474,VolumesPerWork!A:B,2,FALSE)</f>
        <v>1</v>
      </c>
      <c r="E2474" t="e">
        <f>VLOOKUP(A2474,'TBRC_ALEPH_MAPPING-FINAL-201412'!A$2:B$7349,2,FALSE)</f>
        <v>#N/A</v>
      </c>
      <c r="F2474" t="s">
        <v>4593</v>
      </c>
    </row>
    <row r="2475" spans="1:6" x14ac:dyDescent="0.25">
      <c r="A2475" t="s">
        <v>1162</v>
      </c>
      <c r="B2475">
        <v>134</v>
      </c>
      <c r="C2475">
        <v>22912</v>
      </c>
      <c r="D2475">
        <f>VLOOKUP(A2475,VolumesPerWork!A:B,2,FALSE)</f>
        <v>1</v>
      </c>
      <c r="E2475">
        <f>VLOOKUP(A2475,'TBRC_ALEPH_MAPPING-FINAL-201412'!A$2:B$7349,2,FALSE)</f>
        <v>14254371</v>
      </c>
      <c r="F2475" t="s">
        <v>1161</v>
      </c>
    </row>
    <row r="2476" spans="1:6" x14ac:dyDescent="0.25">
      <c r="A2476" t="s">
        <v>1530</v>
      </c>
      <c r="B2476">
        <v>134</v>
      </c>
      <c r="C2476">
        <v>15008</v>
      </c>
      <c r="D2476">
        <f>VLOOKUP(A2476,VolumesPerWork!A:B,2,FALSE)</f>
        <v>1</v>
      </c>
      <c r="E2476">
        <f>VLOOKUP(A2476,'TBRC_ALEPH_MAPPING-FINAL-201412'!A$2:B$7349,2,FALSE)</f>
        <v>14254547</v>
      </c>
      <c r="F2476" t="s">
        <v>1529</v>
      </c>
    </row>
    <row r="2477" spans="1:6" x14ac:dyDescent="0.25">
      <c r="A2477" t="s">
        <v>1950</v>
      </c>
      <c r="B2477">
        <v>134</v>
      </c>
      <c r="C2477">
        <v>25776</v>
      </c>
      <c r="D2477">
        <f>VLOOKUP(A2477,VolumesPerWork!A:B,2,FALSE)</f>
        <v>1</v>
      </c>
      <c r="E2477">
        <f>VLOOKUP(A2477,'TBRC_ALEPH_MAPPING-FINAL-201412'!A$2:B$7349,2,FALSE)</f>
        <v>14254749</v>
      </c>
      <c r="F2477" t="s">
        <v>1949</v>
      </c>
    </row>
    <row r="2478" spans="1:6" x14ac:dyDescent="0.25">
      <c r="A2478" t="s">
        <v>2330</v>
      </c>
      <c r="B2478">
        <v>134</v>
      </c>
      <c r="C2478">
        <v>91752</v>
      </c>
      <c r="D2478">
        <f>VLOOKUP(A2478,VolumesPerWork!A:B,2,FALSE)</f>
        <v>1</v>
      </c>
      <c r="E2478">
        <f>VLOOKUP(A2478,'TBRC_ALEPH_MAPPING-FINAL-201412'!A$2:B$7349,2,FALSE)</f>
        <v>14254929</v>
      </c>
      <c r="F2478" t="s">
        <v>2329</v>
      </c>
    </row>
    <row r="2479" spans="1:6" x14ac:dyDescent="0.25">
      <c r="A2479" t="s">
        <v>3220</v>
      </c>
      <c r="B2479">
        <v>134</v>
      </c>
      <c r="C2479">
        <v>7536</v>
      </c>
      <c r="D2479">
        <f>VLOOKUP(A2479,VolumesPerWork!A:B,2,FALSE)</f>
        <v>1</v>
      </c>
      <c r="E2479">
        <f>VLOOKUP(A2479,'TBRC_ALEPH_MAPPING-FINAL-201412'!A$2:B$7349,2,FALSE)</f>
        <v>14255218</v>
      </c>
      <c r="F2479" t="s">
        <v>3219</v>
      </c>
    </row>
    <row r="2480" spans="1:6" x14ac:dyDescent="0.25">
      <c r="A2480" t="s">
        <v>3446</v>
      </c>
      <c r="B2480">
        <v>134</v>
      </c>
      <c r="C2480">
        <v>20664</v>
      </c>
      <c r="D2480">
        <f>VLOOKUP(A2480,VolumesPerWork!A:B,2,FALSE)</f>
        <v>1</v>
      </c>
      <c r="E2480">
        <f>VLOOKUP(A2480,'TBRC_ALEPH_MAPPING-FINAL-201412'!A$2:B$7349,2,FALSE)</f>
        <v>14255330</v>
      </c>
      <c r="F2480" t="s">
        <v>3445</v>
      </c>
    </row>
    <row r="2481" spans="1:6" x14ac:dyDescent="0.25">
      <c r="A2481" t="s">
        <v>3580</v>
      </c>
      <c r="B2481">
        <v>134</v>
      </c>
      <c r="C2481">
        <v>9976</v>
      </c>
      <c r="D2481">
        <f>VLOOKUP(A2481,VolumesPerWork!A:B,2,FALSE)</f>
        <v>1</v>
      </c>
      <c r="E2481">
        <f>VLOOKUP(A2481,'TBRC_ALEPH_MAPPING-FINAL-201412'!A$2:B$7349,2,FALSE)</f>
        <v>14255397</v>
      </c>
      <c r="F2481" t="s">
        <v>3579</v>
      </c>
    </row>
    <row r="2482" spans="1:6" x14ac:dyDescent="0.25">
      <c r="A2482" t="s">
        <v>4810</v>
      </c>
      <c r="B2482">
        <v>134</v>
      </c>
      <c r="C2482">
        <v>73568</v>
      </c>
      <c r="D2482">
        <f>VLOOKUP(A2482,VolumesPerWork!A:B,2,FALSE)</f>
        <v>1</v>
      </c>
      <c r="E2482" t="e">
        <f>VLOOKUP(A2482,'TBRC_ALEPH_MAPPING-FINAL-201412'!A$2:B$7349,2,FALSE)</f>
        <v>#N/A</v>
      </c>
      <c r="F2482" t="s">
        <v>4809</v>
      </c>
    </row>
    <row r="2483" spans="1:6" x14ac:dyDescent="0.25">
      <c r="A2483" t="s">
        <v>4842</v>
      </c>
      <c r="B2483">
        <v>134</v>
      </c>
      <c r="C2483">
        <v>78368</v>
      </c>
      <c r="D2483">
        <f>VLOOKUP(A2483,VolumesPerWork!A:B,2,FALSE)</f>
        <v>1</v>
      </c>
      <c r="E2483" t="e">
        <f>VLOOKUP(A2483,'TBRC_ALEPH_MAPPING-FINAL-201412'!A$2:B$7349,2,FALSE)</f>
        <v>#N/A</v>
      </c>
      <c r="F2483" t="s">
        <v>4841</v>
      </c>
    </row>
    <row r="2484" spans="1:6" x14ac:dyDescent="0.25">
      <c r="A2484" t="s">
        <v>4970</v>
      </c>
      <c r="B2484">
        <v>134</v>
      </c>
      <c r="C2484">
        <v>90496</v>
      </c>
      <c r="D2484">
        <f>VLOOKUP(A2484,VolumesPerWork!A:B,2,FALSE)</f>
        <v>1</v>
      </c>
      <c r="E2484" t="e">
        <f>VLOOKUP(A2484,'TBRC_ALEPH_MAPPING-FINAL-201412'!A$2:B$7349,2,FALSE)</f>
        <v>#N/A</v>
      </c>
      <c r="F2484" t="s">
        <v>4969</v>
      </c>
    </row>
    <row r="2485" spans="1:6" x14ac:dyDescent="0.25">
      <c r="A2485" t="s">
        <v>5096</v>
      </c>
      <c r="B2485">
        <v>134</v>
      </c>
      <c r="C2485">
        <v>60152</v>
      </c>
      <c r="D2485">
        <f>VLOOKUP(A2485,VolumesPerWork!A:B,2,FALSE)</f>
        <v>1</v>
      </c>
      <c r="E2485" t="e">
        <f>VLOOKUP(A2485,'TBRC_ALEPH_MAPPING-FINAL-201412'!A$2:B$7349,2,FALSE)</f>
        <v>#N/A</v>
      </c>
      <c r="F2485" t="s">
        <v>5095</v>
      </c>
    </row>
    <row r="2486" spans="1:6" x14ac:dyDescent="0.25">
      <c r="A2486" t="s">
        <v>5412</v>
      </c>
      <c r="B2486">
        <v>134</v>
      </c>
      <c r="C2486">
        <v>91208</v>
      </c>
      <c r="D2486">
        <f>VLOOKUP(A2486,VolumesPerWork!A:B,2,FALSE)</f>
        <v>1</v>
      </c>
      <c r="E2486" t="e">
        <f>VLOOKUP(A2486,'TBRC_ALEPH_MAPPING-FINAL-201412'!A$2:B$7349,2,FALSE)</f>
        <v>#N/A</v>
      </c>
      <c r="F2486" t="s">
        <v>5411</v>
      </c>
    </row>
    <row r="2487" spans="1:6" x14ac:dyDescent="0.25">
      <c r="A2487" t="s">
        <v>7160</v>
      </c>
      <c r="B2487">
        <v>134</v>
      </c>
      <c r="C2487">
        <v>71784</v>
      </c>
      <c r="D2487">
        <f>VLOOKUP(A2487,VolumesPerWork!A:B,2,FALSE)</f>
        <v>1</v>
      </c>
      <c r="E2487" t="e">
        <f>VLOOKUP(A2487,'TBRC_ALEPH_MAPPING-FINAL-201412'!A$2:B$7349,2,FALSE)</f>
        <v>#N/A</v>
      </c>
      <c r="F2487" t="s">
        <v>7159</v>
      </c>
    </row>
    <row r="2488" spans="1:6" x14ac:dyDescent="0.25">
      <c r="A2488" t="s">
        <v>8546</v>
      </c>
      <c r="B2488">
        <v>134</v>
      </c>
      <c r="C2488">
        <v>5920</v>
      </c>
      <c r="D2488">
        <f>VLOOKUP(A2488,VolumesPerWork!A:B,2,FALSE)</f>
        <v>1</v>
      </c>
      <c r="E2488" t="e">
        <f>VLOOKUP(A2488,'TBRC_ALEPH_MAPPING-FINAL-201412'!A$2:B$7349,2,FALSE)</f>
        <v>#N/A</v>
      </c>
      <c r="F2488" t="s">
        <v>8545</v>
      </c>
    </row>
    <row r="2489" spans="1:6" x14ac:dyDescent="0.25">
      <c r="A2489" t="s">
        <v>8830</v>
      </c>
      <c r="B2489">
        <v>134</v>
      </c>
      <c r="C2489">
        <v>9096</v>
      </c>
      <c r="D2489">
        <f>VLOOKUP(A2489,VolumesPerWork!A:B,2,FALSE)</f>
        <v>1</v>
      </c>
      <c r="E2489" t="e">
        <f>VLOOKUP(A2489,'TBRC_ALEPH_MAPPING-FINAL-201412'!A$2:B$7349,2,FALSE)</f>
        <v>#N/A</v>
      </c>
      <c r="F2489" t="s">
        <v>8829</v>
      </c>
    </row>
    <row r="2490" spans="1:6" x14ac:dyDescent="0.25">
      <c r="A2490" t="s">
        <v>8882</v>
      </c>
      <c r="B2490">
        <v>134</v>
      </c>
      <c r="C2490">
        <v>51216</v>
      </c>
      <c r="D2490">
        <f>VLOOKUP(A2490,VolumesPerWork!A:B,2,FALSE)</f>
        <v>1</v>
      </c>
      <c r="E2490" t="e">
        <f>VLOOKUP(A2490,'TBRC_ALEPH_MAPPING-FINAL-201412'!A$2:B$7349,2,FALSE)</f>
        <v>#N/A</v>
      </c>
      <c r="F2490" t="s">
        <v>8881</v>
      </c>
    </row>
    <row r="2491" spans="1:6" x14ac:dyDescent="0.25">
      <c r="A2491" t="s">
        <v>9460</v>
      </c>
      <c r="B2491">
        <v>134</v>
      </c>
      <c r="C2491">
        <v>66280</v>
      </c>
      <c r="D2491">
        <f>VLOOKUP(A2491,VolumesPerWork!A:B,2,FALSE)</f>
        <v>1</v>
      </c>
      <c r="E2491" t="e">
        <f>VLOOKUP(A2491,'TBRC_ALEPH_MAPPING-FINAL-201412'!A$2:B$7349,2,FALSE)</f>
        <v>#N/A</v>
      </c>
      <c r="F2491" t="s">
        <v>9459</v>
      </c>
    </row>
    <row r="2492" spans="1:6" x14ac:dyDescent="0.25">
      <c r="A2492" t="s">
        <v>9720</v>
      </c>
      <c r="B2492">
        <v>134</v>
      </c>
      <c r="C2492">
        <v>13712</v>
      </c>
      <c r="D2492">
        <f>VLOOKUP(A2492,VolumesPerWork!A:B,2,FALSE)</f>
        <v>1</v>
      </c>
      <c r="E2492" t="e">
        <f>VLOOKUP(A2492,'TBRC_ALEPH_MAPPING-FINAL-201412'!A$2:B$7349,2,FALSE)</f>
        <v>#N/A</v>
      </c>
      <c r="F2492" t="s">
        <v>9719</v>
      </c>
    </row>
    <row r="2493" spans="1:6" x14ac:dyDescent="0.25">
      <c r="A2493" t="s">
        <v>9790</v>
      </c>
      <c r="B2493">
        <v>134</v>
      </c>
      <c r="C2493">
        <v>9016</v>
      </c>
      <c r="D2493">
        <f>VLOOKUP(A2493,VolumesPerWork!A:B,2,FALSE)</f>
        <v>1</v>
      </c>
      <c r="E2493" t="e">
        <f>VLOOKUP(A2493,'TBRC_ALEPH_MAPPING-FINAL-201412'!A$2:B$7349,2,FALSE)</f>
        <v>#N/A</v>
      </c>
      <c r="F2493" t="s">
        <v>9789</v>
      </c>
    </row>
    <row r="2494" spans="1:6" x14ac:dyDescent="0.25">
      <c r="A2494" t="s">
        <v>11118</v>
      </c>
      <c r="B2494">
        <v>134</v>
      </c>
      <c r="C2494">
        <v>43904</v>
      </c>
      <c r="D2494">
        <f>VLOOKUP(A2494,VolumesPerWork!A:B,2,FALSE)</f>
        <v>1</v>
      </c>
      <c r="E2494">
        <f>VLOOKUP(A2494,'TBRC_ALEPH_MAPPING-FINAL-201412'!A$2:B$7349,2,FALSE)</f>
        <v>14257131</v>
      </c>
      <c r="F2494" t="s">
        <v>11117</v>
      </c>
    </row>
    <row r="2495" spans="1:6" x14ac:dyDescent="0.25">
      <c r="A2495" t="s">
        <v>11910</v>
      </c>
      <c r="B2495">
        <v>134</v>
      </c>
      <c r="C2495">
        <v>77000</v>
      </c>
      <c r="D2495">
        <f>VLOOKUP(A2495,VolumesPerWork!A:B,2,FALSE)</f>
        <v>1</v>
      </c>
      <c r="E2495">
        <f>VLOOKUP(A2495,'TBRC_ALEPH_MAPPING-FINAL-201412'!A$2:B$7349,2,FALSE)</f>
        <v>14257525</v>
      </c>
      <c r="F2495" t="s">
        <v>11909</v>
      </c>
    </row>
    <row r="2496" spans="1:6" x14ac:dyDescent="0.25">
      <c r="A2496" t="s">
        <v>12626</v>
      </c>
      <c r="B2496">
        <v>134</v>
      </c>
      <c r="C2496">
        <v>73296</v>
      </c>
      <c r="D2496">
        <f>VLOOKUP(A2496,VolumesPerWork!A:B,2,FALSE)</f>
        <v>1</v>
      </c>
      <c r="E2496">
        <f>VLOOKUP(A2496,'TBRC_ALEPH_MAPPING-FINAL-201412'!A$2:B$7349,2,FALSE)</f>
        <v>14257778</v>
      </c>
      <c r="F2496" t="s">
        <v>12625</v>
      </c>
    </row>
    <row r="2497" spans="1:6" x14ac:dyDescent="0.25">
      <c r="A2497" t="s">
        <v>13286</v>
      </c>
      <c r="B2497">
        <v>134</v>
      </c>
      <c r="C2497">
        <v>54800</v>
      </c>
      <c r="D2497">
        <f>VLOOKUP(A2497,VolumesPerWork!A:B,2,FALSE)</f>
        <v>1</v>
      </c>
      <c r="E2497">
        <f>VLOOKUP(A2497,'TBRC_ALEPH_MAPPING-FINAL-201412'!A$2:B$7349,2,FALSE)</f>
        <v>14258081</v>
      </c>
      <c r="F2497" t="s">
        <v>13285</v>
      </c>
    </row>
    <row r="2498" spans="1:6" x14ac:dyDescent="0.25">
      <c r="A2498" t="s">
        <v>13298</v>
      </c>
      <c r="B2498">
        <v>134</v>
      </c>
      <c r="C2498">
        <v>18464</v>
      </c>
      <c r="D2498">
        <f>VLOOKUP(A2498,VolumesPerWork!A:B,2,FALSE)</f>
        <v>1</v>
      </c>
      <c r="E2498" t="e">
        <f>VLOOKUP(A2498,'TBRC_ALEPH_MAPPING-FINAL-201412'!A$2:B$7349,2,FALSE)</f>
        <v>#N/A</v>
      </c>
      <c r="F2498" t="s">
        <v>13297</v>
      </c>
    </row>
    <row r="2499" spans="1:6" x14ac:dyDescent="0.25">
      <c r="A2499" t="s">
        <v>13734</v>
      </c>
      <c r="B2499">
        <v>134</v>
      </c>
      <c r="C2499">
        <v>22960</v>
      </c>
      <c r="D2499">
        <f>VLOOKUP(A2499,VolumesPerWork!A:B,2,FALSE)</f>
        <v>1</v>
      </c>
      <c r="E2499">
        <f>VLOOKUP(A2499,'TBRC_ALEPH_MAPPING-FINAL-201412'!A$2:B$7349,2,FALSE)</f>
        <v>14258288</v>
      </c>
      <c r="F2499" t="s">
        <v>13733</v>
      </c>
    </row>
    <row r="2500" spans="1:6" x14ac:dyDescent="0.25">
      <c r="A2500" t="s">
        <v>13954</v>
      </c>
      <c r="B2500">
        <v>134</v>
      </c>
      <c r="C2500">
        <v>24536</v>
      </c>
      <c r="D2500">
        <f>VLOOKUP(A2500,VolumesPerWork!A:B,2,FALSE)</f>
        <v>1</v>
      </c>
      <c r="E2500">
        <f>VLOOKUP(A2500,'TBRC_ALEPH_MAPPING-FINAL-201412'!A$2:B$7349,2,FALSE)</f>
        <v>14258389</v>
      </c>
      <c r="F2500" t="s">
        <v>13953</v>
      </c>
    </row>
    <row r="2501" spans="1:6" x14ac:dyDescent="0.25">
      <c r="A2501" t="s">
        <v>13992</v>
      </c>
      <c r="B2501">
        <v>134</v>
      </c>
      <c r="C2501">
        <v>309016</v>
      </c>
      <c r="D2501">
        <f>VLOOKUP(A2501,VolumesPerWork!A:B,2,FALSE)</f>
        <v>1</v>
      </c>
      <c r="E2501">
        <f>VLOOKUP(A2501,'TBRC_ALEPH_MAPPING-FINAL-201412'!A$2:B$7349,2,FALSE)</f>
        <v>14258403</v>
      </c>
      <c r="F2501" t="s">
        <v>13991</v>
      </c>
    </row>
    <row r="2502" spans="1:6" x14ac:dyDescent="0.25">
      <c r="A2502" t="s">
        <v>14110</v>
      </c>
      <c r="B2502">
        <v>134</v>
      </c>
      <c r="C2502">
        <v>25320</v>
      </c>
      <c r="D2502">
        <f>VLOOKUP(A2502,VolumesPerWork!A:B,2,FALSE)</f>
        <v>1</v>
      </c>
      <c r="E2502">
        <f>VLOOKUP(A2502,'TBRC_ALEPH_MAPPING-FINAL-201412'!A$2:B$7349,2,FALSE)</f>
        <v>14258456</v>
      </c>
      <c r="F2502" t="s">
        <v>14109</v>
      </c>
    </row>
    <row r="2503" spans="1:6" x14ac:dyDescent="0.25">
      <c r="A2503" t="s">
        <v>14138</v>
      </c>
      <c r="B2503">
        <v>134</v>
      </c>
      <c r="C2503">
        <v>16496</v>
      </c>
      <c r="D2503">
        <f>VLOOKUP(A2503,VolumesPerWork!A:B,2,FALSE)</f>
        <v>1</v>
      </c>
      <c r="E2503" t="e">
        <f>VLOOKUP(A2503,'TBRC_ALEPH_MAPPING-FINAL-201412'!A$2:B$7349,2,FALSE)</f>
        <v>#N/A</v>
      </c>
      <c r="F2503" t="s">
        <v>14137</v>
      </c>
    </row>
    <row r="2504" spans="1:6" x14ac:dyDescent="0.25">
      <c r="A2504" t="s">
        <v>14706</v>
      </c>
      <c r="B2504">
        <v>134</v>
      </c>
      <c r="C2504">
        <v>9672</v>
      </c>
      <c r="D2504">
        <f>VLOOKUP(A2504,VolumesPerWork!A:B,2,FALSE)</f>
        <v>1</v>
      </c>
      <c r="E2504">
        <f>VLOOKUP(A2504,'TBRC_ALEPH_MAPPING-FINAL-201412'!A$2:B$7349,2,FALSE)</f>
        <v>14258732</v>
      </c>
      <c r="F2504" t="s">
        <v>14705</v>
      </c>
    </row>
    <row r="2505" spans="1:6" x14ac:dyDescent="0.25">
      <c r="A2505" t="s">
        <v>17866</v>
      </c>
      <c r="B2505">
        <v>134</v>
      </c>
      <c r="C2505">
        <v>31512</v>
      </c>
      <c r="D2505">
        <f>VLOOKUP(A2505,VolumesPerWork!A:B,2,FALSE)</f>
        <v>1</v>
      </c>
      <c r="E2505">
        <f>VLOOKUP(A2505,'TBRC_ALEPH_MAPPING-FINAL-201412'!A$2:B$7349,2,FALSE)</f>
        <v>14260267</v>
      </c>
      <c r="F2505" t="s">
        <v>17865</v>
      </c>
    </row>
    <row r="2506" spans="1:6" x14ac:dyDescent="0.25">
      <c r="A2506" t="s">
        <v>18388</v>
      </c>
      <c r="B2506">
        <v>134</v>
      </c>
      <c r="C2506">
        <v>226024</v>
      </c>
      <c r="D2506">
        <f>VLOOKUP(A2506,VolumesPerWork!A:B,2,FALSE)</f>
        <v>1</v>
      </c>
      <c r="E2506">
        <f>VLOOKUP(A2506,'TBRC_ALEPH_MAPPING-FINAL-201412'!A$2:B$7349,2,FALSE)</f>
        <v>14260523</v>
      </c>
      <c r="F2506" t="s">
        <v>18387</v>
      </c>
    </row>
    <row r="2507" spans="1:6" x14ac:dyDescent="0.25">
      <c r="A2507" t="s">
        <v>18390</v>
      </c>
      <c r="B2507">
        <v>134</v>
      </c>
      <c r="C2507">
        <v>226024</v>
      </c>
      <c r="D2507">
        <f>VLOOKUP(A2507,VolumesPerWork!A:B,2,FALSE)</f>
        <v>1</v>
      </c>
      <c r="E2507">
        <f>VLOOKUP(A2507,'TBRC_ALEPH_MAPPING-FINAL-201412'!A$2:B$7349,2,FALSE)</f>
        <v>14260524</v>
      </c>
      <c r="F2507" t="s">
        <v>18389</v>
      </c>
    </row>
    <row r="2508" spans="1:6" x14ac:dyDescent="0.25">
      <c r="A2508" t="s">
        <v>19966</v>
      </c>
      <c r="B2508">
        <v>134</v>
      </c>
      <c r="C2508">
        <v>15456</v>
      </c>
      <c r="D2508">
        <f>VLOOKUP(A2508,VolumesPerWork!A:B,2,FALSE)</f>
        <v>1</v>
      </c>
      <c r="E2508" t="e">
        <f>VLOOKUP(A2508,'TBRC_ALEPH_MAPPING-FINAL-201412'!A$2:B$7349,2,FALSE)</f>
        <v>#N/A</v>
      </c>
      <c r="F2508" t="s">
        <v>19965</v>
      </c>
    </row>
    <row r="2509" spans="1:6" x14ac:dyDescent="0.25">
      <c r="A2509" t="s">
        <v>20132</v>
      </c>
      <c r="B2509">
        <v>134</v>
      </c>
      <c r="C2509">
        <v>12096</v>
      </c>
      <c r="D2509">
        <f>VLOOKUP(A2509,VolumesPerWork!A:B,2,FALSE)</f>
        <v>1</v>
      </c>
      <c r="E2509" t="e">
        <f>VLOOKUP(A2509,'TBRC_ALEPH_MAPPING-FINAL-201412'!A$2:B$7349,2,FALSE)</f>
        <v>#N/A</v>
      </c>
      <c r="F2509" t="s">
        <v>20131</v>
      </c>
    </row>
    <row r="2510" spans="1:6" x14ac:dyDescent="0.25">
      <c r="A2510" t="s">
        <v>20844</v>
      </c>
      <c r="B2510">
        <v>134</v>
      </c>
      <c r="C2510">
        <v>62824</v>
      </c>
      <c r="D2510">
        <f>VLOOKUP(A2510,VolumesPerWork!A:B,2,FALSE)</f>
        <v>1</v>
      </c>
      <c r="E2510">
        <f>VLOOKUP(A2510,'TBRC_ALEPH_MAPPING-FINAL-201412'!A$2:B$7349,2,FALSE)</f>
        <v>14260860</v>
      </c>
      <c r="F2510" t="s">
        <v>20843</v>
      </c>
    </row>
    <row r="2511" spans="1:6" x14ac:dyDescent="0.25">
      <c r="A2511" t="s">
        <v>21082</v>
      </c>
      <c r="B2511">
        <v>134</v>
      </c>
      <c r="C2511">
        <v>11504</v>
      </c>
      <c r="D2511">
        <f>VLOOKUP(A2511,VolumesPerWork!A:B,2,FALSE)</f>
        <v>1</v>
      </c>
      <c r="E2511">
        <f>VLOOKUP(A2511,'TBRC_ALEPH_MAPPING-FINAL-201412'!A$2:B$7349,2,FALSE)</f>
        <v>14260864</v>
      </c>
      <c r="F2511" t="s">
        <v>21081</v>
      </c>
    </row>
    <row r="2512" spans="1:6" x14ac:dyDescent="0.25">
      <c r="A2512" t="s">
        <v>22166</v>
      </c>
      <c r="B2512">
        <v>134</v>
      </c>
      <c r="C2512">
        <v>51016</v>
      </c>
      <c r="D2512">
        <f>VLOOKUP(A2512,VolumesPerWork!A:B,2,FALSE)</f>
        <v>1</v>
      </c>
      <c r="E2512" t="e">
        <f>VLOOKUP(A2512,'TBRC_ALEPH_MAPPING-FINAL-201412'!A$2:B$7349,2,FALSE)</f>
        <v>#N/A</v>
      </c>
      <c r="F2512" t="s">
        <v>22165</v>
      </c>
    </row>
    <row r="2513" spans="1:6" x14ac:dyDescent="0.25">
      <c r="A2513" t="s">
        <v>22326</v>
      </c>
      <c r="B2513">
        <v>134</v>
      </c>
      <c r="C2513">
        <v>55320</v>
      </c>
      <c r="D2513">
        <f>VLOOKUP(A2513,VolumesPerWork!A:B,2,FALSE)</f>
        <v>1</v>
      </c>
      <c r="E2513" t="e">
        <f>VLOOKUP(A2513,'TBRC_ALEPH_MAPPING-FINAL-201412'!A$2:B$7349,2,FALSE)</f>
        <v>#N/A</v>
      </c>
      <c r="F2513" t="s">
        <v>22325</v>
      </c>
    </row>
    <row r="2514" spans="1:6" x14ac:dyDescent="0.25">
      <c r="A2514" t="s">
        <v>22798</v>
      </c>
      <c r="B2514">
        <v>134</v>
      </c>
      <c r="C2514">
        <v>57208</v>
      </c>
      <c r="D2514">
        <f>VLOOKUP(A2514,VolumesPerWork!A:B,2,FALSE)</f>
        <v>1</v>
      </c>
      <c r="E2514" t="e">
        <f>VLOOKUP(A2514,'TBRC_ALEPH_MAPPING-FINAL-201412'!A$2:B$7349,2,FALSE)</f>
        <v>#N/A</v>
      </c>
      <c r="F2514" t="s">
        <v>22797</v>
      </c>
    </row>
    <row r="2515" spans="1:6" x14ac:dyDescent="0.25">
      <c r="A2515" t="s">
        <v>22826</v>
      </c>
      <c r="B2515">
        <v>134</v>
      </c>
      <c r="C2515">
        <v>86176</v>
      </c>
      <c r="D2515">
        <f>VLOOKUP(A2515,VolumesPerWork!A:B,2,FALSE)</f>
        <v>1</v>
      </c>
      <c r="E2515" t="e">
        <f>VLOOKUP(A2515,'TBRC_ALEPH_MAPPING-FINAL-201412'!A$2:B$7349,2,FALSE)</f>
        <v>#N/A</v>
      </c>
      <c r="F2515" t="s">
        <v>22825</v>
      </c>
    </row>
    <row r="2516" spans="1:6" x14ac:dyDescent="0.25">
      <c r="A2516" t="s">
        <v>1152</v>
      </c>
      <c r="B2516">
        <v>135</v>
      </c>
      <c r="C2516">
        <v>14952</v>
      </c>
      <c r="D2516">
        <f>VLOOKUP(A2516,VolumesPerWork!A:B,2,FALSE)</f>
        <v>1</v>
      </c>
      <c r="E2516">
        <f>VLOOKUP(A2516,'TBRC_ALEPH_MAPPING-FINAL-201412'!A$2:B$7349,2,FALSE)</f>
        <v>14254366</v>
      </c>
      <c r="F2516" t="s">
        <v>1151</v>
      </c>
    </row>
    <row r="2517" spans="1:6" x14ac:dyDescent="0.25">
      <c r="A2517" t="s">
        <v>2052</v>
      </c>
      <c r="B2517">
        <v>135</v>
      </c>
      <c r="C2517">
        <v>6080</v>
      </c>
      <c r="D2517">
        <f>VLOOKUP(A2517,VolumesPerWork!A:B,2,FALSE)</f>
        <v>1</v>
      </c>
      <c r="E2517">
        <f>VLOOKUP(A2517,'TBRC_ALEPH_MAPPING-FINAL-201412'!A$2:B$7349,2,FALSE)</f>
        <v>14254797</v>
      </c>
      <c r="F2517" t="s">
        <v>2051</v>
      </c>
    </row>
    <row r="2518" spans="1:6" x14ac:dyDescent="0.25">
      <c r="A2518" t="s">
        <v>4204</v>
      </c>
      <c r="B2518">
        <v>135</v>
      </c>
      <c r="C2518">
        <v>89600</v>
      </c>
      <c r="D2518">
        <f>VLOOKUP(A2518,VolumesPerWork!A:B,2,FALSE)</f>
        <v>1</v>
      </c>
      <c r="E2518" t="e">
        <f>VLOOKUP(A2518,'TBRC_ALEPH_MAPPING-FINAL-201412'!A$2:B$7349,2,FALSE)</f>
        <v>#N/A</v>
      </c>
      <c r="F2518" t="s">
        <v>4203</v>
      </c>
    </row>
    <row r="2519" spans="1:6" x14ac:dyDescent="0.25">
      <c r="A2519" t="s">
        <v>4898</v>
      </c>
      <c r="B2519">
        <v>135</v>
      </c>
      <c r="C2519">
        <v>60608</v>
      </c>
      <c r="D2519">
        <f>VLOOKUP(A2519,VolumesPerWork!A:B,2,FALSE)</f>
        <v>1</v>
      </c>
      <c r="E2519" t="e">
        <f>VLOOKUP(A2519,'TBRC_ALEPH_MAPPING-FINAL-201412'!A$2:B$7349,2,FALSE)</f>
        <v>#N/A</v>
      </c>
      <c r="F2519" t="s">
        <v>4897</v>
      </c>
    </row>
    <row r="2520" spans="1:6" x14ac:dyDescent="0.25">
      <c r="A2520" t="s">
        <v>10162</v>
      </c>
      <c r="B2520">
        <v>135</v>
      </c>
      <c r="C2520">
        <v>29136</v>
      </c>
      <c r="D2520">
        <f>VLOOKUP(A2520,VolumesPerWork!A:B,2,FALSE)</f>
        <v>1</v>
      </c>
      <c r="E2520">
        <f>VLOOKUP(A2520,'TBRC_ALEPH_MAPPING-FINAL-201412'!A$2:B$7349,2,FALSE)</f>
        <v>14256655</v>
      </c>
      <c r="F2520" t="s">
        <v>10161</v>
      </c>
    </row>
    <row r="2521" spans="1:6" x14ac:dyDescent="0.25">
      <c r="A2521" t="s">
        <v>11906</v>
      </c>
      <c r="B2521">
        <v>135</v>
      </c>
      <c r="C2521">
        <v>47064</v>
      </c>
      <c r="D2521">
        <f>VLOOKUP(A2521,VolumesPerWork!A:B,2,FALSE)</f>
        <v>1</v>
      </c>
      <c r="E2521">
        <f>VLOOKUP(A2521,'TBRC_ALEPH_MAPPING-FINAL-201412'!A$2:B$7349,2,FALSE)</f>
        <v>14257523</v>
      </c>
      <c r="F2521" t="s">
        <v>11905</v>
      </c>
    </row>
    <row r="2522" spans="1:6" x14ac:dyDescent="0.25">
      <c r="A2522" t="s">
        <v>14576</v>
      </c>
      <c r="B2522">
        <v>135</v>
      </c>
      <c r="C2522">
        <v>277752</v>
      </c>
      <c r="D2522">
        <f>VLOOKUP(A2522,VolumesPerWork!A:B,2,FALSE)</f>
        <v>1</v>
      </c>
      <c r="E2522">
        <f>VLOOKUP(A2522,'TBRC_ALEPH_MAPPING-FINAL-201412'!A$2:B$7349,2,FALSE)</f>
        <v>14258670</v>
      </c>
      <c r="F2522" t="s">
        <v>14575</v>
      </c>
    </row>
    <row r="2523" spans="1:6" x14ac:dyDescent="0.25">
      <c r="A2523" t="s">
        <v>18114</v>
      </c>
      <c r="B2523">
        <v>135</v>
      </c>
      <c r="C2523">
        <v>30944</v>
      </c>
      <c r="D2523">
        <f>VLOOKUP(A2523,VolumesPerWork!A:B,2,FALSE)</f>
        <v>1</v>
      </c>
      <c r="E2523">
        <f>VLOOKUP(A2523,'TBRC_ALEPH_MAPPING-FINAL-201412'!A$2:B$7349,2,FALSE)</f>
        <v>14260388</v>
      </c>
      <c r="F2523" t="s">
        <v>18113</v>
      </c>
    </row>
    <row r="2524" spans="1:6" x14ac:dyDescent="0.25">
      <c r="A2524" t="s">
        <v>21894</v>
      </c>
      <c r="B2524">
        <v>135</v>
      </c>
      <c r="C2524">
        <v>246624</v>
      </c>
      <c r="D2524">
        <f>VLOOKUP(A2524,VolumesPerWork!A:B,2,FALSE)</f>
        <v>1</v>
      </c>
      <c r="E2524">
        <f>VLOOKUP(A2524,'TBRC_ALEPH_MAPPING-FINAL-201412'!A$2:B$7349,2,FALSE)</f>
        <v>14261079</v>
      </c>
      <c r="F2524" t="s">
        <v>21893</v>
      </c>
    </row>
    <row r="2525" spans="1:6" x14ac:dyDescent="0.25">
      <c r="A2525" t="s">
        <v>23544</v>
      </c>
      <c r="B2525">
        <v>135</v>
      </c>
      <c r="C2525">
        <v>14152</v>
      </c>
      <c r="D2525">
        <f>VLOOKUP(A2525,VolumesPerWork!A:B,2,FALSE)</f>
        <v>1</v>
      </c>
      <c r="E2525" t="e">
        <f>VLOOKUP(A2525,'TBRC_ALEPH_MAPPING-FINAL-201412'!A$2:B$7349,2,FALSE)</f>
        <v>#N/A</v>
      </c>
      <c r="F2525" t="s">
        <v>23543</v>
      </c>
    </row>
    <row r="2526" spans="1:6" x14ac:dyDescent="0.25">
      <c r="A2526" t="s">
        <v>522</v>
      </c>
      <c r="B2526">
        <v>136</v>
      </c>
      <c r="C2526">
        <v>6904</v>
      </c>
      <c r="D2526">
        <f>VLOOKUP(A2526,VolumesPerWork!A:B,2,FALSE)</f>
        <v>1</v>
      </c>
      <c r="E2526">
        <f>VLOOKUP(A2526,'TBRC_ALEPH_MAPPING-FINAL-201412'!A$2:B$7349,2,FALSE)</f>
        <v>14254052</v>
      </c>
      <c r="F2526" t="s">
        <v>521</v>
      </c>
    </row>
    <row r="2527" spans="1:6" x14ac:dyDescent="0.25">
      <c r="A2527" t="s">
        <v>1326</v>
      </c>
      <c r="B2527">
        <v>136</v>
      </c>
      <c r="C2527">
        <v>449216</v>
      </c>
      <c r="D2527">
        <f>VLOOKUP(A2527,VolumesPerWork!A:B,2,FALSE)</f>
        <v>1</v>
      </c>
      <c r="E2527">
        <f>VLOOKUP(A2527,'TBRC_ALEPH_MAPPING-FINAL-201412'!A$2:B$7349,2,FALSE)</f>
        <v>14254453</v>
      </c>
      <c r="F2527" t="s">
        <v>1325</v>
      </c>
    </row>
    <row r="2528" spans="1:6" x14ac:dyDescent="0.25">
      <c r="A2528" t="s">
        <v>1456</v>
      </c>
      <c r="B2528">
        <v>136</v>
      </c>
      <c r="C2528">
        <v>10120</v>
      </c>
      <c r="D2528">
        <f>VLOOKUP(A2528,VolumesPerWork!A:B,2,FALSE)</f>
        <v>1</v>
      </c>
      <c r="E2528">
        <f>VLOOKUP(A2528,'TBRC_ALEPH_MAPPING-FINAL-201412'!A$2:B$7349,2,FALSE)</f>
        <v>14254510</v>
      </c>
      <c r="F2528" t="s">
        <v>1455</v>
      </c>
    </row>
    <row r="2529" spans="1:6" x14ac:dyDescent="0.25">
      <c r="A2529" t="s">
        <v>1974</v>
      </c>
      <c r="B2529">
        <v>136</v>
      </c>
      <c r="C2529">
        <v>7088</v>
      </c>
      <c r="D2529">
        <f>VLOOKUP(A2529,VolumesPerWork!A:B,2,FALSE)</f>
        <v>1</v>
      </c>
      <c r="E2529" t="e">
        <f>VLOOKUP(A2529,'TBRC_ALEPH_MAPPING-FINAL-201412'!A$2:B$7349,2,FALSE)</f>
        <v>#N/A</v>
      </c>
      <c r="F2529" t="s">
        <v>1973</v>
      </c>
    </row>
    <row r="2530" spans="1:6" x14ac:dyDescent="0.25">
      <c r="A2530" t="s">
        <v>2314</v>
      </c>
      <c r="B2530">
        <v>136</v>
      </c>
      <c r="C2530">
        <v>59816</v>
      </c>
      <c r="D2530">
        <f>VLOOKUP(A2530,VolumesPerWork!A:B,2,FALSE)</f>
        <v>1</v>
      </c>
      <c r="E2530">
        <f>VLOOKUP(A2530,'TBRC_ALEPH_MAPPING-FINAL-201412'!A$2:B$7349,2,FALSE)</f>
        <v>14254922</v>
      </c>
      <c r="F2530" t="s">
        <v>2313</v>
      </c>
    </row>
    <row r="2531" spans="1:6" x14ac:dyDescent="0.25">
      <c r="A2531" t="s">
        <v>2342</v>
      </c>
      <c r="B2531">
        <v>136</v>
      </c>
      <c r="C2531">
        <v>164992</v>
      </c>
      <c r="D2531">
        <f>VLOOKUP(A2531,VolumesPerWork!A:B,2,FALSE)</f>
        <v>1</v>
      </c>
      <c r="E2531">
        <f>VLOOKUP(A2531,'TBRC_ALEPH_MAPPING-FINAL-201412'!A$2:B$7349,2,FALSE)</f>
        <v>14254933</v>
      </c>
      <c r="F2531" t="s">
        <v>2341</v>
      </c>
    </row>
    <row r="2532" spans="1:6" x14ac:dyDescent="0.25">
      <c r="A2532" t="s">
        <v>4762</v>
      </c>
      <c r="B2532">
        <v>136</v>
      </c>
      <c r="C2532">
        <v>66208</v>
      </c>
      <c r="D2532">
        <f>VLOOKUP(A2532,VolumesPerWork!A:B,2,FALSE)</f>
        <v>1</v>
      </c>
      <c r="E2532" t="e">
        <f>VLOOKUP(A2532,'TBRC_ALEPH_MAPPING-FINAL-201412'!A$2:B$7349,2,FALSE)</f>
        <v>#N/A</v>
      </c>
      <c r="F2532" t="s">
        <v>4761</v>
      </c>
    </row>
    <row r="2533" spans="1:6" x14ac:dyDescent="0.25">
      <c r="A2533" t="s">
        <v>5342</v>
      </c>
      <c r="B2533">
        <v>136</v>
      </c>
      <c r="C2533">
        <v>85464</v>
      </c>
      <c r="D2533">
        <f>VLOOKUP(A2533,VolumesPerWork!A:B,2,FALSE)</f>
        <v>1</v>
      </c>
      <c r="E2533" t="e">
        <f>VLOOKUP(A2533,'TBRC_ALEPH_MAPPING-FINAL-201412'!A$2:B$7349,2,FALSE)</f>
        <v>#N/A</v>
      </c>
      <c r="F2533" t="s">
        <v>5341</v>
      </c>
    </row>
    <row r="2534" spans="1:6" x14ac:dyDescent="0.25">
      <c r="A2534" t="s">
        <v>5726</v>
      </c>
      <c r="B2534">
        <v>136</v>
      </c>
      <c r="C2534">
        <v>11176</v>
      </c>
      <c r="D2534">
        <f>VLOOKUP(A2534,VolumesPerWork!A:B,2,FALSE)</f>
        <v>1</v>
      </c>
      <c r="E2534">
        <f>VLOOKUP(A2534,'TBRC_ALEPH_MAPPING-FINAL-201412'!A$2:B$7349,2,FALSE)</f>
        <v>14255585</v>
      </c>
      <c r="F2534" t="s">
        <v>5725</v>
      </c>
    </row>
    <row r="2535" spans="1:6" x14ac:dyDescent="0.25">
      <c r="A2535" t="s">
        <v>6452</v>
      </c>
      <c r="B2535">
        <v>136</v>
      </c>
      <c r="C2535">
        <v>23320</v>
      </c>
      <c r="D2535">
        <f>VLOOKUP(A2535,VolumesPerWork!A:B,2,FALSE)</f>
        <v>1</v>
      </c>
      <c r="E2535">
        <f>VLOOKUP(A2535,'TBRC_ALEPH_MAPPING-FINAL-201412'!A$2:B$7349,2,FALSE)</f>
        <v>14255937</v>
      </c>
      <c r="F2535" t="s">
        <v>6451</v>
      </c>
    </row>
    <row r="2536" spans="1:6" x14ac:dyDescent="0.25">
      <c r="A2536" t="s">
        <v>6562</v>
      </c>
      <c r="B2536">
        <v>136</v>
      </c>
      <c r="C2536">
        <v>45400</v>
      </c>
      <c r="D2536">
        <f>VLOOKUP(A2536,VolumesPerWork!A:B,2,FALSE)</f>
        <v>1</v>
      </c>
      <c r="E2536">
        <f>VLOOKUP(A2536,'TBRC_ALEPH_MAPPING-FINAL-201412'!A$2:B$7349,2,FALSE)</f>
        <v>14255985</v>
      </c>
      <c r="F2536" t="s">
        <v>6561</v>
      </c>
    </row>
    <row r="2537" spans="1:6" x14ac:dyDescent="0.25">
      <c r="A2537" t="s">
        <v>6916</v>
      </c>
      <c r="B2537">
        <v>136</v>
      </c>
      <c r="C2537">
        <v>425688</v>
      </c>
      <c r="D2537">
        <f>VLOOKUP(A2537,VolumesPerWork!A:B,2,FALSE)</f>
        <v>1</v>
      </c>
      <c r="E2537">
        <f>VLOOKUP(A2537,'TBRC_ALEPH_MAPPING-FINAL-201412'!A$2:B$7349,2,FALSE)</f>
        <v>14256114</v>
      </c>
      <c r="F2537" t="s">
        <v>6915</v>
      </c>
    </row>
    <row r="2538" spans="1:6" x14ac:dyDescent="0.25">
      <c r="A2538" t="s">
        <v>7658</v>
      </c>
      <c r="B2538">
        <v>136</v>
      </c>
      <c r="C2538">
        <v>161680</v>
      </c>
      <c r="D2538">
        <f>VLOOKUP(A2538,VolumesPerWork!A:B,2,FALSE)</f>
        <v>1</v>
      </c>
      <c r="E2538">
        <f>VLOOKUP(A2538,'TBRC_ALEPH_MAPPING-FINAL-201412'!A$2:B$7349,2,FALSE)</f>
        <v>14256367</v>
      </c>
      <c r="F2538" t="s">
        <v>7657</v>
      </c>
    </row>
    <row r="2539" spans="1:6" x14ac:dyDescent="0.25">
      <c r="A2539" t="s">
        <v>7664</v>
      </c>
      <c r="B2539">
        <v>136</v>
      </c>
      <c r="C2539">
        <v>26952</v>
      </c>
      <c r="D2539">
        <f>VLOOKUP(A2539,VolumesPerWork!A:B,2,FALSE)</f>
        <v>1</v>
      </c>
      <c r="E2539">
        <f>VLOOKUP(A2539,'TBRC_ALEPH_MAPPING-FINAL-201412'!A$2:B$7349,2,FALSE)</f>
        <v>14256370</v>
      </c>
      <c r="F2539" t="s">
        <v>7663</v>
      </c>
    </row>
    <row r="2540" spans="1:6" x14ac:dyDescent="0.25">
      <c r="A2540" t="s">
        <v>7846</v>
      </c>
      <c r="B2540">
        <v>136</v>
      </c>
      <c r="C2540">
        <v>22280</v>
      </c>
      <c r="D2540">
        <f>VLOOKUP(A2540,VolumesPerWork!A:B,2,FALSE)</f>
        <v>1</v>
      </c>
      <c r="E2540" t="e">
        <f>VLOOKUP(A2540,'TBRC_ALEPH_MAPPING-FINAL-201412'!A$2:B$7349,2,FALSE)</f>
        <v>#N/A</v>
      </c>
      <c r="F2540" t="s">
        <v>7845</v>
      </c>
    </row>
    <row r="2541" spans="1:6" x14ac:dyDescent="0.25">
      <c r="A2541" t="s">
        <v>8434</v>
      </c>
      <c r="B2541">
        <v>136</v>
      </c>
      <c r="C2541">
        <v>30624</v>
      </c>
      <c r="D2541">
        <f>VLOOKUP(A2541,VolumesPerWork!A:B,2,FALSE)</f>
        <v>1</v>
      </c>
      <c r="E2541" t="e">
        <f>VLOOKUP(A2541,'TBRC_ALEPH_MAPPING-FINAL-201412'!A$2:B$7349,2,FALSE)</f>
        <v>#N/A</v>
      </c>
      <c r="F2541" t="s">
        <v>8433</v>
      </c>
    </row>
    <row r="2542" spans="1:6" x14ac:dyDescent="0.25">
      <c r="A2542" t="s">
        <v>8482</v>
      </c>
      <c r="B2542">
        <v>136</v>
      </c>
      <c r="C2542">
        <v>444200</v>
      </c>
      <c r="D2542">
        <f>VLOOKUP(A2542,VolumesPerWork!A:B,2,FALSE)</f>
        <v>1</v>
      </c>
      <c r="E2542">
        <f>VLOOKUP(A2542,'TBRC_ALEPH_MAPPING-FINAL-201412'!A$2:B$7349,2,FALSE)</f>
        <v>14256599</v>
      </c>
      <c r="F2542" t="s">
        <v>8481</v>
      </c>
    </row>
    <row r="2543" spans="1:6" x14ac:dyDescent="0.25">
      <c r="A2543" t="s">
        <v>8512</v>
      </c>
      <c r="B2543">
        <v>136</v>
      </c>
      <c r="C2543">
        <v>5960</v>
      </c>
      <c r="D2543">
        <f>VLOOKUP(A2543,VolumesPerWork!A:B,2,FALSE)</f>
        <v>1</v>
      </c>
      <c r="E2543" t="e">
        <f>VLOOKUP(A2543,'TBRC_ALEPH_MAPPING-FINAL-201412'!A$2:B$7349,2,FALSE)</f>
        <v>#N/A</v>
      </c>
      <c r="F2543" t="s">
        <v>8511</v>
      </c>
    </row>
    <row r="2544" spans="1:6" x14ac:dyDescent="0.25">
      <c r="A2544" t="s">
        <v>9456</v>
      </c>
      <c r="B2544">
        <v>136</v>
      </c>
      <c r="C2544">
        <v>66544</v>
      </c>
      <c r="D2544">
        <f>VLOOKUP(A2544,VolumesPerWork!A:B,2,FALSE)</f>
        <v>1</v>
      </c>
      <c r="E2544" t="e">
        <f>VLOOKUP(A2544,'TBRC_ALEPH_MAPPING-FINAL-201412'!A$2:B$7349,2,FALSE)</f>
        <v>#N/A</v>
      </c>
      <c r="F2544" t="s">
        <v>9455</v>
      </c>
    </row>
    <row r="2545" spans="1:6" x14ac:dyDescent="0.25">
      <c r="A2545" t="s">
        <v>11196</v>
      </c>
      <c r="B2545">
        <v>136</v>
      </c>
      <c r="C2545">
        <v>53992</v>
      </c>
      <c r="D2545">
        <f>VLOOKUP(A2545,VolumesPerWork!A:B,2,FALSE)</f>
        <v>1</v>
      </c>
      <c r="E2545">
        <f>VLOOKUP(A2545,'TBRC_ALEPH_MAPPING-FINAL-201412'!A$2:B$7349,2,FALSE)</f>
        <v>14257170</v>
      </c>
      <c r="F2545" t="s">
        <v>11195</v>
      </c>
    </row>
    <row r="2546" spans="1:6" x14ac:dyDescent="0.25">
      <c r="A2546" t="s">
        <v>16224</v>
      </c>
      <c r="B2546">
        <v>136</v>
      </c>
      <c r="C2546">
        <v>8656</v>
      </c>
      <c r="D2546">
        <f>VLOOKUP(A2546,VolumesPerWork!A:B,2,FALSE)</f>
        <v>1</v>
      </c>
      <c r="E2546">
        <f>VLOOKUP(A2546,'TBRC_ALEPH_MAPPING-FINAL-201412'!A$2:B$7349,2,FALSE)</f>
        <v>14259475</v>
      </c>
      <c r="F2546" t="s">
        <v>16223</v>
      </c>
    </row>
    <row r="2547" spans="1:6" x14ac:dyDescent="0.25">
      <c r="A2547" t="s">
        <v>16296</v>
      </c>
      <c r="B2547">
        <v>136</v>
      </c>
      <c r="C2547">
        <v>10088</v>
      </c>
      <c r="D2547">
        <f>VLOOKUP(A2547,VolumesPerWork!A:B,2,FALSE)</f>
        <v>1</v>
      </c>
      <c r="E2547">
        <f>VLOOKUP(A2547,'TBRC_ALEPH_MAPPING-FINAL-201412'!A$2:B$7349,2,FALSE)</f>
        <v>14259510</v>
      </c>
      <c r="F2547" t="s">
        <v>16295</v>
      </c>
    </row>
    <row r="2548" spans="1:6" x14ac:dyDescent="0.25">
      <c r="A2548" t="s">
        <v>16650</v>
      </c>
      <c r="B2548">
        <v>136</v>
      </c>
      <c r="C2548">
        <v>4816</v>
      </c>
      <c r="D2548">
        <f>VLOOKUP(A2548,VolumesPerWork!A:B,2,FALSE)</f>
        <v>1</v>
      </c>
      <c r="E2548">
        <f>VLOOKUP(A2548,'TBRC_ALEPH_MAPPING-FINAL-201412'!A$2:B$7349,2,FALSE)</f>
        <v>14259685</v>
      </c>
      <c r="F2548" t="s">
        <v>16649</v>
      </c>
    </row>
    <row r="2549" spans="1:6" x14ac:dyDescent="0.25">
      <c r="A2549" t="s">
        <v>19326</v>
      </c>
      <c r="B2549">
        <v>136</v>
      </c>
      <c r="C2549">
        <v>5288</v>
      </c>
      <c r="D2549">
        <f>VLOOKUP(A2549,VolumesPerWork!A:B,2,FALSE)</f>
        <v>1</v>
      </c>
      <c r="E2549">
        <f>VLOOKUP(A2549,'TBRC_ALEPH_MAPPING-FINAL-201412'!A$2:B$7349,2,FALSE)</f>
        <v>14260791</v>
      </c>
      <c r="F2549" t="s">
        <v>19325</v>
      </c>
    </row>
    <row r="2550" spans="1:6" x14ac:dyDescent="0.25">
      <c r="A2550" t="s">
        <v>19584</v>
      </c>
      <c r="B2550">
        <v>136</v>
      </c>
      <c r="C2550">
        <v>71728</v>
      </c>
      <c r="D2550">
        <f>VLOOKUP(A2550,VolumesPerWork!A:B,2,FALSE)</f>
        <v>1</v>
      </c>
      <c r="E2550" t="e">
        <f>VLOOKUP(A2550,'TBRC_ALEPH_MAPPING-FINAL-201412'!A$2:B$7349,2,FALSE)</f>
        <v>#N/A</v>
      </c>
      <c r="F2550" t="s">
        <v>19583</v>
      </c>
    </row>
    <row r="2551" spans="1:6" x14ac:dyDescent="0.25">
      <c r="A2551" t="s">
        <v>19902</v>
      </c>
      <c r="B2551">
        <v>136</v>
      </c>
      <c r="C2551">
        <v>8224</v>
      </c>
      <c r="D2551">
        <f>VLOOKUP(A2551,VolumesPerWork!A:B,2,FALSE)</f>
        <v>1</v>
      </c>
      <c r="E2551" t="e">
        <f>VLOOKUP(A2551,'TBRC_ALEPH_MAPPING-FINAL-201412'!A$2:B$7349,2,FALSE)</f>
        <v>#N/A</v>
      </c>
      <c r="F2551" t="s">
        <v>19901</v>
      </c>
    </row>
    <row r="2552" spans="1:6" x14ac:dyDescent="0.25">
      <c r="A2552" t="s">
        <v>20312</v>
      </c>
      <c r="B2552">
        <v>136</v>
      </c>
      <c r="C2552">
        <v>62664</v>
      </c>
      <c r="D2552">
        <f>VLOOKUP(A2552,VolumesPerWork!A:B,2,FALSE)</f>
        <v>1</v>
      </c>
      <c r="E2552" t="e">
        <f>VLOOKUP(A2552,'TBRC_ALEPH_MAPPING-FINAL-201412'!A$2:B$7349,2,FALSE)</f>
        <v>#N/A</v>
      </c>
      <c r="F2552" t="s">
        <v>20311</v>
      </c>
    </row>
    <row r="2553" spans="1:6" x14ac:dyDescent="0.25">
      <c r="A2553" t="s">
        <v>20408</v>
      </c>
      <c r="B2553">
        <v>136</v>
      </c>
      <c r="C2553">
        <v>6920</v>
      </c>
      <c r="D2553">
        <f>VLOOKUP(A2553,VolumesPerWork!A:B,2,FALSE)</f>
        <v>1</v>
      </c>
      <c r="E2553" t="e">
        <f>VLOOKUP(A2553,'TBRC_ALEPH_MAPPING-FINAL-201412'!A$2:B$7349,2,FALSE)</f>
        <v>#N/A</v>
      </c>
      <c r="F2553" t="s">
        <v>20407</v>
      </c>
    </row>
    <row r="2554" spans="1:6" x14ac:dyDescent="0.25">
      <c r="A2554" t="s">
        <v>20410</v>
      </c>
      <c r="B2554">
        <v>136</v>
      </c>
      <c r="C2554">
        <v>7400</v>
      </c>
      <c r="D2554">
        <f>VLOOKUP(A2554,VolumesPerWork!A:B,2,FALSE)</f>
        <v>1</v>
      </c>
      <c r="E2554" t="e">
        <f>VLOOKUP(A2554,'TBRC_ALEPH_MAPPING-FINAL-201412'!A$2:B$7349,2,FALSE)</f>
        <v>#N/A</v>
      </c>
      <c r="F2554" t="s">
        <v>20409</v>
      </c>
    </row>
    <row r="2555" spans="1:6" x14ac:dyDescent="0.25">
      <c r="A2555" t="s">
        <v>21978</v>
      </c>
      <c r="B2555">
        <v>136</v>
      </c>
      <c r="C2555">
        <v>51904</v>
      </c>
      <c r="D2555">
        <f>VLOOKUP(A2555,VolumesPerWork!A:B,2,FALSE)</f>
        <v>1</v>
      </c>
      <c r="E2555" t="e">
        <f>VLOOKUP(A2555,'TBRC_ALEPH_MAPPING-FINAL-201412'!A$2:B$7349,2,FALSE)</f>
        <v>#N/A</v>
      </c>
      <c r="F2555" t="s">
        <v>21977</v>
      </c>
    </row>
    <row r="2556" spans="1:6" x14ac:dyDescent="0.25">
      <c r="A2556" t="s">
        <v>22380</v>
      </c>
      <c r="B2556">
        <v>136</v>
      </c>
      <c r="C2556">
        <v>65144</v>
      </c>
      <c r="D2556">
        <f>VLOOKUP(A2556,VolumesPerWork!A:B,2,FALSE)</f>
        <v>1</v>
      </c>
      <c r="E2556" t="e">
        <f>VLOOKUP(A2556,'TBRC_ALEPH_MAPPING-FINAL-201412'!A$2:B$7349,2,FALSE)</f>
        <v>#N/A</v>
      </c>
      <c r="F2556" t="s">
        <v>22379</v>
      </c>
    </row>
    <row r="2557" spans="1:6" x14ac:dyDescent="0.25">
      <c r="A2557" t="s">
        <v>22828</v>
      </c>
      <c r="B2557">
        <v>136</v>
      </c>
      <c r="C2557">
        <v>70768</v>
      </c>
      <c r="D2557">
        <f>VLOOKUP(A2557,VolumesPerWork!A:B,2,FALSE)</f>
        <v>1</v>
      </c>
      <c r="E2557" t="e">
        <f>VLOOKUP(A2557,'TBRC_ALEPH_MAPPING-FINAL-201412'!A$2:B$7349,2,FALSE)</f>
        <v>#N/A</v>
      </c>
      <c r="F2557" t="s">
        <v>22827</v>
      </c>
    </row>
    <row r="2558" spans="1:6" x14ac:dyDescent="0.25">
      <c r="A2558" t="s">
        <v>22926</v>
      </c>
      <c r="B2558">
        <v>136</v>
      </c>
      <c r="C2558">
        <v>4784</v>
      </c>
      <c r="D2558">
        <f>VLOOKUP(A2558,VolumesPerWork!A:B,2,FALSE)</f>
        <v>1</v>
      </c>
      <c r="E2558" t="e">
        <f>VLOOKUP(A2558,'TBRC_ALEPH_MAPPING-FINAL-201412'!A$2:B$7349,2,FALSE)</f>
        <v>#N/A</v>
      </c>
      <c r="F2558" t="s">
        <v>22925</v>
      </c>
    </row>
    <row r="2559" spans="1:6" x14ac:dyDescent="0.25">
      <c r="A2559" t="s">
        <v>23034</v>
      </c>
      <c r="B2559">
        <v>136</v>
      </c>
      <c r="C2559">
        <v>22712</v>
      </c>
      <c r="D2559">
        <f>VLOOKUP(A2559,VolumesPerWork!A:B,2,FALSE)</f>
        <v>1</v>
      </c>
      <c r="E2559" t="e">
        <f>VLOOKUP(A2559,'TBRC_ALEPH_MAPPING-FINAL-201412'!A$2:B$7349,2,FALSE)</f>
        <v>#N/A</v>
      </c>
      <c r="F2559" t="s">
        <v>23033</v>
      </c>
    </row>
    <row r="2560" spans="1:6" x14ac:dyDescent="0.25">
      <c r="A2560" t="s">
        <v>706</v>
      </c>
      <c r="B2560">
        <v>137</v>
      </c>
      <c r="C2560">
        <v>6128</v>
      </c>
      <c r="D2560">
        <f>VLOOKUP(A2560,VolumesPerWork!A:B,2,FALSE)</f>
        <v>1</v>
      </c>
      <c r="E2560">
        <f>VLOOKUP(A2560,'TBRC_ALEPH_MAPPING-FINAL-201412'!A$2:B$7349,2,FALSE)</f>
        <v>14254145</v>
      </c>
      <c r="F2560" t="s">
        <v>705</v>
      </c>
    </row>
    <row r="2561" spans="1:6" x14ac:dyDescent="0.25">
      <c r="A2561" t="s">
        <v>3610</v>
      </c>
      <c r="B2561">
        <v>137</v>
      </c>
      <c r="C2561">
        <v>138088</v>
      </c>
      <c r="D2561">
        <f>VLOOKUP(A2561,VolumesPerWork!A:B,2,FALSE)</f>
        <v>1</v>
      </c>
      <c r="E2561">
        <f>VLOOKUP(A2561,'TBRC_ALEPH_MAPPING-FINAL-201412'!A$2:B$7349,2,FALSE)</f>
        <v>14255412</v>
      </c>
      <c r="F2561" t="s">
        <v>3609</v>
      </c>
    </row>
    <row r="2562" spans="1:6" x14ac:dyDescent="0.25">
      <c r="A2562" t="s">
        <v>4128</v>
      </c>
      <c r="B2562">
        <v>137</v>
      </c>
      <c r="C2562">
        <v>82920</v>
      </c>
      <c r="D2562">
        <f>VLOOKUP(A2562,VolumesPerWork!A:B,2,FALSE)</f>
        <v>1</v>
      </c>
      <c r="E2562" t="e">
        <f>VLOOKUP(A2562,'TBRC_ALEPH_MAPPING-FINAL-201412'!A$2:B$7349,2,FALSE)</f>
        <v>#N/A</v>
      </c>
      <c r="F2562" t="s">
        <v>4127</v>
      </c>
    </row>
    <row r="2563" spans="1:6" x14ac:dyDescent="0.25">
      <c r="A2563" t="s">
        <v>4154</v>
      </c>
      <c r="B2563">
        <v>137</v>
      </c>
      <c r="C2563">
        <v>68744</v>
      </c>
      <c r="D2563">
        <f>VLOOKUP(A2563,VolumesPerWork!A:B,2,FALSE)</f>
        <v>1</v>
      </c>
      <c r="E2563" t="e">
        <f>VLOOKUP(A2563,'TBRC_ALEPH_MAPPING-FINAL-201412'!A$2:B$7349,2,FALSE)</f>
        <v>#N/A</v>
      </c>
      <c r="F2563" t="s">
        <v>4153</v>
      </c>
    </row>
    <row r="2564" spans="1:6" x14ac:dyDescent="0.25">
      <c r="A2564" t="s">
        <v>4236</v>
      </c>
      <c r="B2564">
        <v>137</v>
      </c>
      <c r="C2564">
        <v>83264</v>
      </c>
      <c r="D2564">
        <f>VLOOKUP(A2564,VolumesPerWork!A:B,2,FALSE)</f>
        <v>1</v>
      </c>
      <c r="E2564" t="e">
        <f>VLOOKUP(A2564,'TBRC_ALEPH_MAPPING-FINAL-201412'!A$2:B$7349,2,FALSE)</f>
        <v>#N/A</v>
      </c>
      <c r="F2564" t="s">
        <v>4235</v>
      </c>
    </row>
    <row r="2565" spans="1:6" x14ac:dyDescent="0.25">
      <c r="A2565" t="s">
        <v>4302</v>
      </c>
      <c r="B2565">
        <v>137</v>
      </c>
      <c r="C2565">
        <v>85576</v>
      </c>
      <c r="D2565">
        <f>VLOOKUP(A2565,VolumesPerWork!A:B,2,FALSE)</f>
        <v>1</v>
      </c>
      <c r="E2565" t="e">
        <f>VLOOKUP(A2565,'TBRC_ALEPH_MAPPING-FINAL-201412'!A$2:B$7349,2,FALSE)</f>
        <v>#N/A</v>
      </c>
      <c r="F2565" t="s">
        <v>4301</v>
      </c>
    </row>
    <row r="2566" spans="1:6" x14ac:dyDescent="0.25">
      <c r="A2566" t="s">
        <v>5052</v>
      </c>
      <c r="B2566">
        <v>137</v>
      </c>
      <c r="C2566">
        <v>77664</v>
      </c>
      <c r="D2566">
        <f>VLOOKUP(A2566,VolumesPerWork!A:B,2,FALSE)</f>
        <v>1</v>
      </c>
      <c r="E2566" t="e">
        <f>VLOOKUP(A2566,'TBRC_ALEPH_MAPPING-FINAL-201412'!A$2:B$7349,2,FALSE)</f>
        <v>#N/A</v>
      </c>
      <c r="F2566" t="s">
        <v>5051</v>
      </c>
    </row>
    <row r="2567" spans="1:6" x14ac:dyDescent="0.25">
      <c r="A2567" t="s">
        <v>5490</v>
      </c>
      <c r="B2567">
        <v>137</v>
      </c>
      <c r="C2567">
        <v>6200</v>
      </c>
      <c r="D2567">
        <f>VLOOKUP(A2567,VolumesPerWork!A:B,2,FALSE)</f>
        <v>1</v>
      </c>
      <c r="E2567">
        <f>VLOOKUP(A2567,'TBRC_ALEPH_MAPPING-FINAL-201412'!A$2:B$7349,2,FALSE)</f>
        <v>14255468</v>
      </c>
      <c r="F2567" t="s">
        <v>5489</v>
      </c>
    </row>
    <row r="2568" spans="1:6" x14ac:dyDescent="0.25">
      <c r="A2568" t="s">
        <v>13990</v>
      </c>
      <c r="B2568">
        <v>137</v>
      </c>
      <c r="C2568">
        <v>26128</v>
      </c>
      <c r="D2568">
        <f>VLOOKUP(A2568,VolumesPerWork!A:B,2,FALSE)</f>
        <v>1</v>
      </c>
      <c r="E2568">
        <f>VLOOKUP(A2568,'TBRC_ALEPH_MAPPING-FINAL-201412'!A$2:B$7349,2,FALSE)</f>
        <v>14258402</v>
      </c>
      <c r="F2568" t="s">
        <v>13989</v>
      </c>
    </row>
    <row r="2569" spans="1:6" x14ac:dyDescent="0.25">
      <c r="A2569" t="s">
        <v>18704</v>
      </c>
      <c r="B2569">
        <v>137</v>
      </c>
      <c r="C2569">
        <v>17848</v>
      </c>
      <c r="D2569">
        <f>VLOOKUP(A2569,VolumesPerWork!A:B,2,FALSE)</f>
        <v>1</v>
      </c>
      <c r="E2569" t="e">
        <f>VLOOKUP(A2569,'TBRC_ALEPH_MAPPING-FINAL-201412'!A$2:B$7349,2,FALSE)</f>
        <v>#N/A</v>
      </c>
      <c r="F2569" t="s">
        <v>18703</v>
      </c>
    </row>
    <row r="2570" spans="1:6" x14ac:dyDescent="0.25">
      <c r="A2570" t="s">
        <v>1108</v>
      </c>
      <c r="B2570">
        <v>138</v>
      </c>
      <c r="C2570">
        <v>20864</v>
      </c>
      <c r="D2570">
        <f>VLOOKUP(A2570,VolumesPerWork!A:B,2,FALSE)</f>
        <v>1</v>
      </c>
      <c r="E2570">
        <f>VLOOKUP(A2570,'TBRC_ALEPH_MAPPING-FINAL-201412'!A$2:B$7349,2,FALSE)</f>
        <v>14254345</v>
      </c>
      <c r="F2570" t="s">
        <v>1107</v>
      </c>
    </row>
    <row r="2571" spans="1:6" x14ac:dyDescent="0.25">
      <c r="A2571" t="s">
        <v>1172</v>
      </c>
      <c r="B2571">
        <v>138</v>
      </c>
      <c r="C2571">
        <v>55040</v>
      </c>
      <c r="D2571">
        <f>VLOOKUP(A2571,VolumesPerWork!A:B,2,FALSE)</f>
        <v>1</v>
      </c>
      <c r="E2571">
        <f>VLOOKUP(A2571,'TBRC_ALEPH_MAPPING-FINAL-201412'!A$2:B$7349,2,FALSE)</f>
        <v>14254376</v>
      </c>
      <c r="F2571" t="s">
        <v>1171</v>
      </c>
    </row>
    <row r="2572" spans="1:6" x14ac:dyDescent="0.25">
      <c r="A2572" t="s">
        <v>1226</v>
      </c>
      <c r="B2572">
        <v>138</v>
      </c>
      <c r="C2572">
        <v>274344</v>
      </c>
      <c r="D2572">
        <f>VLOOKUP(A2572,VolumesPerWork!A:B,2,FALSE)</f>
        <v>1</v>
      </c>
      <c r="E2572">
        <f>VLOOKUP(A2572,'TBRC_ALEPH_MAPPING-FINAL-201412'!A$2:B$7349,2,FALSE)</f>
        <v>14254403</v>
      </c>
      <c r="F2572" t="s">
        <v>1225</v>
      </c>
    </row>
    <row r="2573" spans="1:6" x14ac:dyDescent="0.25">
      <c r="A2573" t="s">
        <v>1538</v>
      </c>
      <c r="B2573">
        <v>138</v>
      </c>
      <c r="C2573">
        <v>22288</v>
      </c>
      <c r="D2573">
        <f>VLOOKUP(A2573,VolumesPerWork!A:B,2,FALSE)</f>
        <v>1</v>
      </c>
      <c r="E2573">
        <f>VLOOKUP(A2573,'TBRC_ALEPH_MAPPING-FINAL-201412'!A$2:B$7349,2,FALSE)</f>
        <v>14254551</v>
      </c>
      <c r="F2573" t="s">
        <v>1537</v>
      </c>
    </row>
    <row r="2574" spans="1:6" x14ac:dyDescent="0.25">
      <c r="A2574" t="s">
        <v>2494</v>
      </c>
      <c r="B2574">
        <v>138</v>
      </c>
      <c r="C2574">
        <v>15776</v>
      </c>
      <c r="D2574">
        <f>VLOOKUP(A2574,VolumesPerWork!A:B,2,FALSE)</f>
        <v>1</v>
      </c>
      <c r="E2574" t="e">
        <f>VLOOKUP(A2574,'TBRC_ALEPH_MAPPING-FINAL-201412'!A$2:B$7349,2,FALSE)</f>
        <v>#N/A</v>
      </c>
      <c r="F2574" t="s">
        <v>2493</v>
      </c>
    </row>
    <row r="2575" spans="1:6" x14ac:dyDescent="0.25">
      <c r="A2575" t="s">
        <v>3068</v>
      </c>
      <c r="B2575">
        <v>138</v>
      </c>
      <c r="C2575">
        <v>12392</v>
      </c>
      <c r="D2575">
        <f>VLOOKUP(A2575,VolumesPerWork!A:B,2,FALSE)</f>
        <v>1</v>
      </c>
      <c r="E2575">
        <f>VLOOKUP(A2575,'TBRC_ALEPH_MAPPING-FINAL-201412'!A$2:B$7349,2,FALSE)</f>
        <v>14255142</v>
      </c>
      <c r="F2575" t="s">
        <v>3067</v>
      </c>
    </row>
    <row r="2576" spans="1:6" x14ac:dyDescent="0.25">
      <c r="A2576" t="s">
        <v>3298</v>
      </c>
      <c r="B2576">
        <v>138</v>
      </c>
      <c r="C2576">
        <v>66752</v>
      </c>
      <c r="D2576">
        <f>VLOOKUP(A2576,VolumesPerWork!A:B,2,FALSE)</f>
        <v>1</v>
      </c>
      <c r="E2576">
        <f>VLOOKUP(A2576,'TBRC_ALEPH_MAPPING-FINAL-201412'!A$2:B$7349,2,FALSE)</f>
        <v>14255257</v>
      </c>
      <c r="F2576" t="s">
        <v>3297</v>
      </c>
    </row>
    <row r="2577" spans="1:6" x14ac:dyDescent="0.25">
      <c r="A2577" t="s">
        <v>3414</v>
      </c>
      <c r="B2577">
        <v>138</v>
      </c>
      <c r="C2577">
        <v>101232</v>
      </c>
      <c r="D2577">
        <f>VLOOKUP(A2577,VolumesPerWork!A:B,2,FALSE)</f>
        <v>1</v>
      </c>
      <c r="E2577">
        <f>VLOOKUP(A2577,'TBRC_ALEPH_MAPPING-FINAL-201412'!A$2:B$7349,2,FALSE)</f>
        <v>14255314</v>
      </c>
      <c r="F2577" t="s">
        <v>3413</v>
      </c>
    </row>
    <row r="2578" spans="1:6" x14ac:dyDescent="0.25">
      <c r="A2578" t="s">
        <v>3538</v>
      </c>
      <c r="B2578">
        <v>138</v>
      </c>
      <c r="C2578">
        <v>18416</v>
      </c>
      <c r="D2578">
        <f>VLOOKUP(A2578,VolumesPerWork!A:B,2,FALSE)</f>
        <v>1</v>
      </c>
      <c r="E2578">
        <f>VLOOKUP(A2578,'TBRC_ALEPH_MAPPING-FINAL-201412'!A$2:B$7349,2,FALSE)</f>
        <v>14255376</v>
      </c>
      <c r="F2578" t="s">
        <v>3537</v>
      </c>
    </row>
    <row r="2579" spans="1:6" x14ac:dyDescent="0.25">
      <c r="A2579" t="s">
        <v>3656</v>
      </c>
      <c r="B2579">
        <v>138</v>
      </c>
      <c r="C2579">
        <v>42024</v>
      </c>
      <c r="D2579">
        <f>VLOOKUP(A2579,VolumesPerWork!A:B,2,FALSE)</f>
        <v>1</v>
      </c>
      <c r="E2579">
        <f>VLOOKUP(A2579,'TBRC_ALEPH_MAPPING-FINAL-201412'!A$2:B$7349,2,FALSE)</f>
        <v>14255434</v>
      </c>
      <c r="F2579" t="s">
        <v>3655</v>
      </c>
    </row>
    <row r="2580" spans="1:6" x14ac:dyDescent="0.25">
      <c r="A2580" t="s">
        <v>3670</v>
      </c>
      <c r="B2580">
        <v>138</v>
      </c>
      <c r="C2580">
        <v>13432</v>
      </c>
      <c r="D2580">
        <f>VLOOKUP(A2580,VolumesPerWork!A:B,2,FALSE)</f>
        <v>1</v>
      </c>
      <c r="E2580">
        <f>VLOOKUP(A2580,'TBRC_ALEPH_MAPPING-FINAL-201412'!A$2:B$7349,2,FALSE)</f>
        <v>14255441</v>
      </c>
      <c r="F2580" t="s">
        <v>3669</v>
      </c>
    </row>
    <row r="2581" spans="1:6" x14ac:dyDescent="0.25">
      <c r="A2581" t="s">
        <v>4486</v>
      </c>
      <c r="B2581">
        <v>138</v>
      </c>
      <c r="C2581">
        <v>70200</v>
      </c>
      <c r="D2581">
        <f>VLOOKUP(A2581,VolumesPerWork!A:B,2,FALSE)</f>
        <v>1</v>
      </c>
      <c r="E2581" t="e">
        <f>VLOOKUP(A2581,'TBRC_ALEPH_MAPPING-FINAL-201412'!A$2:B$7349,2,FALSE)</f>
        <v>#N/A</v>
      </c>
      <c r="F2581" t="s">
        <v>4485</v>
      </c>
    </row>
    <row r="2582" spans="1:6" x14ac:dyDescent="0.25">
      <c r="A2582" t="s">
        <v>5118</v>
      </c>
      <c r="B2582">
        <v>138</v>
      </c>
      <c r="C2582">
        <v>90752</v>
      </c>
      <c r="D2582">
        <f>VLOOKUP(A2582,VolumesPerWork!A:B,2,FALSE)</f>
        <v>1</v>
      </c>
      <c r="E2582" t="e">
        <f>VLOOKUP(A2582,'TBRC_ALEPH_MAPPING-FINAL-201412'!A$2:B$7349,2,FALSE)</f>
        <v>#N/A</v>
      </c>
      <c r="F2582" t="s">
        <v>5117</v>
      </c>
    </row>
    <row r="2583" spans="1:6" x14ac:dyDescent="0.25">
      <c r="A2583" t="s">
        <v>6292</v>
      </c>
      <c r="B2583">
        <v>138</v>
      </c>
      <c r="C2583">
        <v>94544</v>
      </c>
      <c r="D2583">
        <f>VLOOKUP(A2583,VolumesPerWork!A:B,2,FALSE)</f>
        <v>1</v>
      </c>
      <c r="E2583">
        <f>VLOOKUP(A2583,'TBRC_ALEPH_MAPPING-FINAL-201412'!A$2:B$7349,2,FALSE)</f>
        <v>14255859</v>
      </c>
      <c r="F2583" t="s">
        <v>6291</v>
      </c>
    </row>
    <row r="2584" spans="1:6" x14ac:dyDescent="0.25">
      <c r="A2584" t="s">
        <v>6430</v>
      </c>
      <c r="B2584">
        <v>138</v>
      </c>
      <c r="C2584">
        <v>88536</v>
      </c>
      <c r="D2584">
        <f>VLOOKUP(A2584,VolumesPerWork!A:B,2,FALSE)</f>
        <v>1</v>
      </c>
      <c r="E2584">
        <f>VLOOKUP(A2584,'TBRC_ALEPH_MAPPING-FINAL-201412'!A$2:B$7349,2,FALSE)</f>
        <v>14255926</v>
      </c>
      <c r="F2584" t="s">
        <v>6429</v>
      </c>
    </row>
    <row r="2585" spans="1:6" x14ac:dyDescent="0.25">
      <c r="A2585" t="s">
        <v>6740</v>
      </c>
      <c r="B2585">
        <v>138</v>
      </c>
      <c r="C2585">
        <v>15792</v>
      </c>
      <c r="D2585">
        <f>VLOOKUP(A2585,VolumesPerWork!A:B,2,FALSE)</f>
        <v>1</v>
      </c>
      <c r="E2585" t="e">
        <f>VLOOKUP(A2585,'TBRC_ALEPH_MAPPING-FINAL-201412'!A$2:B$7349,2,FALSE)</f>
        <v>#N/A</v>
      </c>
      <c r="F2585" t="s">
        <v>6739</v>
      </c>
    </row>
    <row r="2586" spans="1:6" x14ac:dyDescent="0.25">
      <c r="A2586" t="s">
        <v>8768</v>
      </c>
      <c r="B2586">
        <v>138</v>
      </c>
      <c r="C2586">
        <v>8704</v>
      </c>
      <c r="D2586">
        <f>VLOOKUP(A2586,VolumesPerWork!A:B,2,FALSE)</f>
        <v>1</v>
      </c>
      <c r="E2586" t="e">
        <f>VLOOKUP(A2586,'TBRC_ALEPH_MAPPING-FINAL-201412'!A$2:B$7349,2,FALSE)</f>
        <v>#N/A</v>
      </c>
      <c r="F2586" t="s">
        <v>8767</v>
      </c>
    </row>
    <row r="2587" spans="1:6" x14ac:dyDescent="0.25">
      <c r="A2587" t="s">
        <v>9064</v>
      </c>
      <c r="B2587">
        <v>138</v>
      </c>
      <c r="C2587">
        <v>28040</v>
      </c>
      <c r="D2587">
        <f>VLOOKUP(A2587,VolumesPerWork!A:B,2,FALSE)</f>
        <v>1</v>
      </c>
      <c r="E2587" t="e">
        <f>VLOOKUP(A2587,'TBRC_ALEPH_MAPPING-FINAL-201412'!A$2:B$7349,2,FALSE)</f>
        <v>#N/A</v>
      </c>
      <c r="F2587" t="s">
        <v>9063</v>
      </c>
    </row>
    <row r="2588" spans="1:6" x14ac:dyDescent="0.25">
      <c r="A2588" t="s">
        <v>9506</v>
      </c>
      <c r="B2588">
        <v>138</v>
      </c>
      <c r="C2588">
        <v>4256</v>
      </c>
      <c r="D2588">
        <f>VLOOKUP(A2588,VolumesPerWork!A:B,2,FALSE)</f>
        <v>1</v>
      </c>
      <c r="E2588" t="e">
        <f>VLOOKUP(A2588,'TBRC_ALEPH_MAPPING-FINAL-201412'!A$2:B$7349,2,FALSE)</f>
        <v>#N/A</v>
      </c>
      <c r="F2588" t="s">
        <v>9505</v>
      </c>
    </row>
    <row r="2589" spans="1:6" x14ac:dyDescent="0.25">
      <c r="A2589" t="s">
        <v>11310</v>
      </c>
      <c r="B2589">
        <v>138</v>
      </c>
      <c r="C2589">
        <v>90696</v>
      </c>
      <c r="D2589">
        <f>VLOOKUP(A2589,VolumesPerWork!A:B,2,FALSE)</f>
        <v>1</v>
      </c>
      <c r="E2589">
        <f>VLOOKUP(A2589,'TBRC_ALEPH_MAPPING-FINAL-201412'!A$2:B$7349,2,FALSE)</f>
        <v>14257227</v>
      </c>
      <c r="F2589" t="s">
        <v>11309</v>
      </c>
    </row>
    <row r="2590" spans="1:6" x14ac:dyDescent="0.25">
      <c r="A2590" t="s">
        <v>11968</v>
      </c>
      <c r="B2590">
        <v>138</v>
      </c>
      <c r="C2590">
        <v>72712</v>
      </c>
      <c r="D2590">
        <f>VLOOKUP(A2590,VolumesPerWork!A:B,2,FALSE)</f>
        <v>1</v>
      </c>
      <c r="E2590">
        <f>VLOOKUP(A2590,'TBRC_ALEPH_MAPPING-FINAL-201412'!A$2:B$7349,2,FALSE)</f>
        <v>14257554</v>
      </c>
      <c r="F2590" t="s">
        <v>11967</v>
      </c>
    </row>
    <row r="2591" spans="1:6" x14ac:dyDescent="0.25">
      <c r="A2591" t="s">
        <v>12756</v>
      </c>
      <c r="B2591">
        <v>138</v>
      </c>
      <c r="C2591">
        <v>17264</v>
      </c>
      <c r="D2591">
        <f>VLOOKUP(A2591,VolumesPerWork!A:B,2,FALSE)</f>
        <v>1</v>
      </c>
      <c r="E2591">
        <f>VLOOKUP(A2591,'TBRC_ALEPH_MAPPING-FINAL-201412'!A$2:B$7349,2,FALSE)</f>
        <v>14257842</v>
      </c>
      <c r="F2591" t="s">
        <v>12755</v>
      </c>
    </row>
    <row r="2592" spans="1:6" x14ac:dyDescent="0.25">
      <c r="A2592" t="s">
        <v>13448</v>
      </c>
      <c r="B2592">
        <v>138</v>
      </c>
      <c r="C2592">
        <v>95536</v>
      </c>
      <c r="D2592">
        <f>VLOOKUP(A2592,VolumesPerWork!A:B,2,FALSE)</f>
        <v>1</v>
      </c>
      <c r="E2592">
        <f>VLOOKUP(A2592,'TBRC_ALEPH_MAPPING-FINAL-201412'!A$2:B$7349,2,FALSE)</f>
        <v>14258149</v>
      </c>
      <c r="F2592" t="s">
        <v>13447</v>
      </c>
    </row>
    <row r="2593" spans="1:6" x14ac:dyDescent="0.25">
      <c r="A2593" t="s">
        <v>14206</v>
      </c>
      <c r="B2593">
        <v>138</v>
      </c>
      <c r="C2593">
        <v>525640</v>
      </c>
      <c r="D2593">
        <f>VLOOKUP(A2593,VolumesPerWork!A:B,2,FALSE)</f>
        <v>1</v>
      </c>
      <c r="E2593">
        <f>VLOOKUP(A2593,'TBRC_ALEPH_MAPPING-FINAL-201412'!A$2:B$7349,2,FALSE)</f>
        <v>14258494</v>
      </c>
      <c r="F2593" t="s">
        <v>14205</v>
      </c>
    </row>
    <row r="2594" spans="1:6" x14ac:dyDescent="0.25">
      <c r="A2594" t="s">
        <v>16024</v>
      </c>
      <c r="B2594">
        <v>138</v>
      </c>
      <c r="C2594">
        <v>42328</v>
      </c>
      <c r="D2594">
        <f>VLOOKUP(A2594,VolumesPerWork!A:B,2,FALSE)</f>
        <v>1</v>
      </c>
      <c r="E2594">
        <f>VLOOKUP(A2594,'TBRC_ALEPH_MAPPING-FINAL-201412'!A$2:B$7349,2,FALSE)</f>
        <v>14259382</v>
      </c>
      <c r="F2594" t="s">
        <v>16023</v>
      </c>
    </row>
    <row r="2595" spans="1:6" x14ac:dyDescent="0.25">
      <c r="A2595" t="s">
        <v>16342</v>
      </c>
      <c r="B2595">
        <v>138</v>
      </c>
      <c r="C2595">
        <v>61968</v>
      </c>
      <c r="D2595">
        <f>VLOOKUP(A2595,VolumesPerWork!A:B,2,FALSE)</f>
        <v>1</v>
      </c>
      <c r="E2595">
        <f>VLOOKUP(A2595,'TBRC_ALEPH_MAPPING-FINAL-201412'!A$2:B$7349,2,FALSE)</f>
        <v>14259533</v>
      </c>
      <c r="F2595" t="s">
        <v>16341</v>
      </c>
    </row>
    <row r="2596" spans="1:6" x14ac:dyDescent="0.25">
      <c r="A2596" t="s">
        <v>16484</v>
      </c>
      <c r="B2596">
        <v>138</v>
      </c>
      <c r="C2596">
        <v>4440</v>
      </c>
      <c r="D2596">
        <f>VLOOKUP(A2596,VolumesPerWork!A:B,2,FALSE)</f>
        <v>1</v>
      </c>
      <c r="E2596">
        <f>VLOOKUP(A2596,'TBRC_ALEPH_MAPPING-FINAL-201412'!A$2:B$7349,2,FALSE)</f>
        <v>14259602</v>
      </c>
      <c r="F2596" t="s">
        <v>16483</v>
      </c>
    </row>
    <row r="2597" spans="1:6" x14ac:dyDescent="0.25">
      <c r="A2597" t="s">
        <v>16634</v>
      </c>
      <c r="B2597">
        <v>138</v>
      </c>
      <c r="C2597">
        <v>11464</v>
      </c>
      <c r="D2597">
        <f>VLOOKUP(A2597,VolumesPerWork!A:B,2,FALSE)</f>
        <v>1</v>
      </c>
      <c r="E2597">
        <f>VLOOKUP(A2597,'TBRC_ALEPH_MAPPING-FINAL-201412'!A$2:B$7349,2,FALSE)</f>
        <v>14259677</v>
      </c>
      <c r="F2597" t="s">
        <v>16633</v>
      </c>
    </row>
    <row r="2598" spans="1:6" x14ac:dyDescent="0.25">
      <c r="A2598" t="s">
        <v>17594</v>
      </c>
      <c r="B2598">
        <v>138</v>
      </c>
      <c r="C2598">
        <v>57408</v>
      </c>
      <c r="D2598">
        <f>VLOOKUP(A2598,VolumesPerWork!A:B,2,FALSE)</f>
        <v>1</v>
      </c>
      <c r="E2598">
        <f>VLOOKUP(A2598,'TBRC_ALEPH_MAPPING-FINAL-201412'!A$2:B$7349,2,FALSE)</f>
        <v>14260134</v>
      </c>
      <c r="F2598" t="s">
        <v>17593</v>
      </c>
    </row>
    <row r="2599" spans="1:6" x14ac:dyDescent="0.25">
      <c r="A2599" t="s">
        <v>20152</v>
      </c>
      <c r="B2599">
        <v>138</v>
      </c>
      <c r="C2599">
        <v>8824</v>
      </c>
      <c r="D2599">
        <f>VLOOKUP(A2599,VolumesPerWork!A:B,2,FALSE)</f>
        <v>1</v>
      </c>
      <c r="E2599" t="e">
        <f>VLOOKUP(A2599,'TBRC_ALEPH_MAPPING-FINAL-201412'!A$2:B$7349,2,FALSE)</f>
        <v>#N/A</v>
      </c>
      <c r="F2599" t="s">
        <v>20151</v>
      </c>
    </row>
    <row r="2600" spans="1:6" x14ac:dyDescent="0.25">
      <c r="A2600" t="s">
        <v>20218</v>
      </c>
      <c r="B2600">
        <v>138</v>
      </c>
      <c r="C2600">
        <v>43080</v>
      </c>
      <c r="D2600">
        <f>VLOOKUP(A2600,VolumesPerWork!A:B,2,FALSE)</f>
        <v>1</v>
      </c>
      <c r="E2600" t="e">
        <f>VLOOKUP(A2600,'TBRC_ALEPH_MAPPING-FINAL-201412'!A$2:B$7349,2,FALSE)</f>
        <v>#N/A</v>
      </c>
      <c r="F2600" t="s">
        <v>20217</v>
      </c>
    </row>
    <row r="2601" spans="1:6" x14ac:dyDescent="0.25">
      <c r="A2601" t="s">
        <v>20436</v>
      </c>
      <c r="B2601">
        <v>138</v>
      </c>
      <c r="C2601">
        <v>7168</v>
      </c>
      <c r="D2601">
        <f>VLOOKUP(A2601,VolumesPerWork!A:B,2,FALSE)</f>
        <v>1</v>
      </c>
      <c r="E2601" t="e">
        <f>VLOOKUP(A2601,'TBRC_ALEPH_MAPPING-FINAL-201412'!A$2:B$7349,2,FALSE)</f>
        <v>#N/A</v>
      </c>
      <c r="F2601" t="s">
        <v>20435</v>
      </c>
    </row>
    <row r="2602" spans="1:6" x14ac:dyDescent="0.25">
      <c r="A2602" t="s">
        <v>23018</v>
      </c>
      <c r="B2602">
        <v>138</v>
      </c>
      <c r="C2602">
        <v>24704</v>
      </c>
      <c r="D2602">
        <f>VLOOKUP(A2602,VolumesPerWork!A:B,2,FALSE)</f>
        <v>1</v>
      </c>
      <c r="E2602" t="e">
        <f>VLOOKUP(A2602,'TBRC_ALEPH_MAPPING-FINAL-201412'!A$2:B$7349,2,FALSE)</f>
        <v>#N/A</v>
      </c>
      <c r="F2602" t="s">
        <v>23017</v>
      </c>
    </row>
    <row r="2603" spans="1:6" x14ac:dyDescent="0.25">
      <c r="A2603" t="s">
        <v>23586</v>
      </c>
      <c r="B2603">
        <v>138</v>
      </c>
      <c r="C2603">
        <v>20552</v>
      </c>
      <c r="D2603">
        <f>VLOOKUP(A2603,VolumesPerWork!A:B,2,FALSE)</f>
        <v>1</v>
      </c>
      <c r="E2603" t="e">
        <f>VLOOKUP(A2603,'TBRC_ALEPH_MAPPING-FINAL-201412'!A$2:B$7349,2,FALSE)</f>
        <v>#N/A</v>
      </c>
      <c r="F2603" t="s">
        <v>23585</v>
      </c>
    </row>
    <row r="2604" spans="1:6" x14ac:dyDescent="0.25">
      <c r="A2604" t="s">
        <v>23614</v>
      </c>
      <c r="B2604">
        <v>138</v>
      </c>
      <c r="C2604">
        <v>79248</v>
      </c>
      <c r="D2604">
        <f>VLOOKUP(A2604,VolumesPerWork!A:B,2,FALSE)</f>
        <v>1</v>
      </c>
      <c r="E2604">
        <f>VLOOKUP(A2604,'TBRC_ALEPH_MAPPING-FINAL-201412'!A$2:B$7349,2,FALSE)</f>
        <v>14261128</v>
      </c>
      <c r="F2604" t="s">
        <v>23613</v>
      </c>
    </row>
    <row r="2605" spans="1:6" x14ac:dyDescent="0.25">
      <c r="A2605" t="s">
        <v>520</v>
      </c>
      <c r="B2605">
        <v>139</v>
      </c>
      <c r="C2605">
        <v>7128</v>
      </c>
      <c r="D2605">
        <f>VLOOKUP(A2605,VolumesPerWork!A:B,2,FALSE)</f>
        <v>1</v>
      </c>
      <c r="E2605">
        <f>VLOOKUP(A2605,'TBRC_ALEPH_MAPPING-FINAL-201412'!A$2:B$7349,2,FALSE)</f>
        <v>14254051</v>
      </c>
      <c r="F2605" t="s">
        <v>519</v>
      </c>
    </row>
    <row r="2606" spans="1:6" x14ac:dyDescent="0.25">
      <c r="A2606" t="s">
        <v>2970</v>
      </c>
      <c r="B2606">
        <v>139</v>
      </c>
      <c r="C2606">
        <v>4928</v>
      </c>
      <c r="D2606">
        <f>VLOOKUP(A2606,VolumesPerWork!A:B,2,FALSE)</f>
        <v>1</v>
      </c>
      <c r="E2606">
        <f>VLOOKUP(A2606,'TBRC_ALEPH_MAPPING-FINAL-201412'!A$2:B$7349,2,FALSE)</f>
        <v>14255093</v>
      </c>
      <c r="F2606" t="s">
        <v>2969</v>
      </c>
    </row>
    <row r="2607" spans="1:6" x14ac:dyDescent="0.25">
      <c r="A2607" t="s">
        <v>4230</v>
      </c>
      <c r="B2607">
        <v>139</v>
      </c>
      <c r="C2607">
        <v>95384</v>
      </c>
      <c r="D2607">
        <f>VLOOKUP(A2607,VolumesPerWork!A:B,2,FALSE)</f>
        <v>1</v>
      </c>
      <c r="E2607" t="e">
        <f>VLOOKUP(A2607,'TBRC_ALEPH_MAPPING-FINAL-201412'!A$2:B$7349,2,FALSE)</f>
        <v>#N/A</v>
      </c>
      <c r="F2607" t="s">
        <v>4229</v>
      </c>
    </row>
    <row r="2608" spans="1:6" x14ac:dyDescent="0.25">
      <c r="A2608" t="s">
        <v>4372</v>
      </c>
      <c r="B2608">
        <v>139</v>
      </c>
      <c r="C2608">
        <v>79648</v>
      </c>
      <c r="D2608">
        <f>VLOOKUP(A2608,VolumesPerWork!A:B,2,FALSE)</f>
        <v>1</v>
      </c>
      <c r="E2608" t="e">
        <f>VLOOKUP(A2608,'TBRC_ALEPH_MAPPING-FINAL-201412'!A$2:B$7349,2,FALSE)</f>
        <v>#N/A</v>
      </c>
      <c r="F2608" t="s">
        <v>4371</v>
      </c>
    </row>
    <row r="2609" spans="1:6" x14ac:dyDescent="0.25">
      <c r="A2609" t="s">
        <v>4906</v>
      </c>
      <c r="B2609">
        <v>139</v>
      </c>
      <c r="C2609">
        <v>77984</v>
      </c>
      <c r="D2609">
        <f>VLOOKUP(A2609,VolumesPerWork!A:B,2,FALSE)</f>
        <v>1</v>
      </c>
      <c r="E2609" t="e">
        <f>VLOOKUP(A2609,'TBRC_ALEPH_MAPPING-FINAL-201412'!A$2:B$7349,2,FALSE)</f>
        <v>#N/A</v>
      </c>
      <c r="F2609" t="s">
        <v>4905</v>
      </c>
    </row>
    <row r="2610" spans="1:6" x14ac:dyDescent="0.25">
      <c r="A2610" t="s">
        <v>4916</v>
      </c>
      <c r="B2610">
        <v>139</v>
      </c>
      <c r="C2610">
        <v>73304</v>
      </c>
      <c r="D2610">
        <f>VLOOKUP(A2610,VolumesPerWork!A:B,2,FALSE)</f>
        <v>1</v>
      </c>
      <c r="E2610" t="e">
        <f>VLOOKUP(A2610,'TBRC_ALEPH_MAPPING-FINAL-201412'!A$2:B$7349,2,FALSE)</f>
        <v>#N/A</v>
      </c>
      <c r="F2610" t="s">
        <v>4915</v>
      </c>
    </row>
    <row r="2611" spans="1:6" x14ac:dyDescent="0.25">
      <c r="A2611" t="s">
        <v>6814</v>
      </c>
      <c r="B2611">
        <v>139</v>
      </c>
      <c r="C2611">
        <v>201080</v>
      </c>
      <c r="D2611">
        <f>VLOOKUP(A2611,VolumesPerWork!A:B,2,FALSE)</f>
        <v>1</v>
      </c>
      <c r="E2611">
        <f>VLOOKUP(A2611,'TBRC_ALEPH_MAPPING-FINAL-201412'!A$2:B$7349,2,FALSE)</f>
        <v>14256070</v>
      </c>
      <c r="F2611" t="s">
        <v>6813</v>
      </c>
    </row>
    <row r="2612" spans="1:6" x14ac:dyDescent="0.25">
      <c r="A2612" t="s">
        <v>7556</v>
      </c>
      <c r="B2612">
        <v>139</v>
      </c>
      <c r="C2612">
        <v>166200</v>
      </c>
      <c r="D2612">
        <f>VLOOKUP(A2612,VolumesPerWork!A:B,2,FALSE)</f>
        <v>1</v>
      </c>
      <c r="E2612">
        <f>VLOOKUP(A2612,'TBRC_ALEPH_MAPPING-FINAL-201412'!A$2:B$7349,2,FALSE)</f>
        <v>14256350</v>
      </c>
      <c r="F2612" t="s">
        <v>7555</v>
      </c>
    </row>
    <row r="2613" spans="1:6" x14ac:dyDescent="0.25">
      <c r="A2613" t="s">
        <v>17362</v>
      </c>
      <c r="B2613">
        <v>139</v>
      </c>
      <c r="C2613">
        <v>245632</v>
      </c>
      <c r="D2613">
        <f>VLOOKUP(A2613,VolumesPerWork!A:B,2,FALSE)</f>
        <v>1</v>
      </c>
      <c r="E2613">
        <f>VLOOKUP(A2613,'TBRC_ALEPH_MAPPING-FINAL-201412'!A$2:B$7349,2,FALSE)</f>
        <v>14260025</v>
      </c>
      <c r="F2613" t="s">
        <v>17361</v>
      </c>
    </row>
    <row r="2614" spans="1:6" x14ac:dyDescent="0.25">
      <c r="A2614" t="s">
        <v>18494</v>
      </c>
      <c r="B2614">
        <v>139</v>
      </c>
      <c r="C2614">
        <v>370152</v>
      </c>
      <c r="D2614">
        <f>VLOOKUP(A2614,VolumesPerWork!A:B,2,FALSE)</f>
        <v>1</v>
      </c>
      <c r="E2614" t="e">
        <f>VLOOKUP(A2614,'TBRC_ALEPH_MAPPING-FINAL-201412'!A$2:B$7349,2,FALSE)</f>
        <v>#N/A</v>
      </c>
      <c r="F2614" t="s">
        <v>18493</v>
      </c>
    </row>
    <row r="2615" spans="1:6" x14ac:dyDescent="0.25">
      <c r="A2615" t="s">
        <v>314</v>
      </c>
      <c r="B2615">
        <v>140</v>
      </c>
      <c r="C2615">
        <v>18360</v>
      </c>
      <c r="D2615">
        <f>VLOOKUP(A2615,VolumesPerWork!A:B,2,FALSE)</f>
        <v>1</v>
      </c>
      <c r="E2615">
        <f>VLOOKUP(A2615,'TBRC_ALEPH_MAPPING-FINAL-201412'!A$2:B$7349,2,FALSE)</f>
        <v>14253951</v>
      </c>
      <c r="F2615" t="s">
        <v>313</v>
      </c>
    </row>
    <row r="2616" spans="1:6" x14ac:dyDescent="0.25">
      <c r="A2616" t="s">
        <v>406</v>
      </c>
      <c r="B2616">
        <v>140</v>
      </c>
      <c r="C2616">
        <v>251456</v>
      </c>
      <c r="D2616">
        <f>VLOOKUP(A2616,VolumesPerWork!A:B,2,FALSE)</f>
        <v>1</v>
      </c>
      <c r="E2616">
        <f>VLOOKUP(A2616,'TBRC_ALEPH_MAPPING-FINAL-201412'!A$2:B$7349,2,FALSE)</f>
        <v>14253997</v>
      </c>
      <c r="F2616" t="s">
        <v>405</v>
      </c>
    </row>
    <row r="2617" spans="1:6" x14ac:dyDescent="0.25">
      <c r="A2617" t="s">
        <v>1436</v>
      </c>
      <c r="B2617">
        <v>140</v>
      </c>
      <c r="C2617">
        <v>88992</v>
      </c>
      <c r="D2617">
        <f>VLOOKUP(A2617,VolumesPerWork!A:B,2,FALSE)</f>
        <v>1</v>
      </c>
      <c r="E2617">
        <f>VLOOKUP(A2617,'TBRC_ALEPH_MAPPING-FINAL-201412'!A$2:B$7349,2,FALSE)</f>
        <v>14254500</v>
      </c>
      <c r="F2617" t="s">
        <v>1435</v>
      </c>
    </row>
    <row r="2618" spans="1:6" x14ac:dyDescent="0.25">
      <c r="A2618" t="s">
        <v>1508</v>
      </c>
      <c r="B2618">
        <v>140</v>
      </c>
      <c r="C2618">
        <v>115696</v>
      </c>
      <c r="D2618">
        <f>VLOOKUP(A2618,VolumesPerWork!A:B,2,FALSE)</f>
        <v>1</v>
      </c>
      <c r="E2618">
        <f>VLOOKUP(A2618,'TBRC_ALEPH_MAPPING-FINAL-201412'!A$2:B$7349,2,FALSE)</f>
        <v>14254536</v>
      </c>
      <c r="F2618" t="s">
        <v>1507</v>
      </c>
    </row>
    <row r="2619" spans="1:6" x14ac:dyDescent="0.25">
      <c r="A2619" t="s">
        <v>1654</v>
      </c>
      <c r="B2619">
        <v>140</v>
      </c>
      <c r="C2619">
        <v>9848</v>
      </c>
      <c r="D2619">
        <f>VLOOKUP(A2619,VolumesPerWork!A:B,2,FALSE)</f>
        <v>1</v>
      </c>
      <c r="E2619">
        <f>VLOOKUP(A2619,'TBRC_ALEPH_MAPPING-FINAL-201412'!A$2:B$7349,2,FALSE)</f>
        <v>14254607</v>
      </c>
      <c r="F2619" t="s">
        <v>1653</v>
      </c>
    </row>
    <row r="2620" spans="1:6" x14ac:dyDescent="0.25">
      <c r="A2620" t="s">
        <v>2152</v>
      </c>
      <c r="B2620">
        <v>140</v>
      </c>
      <c r="C2620">
        <v>15240</v>
      </c>
      <c r="D2620">
        <f>VLOOKUP(A2620,VolumesPerWork!A:B,2,FALSE)</f>
        <v>1</v>
      </c>
      <c r="E2620" t="e">
        <f>VLOOKUP(A2620,'TBRC_ALEPH_MAPPING-FINAL-201412'!A$2:B$7349,2,FALSE)</f>
        <v>#N/A</v>
      </c>
      <c r="F2620" t="s">
        <v>2151</v>
      </c>
    </row>
    <row r="2621" spans="1:6" x14ac:dyDescent="0.25">
      <c r="A2621" t="s">
        <v>3264</v>
      </c>
      <c r="B2621">
        <v>140</v>
      </c>
      <c r="C2621">
        <v>17664</v>
      </c>
      <c r="D2621">
        <f>VLOOKUP(A2621,VolumesPerWork!A:B,2,FALSE)</f>
        <v>1</v>
      </c>
      <c r="E2621">
        <f>VLOOKUP(A2621,'TBRC_ALEPH_MAPPING-FINAL-201412'!A$2:B$7349,2,FALSE)</f>
        <v>14255240</v>
      </c>
      <c r="F2621" t="s">
        <v>3263</v>
      </c>
    </row>
    <row r="2622" spans="1:6" x14ac:dyDescent="0.25">
      <c r="A2622" t="s">
        <v>3422</v>
      </c>
      <c r="B2622">
        <v>140</v>
      </c>
      <c r="C2622">
        <v>62360</v>
      </c>
      <c r="D2622">
        <f>VLOOKUP(A2622,VolumesPerWork!A:B,2,FALSE)</f>
        <v>1</v>
      </c>
      <c r="E2622">
        <f>VLOOKUP(A2622,'TBRC_ALEPH_MAPPING-FINAL-201412'!A$2:B$7349,2,FALSE)</f>
        <v>14255318</v>
      </c>
      <c r="F2622" t="s">
        <v>3421</v>
      </c>
    </row>
    <row r="2623" spans="1:6" x14ac:dyDescent="0.25">
      <c r="A2623" t="s">
        <v>3460</v>
      </c>
      <c r="B2623">
        <v>140</v>
      </c>
      <c r="C2623">
        <v>59624</v>
      </c>
      <c r="D2623">
        <f>VLOOKUP(A2623,VolumesPerWork!A:B,2,FALSE)</f>
        <v>1</v>
      </c>
      <c r="E2623">
        <f>VLOOKUP(A2623,'TBRC_ALEPH_MAPPING-FINAL-201412'!A$2:B$7349,2,FALSE)</f>
        <v>14255337</v>
      </c>
      <c r="F2623" t="s">
        <v>3459</v>
      </c>
    </row>
    <row r="2624" spans="1:6" x14ac:dyDescent="0.25">
      <c r="A2624" t="s">
        <v>3514</v>
      </c>
      <c r="B2624">
        <v>140</v>
      </c>
      <c r="C2624">
        <v>248448</v>
      </c>
      <c r="D2624">
        <f>VLOOKUP(A2624,VolumesPerWork!A:B,2,FALSE)</f>
        <v>1</v>
      </c>
      <c r="E2624">
        <f>VLOOKUP(A2624,'TBRC_ALEPH_MAPPING-FINAL-201412'!A$2:B$7349,2,FALSE)</f>
        <v>14255364</v>
      </c>
      <c r="F2624" t="s">
        <v>3513</v>
      </c>
    </row>
    <row r="2625" spans="1:6" x14ac:dyDescent="0.25">
      <c r="A2625" t="s">
        <v>3974</v>
      </c>
      <c r="B2625">
        <v>140</v>
      </c>
      <c r="C2625">
        <v>61888</v>
      </c>
      <c r="D2625">
        <f>VLOOKUP(A2625,VolumesPerWork!A:B,2,FALSE)</f>
        <v>1</v>
      </c>
      <c r="E2625" t="e">
        <f>VLOOKUP(A2625,'TBRC_ALEPH_MAPPING-FINAL-201412'!A$2:B$7349,2,FALSE)</f>
        <v>#N/A</v>
      </c>
      <c r="F2625" t="s">
        <v>3973</v>
      </c>
    </row>
    <row r="2626" spans="1:6" x14ac:dyDescent="0.25">
      <c r="A2626" t="s">
        <v>4022</v>
      </c>
      <c r="B2626">
        <v>140</v>
      </c>
      <c r="C2626">
        <v>59832</v>
      </c>
      <c r="D2626">
        <f>VLOOKUP(A2626,VolumesPerWork!A:B,2,FALSE)</f>
        <v>1</v>
      </c>
      <c r="E2626" t="e">
        <f>VLOOKUP(A2626,'TBRC_ALEPH_MAPPING-FINAL-201412'!A$2:B$7349,2,FALSE)</f>
        <v>#N/A</v>
      </c>
      <c r="F2626" t="s">
        <v>4021</v>
      </c>
    </row>
    <row r="2627" spans="1:6" x14ac:dyDescent="0.25">
      <c r="A2627" t="s">
        <v>4362</v>
      </c>
      <c r="B2627">
        <v>140</v>
      </c>
      <c r="C2627">
        <v>67600</v>
      </c>
      <c r="D2627">
        <f>VLOOKUP(A2627,VolumesPerWork!A:B,2,FALSE)</f>
        <v>1</v>
      </c>
      <c r="E2627" t="e">
        <f>VLOOKUP(A2627,'TBRC_ALEPH_MAPPING-FINAL-201412'!A$2:B$7349,2,FALSE)</f>
        <v>#N/A</v>
      </c>
      <c r="F2627" t="s">
        <v>4361</v>
      </c>
    </row>
    <row r="2628" spans="1:6" x14ac:dyDescent="0.25">
      <c r="A2628" t="s">
        <v>6242</v>
      </c>
      <c r="B2628">
        <v>140</v>
      </c>
      <c r="C2628">
        <v>31280</v>
      </c>
      <c r="D2628">
        <f>VLOOKUP(A2628,VolumesPerWork!A:B,2,FALSE)</f>
        <v>1</v>
      </c>
      <c r="E2628">
        <f>VLOOKUP(A2628,'TBRC_ALEPH_MAPPING-FINAL-201412'!A$2:B$7349,2,FALSE)</f>
        <v>14255835</v>
      </c>
      <c r="F2628" t="s">
        <v>6241</v>
      </c>
    </row>
    <row r="2629" spans="1:6" x14ac:dyDescent="0.25">
      <c r="A2629" t="s">
        <v>8294</v>
      </c>
      <c r="B2629">
        <v>140</v>
      </c>
      <c r="C2629">
        <v>15168</v>
      </c>
      <c r="D2629">
        <f>VLOOKUP(A2629,VolumesPerWork!A:B,2,FALSE)</f>
        <v>1</v>
      </c>
      <c r="E2629" t="e">
        <f>VLOOKUP(A2629,'TBRC_ALEPH_MAPPING-FINAL-201412'!A$2:B$7349,2,FALSE)</f>
        <v>#N/A</v>
      </c>
      <c r="F2629" t="s">
        <v>8293</v>
      </c>
    </row>
    <row r="2630" spans="1:6" x14ac:dyDescent="0.25">
      <c r="A2630" t="s">
        <v>8320</v>
      </c>
      <c r="B2630">
        <v>140</v>
      </c>
      <c r="C2630">
        <v>46680</v>
      </c>
      <c r="D2630">
        <f>VLOOKUP(A2630,VolumesPerWork!A:B,2,FALSE)</f>
        <v>1</v>
      </c>
      <c r="E2630" t="e">
        <f>VLOOKUP(A2630,'TBRC_ALEPH_MAPPING-FINAL-201412'!A$2:B$7349,2,FALSE)</f>
        <v>#N/A</v>
      </c>
      <c r="F2630" t="s">
        <v>8319</v>
      </c>
    </row>
    <row r="2631" spans="1:6" x14ac:dyDescent="0.25">
      <c r="A2631" t="s">
        <v>10652</v>
      </c>
      <c r="B2631">
        <v>140</v>
      </c>
      <c r="C2631">
        <v>5416</v>
      </c>
      <c r="D2631">
        <f>VLOOKUP(A2631,VolumesPerWork!A:B,2,FALSE)</f>
        <v>1</v>
      </c>
      <c r="E2631">
        <f>VLOOKUP(A2631,'TBRC_ALEPH_MAPPING-FINAL-201412'!A$2:B$7349,2,FALSE)</f>
        <v>14256900</v>
      </c>
      <c r="F2631" t="s">
        <v>10651</v>
      </c>
    </row>
    <row r="2632" spans="1:6" x14ac:dyDescent="0.25">
      <c r="A2632" t="s">
        <v>10860</v>
      </c>
      <c r="B2632">
        <v>140</v>
      </c>
      <c r="C2632">
        <v>144976</v>
      </c>
      <c r="D2632">
        <f>VLOOKUP(A2632,VolumesPerWork!A:B,2,FALSE)</f>
        <v>1</v>
      </c>
      <c r="E2632">
        <f>VLOOKUP(A2632,'TBRC_ALEPH_MAPPING-FINAL-201412'!A$2:B$7349,2,FALSE)</f>
        <v>14257002</v>
      </c>
      <c r="F2632" t="s">
        <v>10859</v>
      </c>
    </row>
    <row r="2633" spans="1:6" x14ac:dyDescent="0.25">
      <c r="A2633" t="s">
        <v>14726</v>
      </c>
      <c r="B2633">
        <v>140</v>
      </c>
      <c r="C2633">
        <v>12608</v>
      </c>
      <c r="D2633">
        <f>VLOOKUP(A2633,VolumesPerWork!A:B,2,FALSE)</f>
        <v>1</v>
      </c>
      <c r="E2633">
        <f>VLOOKUP(A2633,'TBRC_ALEPH_MAPPING-FINAL-201412'!A$2:B$7349,2,FALSE)</f>
        <v>14258742</v>
      </c>
      <c r="F2633" t="s">
        <v>14725</v>
      </c>
    </row>
    <row r="2634" spans="1:6" x14ac:dyDescent="0.25">
      <c r="A2634" t="s">
        <v>15356</v>
      </c>
      <c r="B2634">
        <v>140</v>
      </c>
      <c r="C2634">
        <v>4288</v>
      </c>
      <c r="D2634">
        <f>VLOOKUP(A2634,VolumesPerWork!A:B,2,FALSE)</f>
        <v>1</v>
      </c>
      <c r="E2634">
        <f>VLOOKUP(A2634,'TBRC_ALEPH_MAPPING-FINAL-201412'!A$2:B$7349,2,FALSE)</f>
        <v>14259050</v>
      </c>
      <c r="F2634" t="s">
        <v>15355</v>
      </c>
    </row>
    <row r="2635" spans="1:6" x14ac:dyDescent="0.25">
      <c r="A2635" t="s">
        <v>15384</v>
      </c>
      <c r="B2635">
        <v>140</v>
      </c>
      <c r="C2635">
        <v>16992</v>
      </c>
      <c r="D2635">
        <f>VLOOKUP(A2635,VolumesPerWork!A:B,2,FALSE)</f>
        <v>1</v>
      </c>
      <c r="E2635">
        <f>VLOOKUP(A2635,'TBRC_ALEPH_MAPPING-FINAL-201412'!A$2:B$7349,2,FALSE)</f>
        <v>14259064</v>
      </c>
      <c r="F2635" t="s">
        <v>15383</v>
      </c>
    </row>
    <row r="2636" spans="1:6" x14ac:dyDescent="0.25">
      <c r="A2636" t="s">
        <v>16182</v>
      </c>
      <c r="B2636">
        <v>140</v>
      </c>
      <c r="C2636">
        <v>37016</v>
      </c>
      <c r="D2636">
        <f>VLOOKUP(A2636,VolumesPerWork!A:B,2,FALSE)</f>
        <v>1</v>
      </c>
      <c r="E2636">
        <f>VLOOKUP(A2636,'TBRC_ALEPH_MAPPING-FINAL-201412'!A$2:B$7349,2,FALSE)</f>
        <v>14259454</v>
      </c>
      <c r="F2636" t="s">
        <v>16181</v>
      </c>
    </row>
    <row r="2637" spans="1:6" x14ac:dyDescent="0.25">
      <c r="A2637" t="s">
        <v>16364</v>
      </c>
      <c r="B2637">
        <v>140</v>
      </c>
      <c r="C2637">
        <v>26144</v>
      </c>
      <c r="D2637">
        <f>VLOOKUP(A2637,VolumesPerWork!A:B,2,FALSE)</f>
        <v>1</v>
      </c>
      <c r="E2637">
        <f>VLOOKUP(A2637,'TBRC_ALEPH_MAPPING-FINAL-201412'!A$2:B$7349,2,FALSE)</f>
        <v>14259544</v>
      </c>
      <c r="F2637" t="s">
        <v>16363</v>
      </c>
    </row>
    <row r="2638" spans="1:6" x14ac:dyDescent="0.25">
      <c r="A2638" t="s">
        <v>18760</v>
      </c>
      <c r="B2638">
        <v>140</v>
      </c>
      <c r="C2638">
        <v>11640</v>
      </c>
      <c r="D2638">
        <f>VLOOKUP(A2638,VolumesPerWork!A:B,2,FALSE)</f>
        <v>1</v>
      </c>
      <c r="E2638" t="e">
        <f>VLOOKUP(A2638,'TBRC_ALEPH_MAPPING-FINAL-201412'!A$2:B$7349,2,FALSE)</f>
        <v>#N/A</v>
      </c>
      <c r="F2638" t="s">
        <v>18759</v>
      </c>
    </row>
    <row r="2639" spans="1:6" x14ac:dyDescent="0.25">
      <c r="A2639" t="s">
        <v>19468</v>
      </c>
      <c r="B2639">
        <v>140</v>
      </c>
      <c r="C2639">
        <v>71768</v>
      </c>
      <c r="D2639">
        <f>VLOOKUP(A2639,VolumesPerWork!A:B,2,FALSE)</f>
        <v>1</v>
      </c>
      <c r="E2639">
        <f>VLOOKUP(A2639,'TBRC_ALEPH_MAPPING-FINAL-201412'!A$2:B$7349,2,FALSE)</f>
        <v>14260857</v>
      </c>
      <c r="F2639" t="s">
        <v>19467</v>
      </c>
    </row>
    <row r="2640" spans="1:6" x14ac:dyDescent="0.25">
      <c r="A2640" t="s">
        <v>20002</v>
      </c>
      <c r="B2640">
        <v>140</v>
      </c>
      <c r="C2640">
        <v>9152</v>
      </c>
      <c r="D2640">
        <f>VLOOKUP(A2640,VolumesPerWork!A:B,2,FALSE)</f>
        <v>1</v>
      </c>
      <c r="E2640" t="e">
        <f>VLOOKUP(A2640,'TBRC_ALEPH_MAPPING-FINAL-201412'!A$2:B$7349,2,FALSE)</f>
        <v>#N/A</v>
      </c>
      <c r="F2640" t="s">
        <v>20001</v>
      </c>
    </row>
    <row r="2641" spans="1:6" x14ac:dyDescent="0.25">
      <c r="A2641" t="s">
        <v>20256</v>
      </c>
      <c r="B2641">
        <v>140</v>
      </c>
      <c r="C2641">
        <v>8464</v>
      </c>
      <c r="D2641">
        <f>VLOOKUP(A2641,VolumesPerWork!A:B,2,FALSE)</f>
        <v>1</v>
      </c>
      <c r="E2641" t="e">
        <f>VLOOKUP(A2641,'TBRC_ALEPH_MAPPING-FINAL-201412'!A$2:B$7349,2,FALSE)</f>
        <v>#N/A</v>
      </c>
      <c r="F2641" t="s">
        <v>20255</v>
      </c>
    </row>
    <row r="2642" spans="1:6" x14ac:dyDescent="0.25">
      <c r="A2642" t="s">
        <v>20320</v>
      </c>
      <c r="B2642">
        <v>140</v>
      </c>
      <c r="C2642">
        <v>60728</v>
      </c>
      <c r="D2642">
        <f>VLOOKUP(A2642,VolumesPerWork!A:B,2,FALSE)</f>
        <v>1</v>
      </c>
      <c r="E2642" t="e">
        <f>VLOOKUP(A2642,'TBRC_ALEPH_MAPPING-FINAL-201412'!A$2:B$7349,2,FALSE)</f>
        <v>#N/A</v>
      </c>
      <c r="F2642" t="s">
        <v>20319</v>
      </c>
    </row>
    <row r="2643" spans="1:6" x14ac:dyDescent="0.25">
      <c r="A2643" t="s">
        <v>20694</v>
      </c>
      <c r="B2643">
        <v>140</v>
      </c>
      <c r="C2643">
        <v>8424</v>
      </c>
      <c r="D2643">
        <f>VLOOKUP(A2643,VolumesPerWork!A:B,2,FALSE)</f>
        <v>1</v>
      </c>
      <c r="E2643" t="e">
        <f>VLOOKUP(A2643,'TBRC_ALEPH_MAPPING-FINAL-201412'!A$2:B$7349,2,FALSE)</f>
        <v>#N/A</v>
      </c>
      <c r="F2643" t="s">
        <v>20693</v>
      </c>
    </row>
    <row r="2644" spans="1:6" x14ac:dyDescent="0.25">
      <c r="A2644" t="s">
        <v>21436</v>
      </c>
      <c r="B2644">
        <v>140</v>
      </c>
      <c r="C2644">
        <v>57200</v>
      </c>
      <c r="D2644">
        <f>VLOOKUP(A2644,VolumesPerWork!A:B,2,FALSE)</f>
        <v>1</v>
      </c>
      <c r="E2644" t="e">
        <f>VLOOKUP(A2644,'TBRC_ALEPH_MAPPING-FINAL-201412'!A$2:B$7349,2,FALSE)</f>
        <v>#N/A</v>
      </c>
      <c r="F2644" t="s">
        <v>21435</v>
      </c>
    </row>
    <row r="2645" spans="1:6" x14ac:dyDescent="0.25">
      <c r="A2645" t="s">
        <v>21954</v>
      </c>
      <c r="B2645">
        <v>140</v>
      </c>
      <c r="C2645">
        <v>17096</v>
      </c>
      <c r="D2645">
        <f>VLOOKUP(A2645,VolumesPerWork!A:B,2,FALSE)</f>
        <v>1</v>
      </c>
      <c r="E2645">
        <f>VLOOKUP(A2645,'TBRC_ALEPH_MAPPING-FINAL-201412'!A$2:B$7349,2,FALSE)</f>
        <v>14261108</v>
      </c>
      <c r="F2645" t="s">
        <v>21953</v>
      </c>
    </row>
    <row r="2646" spans="1:6" x14ac:dyDescent="0.25">
      <c r="A2646" t="s">
        <v>4318</v>
      </c>
      <c r="B2646">
        <v>141</v>
      </c>
      <c r="C2646">
        <v>75680</v>
      </c>
      <c r="D2646">
        <f>VLOOKUP(A2646,VolumesPerWork!A:B,2,FALSE)</f>
        <v>1</v>
      </c>
      <c r="E2646" t="e">
        <f>VLOOKUP(A2646,'TBRC_ALEPH_MAPPING-FINAL-201412'!A$2:B$7349,2,FALSE)</f>
        <v>#N/A</v>
      </c>
      <c r="F2646" t="s">
        <v>4317</v>
      </c>
    </row>
    <row r="2647" spans="1:6" x14ac:dyDescent="0.25">
      <c r="A2647" t="s">
        <v>4378</v>
      </c>
      <c r="B2647">
        <v>141</v>
      </c>
      <c r="C2647">
        <v>84168</v>
      </c>
      <c r="D2647">
        <f>VLOOKUP(A2647,VolumesPerWork!A:B,2,FALSE)</f>
        <v>1</v>
      </c>
      <c r="E2647" t="e">
        <f>VLOOKUP(A2647,'TBRC_ALEPH_MAPPING-FINAL-201412'!A$2:B$7349,2,FALSE)</f>
        <v>#N/A</v>
      </c>
      <c r="F2647" t="s">
        <v>4377</v>
      </c>
    </row>
    <row r="2648" spans="1:6" x14ac:dyDescent="0.25">
      <c r="A2648" t="s">
        <v>4404</v>
      </c>
      <c r="B2648">
        <v>141</v>
      </c>
      <c r="C2648">
        <v>84504</v>
      </c>
      <c r="D2648">
        <f>VLOOKUP(A2648,VolumesPerWork!A:B,2,FALSE)</f>
        <v>1</v>
      </c>
      <c r="E2648" t="e">
        <f>VLOOKUP(A2648,'TBRC_ALEPH_MAPPING-FINAL-201412'!A$2:B$7349,2,FALSE)</f>
        <v>#N/A</v>
      </c>
      <c r="F2648" t="s">
        <v>4403</v>
      </c>
    </row>
    <row r="2649" spans="1:6" x14ac:dyDescent="0.25">
      <c r="A2649" t="s">
        <v>7982</v>
      </c>
      <c r="B2649">
        <v>141</v>
      </c>
      <c r="C2649">
        <v>26488</v>
      </c>
      <c r="D2649">
        <f>VLOOKUP(A2649,VolumesPerWork!A:B,2,FALSE)</f>
        <v>1</v>
      </c>
      <c r="E2649" t="e">
        <f>VLOOKUP(A2649,'TBRC_ALEPH_MAPPING-FINAL-201412'!A$2:B$7349,2,FALSE)</f>
        <v>#N/A</v>
      </c>
      <c r="F2649" t="s">
        <v>7981</v>
      </c>
    </row>
    <row r="2650" spans="1:6" x14ac:dyDescent="0.25">
      <c r="A2650" t="s">
        <v>13390</v>
      </c>
      <c r="B2650">
        <v>141</v>
      </c>
      <c r="C2650">
        <v>288040</v>
      </c>
      <c r="D2650">
        <f>VLOOKUP(A2650,VolumesPerWork!A:B,2,FALSE)</f>
        <v>1</v>
      </c>
      <c r="E2650">
        <f>VLOOKUP(A2650,'TBRC_ALEPH_MAPPING-FINAL-201412'!A$2:B$7349,2,FALSE)</f>
        <v>14258123</v>
      </c>
      <c r="F2650" t="s">
        <v>13389</v>
      </c>
    </row>
    <row r="2651" spans="1:6" x14ac:dyDescent="0.25">
      <c r="A2651" t="s">
        <v>14290</v>
      </c>
      <c r="B2651">
        <v>141</v>
      </c>
      <c r="C2651">
        <v>24840</v>
      </c>
      <c r="D2651">
        <f>VLOOKUP(A2651,VolumesPerWork!A:B,2,FALSE)</f>
        <v>1</v>
      </c>
      <c r="E2651">
        <f>VLOOKUP(A2651,'TBRC_ALEPH_MAPPING-FINAL-201412'!A$2:B$7349,2,FALSE)</f>
        <v>14258529</v>
      </c>
      <c r="F2651" t="s">
        <v>14289</v>
      </c>
    </row>
    <row r="2652" spans="1:6" x14ac:dyDescent="0.25">
      <c r="A2652" t="s">
        <v>19490</v>
      </c>
      <c r="B2652">
        <v>141</v>
      </c>
      <c r="C2652">
        <v>68888</v>
      </c>
      <c r="D2652">
        <f>VLOOKUP(A2652,VolumesPerWork!A:B,2,FALSE)</f>
        <v>1</v>
      </c>
      <c r="E2652" t="e">
        <f>VLOOKUP(A2652,'TBRC_ALEPH_MAPPING-FINAL-201412'!A$2:B$7349,2,FALSE)</f>
        <v>#N/A</v>
      </c>
      <c r="F2652" t="s">
        <v>19489</v>
      </c>
    </row>
    <row r="2653" spans="1:6" x14ac:dyDescent="0.25">
      <c r="A2653" t="s">
        <v>20904</v>
      </c>
      <c r="B2653">
        <v>141</v>
      </c>
      <c r="C2653">
        <v>69520</v>
      </c>
      <c r="D2653">
        <f>VLOOKUP(A2653,VolumesPerWork!A:B,2,FALSE)</f>
        <v>1</v>
      </c>
      <c r="E2653" t="e">
        <f>VLOOKUP(A2653,'TBRC_ALEPH_MAPPING-FINAL-201412'!A$2:B$7349,2,FALSE)</f>
        <v>#N/A</v>
      </c>
      <c r="F2653" t="s">
        <v>20903</v>
      </c>
    </row>
    <row r="2654" spans="1:6" x14ac:dyDescent="0.25">
      <c r="A2654" t="s">
        <v>21698</v>
      </c>
      <c r="B2654">
        <v>141</v>
      </c>
      <c r="C2654">
        <v>1903480</v>
      </c>
      <c r="D2654">
        <f>VLOOKUP(A2654,VolumesPerWork!A:B,2,FALSE)</f>
        <v>1</v>
      </c>
      <c r="E2654">
        <f>VLOOKUP(A2654,'TBRC_ALEPH_MAPPING-FINAL-201412'!A$2:B$7349,2,FALSE)</f>
        <v>14260985</v>
      </c>
      <c r="F2654" t="s">
        <v>21697</v>
      </c>
    </row>
    <row r="2655" spans="1:6" x14ac:dyDescent="0.25">
      <c r="A2655" t="s">
        <v>360</v>
      </c>
      <c r="B2655">
        <v>142</v>
      </c>
      <c r="C2655">
        <v>251624</v>
      </c>
      <c r="D2655">
        <f>VLOOKUP(A2655,VolumesPerWork!A:B,2,FALSE)</f>
        <v>1</v>
      </c>
      <c r="E2655">
        <f>VLOOKUP(A2655,'TBRC_ALEPH_MAPPING-FINAL-201412'!A$2:B$7349,2,FALSE)</f>
        <v>14253974</v>
      </c>
      <c r="F2655" t="s">
        <v>359</v>
      </c>
    </row>
    <row r="2656" spans="1:6" x14ac:dyDescent="0.25">
      <c r="A2656" t="s">
        <v>480</v>
      </c>
      <c r="B2656">
        <v>142</v>
      </c>
      <c r="C2656">
        <v>43312</v>
      </c>
      <c r="D2656">
        <f>VLOOKUP(A2656,VolumesPerWork!A:B,2,FALSE)</f>
        <v>1</v>
      </c>
      <c r="E2656">
        <f>VLOOKUP(A2656,'TBRC_ALEPH_MAPPING-FINAL-201412'!A$2:B$7349,2,FALSE)</f>
        <v>14254032</v>
      </c>
      <c r="F2656" t="s">
        <v>479</v>
      </c>
    </row>
    <row r="2657" spans="1:6" x14ac:dyDescent="0.25">
      <c r="A2657" t="s">
        <v>1184</v>
      </c>
      <c r="B2657">
        <v>142</v>
      </c>
      <c r="C2657">
        <v>206592</v>
      </c>
      <c r="D2657">
        <f>VLOOKUP(A2657,VolumesPerWork!A:B,2,FALSE)</f>
        <v>1</v>
      </c>
      <c r="E2657">
        <f>VLOOKUP(A2657,'TBRC_ALEPH_MAPPING-FINAL-201412'!A$2:B$7349,2,FALSE)</f>
        <v>14254382</v>
      </c>
      <c r="F2657" t="s">
        <v>1183</v>
      </c>
    </row>
    <row r="2658" spans="1:6" x14ac:dyDescent="0.25">
      <c r="A2658" t="s">
        <v>1570</v>
      </c>
      <c r="B2658">
        <v>142</v>
      </c>
      <c r="C2658">
        <v>6136</v>
      </c>
      <c r="D2658">
        <f>VLOOKUP(A2658,VolumesPerWork!A:B,2,FALSE)</f>
        <v>1</v>
      </c>
      <c r="E2658">
        <f>VLOOKUP(A2658,'TBRC_ALEPH_MAPPING-FINAL-201412'!A$2:B$7349,2,FALSE)</f>
        <v>14254567</v>
      </c>
      <c r="F2658" t="s">
        <v>1569</v>
      </c>
    </row>
    <row r="2659" spans="1:6" x14ac:dyDescent="0.25">
      <c r="A2659" t="s">
        <v>1584</v>
      </c>
      <c r="B2659">
        <v>142</v>
      </c>
      <c r="C2659">
        <v>20760</v>
      </c>
      <c r="D2659">
        <f>VLOOKUP(A2659,VolumesPerWork!A:B,2,FALSE)</f>
        <v>1</v>
      </c>
      <c r="E2659">
        <f>VLOOKUP(A2659,'TBRC_ALEPH_MAPPING-FINAL-201412'!A$2:B$7349,2,FALSE)</f>
        <v>14254574</v>
      </c>
      <c r="F2659" t="s">
        <v>1583</v>
      </c>
    </row>
    <row r="2660" spans="1:6" x14ac:dyDescent="0.25">
      <c r="A2660" t="s">
        <v>1968</v>
      </c>
      <c r="B2660">
        <v>142</v>
      </c>
      <c r="C2660">
        <v>103544</v>
      </c>
      <c r="D2660">
        <f>VLOOKUP(A2660,VolumesPerWork!A:B,2,FALSE)</f>
        <v>1</v>
      </c>
      <c r="E2660">
        <f>VLOOKUP(A2660,'TBRC_ALEPH_MAPPING-FINAL-201412'!A$2:B$7349,2,FALSE)</f>
        <v>14254758</v>
      </c>
      <c r="F2660" t="s">
        <v>1967</v>
      </c>
    </row>
    <row r="2661" spans="1:6" x14ac:dyDescent="0.25">
      <c r="A2661" t="s">
        <v>3026</v>
      </c>
      <c r="B2661">
        <v>142</v>
      </c>
      <c r="C2661">
        <v>12008</v>
      </c>
      <c r="D2661">
        <f>VLOOKUP(A2661,VolumesPerWork!A:B,2,FALSE)</f>
        <v>1</v>
      </c>
      <c r="E2661">
        <f>VLOOKUP(A2661,'TBRC_ALEPH_MAPPING-FINAL-201412'!A$2:B$7349,2,FALSE)</f>
        <v>14255121</v>
      </c>
      <c r="F2661" t="s">
        <v>3025</v>
      </c>
    </row>
    <row r="2662" spans="1:6" x14ac:dyDescent="0.25">
      <c r="A2662" t="s">
        <v>3162</v>
      </c>
      <c r="B2662">
        <v>142</v>
      </c>
      <c r="C2662">
        <v>8408</v>
      </c>
      <c r="D2662">
        <f>VLOOKUP(A2662,VolumesPerWork!A:B,2,FALSE)</f>
        <v>1</v>
      </c>
      <c r="E2662">
        <f>VLOOKUP(A2662,'TBRC_ALEPH_MAPPING-FINAL-201412'!A$2:B$7349,2,FALSE)</f>
        <v>14255189</v>
      </c>
      <c r="F2662" t="s">
        <v>3161</v>
      </c>
    </row>
    <row r="2663" spans="1:6" x14ac:dyDescent="0.25">
      <c r="A2663" t="s">
        <v>3586</v>
      </c>
      <c r="B2663">
        <v>142</v>
      </c>
      <c r="C2663">
        <v>19816</v>
      </c>
      <c r="D2663">
        <f>VLOOKUP(A2663,VolumesPerWork!A:B,2,FALSE)</f>
        <v>1</v>
      </c>
      <c r="E2663">
        <f>VLOOKUP(A2663,'TBRC_ALEPH_MAPPING-FINAL-201412'!A$2:B$7349,2,FALSE)</f>
        <v>14255400</v>
      </c>
      <c r="F2663" t="s">
        <v>3585</v>
      </c>
    </row>
    <row r="2664" spans="1:6" x14ac:dyDescent="0.25">
      <c r="A2664" t="s">
        <v>4954</v>
      </c>
      <c r="B2664">
        <v>142</v>
      </c>
      <c r="C2664">
        <v>91576</v>
      </c>
      <c r="D2664">
        <f>VLOOKUP(A2664,VolumesPerWork!A:B,2,FALSE)</f>
        <v>1</v>
      </c>
      <c r="E2664" t="e">
        <f>VLOOKUP(A2664,'TBRC_ALEPH_MAPPING-FINAL-201412'!A$2:B$7349,2,FALSE)</f>
        <v>#N/A</v>
      </c>
      <c r="F2664" t="s">
        <v>4953</v>
      </c>
    </row>
    <row r="2665" spans="1:6" x14ac:dyDescent="0.25">
      <c r="A2665" t="s">
        <v>5030</v>
      </c>
      <c r="B2665">
        <v>142</v>
      </c>
      <c r="C2665">
        <v>59944</v>
      </c>
      <c r="D2665">
        <f>VLOOKUP(A2665,VolumesPerWork!A:B,2,FALSE)</f>
        <v>1</v>
      </c>
      <c r="E2665" t="e">
        <f>VLOOKUP(A2665,'TBRC_ALEPH_MAPPING-FINAL-201412'!A$2:B$7349,2,FALSE)</f>
        <v>#N/A</v>
      </c>
      <c r="F2665" t="s">
        <v>5029</v>
      </c>
    </row>
    <row r="2666" spans="1:6" x14ac:dyDescent="0.25">
      <c r="A2666" t="s">
        <v>6260</v>
      </c>
      <c r="B2666">
        <v>142</v>
      </c>
      <c r="C2666">
        <v>49216</v>
      </c>
      <c r="D2666">
        <f>VLOOKUP(A2666,VolumesPerWork!A:B,2,FALSE)</f>
        <v>1</v>
      </c>
      <c r="E2666">
        <f>VLOOKUP(A2666,'TBRC_ALEPH_MAPPING-FINAL-201412'!A$2:B$7349,2,FALSE)</f>
        <v>14255843</v>
      </c>
      <c r="F2666" t="s">
        <v>6259</v>
      </c>
    </row>
    <row r="2667" spans="1:6" x14ac:dyDescent="0.25">
      <c r="A2667" t="s">
        <v>6602</v>
      </c>
      <c r="B2667">
        <v>142</v>
      </c>
      <c r="C2667">
        <v>49568</v>
      </c>
      <c r="D2667">
        <f>VLOOKUP(A2667,VolumesPerWork!A:B,2,FALSE)</f>
        <v>1</v>
      </c>
      <c r="E2667">
        <f>VLOOKUP(A2667,'TBRC_ALEPH_MAPPING-FINAL-201412'!A$2:B$7349,2,FALSE)</f>
        <v>14256004</v>
      </c>
      <c r="F2667" t="s">
        <v>6601</v>
      </c>
    </row>
    <row r="2668" spans="1:6" x14ac:dyDescent="0.25">
      <c r="A2668" t="s">
        <v>7320</v>
      </c>
      <c r="B2668">
        <v>142</v>
      </c>
      <c r="C2668">
        <v>43440</v>
      </c>
      <c r="D2668">
        <f>VLOOKUP(A2668,VolumesPerWork!A:B,2,FALSE)</f>
        <v>1</v>
      </c>
      <c r="E2668" t="e">
        <f>VLOOKUP(A2668,'TBRC_ALEPH_MAPPING-FINAL-201412'!A$2:B$7349,2,FALSE)</f>
        <v>#N/A</v>
      </c>
      <c r="F2668" t="s">
        <v>7319</v>
      </c>
    </row>
    <row r="2669" spans="1:6" x14ac:dyDescent="0.25">
      <c r="A2669" t="s">
        <v>7402</v>
      </c>
      <c r="B2669">
        <v>142</v>
      </c>
      <c r="C2669">
        <v>184792</v>
      </c>
      <c r="D2669">
        <f>VLOOKUP(A2669,VolumesPerWork!A:B,2,FALSE)</f>
        <v>1</v>
      </c>
      <c r="E2669">
        <f>VLOOKUP(A2669,'TBRC_ALEPH_MAPPING-FINAL-201412'!A$2:B$7349,2,FALSE)</f>
        <v>14256303</v>
      </c>
      <c r="F2669" t="s">
        <v>7401</v>
      </c>
    </row>
    <row r="2670" spans="1:6" x14ac:dyDescent="0.25">
      <c r="A2670" t="s">
        <v>9248</v>
      </c>
      <c r="B2670">
        <v>142</v>
      </c>
      <c r="C2670">
        <v>10624</v>
      </c>
      <c r="D2670">
        <f>VLOOKUP(A2670,VolumesPerWork!A:B,2,FALSE)</f>
        <v>1</v>
      </c>
      <c r="E2670" t="e">
        <f>VLOOKUP(A2670,'TBRC_ALEPH_MAPPING-FINAL-201412'!A$2:B$7349,2,FALSE)</f>
        <v>#N/A</v>
      </c>
      <c r="F2670" t="s">
        <v>9247</v>
      </c>
    </row>
    <row r="2671" spans="1:6" x14ac:dyDescent="0.25">
      <c r="A2671" t="s">
        <v>9816</v>
      </c>
      <c r="B2671">
        <v>142</v>
      </c>
      <c r="C2671">
        <v>15440</v>
      </c>
      <c r="D2671">
        <f>VLOOKUP(A2671,VolumesPerWork!A:B,2,FALSE)</f>
        <v>1</v>
      </c>
      <c r="E2671" t="e">
        <f>VLOOKUP(A2671,'TBRC_ALEPH_MAPPING-FINAL-201412'!A$2:B$7349,2,FALSE)</f>
        <v>#N/A</v>
      </c>
      <c r="F2671" t="s">
        <v>9815</v>
      </c>
    </row>
    <row r="2672" spans="1:6" x14ac:dyDescent="0.25">
      <c r="A2672" t="s">
        <v>10794</v>
      </c>
      <c r="B2672">
        <v>142</v>
      </c>
      <c r="C2672">
        <v>6376</v>
      </c>
      <c r="D2672">
        <f>VLOOKUP(A2672,VolumesPerWork!A:B,2,FALSE)</f>
        <v>1</v>
      </c>
      <c r="E2672">
        <f>VLOOKUP(A2672,'TBRC_ALEPH_MAPPING-FINAL-201412'!A$2:B$7349,2,FALSE)</f>
        <v>14256970</v>
      </c>
      <c r="F2672" t="s">
        <v>10793</v>
      </c>
    </row>
    <row r="2673" spans="1:6" x14ac:dyDescent="0.25">
      <c r="A2673" t="s">
        <v>10934</v>
      </c>
      <c r="B2673">
        <v>142</v>
      </c>
      <c r="C2673">
        <v>251008</v>
      </c>
      <c r="D2673">
        <f>VLOOKUP(A2673,VolumesPerWork!A:B,2,FALSE)</f>
        <v>1</v>
      </c>
      <c r="E2673">
        <f>VLOOKUP(A2673,'TBRC_ALEPH_MAPPING-FINAL-201412'!A$2:B$7349,2,FALSE)</f>
        <v>14257039</v>
      </c>
      <c r="F2673" t="s">
        <v>10933</v>
      </c>
    </row>
    <row r="2674" spans="1:6" x14ac:dyDescent="0.25">
      <c r="A2674" t="s">
        <v>10984</v>
      </c>
      <c r="B2674">
        <v>142</v>
      </c>
      <c r="C2674">
        <v>383128</v>
      </c>
      <c r="D2674">
        <f>VLOOKUP(A2674,VolumesPerWork!A:B,2,FALSE)</f>
        <v>1</v>
      </c>
      <c r="E2674">
        <f>VLOOKUP(A2674,'TBRC_ALEPH_MAPPING-FINAL-201412'!A$2:B$7349,2,FALSE)</f>
        <v>14257064</v>
      </c>
      <c r="F2674" t="s">
        <v>10983</v>
      </c>
    </row>
    <row r="2675" spans="1:6" x14ac:dyDescent="0.25">
      <c r="A2675" t="s">
        <v>12188</v>
      </c>
      <c r="B2675">
        <v>142</v>
      </c>
      <c r="C2675">
        <v>12464</v>
      </c>
      <c r="D2675">
        <f>VLOOKUP(A2675,VolumesPerWork!A:B,2,FALSE)</f>
        <v>1</v>
      </c>
      <c r="E2675">
        <f>VLOOKUP(A2675,'TBRC_ALEPH_MAPPING-FINAL-201412'!A$2:B$7349,2,FALSE)</f>
        <v>14257664</v>
      </c>
      <c r="F2675" t="s">
        <v>12187</v>
      </c>
    </row>
    <row r="2676" spans="1:6" x14ac:dyDescent="0.25">
      <c r="A2676" t="s">
        <v>13582</v>
      </c>
      <c r="B2676">
        <v>142</v>
      </c>
      <c r="C2676">
        <v>29360</v>
      </c>
      <c r="D2676">
        <f>VLOOKUP(A2676,VolumesPerWork!A:B,2,FALSE)</f>
        <v>1</v>
      </c>
      <c r="E2676" t="e">
        <f>VLOOKUP(A2676,'TBRC_ALEPH_MAPPING-FINAL-201412'!A$2:B$7349,2,FALSE)</f>
        <v>#N/A</v>
      </c>
      <c r="F2676" t="s">
        <v>13581</v>
      </c>
    </row>
    <row r="2677" spans="1:6" x14ac:dyDescent="0.25">
      <c r="A2677" t="s">
        <v>17158</v>
      </c>
      <c r="B2677">
        <v>142</v>
      </c>
      <c r="C2677">
        <v>6624</v>
      </c>
      <c r="D2677">
        <f>VLOOKUP(A2677,VolumesPerWork!A:B,2,FALSE)</f>
        <v>1</v>
      </c>
      <c r="E2677">
        <f>VLOOKUP(A2677,'TBRC_ALEPH_MAPPING-FINAL-201412'!A$2:B$7349,2,FALSE)</f>
        <v>14259933</v>
      </c>
      <c r="F2677" t="s">
        <v>17157</v>
      </c>
    </row>
    <row r="2678" spans="1:6" x14ac:dyDescent="0.25">
      <c r="A2678" t="s">
        <v>17814</v>
      </c>
      <c r="B2678">
        <v>142</v>
      </c>
      <c r="C2678">
        <v>9224</v>
      </c>
      <c r="D2678">
        <f>VLOOKUP(A2678,VolumesPerWork!A:B,2,FALSE)</f>
        <v>1</v>
      </c>
      <c r="E2678">
        <f>VLOOKUP(A2678,'TBRC_ALEPH_MAPPING-FINAL-201412'!A$2:B$7349,2,FALSE)</f>
        <v>14260241</v>
      </c>
      <c r="F2678" t="s">
        <v>17813</v>
      </c>
    </row>
    <row r="2679" spans="1:6" x14ac:dyDescent="0.25">
      <c r="A2679" t="s">
        <v>17882</v>
      </c>
      <c r="B2679">
        <v>142</v>
      </c>
      <c r="C2679">
        <v>6976</v>
      </c>
      <c r="D2679">
        <f>VLOOKUP(A2679,VolumesPerWork!A:B,2,FALSE)</f>
        <v>1</v>
      </c>
      <c r="E2679">
        <f>VLOOKUP(A2679,'TBRC_ALEPH_MAPPING-FINAL-201412'!A$2:B$7349,2,FALSE)</f>
        <v>14260275</v>
      </c>
      <c r="F2679" t="s">
        <v>17881</v>
      </c>
    </row>
    <row r="2680" spans="1:6" x14ac:dyDescent="0.25">
      <c r="A2680" t="s">
        <v>18824</v>
      </c>
      <c r="B2680">
        <v>142</v>
      </c>
      <c r="C2680">
        <v>73120</v>
      </c>
      <c r="D2680">
        <f>VLOOKUP(A2680,VolumesPerWork!A:B,2,FALSE)</f>
        <v>1</v>
      </c>
      <c r="E2680" t="e">
        <f>VLOOKUP(A2680,'TBRC_ALEPH_MAPPING-FINAL-201412'!A$2:B$7349,2,FALSE)</f>
        <v>#N/A</v>
      </c>
      <c r="F2680" t="s">
        <v>18823</v>
      </c>
    </row>
    <row r="2681" spans="1:6" x14ac:dyDescent="0.25">
      <c r="A2681" t="s">
        <v>18930</v>
      </c>
      <c r="B2681">
        <v>142</v>
      </c>
      <c r="C2681">
        <v>721248</v>
      </c>
      <c r="D2681">
        <f>VLOOKUP(A2681,VolumesPerWork!A:B,2,FALSE)</f>
        <v>1</v>
      </c>
      <c r="E2681">
        <f>VLOOKUP(A2681,'TBRC_ALEPH_MAPPING-FINAL-201412'!A$2:B$7349,2,FALSE)</f>
        <v>14260603</v>
      </c>
      <c r="F2681" t="s">
        <v>18929</v>
      </c>
    </row>
    <row r="2682" spans="1:6" x14ac:dyDescent="0.25">
      <c r="A2682" t="s">
        <v>524</v>
      </c>
      <c r="B2682">
        <v>143</v>
      </c>
      <c r="C2682">
        <v>5048</v>
      </c>
      <c r="D2682">
        <f>VLOOKUP(A2682,VolumesPerWork!A:B,2,FALSE)</f>
        <v>1</v>
      </c>
      <c r="E2682">
        <f>VLOOKUP(A2682,'TBRC_ALEPH_MAPPING-FINAL-201412'!A$2:B$7349,2,FALSE)</f>
        <v>14254053</v>
      </c>
      <c r="F2682" t="s">
        <v>523</v>
      </c>
    </row>
    <row r="2683" spans="1:6" x14ac:dyDescent="0.25">
      <c r="A2683" t="s">
        <v>4548</v>
      </c>
      <c r="B2683">
        <v>143</v>
      </c>
      <c r="C2683">
        <v>82896</v>
      </c>
      <c r="D2683">
        <f>VLOOKUP(A2683,VolumesPerWork!A:B,2,FALSE)</f>
        <v>1</v>
      </c>
      <c r="E2683" t="e">
        <f>VLOOKUP(A2683,'TBRC_ALEPH_MAPPING-FINAL-201412'!A$2:B$7349,2,FALSE)</f>
        <v>#N/A</v>
      </c>
      <c r="F2683" t="s">
        <v>4547</v>
      </c>
    </row>
    <row r="2684" spans="1:6" x14ac:dyDescent="0.25">
      <c r="A2684" t="s">
        <v>5330</v>
      </c>
      <c r="B2684">
        <v>143</v>
      </c>
      <c r="C2684">
        <v>78872</v>
      </c>
      <c r="D2684">
        <f>VLOOKUP(A2684,VolumesPerWork!A:B,2,FALSE)</f>
        <v>1</v>
      </c>
      <c r="E2684" t="e">
        <f>VLOOKUP(A2684,'TBRC_ALEPH_MAPPING-FINAL-201412'!A$2:B$7349,2,FALSE)</f>
        <v>#N/A</v>
      </c>
      <c r="F2684" t="s">
        <v>5329</v>
      </c>
    </row>
    <row r="2685" spans="1:6" x14ac:dyDescent="0.25">
      <c r="A2685" t="s">
        <v>6176</v>
      </c>
      <c r="B2685">
        <v>143</v>
      </c>
      <c r="C2685">
        <v>31560</v>
      </c>
      <c r="D2685">
        <f>VLOOKUP(A2685,VolumesPerWork!A:B,2,FALSE)</f>
        <v>1</v>
      </c>
      <c r="E2685">
        <f>VLOOKUP(A2685,'TBRC_ALEPH_MAPPING-FINAL-201412'!A$2:B$7349,2,FALSE)</f>
        <v>14255802</v>
      </c>
      <c r="F2685" t="s">
        <v>6175</v>
      </c>
    </row>
    <row r="2686" spans="1:6" x14ac:dyDescent="0.25">
      <c r="A2686" t="s">
        <v>13896</v>
      </c>
      <c r="B2686">
        <v>143</v>
      </c>
      <c r="C2686">
        <v>22640</v>
      </c>
      <c r="D2686">
        <f>VLOOKUP(A2686,VolumesPerWork!A:B,2,FALSE)</f>
        <v>1</v>
      </c>
      <c r="E2686">
        <f>VLOOKUP(A2686,'TBRC_ALEPH_MAPPING-FINAL-201412'!A$2:B$7349,2,FALSE)</f>
        <v>14258364</v>
      </c>
      <c r="F2686" t="s">
        <v>13895</v>
      </c>
    </row>
    <row r="2687" spans="1:6" x14ac:dyDescent="0.25">
      <c r="A2687" t="s">
        <v>26</v>
      </c>
      <c r="B2687">
        <v>144</v>
      </c>
      <c r="C2687">
        <v>5568</v>
      </c>
      <c r="D2687">
        <f>VLOOKUP(A2687,VolumesPerWork!A:B,2,FALSE)</f>
        <v>1</v>
      </c>
      <c r="E2687">
        <f>VLOOKUP(A2687,'TBRC_ALEPH_MAPPING-FINAL-201412'!A$2:B$7349,2,FALSE)</f>
        <v>14253808</v>
      </c>
      <c r="F2687" t="s">
        <v>25</v>
      </c>
    </row>
    <row r="2688" spans="1:6" x14ac:dyDescent="0.25">
      <c r="A2688" t="s">
        <v>2204</v>
      </c>
      <c r="B2688">
        <v>144</v>
      </c>
      <c r="C2688">
        <v>13752</v>
      </c>
      <c r="D2688">
        <f>VLOOKUP(A2688,VolumesPerWork!A:B,2,FALSE)</f>
        <v>1</v>
      </c>
      <c r="E2688">
        <f>VLOOKUP(A2688,'TBRC_ALEPH_MAPPING-FINAL-201412'!A$2:B$7349,2,FALSE)</f>
        <v>14254869</v>
      </c>
      <c r="F2688" t="s">
        <v>2203</v>
      </c>
    </row>
    <row r="2689" spans="1:6" x14ac:dyDescent="0.25">
      <c r="A2689" t="s">
        <v>2300</v>
      </c>
      <c r="B2689">
        <v>144</v>
      </c>
      <c r="C2689">
        <v>120208</v>
      </c>
      <c r="D2689">
        <f>VLOOKUP(A2689,VolumesPerWork!A:B,2,FALSE)</f>
        <v>1</v>
      </c>
      <c r="E2689">
        <f>VLOOKUP(A2689,'TBRC_ALEPH_MAPPING-FINAL-201412'!A$2:B$7349,2,FALSE)</f>
        <v>14254915</v>
      </c>
      <c r="F2689" t="s">
        <v>2299</v>
      </c>
    </row>
    <row r="2690" spans="1:6" x14ac:dyDescent="0.25">
      <c r="A2690" t="s">
        <v>3266</v>
      </c>
      <c r="B2690">
        <v>144</v>
      </c>
      <c r="C2690">
        <v>36768</v>
      </c>
      <c r="D2690">
        <f>VLOOKUP(A2690,VolumesPerWork!A:B,2,FALSE)</f>
        <v>1</v>
      </c>
      <c r="E2690">
        <f>VLOOKUP(A2690,'TBRC_ALEPH_MAPPING-FINAL-201412'!A$2:B$7349,2,FALSE)</f>
        <v>14255241</v>
      </c>
      <c r="F2690" t="s">
        <v>3265</v>
      </c>
    </row>
    <row r="2691" spans="1:6" x14ac:dyDescent="0.25">
      <c r="A2691" t="s">
        <v>3378</v>
      </c>
      <c r="B2691">
        <v>144</v>
      </c>
      <c r="C2691">
        <v>45264</v>
      </c>
      <c r="D2691">
        <f>VLOOKUP(A2691,VolumesPerWork!A:B,2,FALSE)</f>
        <v>1</v>
      </c>
      <c r="E2691">
        <f>VLOOKUP(A2691,'TBRC_ALEPH_MAPPING-FINAL-201412'!A$2:B$7349,2,FALSE)</f>
        <v>14255296</v>
      </c>
      <c r="F2691" t="s">
        <v>3377</v>
      </c>
    </row>
    <row r="2692" spans="1:6" x14ac:dyDescent="0.25">
      <c r="A2692" t="s">
        <v>3450</v>
      </c>
      <c r="B2692">
        <v>144</v>
      </c>
      <c r="C2692">
        <v>56872</v>
      </c>
      <c r="D2692">
        <f>VLOOKUP(A2692,VolumesPerWork!A:B,2,FALSE)</f>
        <v>1</v>
      </c>
      <c r="E2692">
        <f>VLOOKUP(A2692,'TBRC_ALEPH_MAPPING-FINAL-201412'!A$2:B$7349,2,FALSE)</f>
        <v>14255332</v>
      </c>
      <c r="F2692" t="s">
        <v>3449</v>
      </c>
    </row>
    <row r="2693" spans="1:6" x14ac:dyDescent="0.25">
      <c r="A2693" t="s">
        <v>4262</v>
      </c>
      <c r="B2693">
        <v>144</v>
      </c>
      <c r="C2693">
        <v>99792</v>
      </c>
      <c r="D2693">
        <f>VLOOKUP(A2693,VolumesPerWork!A:B,2,FALSE)</f>
        <v>1</v>
      </c>
      <c r="E2693" t="e">
        <f>VLOOKUP(A2693,'TBRC_ALEPH_MAPPING-FINAL-201412'!A$2:B$7349,2,FALSE)</f>
        <v>#N/A</v>
      </c>
      <c r="F2693" t="s">
        <v>4261</v>
      </c>
    </row>
    <row r="2694" spans="1:6" x14ac:dyDescent="0.25">
      <c r="A2694" t="s">
        <v>7116</v>
      </c>
      <c r="B2694">
        <v>144</v>
      </c>
      <c r="C2694">
        <v>375136</v>
      </c>
      <c r="D2694">
        <f>VLOOKUP(A2694,VolumesPerWork!A:B,2,FALSE)</f>
        <v>1</v>
      </c>
      <c r="E2694">
        <f>VLOOKUP(A2694,'TBRC_ALEPH_MAPPING-FINAL-201412'!A$2:B$7349,2,FALSE)</f>
        <v>14256203</v>
      </c>
      <c r="F2694" t="s">
        <v>7115</v>
      </c>
    </row>
    <row r="2695" spans="1:6" x14ac:dyDescent="0.25">
      <c r="A2695" t="s">
        <v>7122</v>
      </c>
      <c r="B2695">
        <v>144</v>
      </c>
      <c r="C2695">
        <v>211144</v>
      </c>
      <c r="D2695">
        <f>VLOOKUP(A2695,VolumesPerWork!A:B,2,FALSE)</f>
        <v>1</v>
      </c>
      <c r="E2695">
        <f>VLOOKUP(A2695,'TBRC_ALEPH_MAPPING-FINAL-201412'!A$2:B$7349,2,FALSE)</f>
        <v>14256206</v>
      </c>
      <c r="F2695" t="s">
        <v>7121</v>
      </c>
    </row>
    <row r="2696" spans="1:6" x14ac:dyDescent="0.25">
      <c r="A2696" t="s">
        <v>9726</v>
      </c>
      <c r="B2696">
        <v>144</v>
      </c>
      <c r="C2696">
        <v>13824</v>
      </c>
      <c r="D2696">
        <f>VLOOKUP(A2696,VolumesPerWork!A:B,2,FALSE)</f>
        <v>1</v>
      </c>
      <c r="E2696" t="e">
        <f>VLOOKUP(A2696,'TBRC_ALEPH_MAPPING-FINAL-201412'!A$2:B$7349,2,FALSE)</f>
        <v>#N/A</v>
      </c>
      <c r="F2696" t="s">
        <v>9725</v>
      </c>
    </row>
    <row r="2697" spans="1:6" x14ac:dyDescent="0.25">
      <c r="A2697" t="s">
        <v>12538</v>
      </c>
      <c r="B2697">
        <v>144</v>
      </c>
      <c r="C2697">
        <v>96984</v>
      </c>
      <c r="D2697">
        <f>VLOOKUP(A2697,VolumesPerWork!A:B,2,FALSE)</f>
        <v>1</v>
      </c>
      <c r="E2697">
        <f>VLOOKUP(A2697,'TBRC_ALEPH_MAPPING-FINAL-201412'!A$2:B$7349,2,FALSE)</f>
        <v>14257735</v>
      </c>
      <c r="F2697" t="s">
        <v>12537</v>
      </c>
    </row>
    <row r="2698" spans="1:6" x14ac:dyDescent="0.25">
      <c r="A2698" t="s">
        <v>13344</v>
      </c>
      <c r="B2698">
        <v>144</v>
      </c>
      <c r="C2698">
        <v>18336</v>
      </c>
      <c r="D2698">
        <f>VLOOKUP(A2698,VolumesPerWork!A:B,2,FALSE)</f>
        <v>1</v>
      </c>
      <c r="E2698">
        <f>VLOOKUP(A2698,'TBRC_ALEPH_MAPPING-FINAL-201412'!A$2:B$7349,2,FALSE)</f>
        <v>14258101</v>
      </c>
      <c r="F2698" t="s">
        <v>13343</v>
      </c>
    </row>
    <row r="2699" spans="1:6" x14ac:dyDescent="0.25">
      <c r="A2699" t="s">
        <v>14420</v>
      </c>
      <c r="B2699">
        <v>144</v>
      </c>
      <c r="C2699">
        <v>22928</v>
      </c>
      <c r="D2699">
        <f>VLOOKUP(A2699,VolumesPerWork!A:B,2,FALSE)</f>
        <v>1</v>
      </c>
      <c r="E2699">
        <f>VLOOKUP(A2699,'TBRC_ALEPH_MAPPING-FINAL-201412'!A$2:B$7349,2,FALSE)</f>
        <v>14258594</v>
      </c>
      <c r="F2699" t="s">
        <v>14419</v>
      </c>
    </row>
    <row r="2700" spans="1:6" x14ac:dyDescent="0.25">
      <c r="A2700" t="s">
        <v>15932</v>
      </c>
      <c r="B2700">
        <v>144</v>
      </c>
      <c r="C2700">
        <v>18368</v>
      </c>
      <c r="D2700">
        <f>VLOOKUP(A2700,VolumesPerWork!A:B,2,FALSE)</f>
        <v>1</v>
      </c>
      <c r="E2700">
        <f>VLOOKUP(A2700,'TBRC_ALEPH_MAPPING-FINAL-201412'!A$2:B$7349,2,FALSE)</f>
        <v>14259338</v>
      </c>
      <c r="F2700" t="s">
        <v>15931</v>
      </c>
    </row>
    <row r="2701" spans="1:6" x14ac:dyDescent="0.25">
      <c r="A2701" t="s">
        <v>20820</v>
      </c>
      <c r="B2701">
        <v>144</v>
      </c>
      <c r="C2701">
        <v>5912</v>
      </c>
      <c r="D2701">
        <f>VLOOKUP(A2701,VolumesPerWork!A:B,2,FALSE)</f>
        <v>1</v>
      </c>
      <c r="E2701" t="e">
        <f>VLOOKUP(A2701,'TBRC_ALEPH_MAPPING-FINAL-201412'!A$2:B$7349,2,FALSE)</f>
        <v>#N/A</v>
      </c>
      <c r="F2701" t="s">
        <v>20819</v>
      </c>
    </row>
    <row r="2702" spans="1:6" x14ac:dyDescent="0.25">
      <c r="A2702" t="s">
        <v>22012</v>
      </c>
      <c r="B2702">
        <v>144</v>
      </c>
      <c r="C2702">
        <v>79512</v>
      </c>
      <c r="D2702">
        <f>VLOOKUP(A2702,VolumesPerWork!A:B,2,FALSE)</f>
        <v>1</v>
      </c>
      <c r="E2702" t="e">
        <f>VLOOKUP(A2702,'TBRC_ALEPH_MAPPING-FINAL-201412'!A$2:B$7349,2,FALSE)</f>
        <v>#N/A</v>
      </c>
      <c r="F2702" t="s">
        <v>22011</v>
      </c>
    </row>
    <row r="2703" spans="1:6" x14ac:dyDescent="0.25">
      <c r="A2703" t="s">
        <v>22182</v>
      </c>
      <c r="B2703">
        <v>144</v>
      </c>
      <c r="C2703">
        <v>58456</v>
      </c>
      <c r="D2703">
        <f>VLOOKUP(A2703,VolumesPerWork!A:B,2,FALSE)</f>
        <v>1</v>
      </c>
      <c r="E2703" t="e">
        <f>VLOOKUP(A2703,'TBRC_ALEPH_MAPPING-FINAL-201412'!A$2:B$7349,2,FALSE)</f>
        <v>#N/A</v>
      </c>
      <c r="F2703" t="s">
        <v>22181</v>
      </c>
    </row>
    <row r="2704" spans="1:6" x14ac:dyDescent="0.25">
      <c r="A2704" t="s">
        <v>22280</v>
      </c>
      <c r="B2704">
        <v>144</v>
      </c>
      <c r="C2704">
        <v>48416</v>
      </c>
      <c r="D2704">
        <f>VLOOKUP(A2704,VolumesPerWork!A:B,2,FALSE)</f>
        <v>1</v>
      </c>
      <c r="E2704" t="e">
        <f>VLOOKUP(A2704,'TBRC_ALEPH_MAPPING-FINAL-201412'!A$2:B$7349,2,FALSE)</f>
        <v>#N/A</v>
      </c>
      <c r="F2704" t="s">
        <v>22279</v>
      </c>
    </row>
    <row r="2705" spans="1:6" x14ac:dyDescent="0.25">
      <c r="A2705" t="s">
        <v>22374</v>
      </c>
      <c r="B2705">
        <v>144</v>
      </c>
      <c r="C2705">
        <v>52992</v>
      </c>
      <c r="D2705">
        <f>VLOOKUP(A2705,VolumesPerWork!A:B,2,FALSE)</f>
        <v>1</v>
      </c>
      <c r="E2705" t="e">
        <f>VLOOKUP(A2705,'TBRC_ALEPH_MAPPING-FINAL-201412'!A$2:B$7349,2,FALSE)</f>
        <v>#N/A</v>
      </c>
      <c r="F2705" t="s">
        <v>22373</v>
      </c>
    </row>
    <row r="2706" spans="1:6" x14ac:dyDescent="0.25">
      <c r="A2706" t="s">
        <v>22582</v>
      </c>
      <c r="B2706">
        <v>144</v>
      </c>
      <c r="C2706">
        <v>71152</v>
      </c>
      <c r="D2706">
        <f>VLOOKUP(A2706,VolumesPerWork!A:B,2,FALSE)</f>
        <v>1</v>
      </c>
      <c r="E2706" t="e">
        <f>VLOOKUP(A2706,'TBRC_ALEPH_MAPPING-FINAL-201412'!A$2:B$7349,2,FALSE)</f>
        <v>#N/A</v>
      </c>
      <c r="F2706" t="s">
        <v>22581</v>
      </c>
    </row>
    <row r="2707" spans="1:6" x14ac:dyDescent="0.25">
      <c r="A2707" t="s">
        <v>22896</v>
      </c>
      <c r="B2707">
        <v>144</v>
      </c>
      <c r="C2707">
        <v>6840</v>
      </c>
      <c r="D2707">
        <f>VLOOKUP(A2707,VolumesPerWork!A:B,2,FALSE)</f>
        <v>1</v>
      </c>
      <c r="E2707" t="e">
        <f>VLOOKUP(A2707,'TBRC_ALEPH_MAPPING-FINAL-201412'!A$2:B$7349,2,FALSE)</f>
        <v>#N/A</v>
      </c>
      <c r="F2707" t="s">
        <v>22895</v>
      </c>
    </row>
    <row r="2708" spans="1:6" x14ac:dyDescent="0.25">
      <c r="A2708" t="s">
        <v>3724</v>
      </c>
      <c r="B2708">
        <v>145</v>
      </c>
      <c r="C2708">
        <v>54832</v>
      </c>
      <c r="D2708">
        <f>VLOOKUP(A2708,VolumesPerWork!A:B,2,FALSE)</f>
        <v>1</v>
      </c>
      <c r="E2708" t="e">
        <f>VLOOKUP(A2708,'TBRC_ALEPH_MAPPING-FINAL-201412'!A$2:B$7349,2,FALSE)</f>
        <v>#N/A</v>
      </c>
      <c r="F2708" t="s">
        <v>3723</v>
      </c>
    </row>
    <row r="2709" spans="1:6" x14ac:dyDescent="0.25">
      <c r="A2709" t="s">
        <v>4648</v>
      </c>
      <c r="B2709">
        <v>145</v>
      </c>
      <c r="C2709">
        <v>87376</v>
      </c>
      <c r="D2709">
        <f>VLOOKUP(A2709,VolumesPerWork!A:B,2,FALSE)</f>
        <v>1</v>
      </c>
      <c r="E2709" t="e">
        <f>VLOOKUP(A2709,'TBRC_ALEPH_MAPPING-FINAL-201412'!A$2:B$7349,2,FALSE)</f>
        <v>#N/A</v>
      </c>
      <c r="F2709" t="s">
        <v>4647</v>
      </c>
    </row>
    <row r="2710" spans="1:6" x14ac:dyDescent="0.25">
      <c r="A2710" t="s">
        <v>4914</v>
      </c>
      <c r="B2710">
        <v>145</v>
      </c>
      <c r="C2710">
        <v>77344</v>
      </c>
      <c r="D2710">
        <f>VLOOKUP(A2710,VolumesPerWork!A:B,2,FALSE)</f>
        <v>1</v>
      </c>
      <c r="E2710" t="e">
        <f>VLOOKUP(A2710,'TBRC_ALEPH_MAPPING-FINAL-201412'!A$2:B$7349,2,FALSE)</f>
        <v>#N/A</v>
      </c>
      <c r="F2710" t="s">
        <v>4913</v>
      </c>
    </row>
    <row r="2711" spans="1:6" x14ac:dyDescent="0.25">
      <c r="A2711" t="s">
        <v>18702</v>
      </c>
      <c r="B2711">
        <v>145</v>
      </c>
      <c r="C2711">
        <v>16200</v>
      </c>
      <c r="D2711">
        <f>VLOOKUP(A2711,VolumesPerWork!A:B,2,FALSE)</f>
        <v>1</v>
      </c>
      <c r="E2711" t="e">
        <f>VLOOKUP(A2711,'TBRC_ALEPH_MAPPING-FINAL-201412'!A$2:B$7349,2,FALSE)</f>
        <v>#N/A</v>
      </c>
      <c r="F2711" t="s">
        <v>18701</v>
      </c>
    </row>
    <row r="2712" spans="1:6" x14ac:dyDescent="0.25">
      <c r="A2712" t="s">
        <v>18722</v>
      </c>
      <c r="B2712">
        <v>145</v>
      </c>
      <c r="C2712">
        <v>17856</v>
      </c>
      <c r="D2712">
        <f>VLOOKUP(A2712,VolumesPerWork!A:B,2,FALSE)</f>
        <v>1</v>
      </c>
      <c r="E2712" t="e">
        <f>VLOOKUP(A2712,'TBRC_ALEPH_MAPPING-FINAL-201412'!A$2:B$7349,2,FALSE)</f>
        <v>#N/A</v>
      </c>
      <c r="F2712" t="s">
        <v>18721</v>
      </c>
    </row>
    <row r="2713" spans="1:6" x14ac:dyDescent="0.25">
      <c r="A2713" t="s">
        <v>1160</v>
      </c>
      <c r="B2713">
        <v>146</v>
      </c>
      <c r="C2713">
        <v>25656</v>
      </c>
      <c r="D2713">
        <f>VLOOKUP(A2713,VolumesPerWork!A:B,2,FALSE)</f>
        <v>1</v>
      </c>
      <c r="E2713">
        <f>VLOOKUP(A2713,'TBRC_ALEPH_MAPPING-FINAL-201412'!A$2:B$7349,2,FALSE)</f>
        <v>14254370</v>
      </c>
      <c r="F2713" t="s">
        <v>1159</v>
      </c>
    </row>
    <row r="2714" spans="1:6" x14ac:dyDescent="0.25">
      <c r="A2714" t="s">
        <v>1674</v>
      </c>
      <c r="B2714">
        <v>146</v>
      </c>
      <c r="C2714">
        <v>13800</v>
      </c>
      <c r="D2714">
        <f>VLOOKUP(A2714,VolumesPerWork!A:B,2,FALSE)</f>
        <v>1</v>
      </c>
      <c r="E2714">
        <f>VLOOKUP(A2714,'TBRC_ALEPH_MAPPING-FINAL-201412'!A$2:B$7349,2,FALSE)</f>
        <v>14254617</v>
      </c>
      <c r="F2714" t="s">
        <v>1673</v>
      </c>
    </row>
    <row r="2715" spans="1:6" x14ac:dyDescent="0.25">
      <c r="A2715" t="s">
        <v>2024</v>
      </c>
      <c r="B2715">
        <v>146</v>
      </c>
      <c r="C2715">
        <v>13120</v>
      </c>
      <c r="D2715">
        <f>VLOOKUP(A2715,VolumesPerWork!A:B,2,FALSE)</f>
        <v>1</v>
      </c>
      <c r="E2715">
        <f>VLOOKUP(A2715,'TBRC_ALEPH_MAPPING-FINAL-201412'!A$2:B$7349,2,FALSE)</f>
        <v>14254783</v>
      </c>
      <c r="F2715" t="s">
        <v>2023</v>
      </c>
    </row>
    <row r="2716" spans="1:6" x14ac:dyDescent="0.25">
      <c r="A2716" t="s">
        <v>2162</v>
      </c>
      <c r="B2716">
        <v>146</v>
      </c>
      <c r="C2716">
        <v>10880</v>
      </c>
      <c r="D2716">
        <f>VLOOKUP(A2716,VolumesPerWork!A:B,2,FALSE)</f>
        <v>1</v>
      </c>
      <c r="E2716">
        <f>VLOOKUP(A2716,'TBRC_ALEPH_MAPPING-FINAL-201412'!A$2:B$7349,2,FALSE)</f>
        <v>14254850</v>
      </c>
      <c r="F2716" t="s">
        <v>2161</v>
      </c>
    </row>
    <row r="2717" spans="1:6" x14ac:dyDescent="0.25">
      <c r="A2717" t="s">
        <v>2660</v>
      </c>
      <c r="B2717">
        <v>146</v>
      </c>
      <c r="C2717">
        <v>19528</v>
      </c>
      <c r="D2717">
        <f>VLOOKUP(A2717,VolumesPerWork!A:B,2,FALSE)</f>
        <v>1</v>
      </c>
      <c r="E2717" t="e">
        <f>VLOOKUP(A2717,'TBRC_ALEPH_MAPPING-FINAL-201412'!A$2:B$7349,2,FALSE)</f>
        <v>#N/A</v>
      </c>
      <c r="F2717" t="s">
        <v>2659</v>
      </c>
    </row>
    <row r="2718" spans="1:6" x14ac:dyDescent="0.25">
      <c r="A2718" t="s">
        <v>3246</v>
      </c>
      <c r="B2718">
        <v>146</v>
      </c>
      <c r="C2718">
        <v>7032</v>
      </c>
      <c r="D2718">
        <f>VLOOKUP(A2718,VolumesPerWork!A:B,2,FALSE)</f>
        <v>1</v>
      </c>
      <c r="E2718">
        <f>VLOOKUP(A2718,'TBRC_ALEPH_MAPPING-FINAL-201412'!A$2:B$7349,2,FALSE)</f>
        <v>14255231</v>
      </c>
      <c r="F2718" t="s">
        <v>3245</v>
      </c>
    </row>
    <row r="2719" spans="1:6" x14ac:dyDescent="0.25">
      <c r="A2719" t="s">
        <v>3404</v>
      </c>
      <c r="B2719">
        <v>146</v>
      </c>
      <c r="C2719">
        <v>146320</v>
      </c>
      <c r="D2719">
        <f>VLOOKUP(A2719,VolumesPerWork!A:B,2,FALSE)</f>
        <v>1</v>
      </c>
      <c r="E2719">
        <f>VLOOKUP(A2719,'TBRC_ALEPH_MAPPING-FINAL-201412'!A$2:B$7349,2,FALSE)</f>
        <v>14255309</v>
      </c>
      <c r="F2719" t="s">
        <v>3403</v>
      </c>
    </row>
    <row r="2720" spans="1:6" x14ac:dyDescent="0.25">
      <c r="A2720" t="s">
        <v>3416</v>
      </c>
      <c r="B2720">
        <v>146</v>
      </c>
      <c r="C2720">
        <v>345504</v>
      </c>
      <c r="D2720">
        <f>VLOOKUP(A2720,VolumesPerWork!A:B,2,FALSE)</f>
        <v>1</v>
      </c>
      <c r="E2720">
        <f>VLOOKUP(A2720,'TBRC_ALEPH_MAPPING-FINAL-201412'!A$2:B$7349,2,FALSE)</f>
        <v>14255315</v>
      </c>
      <c r="F2720" t="s">
        <v>3415</v>
      </c>
    </row>
    <row r="2721" spans="1:6" x14ac:dyDescent="0.25">
      <c r="A2721" t="s">
        <v>4590</v>
      </c>
      <c r="B2721">
        <v>146</v>
      </c>
      <c r="C2721">
        <v>103624</v>
      </c>
      <c r="D2721">
        <f>VLOOKUP(A2721,VolumesPerWork!A:B,2,FALSE)</f>
        <v>1</v>
      </c>
      <c r="E2721" t="e">
        <f>VLOOKUP(A2721,'TBRC_ALEPH_MAPPING-FINAL-201412'!A$2:B$7349,2,FALSE)</f>
        <v>#N/A</v>
      </c>
      <c r="F2721" t="s">
        <v>4589</v>
      </c>
    </row>
    <row r="2722" spans="1:6" x14ac:dyDescent="0.25">
      <c r="A2722" t="s">
        <v>4838</v>
      </c>
      <c r="B2722">
        <v>146</v>
      </c>
      <c r="C2722">
        <v>100712</v>
      </c>
      <c r="D2722">
        <f>VLOOKUP(A2722,VolumesPerWork!A:B,2,FALSE)</f>
        <v>1</v>
      </c>
      <c r="E2722" t="e">
        <f>VLOOKUP(A2722,'TBRC_ALEPH_MAPPING-FINAL-201412'!A$2:B$7349,2,FALSE)</f>
        <v>#N/A</v>
      </c>
      <c r="F2722" t="s">
        <v>4837</v>
      </c>
    </row>
    <row r="2723" spans="1:6" x14ac:dyDescent="0.25">
      <c r="A2723" t="s">
        <v>4932</v>
      </c>
      <c r="B2723">
        <v>146</v>
      </c>
      <c r="C2723">
        <v>87768</v>
      </c>
      <c r="D2723">
        <f>VLOOKUP(A2723,VolumesPerWork!A:B,2,FALSE)</f>
        <v>1</v>
      </c>
      <c r="E2723" t="e">
        <f>VLOOKUP(A2723,'TBRC_ALEPH_MAPPING-FINAL-201412'!A$2:B$7349,2,FALSE)</f>
        <v>#N/A</v>
      </c>
      <c r="F2723" t="s">
        <v>4931</v>
      </c>
    </row>
    <row r="2724" spans="1:6" x14ac:dyDescent="0.25">
      <c r="A2724" t="s">
        <v>5500</v>
      </c>
      <c r="B2724">
        <v>146</v>
      </c>
      <c r="C2724">
        <v>12520</v>
      </c>
      <c r="D2724">
        <f>VLOOKUP(A2724,VolumesPerWork!A:B,2,FALSE)</f>
        <v>1</v>
      </c>
      <c r="E2724">
        <f>VLOOKUP(A2724,'TBRC_ALEPH_MAPPING-FINAL-201412'!A$2:B$7349,2,FALSE)</f>
        <v>14255473</v>
      </c>
      <c r="F2724" t="s">
        <v>5499</v>
      </c>
    </row>
    <row r="2725" spans="1:6" x14ac:dyDescent="0.25">
      <c r="A2725" t="s">
        <v>6720</v>
      </c>
      <c r="B2725">
        <v>146</v>
      </c>
      <c r="C2725">
        <v>16376</v>
      </c>
      <c r="D2725">
        <f>VLOOKUP(A2725,VolumesPerWork!A:B,2,FALSE)</f>
        <v>1</v>
      </c>
      <c r="E2725" t="e">
        <f>VLOOKUP(A2725,'TBRC_ALEPH_MAPPING-FINAL-201412'!A$2:B$7349,2,FALSE)</f>
        <v>#N/A</v>
      </c>
      <c r="F2725" t="s">
        <v>6719</v>
      </c>
    </row>
    <row r="2726" spans="1:6" x14ac:dyDescent="0.25">
      <c r="A2726" t="s">
        <v>6964</v>
      </c>
      <c r="B2726">
        <v>146</v>
      </c>
      <c r="C2726">
        <v>21176</v>
      </c>
      <c r="D2726">
        <f>VLOOKUP(A2726,VolumesPerWork!A:B,2,FALSE)</f>
        <v>1</v>
      </c>
      <c r="E2726" t="e">
        <f>VLOOKUP(A2726,'TBRC_ALEPH_MAPPING-FINAL-201412'!A$2:B$7349,2,FALSE)</f>
        <v>#N/A</v>
      </c>
      <c r="F2726" t="s">
        <v>6963</v>
      </c>
    </row>
    <row r="2727" spans="1:6" x14ac:dyDescent="0.25">
      <c r="A2727" t="s">
        <v>8020</v>
      </c>
      <c r="B2727">
        <v>146</v>
      </c>
      <c r="C2727">
        <v>46072</v>
      </c>
      <c r="D2727">
        <f>VLOOKUP(A2727,VolumesPerWork!A:B,2,FALSE)</f>
        <v>1</v>
      </c>
      <c r="E2727">
        <f>VLOOKUP(A2727,'TBRC_ALEPH_MAPPING-FINAL-201412'!A$2:B$7349,2,FALSE)</f>
        <v>14256507</v>
      </c>
      <c r="F2727" t="s">
        <v>8019</v>
      </c>
    </row>
    <row r="2728" spans="1:6" x14ac:dyDescent="0.25">
      <c r="A2728" t="s">
        <v>8106</v>
      </c>
      <c r="B2728">
        <v>146</v>
      </c>
      <c r="C2728">
        <v>288968</v>
      </c>
      <c r="D2728">
        <f>VLOOKUP(A2728,VolumesPerWork!A:B,2,FALSE)</f>
        <v>1</v>
      </c>
      <c r="E2728">
        <f>VLOOKUP(A2728,'TBRC_ALEPH_MAPPING-FINAL-201412'!A$2:B$7349,2,FALSE)</f>
        <v>14256550</v>
      </c>
      <c r="F2728" t="s">
        <v>8105</v>
      </c>
    </row>
    <row r="2729" spans="1:6" x14ac:dyDescent="0.25">
      <c r="A2729" t="s">
        <v>8110</v>
      </c>
      <c r="B2729">
        <v>146</v>
      </c>
      <c r="C2729">
        <v>114120</v>
      </c>
      <c r="D2729">
        <f>VLOOKUP(A2729,VolumesPerWork!A:B,2,FALSE)</f>
        <v>1</v>
      </c>
      <c r="E2729">
        <f>VLOOKUP(A2729,'TBRC_ALEPH_MAPPING-FINAL-201412'!A$2:B$7349,2,FALSE)</f>
        <v>14256552</v>
      </c>
      <c r="F2729" t="s">
        <v>8109</v>
      </c>
    </row>
    <row r="2730" spans="1:6" x14ac:dyDescent="0.25">
      <c r="A2730" t="s">
        <v>8498</v>
      </c>
      <c r="B2730">
        <v>146</v>
      </c>
      <c r="C2730">
        <v>5536</v>
      </c>
      <c r="D2730">
        <f>VLOOKUP(A2730,VolumesPerWork!A:B,2,FALSE)</f>
        <v>1</v>
      </c>
      <c r="E2730" t="e">
        <f>VLOOKUP(A2730,'TBRC_ALEPH_MAPPING-FINAL-201412'!A$2:B$7349,2,FALSE)</f>
        <v>#N/A</v>
      </c>
      <c r="F2730" t="s">
        <v>8497</v>
      </c>
    </row>
    <row r="2731" spans="1:6" x14ac:dyDescent="0.25">
      <c r="A2731" t="s">
        <v>8544</v>
      </c>
      <c r="B2731">
        <v>146</v>
      </c>
      <c r="C2731">
        <v>8872</v>
      </c>
      <c r="D2731">
        <f>VLOOKUP(A2731,VolumesPerWork!A:B,2,FALSE)</f>
        <v>1</v>
      </c>
      <c r="E2731" t="e">
        <f>VLOOKUP(A2731,'TBRC_ALEPH_MAPPING-FINAL-201412'!A$2:B$7349,2,FALSE)</f>
        <v>#N/A</v>
      </c>
      <c r="F2731" t="s">
        <v>8543</v>
      </c>
    </row>
    <row r="2732" spans="1:6" x14ac:dyDescent="0.25">
      <c r="A2732" t="s">
        <v>8684</v>
      </c>
      <c r="B2732">
        <v>146</v>
      </c>
      <c r="C2732">
        <v>43048</v>
      </c>
      <c r="D2732">
        <f>VLOOKUP(A2732,VolumesPerWork!A:B,2,FALSE)</f>
        <v>1</v>
      </c>
      <c r="E2732" t="e">
        <f>VLOOKUP(A2732,'TBRC_ALEPH_MAPPING-FINAL-201412'!A$2:B$7349,2,FALSE)</f>
        <v>#N/A</v>
      </c>
      <c r="F2732" t="s">
        <v>8683</v>
      </c>
    </row>
    <row r="2733" spans="1:6" x14ac:dyDescent="0.25">
      <c r="A2733" t="s">
        <v>9918</v>
      </c>
      <c r="B2733">
        <v>146</v>
      </c>
      <c r="C2733">
        <v>19712</v>
      </c>
      <c r="D2733">
        <f>VLOOKUP(A2733,VolumesPerWork!A:B,2,FALSE)</f>
        <v>1</v>
      </c>
      <c r="E2733" t="e">
        <f>VLOOKUP(A2733,'TBRC_ALEPH_MAPPING-FINAL-201412'!A$2:B$7349,2,FALSE)</f>
        <v>#N/A</v>
      </c>
      <c r="F2733" t="s">
        <v>9917</v>
      </c>
    </row>
    <row r="2734" spans="1:6" x14ac:dyDescent="0.25">
      <c r="A2734" t="s">
        <v>11042</v>
      </c>
      <c r="B2734">
        <v>146</v>
      </c>
      <c r="C2734">
        <v>50584</v>
      </c>
      <c r="D2734">
        <f>VLOOKUP(A2734,VolumesPerWork!A:B,2,FALSE)</f>
        <v>1</v>
      </c>
      <c r="E2734">
        <f>VLOOKUP(A2734,'TBRC_ALEPH_MAPPING-FINAL-201412'!A$2:B$7349,2,FALSE)</f>
        <v>14257093</v>
      </c>
      <c r="F2734" t="s">
        <v>11041</v>
      </c>
    </row>
    <row r="2735" spans="1:6" x14ac:dyDescent="0.25">
      <c r="A2735" t="s">
        <v>11390</v>
      </c>
      <c r="B2735">
        <v>146</v>
      </c>
      <c r="C2735">
        <v>387200</v>
      </c>
      <c r="D2735">
        <f>VLOOKUP(A2735,VolumesPerWork!A:B,2,FALSE)</f>
        <v>1</v>
      </c>
      <c r="E2735">
        <f>VLOOKUP(A2735,'TBRC_ALEPH_MAPPING-FINAL-201412'!A$2:B$7349,2,FALSE)</f>
        <v>14257267</v>
      </c>
      <c r="F2735" t="s">
        <v>11389</v>
      </c>
    </row>
    <row r="2736" spans="1:6" x14ac:dyDescent="0.25">
      <c r="A2736" t="s">
        <v>11782</v>
      </c>
      <c r="B2736">
        <v>146</v>
      </c>
      <c r="C2736">
        <v>92296</v>
      </c>
      <c r="D2736">
        <f>VLOOKUP(A2736,VolumesPerWork!A:B,2,FALSE)</f>
        <v>1</v>
      </c>
      <c r="E2736">
        <f>VLOOKUP(A2736,'TBRC_ALEPH_MAPPING-FINAL-201412'!A$2:B$7349,2,FALSE)</f>
        <v>14257462</v>
      </c>
      <c r="F2736" t="s">
        <v>11781</v>
      </c>
    </row>
    <row r="2737" spans="1:6" x14ac:dyDescent="0.25">
      <c r="A2737" t="s">
        <v>12136</v>
      </c>
      <c r="B2737">
        <v>146</v>
      </c>
      <c r="C2737">
        <v>135248</v>
      </c>
      <c r="D2737">
        <f>VLOOKUP(A2737,VolumesPerWork!A:B,2,FALSE)</f>
        <v>1</v>
      </c>
      <c r="E2737">
        <f>VLOOKUP(A2737,'TBRC_ALEPH_MAPPING-FINAL-201412'!A$2:B$7349,2,FALSE)</f>
        <v>14257638</v>
      </c>
      <c r="F2737" t="s">
        <v>12135</v>
      </c>
    </row>
    <row r="2738" spans="1:6" x14ac:dyDescent="0.25">
      <c r="A2738" t="s">
        <v>13162</v>
      </c>
      <c r="B2738">
        <v>146</v>
      </c>
      <c r="C2738">
        <v>42592</v>
      </c>
      <c r="D2738">
        <f>VLOOKUP(A2738,VolumesPerWork!A:B,2,FALSE)</f>
        <v>1</v>
      </c>
      <c r="E2738">
        <f>VLOOKUP(A2738,'TBRC_ALEPH_MAPPING-FINAL-201412'!A$2:B$7349,2,FALSE)</f>
        <v>14258027</v>
      </c>
      <c r="F2738" t="s">
        <v>13161</v>
      </c>
    </row>
    <row r="2739" spans="1:6" x14ac:dyDescent="0.25">
      <c r="A2739" t="s">
        <v>13328</v>
      </c>
      <c r="B2739">
        <v>146</v>
      </c>
      <c r="C2739">
        <v>503136</v>
      </c>
      <c r="D2739">
        <f>VLOOKUP(A2739,VolumesPerWork!A:B,2,FALSE)</f>
        <v>1</v>
      </c>
      <c r="E2739">
        <f>VLOOKUP(A2739,'TBRC_ALEPH_MAPPING-FINAL-201412'!A$2:B$7349,2,FALSE)</f>
        <v>14258095</v>
      </c>
      <c r="F2739" t="s">
        <v>13327</v>
      </c>
    </row>
    <row r="2740" spans="1:6" x14ac:dyDescent="0.25">
      <c r="A2740" t="s">
        <v>14338</v>
      </c>
      <c r="B2740">
        <v>146</v>
      </c>
      <c r="C2740">
        <v>44720</v>
      </c>
      <c r="D2740">
        <f>VLOOKUP(A2740,VolumesPerWork!A:B,2,FALSE)</f>
        <v>1</v>
      </c>
      <c r="E2740">
        <f>VLOOKUP(A2740,'TBRC_ALEPH_MAPPING-FINAL-201412'!A$2:B$7349,2,FALSE)</f>
        <v>14258553</v>
      </c>
      <c r="F2740" t="s">
        <v>14337</v>
      </c>
    </row>
    <row r="2741" spans="1:6" x14ac:dyDescent="0.25">
      <c r="A2741" t="s">
        <v>14424</v>
      </c>
      <c r="B2741">
        <v>146</v>
      </c>
      <c r="C2741">
        <v>28928</v>
      </c>
      <c r="D2741">
        <f>VLOOKUP(A2741,VolumesPerWork!A:B,2,FALSE)</f>
        <v>1</v>
      </c>
      <c r="E2741">
        <f>VLOOKUP(A2741,'TBRC_ALEPH_MAPPING-FINAL-201412'!A$2:B$7349,2,FALSE)</f>
        <v>14258596</v>
      </c>
      <c r="F2741" t="s">
        <v>14423</v>
      </c>
    </row>
    <row r="2742" spans="1:6" x14ac:dyDescent="0.25">
      <c r="A2742" t="s">
        <v>15560</v>
      </c>
      <c r="B2742">
        <v>146</v>
      </c>
      <c r="C2742">
        <v>21528</v>
      </c>
      <c r="D2742">
        <f>VLOOKUP(A2742,VolumesPerWork!A:B,2,FALSE)</f>
        <v>1</v>
      </c>
      <c r="E2742">
        <f>VLOOKUP(A2742,'TBRC_ALEPH_MAPPING-FINAL-201412'!A$2:B$7349,2,FALSE)</f>
        <v>14259152</v>
      </c>
      <c r="F2742" t="s">
        <v>15559</v>
      </c>
    </row>
    <row r="2743" spans="1:6" x14ac:dyDescent="0.25">
      <c r="A2743" t="s">
        <v>18132</v>
      </c>
      <c r="B2743">
        <v>146</v>
      </c>
      <c r="C2743">
        <v>30744</v>
      </c>
      <c r="D2743">
        <f>VLOOKUP(A2743,VolumesPerWork!A:B,2,FALSE)</f>
        <v>1</v>
      </c>
      <c r="E2743">
        <f>VLOOKUP(A2743,'TBRC_ALEPH_MAPPING-FINAL-201412'!A$2:B$7349,2,FALSE)</f>
        <v>14260397</v>
      </c>
      <c r="F2743" t="s">
        <v>18131</v>
      </c>
    </row>
    <row r="2744" spans="1:6" x14ac:dyDescent="0.25">
      <c r="A2744" t="s">
        <v>18318</v>
      </c>
      <c r="B2744">
        <v>146</v>
      </c>
      <c r="C2744">
        <v>40872</v>
      </c>
      <c r="D2744">
        <f>VLOOKUP(A2744,VolumesPerWork!A:B,2,FALSE)</f>
        <v>1</v>
      </c>
      <c r="E2744">
        <f>VLOOKUP(A2744,'TBRC_ALEPH_MAPPING-FINAL-201412'!A$2:B$7349,2,FALSE)</f>
        <v>14260490</v>
      </c>
      <c r="F2744" t="s">
        <v>18317</v>
      </c>
    </row>
    <row r="2745" spans="1:6" x14ac:dyDescent="0.25">
      <c r="A2745" t="s">
        <v>23154</v>
      </c>
      <c r="B2745">
        <v>146</v>
      </c>
      <c r="C2745">
        <v>36776</v>
      </c>
      <c r="D2745">
        <f>VLOOKUP(A2745,VolumesPerWork!A:B,2,FALSE)</f>
        <v>1</v>
      </c>
      <c r="E2745" t="e">
        <f>VLOOKUP(A2745,'TBRC_ALEPH_MAPPING-FINAL-201412'!A$2:B$7349,2,FALSE)</f>
        <v>#N/A</v>
      </c>
      <c r="F2745" t="s">
        <v>23153</v>
      </c>
    </row>
    <row r="2746" spans="1:6" x14ac:dyDescent="0.25">
      <c r="A2746" t="s">
        <v>1438</v>
      </c>
      <c r="B2746">
        <v>147</v>
      </c>
      <c r="C2746">
        <v>291264</v>
      </c>
      <c r="D2746">
        <f>VLOOKUP(A2746,VolumesPerWork!A:B,2,FALSE)</f>
        <v>1</v>
      </c>
      <c r="E2746">
        <f>VLOOKUP(A2746,'TBRC_ALEPH_MAPPING-FINAL-201412'!A$2:B$7349,2,FALSE)</f>
        <v>14254501</v>
      </c>
      <c r="F2746" t="s">
        <v>1437</v>
      </c>
    </row>
    <row r="2747" spans="1:6" x14ac:dyDescent="0.25">
      <c r="A2747" t="s">
        <v>4516</v>
      </c>
      <c r="B2747">
        <v>147</v>
      </c>
      <c r="C2747">
        <v>81040</v>
      </c>
      <c r="D2747">
        <f>VLOOKUP(A2747,VolumesPerWork!A:B,2,FALSE)</f>
        <v>1</v>
      </c>
      <c r="E2747" t="e">
        <f>VLOOKUP(A2747,'TBRC_ALEPH_MAPPING-FINAL-201412'!A$2:B$7349,2,FALSE)</f>
        <v>#N/A</v>
      </c>
      <c r="F2747" t="s">
        <v>4515</v>
      </c>
    </row>
    <row r="2748" spans="1:6" x14ac:dyDescent="0.25">
      <c r="A2748" t="s">
        <v>4696</v>
      </c>
      <c r="B2748">
        <v>147</v>
      </c>
      <c r="C2748">
        <v>69288</v>
      </c>
      <c r="D2748">
        <f>VLOOKUP(A2748,VolumesPerWork!A:B,2,FALSE)</f>
        <v>1</v>
      </c>
      <c r="E2748" t="e">
        <f>VLOOKUP(A2748,'TBRC_ALEPH_MAPPING-FINAL-201412'!A$2:B$7349,2,FALSE)</f>
        <v>#N/A</v>
      </c>
      <c r="F2748" t="s">
        <v>4695</v>
      </c>
    </row>
    <row r="2749" spans="1:6" x14ac:dyDescent="0.25">
      <c r="A2749" t="s">
        <v>4800</v>
      </c>
      <c r="B2749">
        <v>147</v>
      </c>
      <c r="C2749">
        <v>89208</v>
      </c>
      <c r="D2749">
        <f>VLOOKUP(A2749,VolumesPerWork!A:B,2,FALSE)</f>
        <v>1</v>
      </c>
      <c r="E2749" t="e">
        <f>VLOOKUP(A2749,'TBRC_ALEPH_MAPPING-FINAL-201412'!A$2:B$7349,2,FALSE)</f>
        <v>#N/A</v>
      </c>
      <c r="F2749" t="s">
        <v>4799</v>
      </c>
    </row>
    <row r="2750" spans="1:6" x14ac:dyDescent="0.25">
      <c r="A2750" t="s">
        <v>4822</v>
      </c>
      <c r="B2750">
        <v>147</v>
      </c>
      <c r="C2750">
        <v>80152</v>
      </c>
      <c r="D2750">
        <f>VLOOKUP(A2750,VolumesPerWork!A:B,2,FALSE)</f>
        <v>1</v>
      </c>
      <c r="E2750" t="e">
        <f>VLOOKUP(A2750,'TBRC_ALEPH_MAPPING-FINAL-201412'!A$2:B$7349,2,FALSE)</f>
        <v>#N/A</v>
      </c>
      <c r="F2750" t="s">
        <v>4821</v>
      </c>
    </row>
    <row r="2751" spans="1:6" x14ac:dyDescent="0.25">
      <c r="A2751" t="s">
        <v>4934</v>
      </c>
      <c r="B2751">
        <v>147</v>
      </c>
      <c r="C2751">
        <v>85912</v>
      </c>
      <c r="D2751">
        <f>VLOOKUP(A2751,VolumesPerWork!A:B,2,FALSE)</f>
        <v>1</v>
      </c>
      <c r="E2751" t="e">
        <f>VLOOKUP(A2751,'TBRC_ALEPH_MAPPING-FINAL-201412'!A$2:B$7349,2,FALSE)</f>
        <v>#N/A</v>
      </c>
      <c r="F2751" t="s">
        <v>4933</v>
      </c>
    </row>
    <row r="2752" spans="1:6" x14ac:dyDescent="0.25">
      <c r="A2752" t="s">
        <v>5032</v>
      </c>
      <c r="B2752">
        <v>147</v>
      </c>
      <c r="C2752">
        <v>1261976</v>
      </c>
      <c r="D2752">
        <f>VLOOKUP(A2752,VolumesPerWork!A:B,2,FALSE)</f>
        <v>1</v>
      </c>
      <c r="E2752" t="e">
        <f>VLOOKUP(A2752,'TBRC_ALEPH_MAPPING-FINAL-201412'!A$2:B$7349,2,FALSE)</f>
        <v>#N/A</v>
      </c>
      <c r="F2752" t="s">
        <v>5031</v>
      </c>
    </row>
    <row r="2753" spans="1:6" x14ac:dyDescent="0.25">
      <c r="A2753" t="s">
        <v>5200</v>
      </c>
      <c r="B2753">
        <v>147</v>
      </c>
      <c r="C2753">
        <v>80872</v>
      </c>
      <c r="D2753">
        <f>VLOOKUP(A2753,VolumesPerWork!A:B,2,FALSE)</f>
        <v>1</v>
      </c>
      <c r="E2753" t="e">
        <f>VLOOKUP(A2753,'TBRC_ALEPH_MAPPING-FINAL-201412'!A$2:B$7349,2,FALSE)</f>
        <v>#N/A</v>
      </c>
      <c r="F2753" t="s">
        <v>5199</v>
      </c>
    </row>
    <row r="2754" spans="1:6" x14ac:dyDescent="0.25">
      <c r="A2754" t="s">
        <v>5236</v>
      </c>
      <c r="B2754">
        <v>147</v>
      </c>
      <c r="C2754">
        <v>84832</v>
      </c>
      <c r="D2754">
        <f>VLOOKUP(A2754,VolumesPerWork!A:B,2,FALSE)</f>
        <v>1</v>
      </c>
      <c r="E2754" t="e">
        <f>VLOOKUP(A2754,'TBRC_ALEPH_MAPPING-FINAL-201412'!A$2:B$7349,2,FALSE)</f>
        <v>#N/A</v>
      </c>
      <c r="F2754" t="s">
        <v>5235</v>
      </c>
    </row>
    <row r="2755" spans="1:6" x14ac:dyDescent="0.25">
      <c r="A2755" t="s">
        <v>5266</v>
      </c>
      <c r="B2755">
        <v>147</v>
      </c>
      <c r="C2755">
        <v>65520</v>
      </c>
      <c r="D2755">
        <f>VLOOKUP(A2755,VolumesPerWork!A:B,2,FALSE)</f>
        <v>1</v>
      </c>
      <c r="E2755" t="e">
        <f>VLOOKUP(A2755,'TBRC_ALEPH_MAPPING-FINAL-201412'!A$2:B$7349,2,FALSE)</f>
        <v>#N/A</v>
      </c>
      <c r="F2755" t="s">
        <v>5265</v>
      </c>
    </row>
    <row r="2756" spans="1:6" x14ac:dyDescent="0.25">
      <c r="A2756" t="s">
        <v>5384</v>
      </c>
      <c r="B2756">
        <v>147</v>
      </c>
      <c r="C2756">
        <v>69056</v>
      </c>
      <c r="D2756">
        <f>VLOOKUP(A2756,VolumesPerWork!A:B,2,FALSE)</f>
        <v>1</v>
      </c>
      <c r="E2756" t="e">
        <f>VLOOKUP(A2756,'TBRC_ALEPH_MAPPING-FINAL-201412'!A$2:B$7349,2,FALSE)</f>
        <v>#N/A</v>
      </c>
      <c r="F2756" t="s">
        <v>5383</v>
      </c>
    </row>
    <row r="2757" spans="1:6" x14ac:dyDescent="0.25">
      <c r="A2757" t="s">
        <v>9552</v>
      </c>
      <c r="B2757">
        <v>147</v>
      </c>
      <c r="C2757">
        <v>75992</v>
      </c>
      <c r="D2757">
        <f>VLOOKUP(A2757,VolumesPerWork!A:B,2,FALSE)</f>
        <v>1</v>
      </c>
      <c r="E2757" t="e">
        <f>VLOOKUP(A2757,'TBRC_ALEPH_MAPPING-FINAL-201412'!A$2:B$7349,2,FALSE)</f>
        <v>#N/A</v>
      </c>
      <c r="F2757" t="s">
        <v>9551</v>
      </c>
    </row>
    <row r="2758" spans="1:6" x14ac:dyDescent="0.25">
      <c r="A2758" t="s">
        <v>10572</v>
      </c>
      <c r="B2758">
        <v>147</v>
      </c>
      <c r="C2758">
        <v>20792</v>
      </c>
      <c r="D2758">
        <f>VLOOKUP(A2758,VolumesPerWork!A:B,2,FALSE)</f>
        <v>1</v>
      </c>
      <c r="E2758">
        <f>VLOOKUP(A2758,'TBRC_ALEPH_MAPPING-FINAL-201412'!A$2:B$7349,2,FALSE)</f>
        <v>14256860</v>
      </c>
      <c r="F2758" t="s">
        <v>10571</v>
      </c>
    </row>
    <row r="2759" spans="1:6" x14ac:dyDescent="0.25">
      <c r="A2759" t="s">
        <v>20502</v>
      </c>
      <c r="B2759">
        <v>147</v>
      </c>
      <c r="C2759">
        <v>5760</v>
      </c>
      <c r="D2759">
        <f>VLOOKUP(A2759,VolumesPerWork!A:B,2,FALSE)</f>
        <v>1</v>
      </c>
      <c r="E2759" t="e">
        <f>VLOOKUP(A2759,'TBRC_ALEPH_MAPPING-FINAL-201412'!A$2:B$7349,2,FALSE)</f>
        <v>#N/A</v>
      </c>
      <c r="F2759" t="s">
        <v>20501</v>
      </c>
    </row>
    <row r="2760" spans="1:6" x14ac:dyDescent="0.25">
      <c r="A2760" t="s">
        <v>21716</v>
      </c>
      <c r="B2760">
        <v>147</v>
      </c>
      <c r="C2760">
        <v>256832</v>
      </c>
      <c r="D2760">
        <f>VLOOKUP(A2760,VolumesPerWork!A:B,2,FALSE)</f>
        <v>1</v>
      </c>
      <c r="E2760">
        <f>VLOOKUP(A2760,'TBRC_ALEPH_MAPPING-FINAL-201412'!A$2:B$7349,2,FALSE)</f>
        <v>14260994</v>
      </c>
      <c r="F2760" t="s">
        <v>21715</v>
      </c>
    </row>
    <row r="2761" spans="1:6" x14ac:dyDescent="0.25">
      <c r="A2761" t="s">
        <v>23404</v>
      </c>
      <c r="B2761">
        <v>147</v>
      </c>
      <c r="C2761">
        <v>4480</v>
      </c>
      <c r="D2761">
        <f>VLOOKUP(A2761,VolumesPerWork!A:B,2,FALSE)</f>
        <v>1</v>
      </c>
      <c r="E2761" t="e">
        <f>VLOOKUP(A2761,'TBRC_ALEPH_MAPPING-FINAL-201412'!A$2:B$7349,2,FALSE)</f>
        <v>#N/A</v>
      </c>
      <c r="F2761" t="s">
        <v>23403</v>
      </c>
    </row>
    <row r="2762" spans="1:6" x14ac:dyDescent="0.25">
      <c r="A2762" t="s">
        <v>276</v>
      </c>
      <c r="B2762">
        <v>148</v>
      </c>
      <c r="C2762">
        <v>161928</v>
      </c>
      <c r="D2762">
        <f>VLOOKUP(A2762,VolumesPerWork!A:B,2,FALSE)</f>
        <v>1</v>
      </c>
      <c r="E2762">
        <f>VLOOKUP(A2762,'TBRC_ALEPH_MAPPING-FINAL-201412'!A$2:B$7349,2,FALSE)</f>
        <v>14253932</v>
      </c>
      <c r="F2762" t="s">
        <v>275</v>
      </c>
    </row>
    <row r="2763" spans="1:6" x14ac:dyDescent="0.25">
      <c r="A2763" t="s">
        <v>306</v>
      </c>
      <c r="B2763">
        <v>148</v>
      </c>
      <c r="C2763">
        <v>55040</v>
      </c>
      <c r="D2763">
        <f>VLOOKUP(A2763,VolumesPerWork!A:B,2,FALSE)</f>
        <v>1</v>
      </c>
      <c r="E2763">
        <f>VLOOKUP(A2763,'TBRC_ALEPH_MAPPING-FINAL-201412'!A$2:B$7349,2,FALSE)</f>
        <v>14253947</v>
      </c>
      <c r="F2763" t="s">
        <v>305</v>
      </c>
    </row>
    <row r="2764" spans="1:6" x14ac:dyDescent="0.25">
      <c r="A2764" t="s">
        <v>1166</v>
      </c>
      <c r="B2764">
        <v>148</v>
      </c>
      <c r="C2764">
        <v>112992</v>
      </c>
      <c r="D2764">
        <f>VLOOKUP(A2764,VolumesPerWork!A:B,2,FALSE)</f>
        <v>1</v>
      </c>
      <c r="E2764">
        <f>VLOOKUP(A2764,'TBRC_ALEPH_MAPPING-FINAL-201412'!A$2:B$7349,2,FALSE)</f>
        <v>14254373</v>
      </c>
      <c r="F2764" t="s">
        <v>1165</v>
      </c>
    </row>
    <row r="2765" spans="1:6" x14ac:dyDescent="0.25">
      <c r="A2765" t="s">
        <v>2892</v>
      </c>
      <c r="B2765">
        <v>148</v>
      </c>
      <c r="C2765">
        <v>13184</v>
      </c>
      <c r="D2765">
        <f>VLOOKUP(A2765,VolumesPerWork!A:B,2,FALSE)</f>
        <v>1</v>
      </c>
      <c r="E2765">
        <f>VLOOKUP(A2765,'TBRC_ALEPH_MAPPING-FINAL-201412'!A$2:B$7349,2,FALSE)</f>
        <v>14255054</v>
      </c>
      <c r="F2765" t="s">
        <v>2891</v>
      </c>
    </row>
    <row r="2766" spans="1:6" x14ac:dyDescent="0.25">
      <c r="A2766" t="s">
        <v>3158</v>
      </c>
      <c r="B2766">
        <v>148</v>
      </c>
      <c r="C2766">
        <v>11160</v>
      </c>
      <c r="D2766">
        <f>VLOOKUP(A2766,VolumesPerWork!A:B,2,FALSE)</f>
        <v>1</v>
      </c>
      <c r="E2766">
        <f>VLOOKUP(A2766,'TBRC_ALEPH_MAPPING-FINAL-201412'!A$2:B$7349,2,FALSE)</f>
        <v>14255187</v>
      </c>
      <c r="F2766" t="s">
        <v>3157</v>
      </c>
    </row>
    <row r="2767" spans="1:6" x14ac:dyDescent="0.25">
      <c r="A2767" t="s">
        <v>3886</v>
      </c>
      <c r="B2767">
        <v>148</v>
      </c>
      <c r="C2767">
        <v>86064</v>
      </c>
      <c r="D2767">
        <f>VLOOKUP(A2767,VolumesPerWork!A:B,2,FALSE)</f>
        <v>1</v>
      </c>
      <c r="E2767" t="e">
        <f>VLOOKUP(A2767,'TBRC_ALEPH_MAPPING-FINAL-201412'!A$2:B$7349,2,FALSE)</f>
        <v>#N/A</v>
      </c>
      <c r="F2767" t="s">
        <v>3885</v>
      </c>
    </row>
    <row r="2768" spans="1:6" x14ac:dyDescent="0.25">
      <c r="A2768" t="s">
        <v>3934</v>
      </c>
      <c r="B2768">
        <v>148</v>
      </c>
      <c r="C2768">
        <v>82744</v>
      </c>
      <c r="D2768">
        <f>VLOOKUP(A2768,VolumesPerWork!A:B,2,FALSE)</f>
        <v>1</v>
      </c>
      <c r="E2768" t="e">
        <f>VLOOKUP(A2768,'TBRC_ALEPH_MAPPING-FINAL-201412'!A$2:B$7349,2,FALSE)</f>
        <v>#N/A</v>
      </c>
      <c r="F2768" t="s">
        <v>3933</v>
      </c>
    </row>
    <row r="2769" spans="1:6" x14ac:dyDescent="0.25">
      <c r="A2769" t="s">
        <v>4298</v>
      </c>
      <c r="B2769">
        <v>148</v>
      </c>
      <c r="C2769">
        <v>88128</v>
      </c>
      <c r="D2769">
        <f>VLOOKUP(A2769,VolumesPerWork!A:B,2,FALSE)</f>
        <v>1</v>
      </c>
      <c r="E2769" t="e">
        <f>VLOOKUP(A2769,'TBRC_ALEPH_MAPPING-FINAL-201412'!A$2:B$7349,2,FALSE)</f>
        <v>#N/A</v>
      </c>
      <c r="F2769" t="s">
        <v>4297</v>
      </c>
    </row>
    <row r="2770" spans="1:6" x14ac:dyDescent="0.25">
      <c r="A2770" t="s">
        <v>4924</v>
      </c>
      <c r="B2770">
        <v>148</v>
      </c>
      <c r="C2770">
        <v>81960</v>
      </c>
      <c r="D2770">
        <f>VLOOKUP(A2770,VolumesPerWork!A:B,2,FALSE)</f>
        <v>1</v>
      </c>
      <c r="E2770" t="e">
        <f>VLOOKUP(A2770,'TBRC_ALEPH_MAPPING-FINAL-201412'!A$2:B$7349,2,FALSE)</f>
        <v>#N/A</v>
      </c>
      <c r="F2770" t="s">
        <v>4923</v>
      </c>
    </row>
    <row r="2771" spans="1:6" x14ac:dyDescent="0.25">
      <c r="A2771" t="s">
        <v>5488</v>
      </c>
      <c r="B2771">
        <v>148</v>
      </c>
      <c r="C2771">
        <v>6696</v>
      </c>
      <c r="D2771">
        <f>VLOOKUP(A2771,VolumesPerWork!A:B,2,FALSE)</f>
        <v>1</v>
      </c>
      <c r="E2771">
        <f>VLOOKUP(A2771,'TBRC_ALEPH_MAPPING-FINAL-201412'!A$2:B$7349,2,FALSE)</f>
        <v>14255467</v>
      </c>
      <c r="F2771" t="s">
        <v>5487</v>
      </c>
    </row>
    <row r="2772" spans="1:6" x14ac:dyDescent="0.25">
      <c r="A2772" t="s">
        <v>6442</v>
      </c>
      <c r="B2772">
        <v>148</v>
      </c>
      <c r="C2772">
        <v>30000</v>
      </c>
      <c r="D2772">
        <f>VLOOKUP(A2772,VolumesPerWork!A:B,2,FALSE)</f>
        <v>1</v>
      </c>
      <c r="E2772">
        <f>VLOOKUP(A2772,'TBRC_ALEPH_MAPPING-FINAL-201412'!A$2:B$7349,2,FALSE)</f>
        <v>14255932</v>
      </c>
      <c r="F2772" t="s">
        <v>6441</v>
      </c>
    </row>
    <row r="2773" spans="1:6" x14ac:dyDescent="0.25">
      <c r="A2773" t="s">
        <v>7284</v>
      </c>
      <c r="B2773">
        <v>148</v>
      </c>
      <c r="C2773">
        <v>30600</v>
      </c>
      <c r="D2773">
        <f>VLOOKUP(A2773,VolumesPerWork!A:B,2,FALSE)</f>
        <v>1</v>
      </c>
      <c r="E2773">
        <f>VLOOKUP(A2773,'TBRC_ALEPH_MAPPING-FINAL-201412'!A$2:B$7349,2,FALSE)</f>
        <v>14256257</v>
      </c>
      <c r="F2773" t="s">
        <v>7283</v>
      </c>
    </row>
    <row r="2774" spans="1:6" x14ac:dyDescent="0.25">
      <c r="A2774" t="s">
        <v>7492</v>
      </c>
      <c r="B2774">
        <v>148</v>
      </c>
      <c r="C2774">
        <v>117440</v>
      </c>
      <c r="D2774">
        <f>VLOOKUP(A2774,VolumesPerWork!A:B,2,FALSE)</f>
        <v>1</v>
      </c>
      <c r="E2774">
        <f>VLOOKUP(A2774,'TBRC_ALEPH_MAPPING-FINAL-201412'!A$2:B$7349,2,FALSE)</f>
        <v>14256332</v>
      </c>
      <c r="F2774" t="s">
        <v>7491</v>
      </c>
    </row>
    <row r="2775" spans="1:6" x14ac:dyDescent="0.25">
      <c r="A2775" t="s">
        <v>8026</v>
      </c>
      <c r="B2775">
        <v>148</v>
      </c>
      <c r="C2775">
        <v>46000</v>
      </c>
      <c r="D2775">
        <f>VLOOKUP(A2775,VolumesPerWork!A:B,2,FALSE)</f>
        <v>1</v>
      </c>
      <c r="E2775">
        <f>VLOOKUP(A2775,'TBRC_ALEPH_MAPPING-FINAL-201412'!A$2:B$7349,2,FALSE)</f>
        <v>14256510</v>
      </c>
      <c r="F2775" t="s">
        <v>8025</v>
      </c>
    </row>
    <row r="2776" spans="1:6" x14ac:dyDescent="0.25">
      <c r="A2776" t="s">
        <v>8444</v>
      </c>
      <c r="B2776">
        <v>148</v>
      </c>
      <c r="C2776">
        <v>43248</v>
      </c>
      <c r="D2776">
        <f>VLOOKUP(A2776,VolumesPerWork!A:B,2,FALSE)</f>
        <v>1</v>
      </c>
      <c r="E2776" t="e">
        <f>VLOOKUP(A2776,'TBRC_ALEPH_MAPPING-FINAL-201412'!A$2:B$7349,2,FALSE)</f>
        <v>#N/A</v>
      </c>
      <c r="F2776" t="s">
        <v>8443</v>
      </c>
    </row>
    <row r="2777" spans="1:6" x14ac:dyDescent="0.25">
      <c r="A2777" t="s">
        <v>9212</v>
      </c>
      <c r="B2777">
        <v>148</v>
      </c>
      <c r="C2777">
        <v>36608</v>
      </c>
      <c r="D2777">
        <f>VLOOKUP(A2777,VolumesPerWork!A:B,2,FALSE)</f>
        <v>1</v>
      </c>
      <c r="E2777" t="e">
        <f>VLOOKUP(A2777,'TBRC_ALEPH_MAPPING-FINAL-201412'!A$2:B$7349,2,FALSE)</f>
        <v>#N/A</v>
      </c>
      <c r="F2777" t="s">
        <v>9211</v>
      </c>
    </row>
    <row r="2778" spans="1:6" x14ac:dyDescent="0.25">
      <c r="A2778" t="s">
        <v>9234</v>
      </c>
      <c r="B2778">
        <v>148</v>
      </c>
      <c r="C2778">
        <v>6224</v>
      </c>
      <c r="D2778">
        <f>VLOOKUP(A2778,VolumesPerWork!A:B,2,FALSE)</f>
        <v>1</v>
      </c>
      <c r="E2778" t="e">
        <f>VLOOKUP(A2778,'TBRC_ALEPH_MAPPING-FINAL-201412'!A$2:B$7349,2,FALSE)</f>
        <v>#N/A</v>
      </c>
      <c r="F2778" t="s">
        <v>9233</v>
      </c>
    </row>
    <row r="2779" spans="1:6" x14ac:dyDescent="0.25">
      <c r="A2779" t="s">
        <v>9714</v>
      </c>
      <c r="B2779">
        <v>148</v>
      </c>
      <c r="C2779">
        <v>8424</v>
      </c>
      <c r="D2779">
        <f>VLOOKUP(A2779,VolumesPerWork!A:B,2,FALSE)</f>
        <v>1</v>
      </c>
      <c r="E2779" t="e">
        <f>VLOOKUP(A2779,'TBRC_ALEPH_MAPPING-FINAL-201412'!A$2:B$7349,2,FALSE)</f>
        <v>#N/A</v>
      </c>
      <c r="F2779" t="s">
        <v>9713</v>
      </c>
    </row>
    <row r="2780" spans="1:6" x14ac:dyDescent="0.25">
      <c r="A2780" t="s">
        <v>9722</v>
      </c>
      <c r="B2780">
        <v>148</v>
      </c>
      <c r="C2780">
        <v>7704</v>
      </c>
      <c r="D2780">
        <f>VLOOKUP(A2780,VolumesPerWork!A:B,2,FALSE)</f>
        <v>1</v>
      </c>
      <c r="E2780" t="e">
        <f>VLOOKUP(A2780,'TBRC_ALEPH_MAPPING-FINAL-201412'!A$2:B$7349,2,FALSE)</f>
        <v>#N/A</v>
      </c>
      <c r="F2780" t="s">
        <v>9721</v>
      </c>
    </row>
    <row r="2781" spans="1:6" x14ac:dyDescent="0.25">
      <c r="A2781" t="s">
        <v>9858</v>
      </c>
      <c r="B2781">
        <v>148</v>
      </c>
      <c r="C2781">
        <v>9384</v>
      </c>
      <c r="D2781">
        <f>VLOOKUP(A2781,VolumesPerWork!A:B,2,FALSE)</f>
        <v>1</v>
      </c>
      <c r="E2781" t="e">
        <f>VLOOKUP(A2781,'TBRC_ALEPH_MAPPING-FINAL-201412'!A$2:B$7349,2,FALSE)</f>
        <v>#N/A</v>
      </c>
      <c r="F2781" t="s">
        <v>9857</v>
      </c>
    </row>
    <row r="2782" spans="1:6" x14ac:dyDescent="0.25">
      <c r="A2782" t="s">
        <v>10032</v>
      </c>
      <c r="B2782">
        <v>148</v>
      </c>
      <c r="C2782">
        <v>7696</v>
      </c>
      <c r="D2782">
        <f>VLOOKUP(A2782,VolumesPerWork!A:B,2,FALSE)</f>
        <v>1</v>
      </c>
      <c r="E2782" t="e">
        <f>VLOOKUP(A2782,'TBRC_ALEPH_MAPPING-FINAL-201412'!A$2:B$7349,2,FALSE)</f>
        <v>#N/A</v>
      </c>
      <c r="F2782" t="s">
        <v>10031</v>
      </c>
    </row>
    <row r="2783" spans="1:6" x14ac:dyDescent="0.25">
      <c r="A2783" t="s">
        <v>10124</v>
      </c>
      <c r="B2783">
        <v>148</v>
      </c>
      <c r="C2783">
        <v>25832</v>
      </c>
      <c r="D2783">
        <f>VLOOKUP(A2783,VolumesPerWork!A:B,2,FALSE)</f>
        <v>1</v>
      </c>
      <c r="E2783">
        <f>VLOOKUP(A2783,'TBRC_ALEPH_MAPPING-FINAL-201412'!A$2:B$7349,2,FALSE)</f>
        <v>14256636</v>
      </c>
      <c r="F2783" t="s">
        <v>10123</v>
      </c>
    </row>
    <row r="2784" spans="1:6" x14ac:dyDescent="0.25">
      <c r="A2784" t="s">
        <v>10498</v>
      </c>
      <c r="B2784">
        <v>148</v>
      </c>
      <c r="C2784">
        <v>15808</v>
      </c>
      <c r="D2784">
        <f>VLOOKUP(A2784,VolumesPerWork!A:B,2,FALSE)</f>
        <v>1</v>
      </c>
      <c r="E2784">
        <f>VLOOKUP(A2784,'TBRC_ALEPH_MAPPING-FINAL-201412'!A$2:B$7349,2,FALSE)</f>
        <v>14256823</v>
      </c>
      <c r="F2784" t="s">
        <v>10497</v>
      </c>
    </row>
    <row r="2785" spans="1:6" x14ac:dyDescent="0.25">
      <c r="A2785" t="s">
        <v>11388</v>
      </c>
      <c r="B2785">
        <v>148</v>
      </c>
      <c r="C2785">
        <v>318128</v>
      </c>
      <c r="D2785">
        <f>VLOOKUP(A2785,VolumesPerWork!A:B,2,FALSE)</f>
        <v>1</v>
      </c>
      <c r="E2785">
        <f>VLOOKUP(A2785,'TBRC_ALEPH_MAPPING-FINAL-201412'!A$2:B$7349,2,FALSE)</f>
        <v>14257266</v>
      </c>
      <c r="F2785" t="s">
        <v>11387</v>
      </c>
    </row>
    <row r="2786" spans="1:6" x14ac:dyDescent="0.25">
      <c r="A2786" t="s">
        <v>11996</v>
      </c>
      <c r="B2786">
        <v>148</v>
      </c>
      <c r="C2786">
        <v>62528</v>
      </c>
      <c r="D2786">
        <f>VLOOKUP(A2786,VolumesPerWork!A:B,2,FALSE)</f>
        <v>1</v>
      </c>
      <c r="E2786">
        <f>VLOOKUP(A2786,'TBRC_ALEPH_MAPPING-FINAL-201412'!A$2:B$7349,2,FALSE)</f>
        <v>14257568</v>
      </c>
      <c r="F2786" t="s">
        <v>11995</v>
      </c>
    </row>
    <row r="2787" spans="1:6" x14ac:dyDescent="0.25">
      <c r="A2787" t="s">
        <v>13352</v>
      </c>
      <c r="B2787">
        <v>148</v>
      </c>
      <c r="C2787">
        <v>52280</v>
      </c>
      <c r="D2787">
        <f>VLOOKUP(A2787,VolumesPerWork!A:B,2,FALSE)</f>
        <v>1</v>
      </c>
      <c r="E2787">
        <f>VLOOKUP(A2787,'TBRC_ALEPH_MAPPING-FINAL-201412'!A$2:B$7349,2,FALSE)</f>
        <v>14258105</v>
      </c>
      <c r="F2787" t="s">
        <v>13351</v>
      </c>
    </row>
    <row r="2788" spans="1:6" x14ac:dyDescent="0.25">
      <c r="A2788" t="s">
        <v>15842</v>
      </c>
      <c r="B2788">
        <v>148</v>
      </c>
      <c r="C2788">
        <v>6896</v>
      </c>
      <c r="D2788">
        <f>VLOOKUP(A2788,VolumesPerWork!A:B,2,FALSE)</f>
        <v>1</v>
      </c>
      <c r="E2788">
        <f>VLOOKUP(A2788,'TBRC_ALEPH_MAPPING-FINAL-201412'!A$2:B$7349,2,FALSE)</f>
        <v>14259293</v>
      </c>
      <c r="F2788" t="s">
        <v>15841</v>
      </c>
    </row>
    <row r="2789" spans="1:6" x14ac:dyDescent="0.25">
      <c r="A2789" t="s">
        <v>16740</v>
      </c>
      <c r="B2789">
        <v>148</v>
      </c>
      <c r="C2789">
        <v>12800</v>
      </c>
      <c r="D2789">
        <f>VLOOKUP(A2789,VolumesPerWork!A:B,2,FALSE)</f>
        <v>1</v>
      </c>
      <c r="E2789">
        <f>VLOOKUP(A2789,'TBRC_ALEPH_MAPPING-FINAL-201412'!A$2:B$7349,2,FALSE)</f>
        <v>14259729</v>
      </c>
      <c r="F2789" t="s">
        <v>16739</v>
      </c>
    </row>
    <row r="2790" spans="1:6" x14ac:dyDescent="0.25">
      <c r="A2790" t="s">
        <v>17384</v>
      </c>
      <c r="B2790">
        <v>148</v>
      </c>
      <c r="C2790">
        <v>11864</v>
      </c>
      <c r="D2790">
        <f>VLOOKUP(A2790,VolumesPerWork!A:B,2,FALSE)</f>
        <v>1</v>
      </c>
      <c r="E2790">
        <f>VLOOKUP(A2790,'TBRC_ALEPH_MAPPING-FINAL-201412'!A$2:B$7349,2,FALSE)</f>
        <v>14260036</v>
      </c>
      <c r="F2790" t="s">
        <v>17383</v>
      </c>
    </row>
    <row r="2791" spans="1:6" x14ac:dyDescent="0.25">
      <c r="A2791" t="s">
        <v>18116</v>
      </c>
      <c r="B2791">
        <v>148</v>
      </c>
      <c r="C2791">
        <v>31448</v>
      </c>
      <c r="D2791">
        <f>VLOOKUP(A2791,VolumesPerWork!A:B,2,FALSE)</f>
        <v>1</v>
      </c>
      <c r="E2791">
        <f>VLOOKUP(A2791,'TBRC_ALEPH_MAPPING-FINAL-201412'!A$2:B$7349,2,FALSE)</f>
        <v>14260389</v>
      </c>
      <c r="F2791" t="s">
        <v>18115</v>
      </c>
    </row>
    <row r="2792" spans="1:6" x14ac:dyDescent="0.25">
      <c r="A2792" t="s">
        <v>18916</v>
      </c>
      <c r="B2792">
        <v>148</v>
      </c>
      <c r="C2792">
        <v>25440</v>
      </c>
      <c r="D2792">
        <f>VLOOKUP(A2792,VolumesPerWork!A:B,2,FALSE)</f>
        <v>1</v>
      </c>
      <c r="E2792">
        <f>VLOOKUP(A2792,'TBRC_ALEPH_MAPPING-FINAL-201412'!A$2:B$7349,2,FALSE)</f>
        <v>14260596</v>
      </c>
      <c r="F2792" t="s">
        <v>18915</v>
      </c>
    </row>
    <row r="2793" spans="1:6" x14ac:dyDescent="0.25">
      <c r="A2793" t="s">
        <v>19988</v>
      </c>
      <c r="B2793">
        <v>148</v>
      </c>
      <c r="C2793">
        <v>9992</v>
      </c>
      <c r="D2793">
        <f>VLOOKUP(A2793,VolumesPerWork!A:B,2,FALSE)</f>
        <v>1</v>
      </c>
      <c r="E2793" t="e">
        <f>VLOOKUP(A2793,'TBRC_ALEPH_MAPPING-FINAL-201412'!A$2:B$7349,2,FALSE)</f>
        <v>#N/A</v>
      </c>
      <c r="F2793" t="s">
        <v>19987</v>
      </c>
    </row>
    <row r="2794" spans="1:6" x14ac:dyDescent="0.25">
      <c r="A2794" t="s">
        <v>23016</v>
      </c>
      <c r="B2794">
        <v>148</v>
      </c>
      <c r="C2794">
        <v>7744</v>
      </c>
      <c r="D2794">
        <f>VLOOKUP(A2794,VolumesPerWork!A:B,2,FALSE)</f>
        <v>1</v>
      </c>
      <c r="E2794" t="e">
        <f>VLOOKUP(A2794,'TBRC_ALEPH_MAPPING-FINAL-201412'!A$2:B$7349,2,FALSE)</f>
        <v>#N/A</v>
      </c>
      <c r="F2794" t="s">
        <v>23015</v>
      </c>
    </row>
    <row r="2795" spans="1:6" x14ac:dyDescent="0.25">
      <c r="A2795" t="s">
        <v>23178</v>
      </c>
      <c r="B2795">
        <v>148</v>
      </c>
      <c r="C2795">
        <v>5800</v>
      </c>
      <c r="D2795">
        <f>VLOOKUP(A2795,VolumesPerWork!A:B,2,FALSE)</f>
        <v>1</v>
      </c>
      <c r="E2795" t="e">
        <f>VLOOKUP(A2795,'TBRC_ALEPH_MAPPING-FINAL-201412'!A$2:B$7349,2,FALSE)</f>
        <v>#N/A</v>
      </c>
      <c r="F2795" t="s">
        <v>23177</v>
      </c>
    </row>
    <row r="2796" spans="1:6" x14ac:dyDescent="0.25">
      <c r="A2796" t="s">
        <v>23268</v>
      </c>
      <c r="B2796">
        <v>148</v>
      </c>
      <c r="C2796">
        <v>79120</v>
      </c>
      <c r="D2796">
        <f>VLOOKUP(A2796,VolumesPerWork!A:B,2,FALSE)</f>
        <v>1</v>
      </c>
      <c r="E2796" t="e">
        <f>VLOOKUP(A2796,'TBRC_ALEPH_MAPPING-FINAL-201412'!A$2:B$7349,2,FALSE)</f>
        <v>#N/A</v>
      </c>
      <c r="F2796" t="s">
        <v>23267</v>
      </c>
    </row>
    <row r="2797" spans="1:6" x14ac:dyDescent="0.25">
      <c r="A2797" t="s">
        <v>23476</v>
      </c>
      <c r="B2797">
        <v>148</v>
      </c>
      <c r="C2797">
        <v>14192</v>
      </c>
      <c r="D2797">
        <f>VLOOKUP(A2797,VolumesPerWork!A:B,2,FALSE)</f>
        <v>1</v>
      </c>
      <c r="E2797" t="e">
        <f>VLOOKUP(A2797,'TBRC_ALEPH_MAPPING-FINAL-201412'!A$2:B$7349,2,FALSE)</f>
        <v>#N/A</v>
      </c>
      <c r="F2797" t="s">
        <v>23475</v>
      </c>
    </row>
    <row r="2798" spans="1:6" x14ac:dyDescent="0.25">
      <c r="A2798" t="s">
        <v>158</v>
      </c>
      <c r="B2798">
        <v>149</v>
      </c>
      <c r="C2798">
        <v>24728</v>
      </c>
      <c r="D2798">
        <f>VLOOKUP(A2798,VolumesPerWork!A:B,2,FALSE)</f>
        <v>1</v>
      </c>
      <c r="E2798">
        <f>VLOOKUP(A2798,'TBRC_ALEPH_MAPPING-FINAL-201412'!A$2:B$7349,2,FALSE)</f>
        <v>14253873</v>
      </c>
      <c r="F2798" t="s">
        <v>157</v>
      </c>
    </row>
    <row r="2799" spans="1:6" x14ac:dyDescent="0.25">
      <c r="A2799" t="s">
        <v>702</v>
      </c>
      <c r="B2799">
        <v>149</v>
      </c>
      <c r="C2799">
        <v>6848</v>
      </c>
      <c r="D2799">
        <f>VLOOKUP(A2799,VolumesPerWork!A:B,2,FALSE)</f>
        <v>1</v>
      </c>
      <c r="E2799">
        <f>VLOOKUP(A2799,'TBRC_ALEPH_MAPPING-FINAL-201412'!A$2:B$7349,2,FALSE)</f>
        <v>14254143</v>
      </c>
      <c r="F2799" t="s">
        <v>701</v>
      </c>
    </row>
    <row r="2800" spans="1:6" x14ac:dyDescent="0.25">
      <c r="A2800" t="s">
        <v>1132</v>
      </c>
      <c r="B2800">
        <v>149</v>
      </c>
      <c r="C2800">
        <v>39656</v>
      </c>
      <c r="D2800">
        <f>VLOOKUP(A2800,VolumesPerWork!A:B,2,FALSE)</f>
        <v>1</v>
      </c>
      <c r="E2800">
        <f>VLOOKUP(A2800,'TBRC_ALEPH_MAPPING-FINAL-201412'!A$2:B$7349,2,FALSE)</f>
        <v>14254356</v>
      </c>
      <c r="F2800" t="s">
        <v>1131</v>
      </c>
    </row>
    <row r="2801" spans="1:6" x14ac:dyDescent="0.25">
      <c r="A2801" t="s">
        <v>3972</v>
      </c>
      <c r="B2801">
        <v>149</v>
      </c>
      <c r="C2801">
        <v>63872</v>
      </c>
      <c r="D2801">
        <f>VLOOKUP(A2801,VolumesPerWork!A:B,2,FALSE)</f>
        <v>1</v>
      </c>
      <c r="E2801" t="e">
        <f>VLOOKUP(A2801,'TBRC_ALEPH_MAPPING-FINAL-201412'!A$2:B$7349,2,FALSE)</f>
        <v>#N/A</v>
      </c>
      <c r="F2801" t="s">
        <v>3971</v>
      </c>
    </row>
    <row r="2802" spans="1:6" x14ac:dyDescent="0.25">
      <c r="A2802" t="s">
        <v>4276</v>
      </c>
      <c r="B2802">
        <v>149</v>
      </c>
      <c r="C2802">
        <v>69984</v>
      </c>
      <c r="D2802">
        <f>VLOOKUP(A2802,VolumesPerWork!A:B,2,FALSE)</f>
        <v>1</v>
      </c>
      <c r="E2802" t="e">
        <f>VLOOKUP(A2802,'TBRC_ALEPH_MAPPING-FINAL-201412'!A$2:B$7349,2,FALSE)</f>
        <v>#N/A</v>
      </c>
      <c r="F2802" t="s">
        <v>4275</v>
      </c>
    </row>
    <row r="2803" spans="1:6" x14ac:dyDescent="0.25">
      <c r="A2803" t="s">
        <v>4316</v>
      </c>
      <c r="B2803">
        <v>149</v>
      </c>
      <c r="C2803">
        <v>108512</v>
      </c>
      <c r="D2803">
        <f>VLOOKUP(A2803,VolumesPerWork!A:B,2,FALSE)</f>
        <v>1</v>
      </c>
      <c r="E2803" t="e">
        <f>VLOOKUP(A2803,'TBRC_ALEPH_MAPPING-FINAL-201412'!A$2:B$7349,2,FALSE)</f>
        <v>#N/A</v>
      </c>
      <c r="F2803" t="s">
        <v>4315</v>
      </c>
    </row>
    <row r="2804" spans="1:6" x14ac:dyDescent="0.25">
      <c r="A2804" t="s">
        <v>4582</v>
      </c>
      <c r="B2804">
        <v>149</v>
      </c>
      <c r="C2804">
        <v>87976</v>
      </c>
      <c r="D2804">
        <f>VLOOKUP(A2804,VolumesPerWork!A:B,2,FALSE)</f>
        <v>1</v>
      </c>
      <c r="E2804" t="e">
        <f>VLOOKUP(A2804,'TBRC_ALEPH_MAPPING-FINAL-201412'!A$2:B$7349,2,FALSE)</f>
        <v>#N/A</v>
      </c>
      <c r="F2804" t="s">
        <v>4581</v>
      </c>
    </row>
    <row r="2805" spans="1:6" x14ac:dyDescent="0.25">
      <c r="A2805" t="s">
        <v>5662</v>
      </c>
      <c r="B2805">
        <v>149</v>
      </c>
      <c r="C2805">
        <v>47024</v>
      </c>
      <c r="D2805">
        <f>VLOOKUP(A2805,VolumesPerWork!A:B,2,FALSE)</f>
        <v>1</v>
      </c>
      <c r="E2805">
        <f>VLOOKUP(A2805,'TBRC_ALEPH_MAPPING-FINAL-201412'!A$2:B$7349,2,FALSE)</f>
        <v>14255553</v>
      </c>
      <c r="F2805" t="s">
        <v>5661</v>
      </c>
    </row>
    <row r="2806" spans="1:6" x14ac:dyDescent="0.25">
      <c r="A2806" t="s">
        <v>5664</v>
      </c>
      <c r="B2806">
        <v>149</v>
      </c>
      <c r="C2806">
        <v>47888</v>
      </c>
      <c r="D2806">
        <f>VLOOKUP(A2806,VolumesPerWork!A:B,2,FALSE)</f>
        <v>1</v>
      </c>
      <c r="E2806">
        <f>VLOOKUP(A2806,'TBRC_ALEPH_MAPPING-FINAL-201412'!A$2:B$7349,2,FALSE)</f>
        <v>14255554</v>
      </c>
      <c r="F2806" t="s">
        <v>5663</v>
      </c>
    </row>
    <row r="2807" spans="1:6" x14ac:dyDescent="0.25">
      <c r="A2807" t="s">
        <v>6474</v>
      </c>
      <c r="B2807">
        <v>149</v>
      </c>
      <c r="C2807">
        <v>224952</v>
      </c>
      <c r="D2807">
        <f>VLOOKUP(A2807,VolumesPerWork!A:B,2,FALSE)</f>
        <v>1</v>
      </c>
      <c r="E2807">
        <f>VLOOKUP(A2807,'TBRC_ALEPH_MAPPING-FINAL-201412'!A$2:B$7349,2,FALSE)</f>
        <v>14255948</v>
      </c>
      <c r="F2807" t="s">
        <v>6473</v>
      </c>
    </row>
    <row r="2808" spans="1:6" x14ac:dyDescent="0.25">
      <c r="A2808" t="s">
        <v>14756</v>
      </c>
      <c r="B2808">
        <v>149</v>
      </c>
      <c r="C2808">
        <v>7648</v>
      </c>
      <c r="D2808">
        <f>VLOOKUP(A2808,VolumesPerWork!A:B,2,FALSE)</f>
        <v>1</v>
      </c>
      <c r="E2808">
        <f>VLOOKUP(A2808,'TBRC_ALEPH_MAPPING-FINAL-201412'!A$2:B$7349,2,FALSE)</f>
        <v>14258757</v>
      </c>
      <c r="F2808" t="s">
        <v>14755</v>
      </c>
    </row>
    <row r="2809" spans="1:6" x14ac:dyDescent="0.25">
      <c r="A2809" t="s">
        <v>20180</v>
      </c>
      <c r="B2809">
        <v>149</v>
      </c>
      <c r="C2809">
        <v>14776</v>
      </c>
      <c r="D2809">
        <f>VLOOKUP(A2809,VolumesPerWork!A:B,2,FALSE)</f>
        <v>1</v>
      </c>
      <c r="E2809" t="e">
        <f>VLOOKUP(A2809,'TBRC_ALEPH_MAPPING-FINAL-201412'!A$2:B$7349,2,FALSE)</f>
        <v>#N/A</v>
      </c>
      <c r="F2809" t="s">
        <v>20179</v>
      </c>
    </row>
    <row r="2810" spans="1:6" x14ac:dyDescent="0.25">
      <c r="A2810" t="s">
        <v>1222</v>
      </c>
      <c r="B2810">
        <v>150</v>
      </c>
      <c r="C2810">
        <v>17776</v>
      </c>
      <c r="D2810">
        <f>VLOOKUP(A2810,VolumesPerWork!A:B,2,FALSE)</f>
        <v>1</v>
      </c>
      <c r="E2810">
        <f>VLOOKUP(A2810,'TBRC_ALEPH_MAPPING-FINAL-201412'!A$2:B$7349,2,FALSE)</f>
        <v>14254401</v>
      </c>
      <c r="F2810" t="s">
        <v>1221</v>
      </c>
    </row>
    <row r="2811" spans="1:6" x14ac:dyDescent="0.25">
      <c r="A2811" t="s">
        <v>1698</v>
      </c>
      <c r="B2811">
        <v>150</v>
      </c>
      <c r="C2811">
        <v>39552</v>
      </c>
      <c r="D2811">
        <f>VLOOKUP(A2811,VolumesPerWork!A:B,2,FALSE)</f>
        <v>1</v>
      </c>
      <c r="E2811">
        <f>VLOOKUP(A2811,'TBRC_ALEPH_MAPPING-FINAL-201412'!A$2:B$7349,2,FALSE)</f>
        <v>14254629</v>
      </c>
      <c r="F2811" t="s">
        <v>1697</v>
      </c>
    </row>
    <row r="2812" spans="1:6" x14ac:dyDescent="0.25">
      <c r="A2812" t="s">
        <v>2296</v>
      </c>
      <c r="B2812">
        <v>150</v>
      </c>
      <c r="C2812">
        <v>28552</v>
      </c>
      <c r="D2812">
        <f>VLOOKUP(A2812,VolumesPerWork!A:B,2,FALSE)</f>
        <v>1</v>
      </c>
      <c r="E2812">
        <f>VLOOKUP(A2812,'TBRC_ALEPH_MAPPING-FINAL-201412'!A$2:B$7349,2,FALSE)</f>
        <v>14254913</v>
      </c>
      <c r="F2812" t="s">
        <v>2295</v>
      </c>
    </row>
    <row r="2813" spans="1:6" x14ac:dyDescent="0.25">
      <c r="A2813" t="s">
        <v>2662</v>
      </c>
      <c r="B2813">
        <v>150</v>
      </c>
      <c r="C2813">
        <v>19728</v>
      </c>
      <c r="D2813">
        <f>VLOOKUP(A2813,VolumesPerWork!A:B,2,FALSE)</f>
        <v>1</v>
      </c>
      <c r="E2813" t="e">
        <f>VLOOKUP(A2813,'TBRC_ALEPH_MAPPING-FINAL-201412'!A$2:B$7349,2,FALSE)</f>
        <v>#N/A</v>
      </c>
      <c r="F2813" t="s">
        <v>2661</v>
      </c>
    </row>
    <row r="2814" spans="1:6" x14ac:dyDescent="0.25">
      <c r="A2814" t="s">
        <v>3082</v>
      </c>
      <c r="B2814">
        <v>150</v>
      </c>
      <c r="C2814">
        <v>56504</v>
      </c>
      <c r="D2814">
        <f>VLOOKUP(A2814,VolumesPerWork!A:B,2,FALSE)</f>
        <v>1</v>
      </c>
      <c r="E2814">
        <f>VLOOKUP(A2814,'TBRC_ALEPH_MAPPING-FINAL-201412'!A$2:B$7349,2,FALSE)</f>
        <v>14255149</v>
      </c>
      <c r="F2814" t="s">
        <v>3081</v>
      </c>
    </row>
    <row r="2815" spans="1:6" x14ac:dyDescent="0.25">
      <c r="A2815" t="s">
        <v>5512</v>
      </c>
      <c r="B2815">
        <v>150</v>
      </c>
      <c r="C2815">
        <v>15000</v>
      </c>
      <c r="D2815">
        <f>VLOOKUP(A2815,VolumesPerWork!A:B,2,FALSE)</f>
        <v>1</v>
      </c>
      <c r="E2815">
        <f>VLOOKUP(A2815,'TBRC_ALEPH_MAPPING-FINAL-201412'!A$2:B$7349,2,FALSE)</f>
        <v>14255479</v>
      </c>
      <c r="F2815" t="s">
        <v>5511</v>
      </c>
    </row>
    <row r="2816" spans="1:6" x14ac:dyDescent="0.25">
      <c r="A2816" t="s">
        <v>5590</v>
      </c>
      <c r="B2816">
        <v>150</v>
      </c>
      <c r="C2816">
        <v>18384</v>
      </c>
      <c r="D2816">
        <f>VLOOKUP(A2816,VolumesPerWork!A:B,2,FALSE)</f>
        <v>1</v>
      </c>
      <c r="E2816">
        <f>VLOOKUP(A2816,'TBRC_ALEPH_MAPPING-FINAL-201412'!A$2:B$7349,2,FALSE)</f>
        <v>14255518</v>
      </c>
      <c r="F2816" t="s">
        <v>5589</v>
      </c>
    </row>
    <row r="2817" spans="1:6" x14ac:dyDescent="0.25">
      <c r="A2817" t="s">
        <v>5666</v>
      </c>
      <c r="B2817">
        <v>150</v>
      </c>
      <c r="C2817">
        <v>203816</v>
      </c>
      <c r="D2817">
        <f>VLOOKUP(A2817,VolumesPerWork!A:B,2,FALSE)</f>
        <v>1</v>
      </c>
      <c r="E2817">
        <f>VLOOKUP(A2817,'TBRC_ALEPH_MAPPING-FINAL-201412'!A$2:B$7349,2,FALSE)</f>
        <v>14255555</v>
      </c>
      <c r="F2817" t="s">
        <v>5665</v>
      </c>
    </row>
    <row r="2818" spans="1:6" x14ac:dyDescent="0.25">
      <c r="A2818" t="s">
        <v>6932</v>
      </c>
      <c r="B2818">
        <v>150</v>
      </c>
      <c r="C2818">
        <v>28688</v>
      </c>
      <c r="D2818">
        <f>VLOOKUP(A2818,VolumesPerWork!A:B,2,FALSE)</f>
        <v>1</v>
      </c>
      <c r="E2818">
        <f>VLOOKUP(A2818,'TBRC_ALEPH_MAPPING-FINAL-201412'!A$2:B$7349,2,FALSE)</f>
        <v>14256122</v>
      </c>
      <c r="F2818" t="s">
        <v>6931</v>
      </c>
    </row>
    <row r="2819" spans="1:6" x14ac:dyDescent="0.25">
      <c r="A2819" t="s">
        <v>7330</v>
      </c>
      <c r="B2819">
        <v>150</v>
      </c>
      <c r="C2819">
        <v>41152</v>
      </c>
      <c r="D2819">
        <f>VLOOKUP(A2819,VolumesPerWork!A:B,2,FALSE)</f>
        <v>1</v>
      </c>
      <c r="E2819">
        <f>VLOOKUP(A2819,'TBRC_ALEPH_MAPPING-FINAL-201412'!A$2:B$7349,2,FALSE)</f>
        <v>14256272</v>
      </c>
      <c r="F2819" t="s">
        <v>7329</v>
      </c>
    </row>
    <row r="2820" spans="1:6" x14ac:dyDescent="0.25">
      <c r="A2820" t="s">
        <v>7538</v>
      </c>
      <c r="B2820">
        <v>150</v>
      </c>
      <c r="C2820">
        <v>20072</v>
      </c>
      <c r="D2820">
        <f>VLOOKUP(A2820,VolumesPerWork!A:B,2,FALSE)</f>
        <v>1</v>
      </c>
      <c r="E2820" t="e">
        <f>VLOOKUP(A2820,'TBRC_ALEPH_MAPPING-FINAL-201412'!A$2:B$7349,2,FALSE)</f>
        <v>#N/A</v>
      </c>
      <c r="F2820" t="s">
        <v>7537</v>
      </c>
    </row>
    <row r="2821" spans="1:6" x14ac:dyDescent="0.25">
      <c r="A2821" t="s">
        <v>8972</v>
      </c>
      <c r="B2821">
        <v>150</v>
      </c>
      <c r="C2821">
        <v>53512</v>
      </c>
      <c r="D2821">
        <f>VLOOKUP(A2821,VolumesPerWork!A:B,2,FALSE)</f>
        <v>1</v>
      </c>
      <c r="E2821" t="e">
        <f>VLOOKUP(A2821,'TBRC_ALEPH_MAPPING-FINAL-201412'!A$2:B$7349,2,FALSE)</f>
        <v>#N/A</v>
      </c>
      <c r="F2821" t="s">
        <v>8971</v>
      </c>
    </row>
    <row r="2822" spans="1:6" x14ac:dyDescent="0.25">
      <c r="A2822" t="s">
        <v>9290</v>
      </c>
      <c r="B2822">
        <v>150</v>
      </c>
      <c r="C2822">
        <v>9216</v>
      </c>
      <c r="D2822">
        <f>VLOOKUP(A2822,VolumesPerWork!A:B,2,FALSE)</f>
        <v>1</v>
      </c>
      <c r="E2822" t="e">
        <f>VLOOKUP(A2822,'TBRC_ALEPH_MAPPING-FINAL-201412'!A$2:B$7349,2,FALSE)</f>
        <v>#N/A</v>
      </c>
      <c r="F2822" t="s">
        <v>9289</v>
      </c>
    </row>
    <row r="2823" spans="1:6" x14ac:dyDescent="0.25">
      <c r="A2823" t="s">
        <v>9612</v>
      </c>
      <c r="B2823">
        <v>150</v>
      </c>
      <c r="C2823">
        <v>7584</v>
      </c>
      <c r="D2823">
        <f>VLOOKUP(A2823,VolumesPerWork!A:B,2,FALSE)</f>
        <v>1</v>
      </c>
      <c r="E2823" t="e">
        <f>VLOOKUP(A2823,'TBRC_ALEPH_MAPPING-FINAL-201412'!A$2:B$7349,2,FALSE)</f>
        <v>#N/A</v>
      </c>
      <c r="F2823" t="s">
        <v>9611</v>
      </c>
    </row>
    <row r="2824" spans="1:6" x14ac:dyDescent="0.25">
      <c r="A2824" t="s">
        <v>9648</v>
      </c>
      <c r="B2824">
        <v>150</v>
      </c>
      <c r="C2824">
        <v>26984</v>
      </c>
      <c r="D2824">
        <f>VLOOKUP(A2824,VolumesPerWork!A:B,2,FALSE)</f>
        <v>1</v>
      </c>
      <c r="E2824" t="e">
        <f>VLOOKUP(A2824,'TBRC_ALEPH_MAPPING-FINAL-201412'!A$2:B$7349,2,FALSE)</f>
        <v>#N/A</v>
      </c>
      <c r="F2824" t="s">
        <v>9647</v>
      </c>
    </row>
    <row r="2825" spans="1:6" x14ac:dyDescent="0.25">
      <c r="A2825" t="s">
        <v>11572</v>
      </c>
      <c r="B2825">
        <v>150</v>
      </c>
      <c r="C2825">
        <v>25648</v>
      </c>
      <c r="D2825">
        <f>VLOOKUP(A2825,VolumesPerWork!A:B,2,FALSE)</f>
        <v>1</v>
      </c>
      <c r="E2825">
        <f>VLOOKUP(A2825,'TBRC_ALEPH_MAPPING-FINAL-201412'!A$2:B$7349,2,FALSE)</f>
        <v>14257358</v>
      </c>
      <c r="F2825" t="s">
        <v>11571</v>
      </c>
    </row>
    <row r="2826" spans="1:6" x14ac:dyDescent="0.25">
      <c r="A2826" t="s">
        <v>11644</v>
      </c>
      <c r="B2826">
        <v>150</v>
      </c>
      <c r="C2826">
        <v>132016</v>
      </c>
      <c r="D2826">
        <f>VLOOKUP(A2826,VolumesPerWork!A:B,2,FALSE)</f>
        <v>1</v>
      </c>
      <c r="E2826">
        <f>VLOOKUP(A2826,'TBRC_ALEPH_MAPPING-FINAL-201412'!A$2:B$7349,2,FALSE)</f>
        <v>14257394</v>
      </c>
      <c r="F2826" t="s">
        <v>11643</v>
      </c>
    </row>
    <row r="2827" spans="1:6" x14ac:dyDescent="0.25">
      <c r="A2827" t="s">
        <v>13156</v>
      </c>
      <c r="B2827">
        <v>150</v>
      </c>
      <c r="C2827">
        <v>23280</v>
      </c>
      <c r="D2827">
        <f>VLOOKUP(A2827,VolumesPerWork!A:B,2,FALSE)</f>
        <v>1</v>
      </c>
      <c r="E2827" t="e">
        <f>VLOOKUP(A2827,'TBRC_ALEPH_MAPPING-FINAL-201412'!A$2:B$7349,2,FALSE)</f>
        <v>#N/A</v>
      </c>
      <c r="F2827" t="s">
        <v>13155</v>
      </c>
    </row>
    <row r="2828" spans="1:6" x14ac:dyDescent="0.25">
      <c r="A2828" t="s">
        <v>15620</v>
      </c>
      <c r="B2828">
        <v>150</v>
      </c>
      <c r="C2828">
        <v>53600</v>
      </c>
      <c r="D2828">
        <f>VLOOKUP(A2828,VolumesPerWork!A:B,2,FALSE)</f>
        <v>1</v>
      </c>
      <c r="E2828">
        <f>VLOOKUP(A2828,'TBRC_ALEPH_MAPPING-FINAL-201412'!A$2:B$7349,2,FALSE)</f>
        <v>14259182</v>
      </c>
      <c r="F2828" t="s">
        <v>15619</v>
      </c>
    </row>
    <row r="2829" spans="1:6" x14ac:dyDescent="0.25">
      <c r="A2829" t="s">
        <v>16130</v>
      </c>
      <c r="B2829">
        <v>150</v>
      </c>
      <c r="C2829">
        <v>18232</v>
      </c>
      <c r="D2829">
        <f>VLOOKUP(A2829,VolumesPerWork!A:B,2,FALSE)</f>
        <v>1</v>
      </c>
      <c r="E2829">
        <f>VLOOKUP(A2829,'TBRC_ALEPH_MAPPING-FINAL-201412'!A$2:B$7349,2,FALSE)</f>
        <v>14259429</v>
      </c>
      <c r="F2829" t="s">
        <v>16129</v>
      </c>
    </row>
    <row r="2830" spans="1:6" x14ac:dyDescent="0.25">
      <c r="A2830" t="s">
        <v>16378</v>
      </c>
      <c r="B2830">
        <v>150</v>
      </c>
      <c r="C2830">
        <v>85808</v>
      </c>
      <c r="D2830">
        <f>VLOOKUP(A2830,VolumesPerWork!A:B,2,FALSE)</f>
        <v>1</v>
      </c>
      <c r="E2830">
        <f>VLOOKUP(A2830,'TBRC_ALEPH_MAPPING-FINAL-201412'!A$2:B$7349,2,FALSE)</f>
        <v>14259551</v>
      </c>
      <c r="F2830" t="s">
        <v>16377</v>
      </c>
    </row>
    <row r="2831" spans="1:6" x14ac:dyDescent="0.25">
      <c r="A2831" t="s">
        <v>16952</v>
      </c>
      <c r="B2831">
        <v>150</v>
      </c>
      <c r="C2831">
        <v>48608</v>
      </c>
      <c r="D2831">
        <f>VLOOKUP(A2831,VolumesPerWork!A:B,2,FALSE)</f>
        <v>1</v>
      </c>
      <c r="E2831">
        <f>VLOOKUP(A2831,'TBRC_ALEPH_MAPPING-FINAL-201412'!A$2:B$7349,2,FALSE)</f>
        <v>14259834</v>
      </c>
      <c r="F2831" t="s">
        <v>16951</v>
      </c>
    </row>
    <row r="2832" spans="1:6" x14ac:dyDescent="0.25">
      <c r="A2832" t="s">
        <v>17124</v>
      </c>
      <c r="B2832">
        <v>150</v>
      </c>
      <c r="C2832">
        <v>24656</v>
      </c>
      <c r="D2832">
        <f>VLOOKUP(A2832,VolumesPerWork!A:B,2,FALSE)</f>
        <v>1</v>
      </c>
      <c r="E2832" t="e">
        <f>VLOOKUP(A2832,'TBRC_ALEPH_MAPPING-FINAL-201412'!A$2:B$7349,2,FALSE)</f>
        <v>#N/A</v>
      </c>
      <c r="F2832" t="s">
        <v>17123</v>
      </c>
    </row>
    <row r="2833" spans="1:6" x14ac:dyDescent="0.25">
      <c r="A2833" t="s">
        <v>17698</v>
      </c>
      <c r="B2833">
        <v>150</v>
      </c>
      <c r="C2833">
        <v>34760</v>
      </c>
      <c r="D2833">
        <f>VLOOKUP(A2833,VolumesPerWork!A:B,2,FALSE)</f>
        <v>1</v>
      </c>
      <c r="E2833">
        <f>VLOOKUP(A2833,'TBRC_ALEPH_MAPPING-FINAL-201412'!A$2:B$7349,2,FALSE)</f>
        <v>14260184</v>
      </c>
      <c r="F2833" t="s">
        <v>17697</v>
      </c>
    </row>
    <row r="2834" spans="1:6" x14ac:dyDescent="0.25">
      <c r="A2834" t="s">
        <v>17816</v>
      </c>
      <c r="B2834">
        <v>150</v>
      </c>
      <c r="C2834">
        <v>7328</v>
      </c>
      <c r="D2834">
        <f>VLOOKUP(A2834,VolumesPerWork!A:B,2,FALSE)</f>
        <v>1</v>
      </c>
      <c r="E2834">
        <f>VLOOKUP(A2834,'TBRC_ALEPH_MAPPING-FINAL-201412'!A$2:B$7349,2,FALSE)</f>
        <v>14260242</v>
      </c>
      <c r="F2834" t="s">
        <v>17815</v>
      </c>
    </row>
    <row r="2835" spans="1:6" x14ac:dyDescent="0.25">
      <c r="A2835" t="s">
        <v>19494</v>
      </c>
      <c r="B2835">
        <v>150</v>
      </c>
      <c r="C2835">
        <v>67032</v>
      </c>
      <c r="D2835">
        <f>VLOOKUP(A2835,VolumesPerWork!A:B,2,FALSE)</f>
        <v>1</v>
      </c>
      <c r="E2835" t="e">
        <f>VLOOKUP(A2835,'TBRC_ALEPH_MAPPING-FINAL-201412'!A$2:B$7349,2,FALSE)</f>
        <v>#N/A</v>
      </c>
      <c r="F2835" t="s">
        <v>19493</v>
      </c>
    </row>
    <row r="2836" spans="1:6" x14ac:dyDescent="0.25">
      <c r="A2836" t="s">
        <v>19836</v>
      </c>
      <c r="B2836">
        <v>150</v>
      </c>
      <c r="C2836">
        <v>9568</v>
      </c>
      <c r="D2836">
        <f>VLOOKUP(A2836,VolumesPerWork!A:B,2,FALSE)</f>
        <v>1</v>
      </c>
      <c r="E2836" t="e">
        <f>VLOOKUP(A2836,'TBRC_ALEPH_MAPPING-FINAL-201412'!A$2:B$7349,2,FALSE)</f>
        <v>#N/A</v>
      </c>
      <c r="F2836" t="s">
        <v>19835</v>
      </c>
    </row>
    <row r="2837" spans="1:6" x14ac:dyDescent="0.25">
      <c r="A2837" t="s">
        <v>19960</v>
      </c>
      <c r="B2837">
        <v>150</v>
      </c>
      <c r="C2837">
        <v>9344</v>
      </c>
      <c r="D2837">
        <f>VLOOKUP(A2837,VolumesPerWork!A:B,2,FALSE)</f>
        <v>1</v>
      </c>
      <c r="E2837" t="e">
        <f>VLOOKUP(A2837,'TBRC_ALEPH_MAPPING-FINAL-201412'!A$2:B$7349,2,FALSE)</f>
        <v>#N/A</v>
      </c>
      <c r="F2837" t="s">
        <v>19959</v>
      </c>
    </row>
    <row r="2838" spans="1:6" x14ac:dyDescent="0.25">
      <c r="A2838" t="s">
        <v>21848</v>
      </c>
      <c r="B2838">
        <v>150</v>
      </c>
      <c r="C2838">
        <v>103688</v>
      </c>
      <c r="D2838">
        <f>VLOOKUP(A2838,VolumesPerWork!A:B,2,FALSE)</f>
        <v>1</v>
      </c>
      <c r="E2838">
        <f>VLOOKUP(A2838,'TBRC_ALEPH_MAPPING-FINAL-201412'!A$2:B$7349,2,FALSE)</f>
        <v>14261056</v>
      </c>
      <c r="F2838" t="s">
        <v>21847</v>
      </c>
    </row>
    <row r="2839" spans="1:6" x14ac:dyDescent="0.25">
      <c r="A2839" t="s">
        <v>22504</v>
      </c>
      <c r="B2839">
        <v>150</v>
      </c>
      <c r="C2839">
        <v>82112</v>
      </c>
      <c r="D2839">
        <f>VLOOKUP(A2839,VolumesPerWork!A:B,2,FALSE)</f>
        <v>1</v>
      </c>
      <c r="E2839" t="e">
        <f>VLOOKUP(A2839,'TBRC_ALEPH_MAPPING-FINAL-201412'!A$2:B$7349,2,FALSE)</f>
        <v>#N/A</v>
      </c>
      <c r="F2839" t="s">
        <v>22503</v>
      </c>
    </row>
    <row r="2840" spans="1:6" x14ac:dyDescent="0.25">
      <c r="A2840" t="s">
        <v>22622</v>
      </c>
      <c r="B2840">
        <v>150</v>
      </c>
      <c r="C2840">
        <v>70640</v>
      </c>
      <c r="D2840">
        <f>VLOOKUP(A2840,VolumesPerWork!A:B,2,FALSE)</f>
        <v>1</v>
      </c>
      <c r="E2840" t="e">
        <f>VLOOKUP(A2840,'TBRC_ALEPH_MAPPING-FINAL-201412'!A$2:B$7349,2,FALSE)</f>
        <v>#N/A</v>
      </c>
      <c r="F2840" t="s">
        <v>22621</v>
      </c>
    </row>
    <row r="2841" spans="1:6" x14ac:dyDescent="0.25">
      <c r="A2841" t="s">
        <v>4216</v>
      </c>
      <c r="B2841">
        <v>151</v>
      </c>
      <c r="C2841">
        <v>102344</v>
      </c>
      <c r="D2841">
        <f>VLOOKUP(A2841,VolumesPerWork!A:B,2,FALSE)</f>
        <v>1</v>
      </c>
      <c r="E2841" t="e">
        <f>VLOOKUP(A2841,'TBRC_ALEPH_MAPPING-FINAL-201412'!A$2:B$7349,2,FALSE)</f>
        <v>#N/A</v>
      </c>
      <c r="F2841" t="s">
        <v>4215</v>
      </c>
    </row>
    <row r="2842" spans="1:6" x14ac:dyDescent="0.25">
      <c r="A2842" t="s">
        <v>5592</v>
      </c>
      <c r="B2842">
        <v>151</v>
      </c>
      <c r="C2842">
        <v>17056</v>
      </c>
      <c r="D2842">
        <f>VLOOKUP(A2842,VolumesPerWork!A:B,2,FALSE)</f>
        <v>1</v>
      </c>
      <c r="E2842">
        <f>VLOOKUP(A2842,'TBRC_ALEPH_MAPPING-FINAL-201412'!A$2:B$7349,2,FALSE)</f>
        <v>14255519</v>
      </c>
      <c r="F2842" t="s">
        <v>5591</v>
      </c>
    </row>
    <row r="2843" spans="1:6" x14ac:dyDescent="0.25">
      <c r="A2843" t="s">
        <v>8048</v>
      </c>
      <c r="B2843">
        <v>151</v>
      </c>
      <c r="C2843">
        <v>20696</v>
      </c>
      <c r="D2843">
        <f>VLOOKUP(A2843,VolumesPerWork!A:B,2,FALSE)</f>
        <v>1</v>
      </c>
      <c r="E2843">
        <f>VLOOKUP(A2843,'TBRC_ALEPH_MAPPING-FINAL-201412'!A$2:B$7349,2,FALSE)</f>
        <v>14256521</v>
      </c>
      <c r="F2843" t="s">
        <v>8047</v>
      </c>
    </row>
    <row r="2844" spans="1:6" x14ac:dyDescent="0.25">
      <c r="A2844" t="s">
        <v>20162</v>
      </c>
      <c r="B2844">
        <v>151</v>
      </c>
      <c r="C2844">
        <v>10496</v>
      </c>
      <c r="D2844">
        <f>VLOOKUP(A2844,VolumesPerWork!A:B,2,FALSE)</f>
        <v>1</v>
      </c>
      <c r="E2844" t="e">
        <f>VLOOKUP(A2844,'TBRC_ALEPH_MAPPING-FINAL-201412'!A$2:B$7349,2,FALSE)</f>
        <v>#N/A</v>
      </c>
      <c r="F2844" t="s">
        <v>20161</v>
      </c>
    </row>
    <row r="2845" spans="1:6" x14ac:dyDescent="0.25">
      <c r="A2845" t="s">
        <v>23290</v>
      </c>
      <c r="B2845">
        <v>151</v>
      </c>
      <c r="C2845">
        <v>94000</v>
      </c>
      <c r="D2845">
        <f>VLOOKUP(A2845,VolumesPerWork!A:B,2,FALSE)</f>
        <v>1</v>
      </c>
      <c r="E2845" t="e">
        <f>VLOOKUP(A2845,'TBRC_ALEPH_MAPPING-FINAL-201412'!A$2:B$7349,2,FALSE)</f>
        <v>#N/A</v>
      </c>
      <c r="F2845" t="s">
        <v>23289</v>
      </c>
    </row>
    <row r="2846" spans="1:6" x14ac:dyDescent="0.25">
      <c r="A2846" t="s">
        <v>1174</v>
      </c>
      <c r="B2846">
        <v>152</v>
      </c>
      <c r="C2846">
        <v>23480</v>
      </c>
      <c r="D2846">
        <f>VLOOKUP(A2846,VolumesPerWork!A:B,2,FALSE)</f>
        <v>1</v>
      </c>
      <c r="E2846">
        <f>VLOOKUP(A2846,'TBRC_ALEPH_MAPPING-FINAL-201412'!A$2:B$7349,2,FALSE)</f>
        <v>14254377</v>
      </c>
      <c r="F2846" t="s">
        <v>1173</v>
      </c>
    </row>
    <row r="2847" spans="1:6" x14ac:dyDescent="0.25">
      <c r="A2847" t="s">
        <v>1428</v>
      </c>
      <c r="B2847">
        <v>152</v>
      </c>
      <c r="C2847">
        <v>20760</v>
      </c>
      <c r="D2847">
        <f>VLOOKUP(A2847,VolumesPerWork!A:B,2,FALSE)</f>
        <v>1</v>
      </c>
      <c r="E2847">
        <f>VLOOKUP(A2847,'TBRC_ALEPH_MAPPING-FINAL-201412'!A$2:B$7349,2,FALSE)</f>
        <v>14254496</v>
      </c>
      <c r="F2847" t="s">
        <v>1427</v>
      </c>
    </row>
    <row r="2848" spans="1:6" x14ac:dyDescent="0.25">
      <c r="A2848" t="s">
        <v>2324</v>
      </c>
      <c r="B2848">
        <v>152</v>
      </c>
      <c r="C2848">
        <v>79144</v>
      </c>
      <c r="D2848">
        <f>VLOOKUP(A2848,VolumesPerWork!A:B,2,FALSE)</f>
        <v>1</v>
      </c>
      <c r="E2848">
        <f>VLOOKUP(A2848,'TBRC_ALEPH_MAPPING-FINAL-201412'!A$2:B$7349,2,FALSE)</f>
        <v>14254926</v>
      </c>
      <c r="F2848" t="s">
        <v>2323</v>
      </c>
    </row>
    <row r="2849" spans="1:6" x14ac:dyDescent="0.25">
      <c r="A2849" t="s">
        <v>3478</v>
      </c>
      <c r="B2849">
        <v>152</v>
      </c>
      <c r="C2849">
        <v>99960</v>
      </c>
      <c r="D2849">
        <f>VLOOKUP(A2849,VolumesPerWork!A:B,2,FALSE)</f>
        <v>1</v>
      </c>
      <c r="E2849">
        <f>VLOOKUP(A2849,'TBRC_ALEPH_MAPPING-FINAL-201412'!A$2:B$7349,2,FALSE)</f>
        <v>14255346</v>
      </c>
      <c r="F2849" t="s">
        <v>3477</v>
      </c>
    </row>
    <row r="2850" spans="1:6" x14ac:dyDescent="0.25">
      <c r="A2850" t="s">
        <v>4266</v>
      </c>
      <c r="B2850">
        <v>152</v>
      </c>
      <c r="C2850">
        <v>89072</v>
      </c>
      <c r="D2850">
        <f>VLOOKUP(A2850,VolumesPerWork!A:B,2,FALSE)</f>
        <v>1</v>
      </c>
      <c r="E2850" t="e">
        <f>VLOOKUP(A2850,'TBRC_ALEPH_MAPPING-FINAL-201412'!A$2:B$7349,2,FALSE)</f>
        <v>#N/A</v>
      </c>
      <c r="F2850" t="s">
        <v>4265</v>
      </c>
    </row>
    <row r="2851" spans="1:6" x14ac:dyDescent="0.25">
      <c r="A2851" t="s">
        <v>4314</v>
      </c>
      <c r="B2851">
        <v>152</v>
      </c>
      <c r="C2851">
        <v>118216</v>
      </c>
      <c r="D2851">
        <f>VLOOKUP(A2851,VolumesPerWork!A:B,2,FALSE)</f>
        <v>1</v>
      </c>
      <c r="E2851" t="e">
        <f>VLOOKUP(A2851,'TBRC_ALEPH_MAPPING-FINAL-201412'!A$2:B$7349,2,FALSE)</f>
        <v>#N/A</v>
      </c>
      <c r="F2851" t="s">
        <v>4313</v>
      </c>
    </row>
    <row r="2852" spans="1:6" x14ac:dyDescent="0.25">
      <c r="A2852" t="s">
        <v>4770</v>
      </c>
      <c r="B2852">
        <v>152</v>
      </c>
      <c r="C2852">
        <v>89768</v>
      </c>
      <c r="D2852">
        <f>VLOOKUP(A2852,VolumesPerWork!A:B,2,FALSE)</f>
        <v>1</v>
      </c>
      <c r="E2852" t="e">
        <f>VLOOKUP(A2852,'TBRC_ALEPH_MAPPING-FINAL-201412'!A$2:B$7349,2,FALSE)</f>
        <v>#N/A</v>
      </c>
      <c r="F2852" t="s">
        <v>4769</v>
      </c>
    </row>
    <row r="2853" spans="1:6" x14ac:dyDescent="0.25">
      <c r="A2853" t="s">
        <v>6182</v>
      </c>
      <c r="B2853">
        <v>152</v>
      </c>
      <c r="C2853">
        <v>71176</v>
      </c>
      <c r="D2853">
        <f>VLOOKUP(A2853,VolumesPerWork!A:B,2,FALSE)</f>
        <v>1</v>
      </c>
      <c r="E2853">
        <f>VLOOKUP(A2853,'TBRC_ALEPH_MAPPING-FINAL-201412'!A$2:B$7349,2,FALSE)</f>
        <v>14255805</v>
      </c>
      <c r="F2853" t="s">
        <v>6181</v>
      </c>
    </row>
    <row r="2854" spans="1:6" x14ac:dyDescent="0.25">
      <c r="A2854" t="s">
        <v>7136</v>
      </c>
      <c r="B2854">
        <v>152</v>
      </c>
      <c r="C2854">
        <v>965808</v>
      </c>
      <c r="D2854">
        <f>VLOOKUP(A2854,VolumesPerWork!A:B,2,FALSE)</f>
        <v>1</v>
      </c>
      <c r="E2854">
        <f>VLOOKUP(A2854,'TBRC_ALEPH_MAPPING-FINAL-201412'!A$2:B$7349,2,FALSE)</f>
        <v>14256213</v>
      </c>
      <c r="F2854" t="s">
        <v>7135</v>
      </c>
    </row>
    <row r="2855" spans="1:6" x14ac:dyDescent="0.25">
      <c r="A2855" t="s">
        <v>7146</v>
      </c>
      <c r="B2855">
        <v>152</v>
      </c>
      <c r="C2855">
        <v>206664</v>
      </c>
      <c r="D2855">
        <f>VLOOKUP(A2855,VolumesPerWork!A:B,2,FALSE)</f>
        <v>1</v>
      </c>
      <c r="E2855">
        <f>VLOOKUP(A2855,'TBRC_ALEPH_MAPPING-FINAL-201412'!A$2:B$7349,2,FALSE)</f>
        <v>14256218</v>
      </c>
      <c r="F2855" t="s">
        <v>7145</v>
      </c>
    </row>
    <row r="2856" spans="1:6" x14ac:dyDescent="0.25">
      <c r="A2856" t="s">
        <v>7202</v>
      </c>
      <c r="B2856">
        <v>152</v>
      </c>
      <c r="C2856">
        <v>31568</v>
      </c>
      <c r="D2856">
        <f>VLOOKUP(A2856,VolumesPerWork!A:B,2,FALSE)</f>
        <v>1</v>
      </c>
      <c r="E2856" t="e">
        <f>VLOOKUP(A2856,'TBRC_ALEPH_MAPPING-FINAL-201412'!A$2:B$7349,2,FALSE)</f>
        <v>#N/A</v>
      </c>
      <c r="F2856" t="s">
        <v>7201</v>
      </c>
    </row>
    <row r="2857" spans="1:6" x14ac:dyDescent="0.25">
      <c r="A2857" t="s">
        <v>8816</v>
      </c>
      <c r="B2857">
        <v>152</v>
      </c>
      <c r="C2857">
        <v>68672</v>
      </c>
      <c r="D2857">
        <f>VLOOKUP(A2857,VolumesPerWork!A:B,2,FALSE)</f>
        <v>1</v>
      </c>
      <c r="E2857" t="e">
        <f>VLOOKUP(A2857,'TBRC_ALEPH_MAPPING-FINAL-201412'!A$2:B$7349,2,FALSE)</f>
        <v>#N/A</v>
      </c>
      <c r="F2857" t="s">
        <v>8815</v>
      </c>
    </row>
    <row r="2858" spans="1:6" x14ac:dyDescent="0.25">
      <c r="A2858" t="s">
        <v>8996</v>
      </c>
      <c r="B2858">
        <v>152</v>
      </c>
      <c r="C2858">
        <v>66800</v>
      </c>
      <c r="D2858">
        <f>VLOOKUP(A2858,VolumesPerWork!A:B,2,FALSE)</f>
        <v>1</v>
      </c>
      <c r="E2858" t="e">
        <f>VLOOKUP(A2858,'TBRC_ALEPH_MAPPING-FINAL-201412'!A$2:B$7349,2,FALSE)</f>
        <v>#N/A</v>
      </c>
      <c r="F2858" t="s">
        <v>8995</v>
      </c>
    </row>
    <row r="2859" spans="1:6" x14ac:dyDescent="0.25">
      <c r="A2859" t="s">
        <v>9204</v>
      </c>
      <c r="B2859">
        <v>152</v>
      </c>
      <c r="C2859">
        <v>34888</v>
      </c>
      <c r="D2859">
        <f>VLOOKUP(A2859,VolumesPerWork!A:B,2,FALSE)</f>
        <v>1</v>
      </c>
      <c r="E2859" t="e">
        <f>VLOOKUP(A2859,'TBRC_ALEPH_MAPPING-FINAL-201412'!A$2:B$7349,2,FALSE)</f>
        <v>#N/A</v>
      </c>
      <c r="F2859" t="s">
        <v>9203</v>
      </c>
    </row>
    <row r="2860" spans="1:6" x14ac:dyDescent="0.25">
      <c r="A2860" t="s">
        <v>10494</v>
      </c>
      <c r="B2860">
        <v>152</v>
      </c>
      <c r="C2860">
        <v>33960</v>
      </c>
      <c r="D2860">
        <f>VLOOKUP(A2860,VolumesPerWork!A:B,2,FALSE)</f>
        <v>1</v>
      </c>
      <c r="E2860">
        <f>VLOOKUP(A2860,'TBRC_ALEPH_MAPPING-FINAL-201412'!A$2:B$7349,2,FALSE)</f>
        <v>14256821</v>
      </c>
      <c r="F2860" t="s">
        <v>10493</v>
      </c>
    </row>
    <row r="2861" spans="1:6" x14ac:dyDescent="0.25">
      <c r="A2861" t="s">
        <v>12184</v>
      </c>
      <c r="B2861">
        <v>152</v>
      </c>
      <c r="C2861">
        <v>14488</v>
      </c>
      <c r="D2861">
        <f>VLOOKUP(A2861,VolumesPerWork!A:B,2,FALSE)</f>
        <v>1</v>
      </c>
      <c r="E2861">
        <f>VLOOKUP(A2861,'TBRC_ALEPH_MAPPING-FINAL-201412'!A$2:B$7349,2,FALSE)</f>
        <v>14257662</v>
      </c>
      <c r="F2861" t="s">
        <v>12183</v>
      </c>
    </row>
    <row r="2862" spans="1:6" x14ac:dyDescent="0.25">
      <c r="A2862" t="s">
        <v>12982</v>
      </c>
      <c r="B2862">
        <v>152</v>
      </c>
      <c r="C2862">
        <v>107920</v>
      </c>
      <c r="D2862">
        <f>VLOOKUP(A2862,VolumesPerWork!A:B,2,FALSE)</f>
        <v>1</v>
      </c>
      <c r="E2862">
        <f>VLOOKUP(A2862,'TBRC_ALEPH_MAPPING-FINAL-201412'!A$2:B$7349,2,FALSE)</f>
        <v>14257948</v>
      </c>
      <c r="F2862" t="s">
        <v>12981</v>
      </c>
    </row>
    <row r="2863" spans="1:6" x14ac:dyDescent="0.25">
      <c r="A2863" t="s">
        <v>13306</v>
      </c>
      <c r="B2863">
        <v>152</v>
      </c>
      <c r="C2863">
        <v>21344</v>
      </c>
      <c r="D2863">
        <f>VLOOKUP(A2863,VolumesPerWork!A:B,2,FALSE)</f>
        <v>1</v>
      </c>
      <c r="E2863">
        <f>VLOOKUP(A2863,'TBRC_ALEPH_MAPPING-FINAL-201412'!A$2:B$7349,2,FALSE)</f>
        <v>14258087</v>
      </c>
      <c r="F2863" t="s">
        <v>13305</v>
      </c>
    </row>
    <row r="2864" spans="1:6" x14ac:dyDescent="0.25">
      <c r="A2864" t="s">
        <v>13822</v>
      </c>
      <c r="B2864">
        <v>152</v>
      </c>
      <c r="C2864">
        <v>8240</v>
      </c>
      <c r="D2864">
        <f>VLOOKUP(A2864,VolumesPerWork!A:B,2,FALSE)</f>
        <v>1</v>
      </c>
      <c r="E2864">
        <f>VLOOKUP(A2864,'TBRC_ALEPH_MAPPING-FINAL-201412'!A$2:B$7349,2,FALSE)</f>
        <v>14258331</v>
      </c>
      <c r="F2864" t="s">
        <v>13821</v>
      </c>
    </row>
    <row r="2865" spans="1:6" x14ac:dyDescent="0.25">
      <c r="A2865" t="s">
        <v>16888</v>
      </c>
      <c r="B2865">
        <v>152</v>
      </c>
      <c r="C2865">
        <v>69376</v>
      </c>
      <c r="D2865">
        <f>VLOOKUP(A2865,VolumesPerWork!A:B,2,FALSE)</f>
        <v>1</v>
      </c>
      <c r="E2865">
        <f>VLOOKUP(A2865,'TBRC_ALEPH_MAPPING-FINAL-201412'!A$2:B$7349,2,FALSE)</f>
        <v>14259802</v>
      </c>
      <c r="F2865" t="s">
        <v>16887</v>
      </c>
    </row>
    <row r="2866" spans="1:6" x14ac:dyDescent="0.25">
      <c r="A2866" t="s">
        <v>20412</v>
      </c>
      <c r="B2866">
        <v>152</v>
      </c>
      <c r="C2866">
        <v>8816</v>
      </c>
      <c r="D2866">
        <f>VLOOKUP(A2866,VolumesPerWork!A:B,2,FALSE)</f>
        <v>1</v>
      </c>
      <c r="E2866" t="e">
        <f>VLOOKUP(A2866,'TBRC_ALEPH_MAPPING-FINAL-201412'!A$2:B$7349,2,FALSE)</f>
        <v>#N/A</v>
      </c>
      <c r="F2866" t="s">
        <v>20411</v>
      </c>
    </row>
    <row r="2867" spans="1:6" x14ac:dyDescent="0.25">
      <c r="A2867" t="s">
        <v>20418</v>
      </c>
      <c r="B2867">
        <v>152</v>
      </c>
      <c r="C2867">
        <v>54184</v>
      </c>
      <c r="D2867">
        <f>VLOOKUP(A2867,VolumesPerWork!A:B,2,FALSE)</f>
        <v>1</v>
      </c>
      <c r="E2867" t="e">
        <f>VLOOKUP(A2867,'TBRC_ALEPH_MAPPING-FINAL-201412'!A$2:B$7349,2,FALSE)</f>
        <v>#N/A</v>
      </c>
      <c r="F2867" t="s">
        <v>20417</v>
      </c>
    </row>
    <row r="2868" spans="1:6" x14ac:dyDescent="0.25">
      <c r="A2868" t="s">
        <v>22120</v>
      </c>
      <c r="B2868">
        <v>152</v>
      </c>
      <c r="C2868">
        <v>67256</v>
      </c>
      <c r="D2868">
        <f>VLOOKUP(A2868,VolumesPerWork!A:B,2,FALSE)</f>
        <v>1</v>
      </c>
      <c r="E2868" t="e">
        <f>VLOOKUP(A2868,'TBRC_ALEPH_MAPPING-FINAL-201412'!A$2:B$7349,2,FALSE)</f>
        <v>#N/A</v>
      </c>
      <c r="F2868" t="s">
        <v>22119</v>
      </c>
    </row>
    <row r="2869" spans="1:6" x14ac:dyDescent="0.25">
      <c r="A2869" t="s">
        <v>22918</v>
      </c>
      <c r="B2869">
        <v>152</v>
      </c>
      <c r="C2869">
        <v>7752</v>
      </c>
      <c r="D2869">
        <f>VLOOKUP(A2869,VolumesPerWork!A:B,2,FALSE)</f>
        <v>1</v>
      </c>
      <c r="E2869" t="e">
        <f>VLOOKUP(A2869,'TBRC_ALEPH_MAPPING-FINAL-201412'!A$2:B$7349,2,FALSE)</f>
        <v>#N/A</v>
      </c>
      <c r="F2869" t="s">
        <v>22917</v>
      </c>
    </row>
    <row r="2870" spans="1:6" x14ac:dyDescent="0.25">
      <c r="A2870" t="s">
        <v>23470</v>
      </c>
      <c r="B2870">
        <v>152</v>
      </c>
      <c r="C2870">
        <v>14232</v>
      </c>
      <c r="D2870">
        <f>VLOOKUP(A2870,VolumesPerWork!A:B,2,FALSE)</f>
        <v>1</v>
      </c>
      <c r="E2870" t="e">
        <f>VLOOKUP(A2870,'TBRC_ALEPH_MAPPING-FINAL-201412'!A$2:B$7349,2,FALSE)</f>
        <v>#N/A</v>
      </c>
      <c r="F2870" t="s">
        <v>23469</v>
      </c>
    </row>
    <row r="2871" spans="1:6" x14ac:dyDescent="0.25">
      <c r="A2871" t="s">
        <v>490</v>
      </c>
      <c r="B2871">
        <v>153</v>
      </c>
      <c r="C2871">
        <v>385808</v>
      </c>
      <c r="D2871">
        <f>VLOOKUP(A2871,VolumesPerWork!A:B,2,FALSE)</f>
        <v>1</v>
      </c>
      <c r="E2871">
        <f>VLOOKUP(A2871,'TBRC_ALEPH_MAPPING-FINAL-201412'!A$2:B$7349,2,FALSE)</f>
        <v>14254037</v>
      </c>
      <c r="F2871" t="s">
        <v>489</v>
      </c>
    </row>
    <row r="2872" spans="1:6" x14ac:dyDescent="0.25">
      <c r="A2872" t="s">
        <v>708</v>
      </c>
      <c r="B2872">
        <v>153</v>
      </c>
      <c r="C2872">
        <v>6944</v>
      </c>
      <c r="D2872">
        <f>VLOOKUP(A2872,VolumesPerWork!A:B,2,FALSE)</f>
        <v>1</v>
      </c>
      <c r="E2872">
        <f>VLOOKUP(A2872,'TBRC_ALEPH_MAPPING-FINAL-201412'!A$2:B$7349,2,FALSE)</f>
        <v>14254146</v>
      </c>
      <c r="F2872" t="s">
        <v>707</v>
      </c>
    </row>
    <row r="2873" spans="1:6" x14ac:dyDescent="0.25">
      <c r="A2873" t="s">
        <v>1400</v>
      </c>
      <c r="B2873">
        <v>153</v>
      </c>
      <c r="C2873">
        <v>17488</v>
      </c>
      <c r="D2873">
        <f>VLOOKUP(A2873,VolumesPerWork!A:B,2,FALSE)</f>
        <v>1</v>
      </c>
      <c r="E2873">
        <f>VLOOKUP(A2873,'TBRC_ALEPH_MAPPING-FINAL-201412'!A$2:B$7349,2,FALSE)</f>
        <v>14254485</v>
      </c>
      <c r="F2873" t="s">
        <v>1399</v>
      </c>
    </row>
    <row r="2874" spans="1:6" x14ac:dyDescent="0.25">
      <c r="A2874" t="s">
        <v>4028</v>
      </c>
      <c r="B2874">
        <v>153</v>
      </c>
      <c r="C2874">
        <v>129448</v>
      </c>
      <c r="D2874">
        <f>VLOOKUP(A2874,VolumesPerWork!A:B,2,FALSE)</f>
        <v>1</v>
      </c>
      <c r="E2874" t="e">
        <f>VLOOKUP(A2874,'TBRC_ALEPH_MAPPING-FINAL-201412'!A$2:B$7349,2,FALSE)</f>
        <v>#N/A</v>
      </c>
      <c r="F2874" t="s">
        <v>4027</v>
      </c>
    </row>
    <row r="2875" spans="1:6" x14ac:dyDescent="0.25">
      <c r="A2875" t="s">
        <v>9966</v>
      </c>
      <c r="B2875">
        <v>153</v>
      </c>
      <c r="C2875">
        <v>17672</v>
      </c>
      <c r="D2875">
        <f>VLOOKUP(A2875,VolumesPerWork!A:B,2,FALSE)</f>
        <v>1</v>
      </c>
      <c r="E2875" t="e">
        <f>VLOOKUP(A2875,'TBRC_ALEPH_MAPPING-FINAL-201412'!A$2:B$7349,2,FALSE)</f>
        <v>#N/A</v>
      </c>
      <c r="F2875" t="s">
        <v>9965</v>
      </c>
    </row>
    <row r="2876" spans="1:6" x14ac:dyDescent="0.25">
      <c r="A2876" t="s">
        <v>19252</v>
      </c>
      <c r="B2876">
        <v>153</v>
      </c>
      <c r="C2876">
        <v>573880</v>
      </c>
      <c r="D2876">
        <f>VLOOKUP(A2876,VolumesPerWork!A:B,2,FALSE)</f>
        <v>1</v>
      </c>
      <c r="E2876">
        <f>VLOOKUP(A2876,'TBRC_ALEPH_MAPPING-FINAL-201412'!A$2:B$7349,2,FALSE)</f>
        <v>14260759</v>
      </c>
      <c r="F2876" t="s">
        <v>19251</v>
      </c>
    </row>
    <row r="2877" spans="1:6" x14ac:dyDescent="0.25">
      <c r="A2877" t="s">
        <v>21744</v>
      </c>
      <c r="B2877">
        <v>153</v>
      </c>
      <c r="C2877">
        <v>16384</v>
      </c>
      <c r="D2877">
        <f>VLOOKUP(A2877,VolumesPerWork!A:B,2,FALSE)</f>
        <v>1</v>
      </c>
      <c r="E2877">
        <f>VLOOKUP(A2877,'TBRC_ALEPH_MAPPING-FINAL-201412'!A$2:B$7349,2,FALSE)</f>
        <v>14261008</v>
      </c>
      <c r="F2877" t="s">
        <v>21743</v>
      </c>
    </row>
    <row r="2878" spans="1:6" x14ac:dyDescent="0.25">
      <c r="A2878" t="s">
        <v>23308</v>
      </c>
      <c r="B2878">
        <v>153</v>
      </c>
      <c r="C2878">
        <v>84256</v>
      </c>
      <c r="D2878">
        <f>VLOOKUP(A2878,VolumesPerWork!A:B,2,FALSE)</f>
        <v>1</v>
      </c>
      <c r="E2878" t="e">
        <f>VLOOKUP(A2878,'TBRC_ALEPH_MAPPING-FINAL-201412'!A$2:B$7349,2,FALSE)</f>
        <v>#N/A</v>
      </c>
      <c r="F2878" t="s">
        <v>23307</v>
      </c>
    </row>
    <row r="2879" spans="1:6" x14ac:dyDescent="0.25">
      <c r="A2879" t="s">
        <v>2508</v>
      </c>
      <c r="B2879">
        <v>154</v>
      </c>
      <c r="C2879">
        <v>19312</v>
      </c>
      <c r="D2879">
        <f>VLOOKUP(A2879,VolumesPerWork!A:B,2,FALSE)</f>
        <v>1</v>
      </c>
      <c r="E2879" t="e">
        <f>VLOOKUP(A2879,'TBRC_ALEPH_MAPPING-FINAL-201412'!A$2:B$7349,2,FALSE)</f>
        <v>#N/A</v>
      </c>
      <c r="F2879" t="s">
        <v>2507</v>
      </c>
    </row>
    <row r="2880" spans="1:6" x14ac:dyDescent="0.25">
      <c r="A2880" t="s">
        <v>3406</v>
      </c>
      <c r="B2880">
        <v>154</v>
      </c>
      <c r="C2880">
        <v>55424</v>
      </c>
      <c r="D2880">
        <f>VLOOKUP(A2880,VolumesPerWork!A:B,2,FALSE)</f>
        <v>1</v>
      </c>
      <c r="E2880">
        <f>VLOOKUP(A2880,'TBRC_ALEPH_MAPPING-FINAL-201412'!A$2:B$7349,2,FALSE)</f>
        <v>14255310</v>
      </c>
      <c r="F2880" t="s">
        <v>3405</v>
      </c>
    </row>
    <row r="2881" spans="1:6" x14ac:dyDescent="0.25">
      <c r="A2881" t="s">
        <v>3494</v>
      </c>
      <c r="B2881">
        <v>154</v>
      </c>
      <c r="C2881">
        <v>10752</v>
      </c>
      <c r="D2881">
        <f>VLOOKUP(A2881,VolumesPerWork!A:B,2,FALSE)</f>
        <v>1</v>
      </c>
      <c r="E2881">
        <f>VLOOKUP(A2881,'TBRC_ALEPH_MAPPING-FINAL-201412'!A$2:B$7349,2,FALSE)</f>
        <v>14255354</v>
      </c>
      <c r="F2881" t="s">
        <v>3493</v>
      </c>
    </row>
    <row r="2882" spans="1:6" x14ac:dyDescent="0.25">
      <c r="A2882" t="s">
        <v>3602</v>
      </c>
      <c r="B2882">
        <v>154</v>
      </c>
      <c r="C2882">
        <v>33120</v>
      </c>
      <c r="D2882">
        <f>VLOOKUP(A2882,VolumesPerWork!A:B,2,FALSE)</f>
        <v>1</v>
      </c>
      <c r="E2882">
        <f>VLOOKUP(A2882,'TBRC_ALEPH_MAPPING-FINAL-201412'!A$2:B$7349,2,FALSE)</f>
        <v>14255408</v>
      </c>
      <c r="F2882" t="s">
        <v>3601</v>
      </c>
    </row>
    <row r="2883" spans="1:6" x14ac:dyDescent="0.25">
      <c r="A2883" t="s">
        <v>3884</v>
      </c>
      <c r="B2883">
        <v>154</v>
      </c>
      <c r="C2883">
        <v>118824</v>
      </c>
      <c r="D2883">
        <f>VLOOKUP(A2883,VolumesPerWork!A:B,2,FALSE)</f>
        <v>1</v>
      </c>
      <c r="E2883" t="e">
        <f>VLOOKUP(A2883,'TBRC_ALEPH_MAPPING-FINAL-201412'!A$2:B$7349,2,FALSE)</f>
        <v>#N/A</v>
      </c>
      <c r="F2883" t="s">
        <v>3883</v>
      </c>
    </row>
    <row r="2884" spans="1:6" x14ac:dyDescent="0.25">
      <c r="A2884" t="s">
        <v>4300</v>
      </c>
      <c r="B2884">
        <v>154</v>
      </c>
      <c r="C2884">
        <v>94472</v>
      </c>
      <c r="D2884">
        <f>VLOOKUP(A2884,VolumesPerWork!A:B,2,FALSE)</f>
        <v>1</v>
      </c>
      <c r="E2884" t="e">
        <f>VLOOKUP(A2884,'TBRC_ALEPH_MAPPING-FINAL-201412'!A$2:B$7349,2,FALSE)</f>
        <v>#N/A</v>
      </c>
      <c r="F2884" t="s">
        <v>4299</v>
      </c>
    </row>
    <row r="2885" spans="1:6" x14ac:dyDescent="0.25">
      <c r="A2885" t="s">
        <v>4342</v>
      </c>
      <c r="B2885">
        <v>154</v>
      </c>
      <c r="C2885">
        <v>82768</v>
      </c>
      <c r="D2885">
        <f>VLOOKUP(A2885,VolumesPerWork!A:B,2,FALSE)</f>
        <v>1</v>
      </c>
      <c r="E2885" t="e">
        <f>VLOOKUP(A2885,'TBRC_ALEPH_MAPPING-FINAL-201412'!A$2:B$7349,2,FALSE)</f>
        <v>#N/A</v>
      </c>
      <c r="F2885" t="s">
        <v>4341</v>
      </c>
    </row>
    <row r="2886" spans="1:6" x14ac:dyDescent="0.25">
      <c r="A2886" t="s">
        <v>4882</v>
      </c>
      <c r="B2886">
        <v>154</v>
      </c>
      <c r="C2886">
        <v>86360</v>
      </c>
      <c r="D2886">
        <f>VLOOKUP(A2886,VolumesPerWork!A:B,2,FALSE)</f>
        <v>1</v>
      </c>
      <c r="E2886" t="e">
        <f>VLOOKUP(A2886,'TBRC_ALEPH_MAPPING-FINAL-201412'!A$2:B$7349,2,FALSE)</f>
        <v>#N/A</v>
      </c>
      <c r="F2886" t="s">
        <v>4881</v>
      </c>
    </row>
    <row r="2887" spans="1:6" x14ac:dyDescent="0.25">
      <c r="A2887" t="s">
        <v>5516</v>
      </c>
      <c r="B2887">
        <v>154</v>
      </c>
      <c r="C2887">
        <v>5872</v>
      </c>
      <c r="D2887">
        <f>VLOOKUP(A2887,VolumesPerWork!A:B,2,FALSE)</f>
        <v>1</v>
      </c>
      <c r="E2887">
        <f>VLOOKUP(A2887,'TBRC_ALEPH_MAPPING-FINAL-201412'!A$2:B$7349,2,FALSE)</f>
        <v>14255481</v>
      </c>
      <c r="F2887" t="s">
        <v>5515</v>
      </c>
    </row>
    <row r="2888" spans="1:6" x14ac:dyDescent="0.25">
      <c r="A2888" t="s">
        <v>6012</v>
      </c>
      <c r="B2888">
        <v>154</v>
      </c>
      <c r="C2888">
        <v>22680</v>
      </c>
      <c r="D2888">
        <f>VLOOKUP(A2888,VolumesPerWork!A:B,2,FALSE)</f>
        <v>1</v>
      </c>
      <c r="E2888">
        <f>VLOOKUP(A2888,'TBRC_ALEPH_MAPPING-FINAL-201412'!A$2:B$7349,2,FALSE)</f>
        <v>14255725</v>
      </c>
      <c r="F2888" t="s">
        <v>6011</v>
      </c>
    </row>
    <row r="2889" spans="1:6" x14ac:dyDescent="0.25">
      <c r="A2889" t="s">
        <v>9066</v>
      </c>
      <c r="B2889">
        <v>154</v>
      </c>
      <c r="C2889">
        <v>31584</v>
      </c>
      <c r="D2889">
        <f>VLOOKUP(A2889,VolumesPerWork!A:B,2,FALSE)</f>
        <v>1</v>
      </c>
      <c r="E2889" t="e">
        <f>VLOOKUP(A2889,'TBRC_ALEPH_MAPPING-FINAL-201412'!A$2:B$7349,2,FALSE)</f>
        <v>#N/A</v>
      </c>
      <c r="F2889" t="s">
        <v>9065</v>
      </c>
    </row>
    <row r="2890" spans="1:6" x14ac:dyDescent="0.25">
      <c r="A2890" t="s">
        <v>10550</v>
      </c>
      <c r="B2890">
        <v>154</v>
      </c>
      <c r="C2890">
        <v>5288</v>
      </c>
      <c r="D2890">
        <f>VLOOKUP(A2890,VolumesPerWork!A:B,2,FALSE)</f>
        <v>1</v>
      </c>
      <c r="E2890">
        <f>VLOOKUP(A2890,'TBRC_ALEPH_MAPPING-FINAL-201412'!A$2:B$7349,2,FALSE)</f>
        <v>14256849</v>
      </c>
      <c r="F2890" t="s">
        <v>10549</v>
      </c>
    </row>
    <row r="2891" spans="1:6" x14ac:dyDescent="0.25">
      <c r="A2891" t="s">
        <v>10888</v>
      </c>
      <c r="B2891">
        <v>154</v>
      </c>
      <c r="C2891">
        <v>262264</v>
      </c>
      <c r="D2891">
        <f>VLOOKUP(A2891,VolumesPerWork!A:B,2,FALSE)</f>
        <v>1</v>
      </c>
      <c r="E2891">
        <f>VLOOKUP(A2891,'TBRC_ALEPH_MAPPING-FINAL-201412'!A$2:B$7349,2,FALSE)</f>
        <v>14257016</v>
      </c>
      <c r="F2891" t="s">
        <v>10887</v>
      </c>
    </row>
    <row r="2892" spans="1:6" x14ac:dyDescent="0.25">
      <c r="A2892" t="s">
        <v>11206</v>
      </c>
      <c r="B2892">
        <v>154</v>
      </c>
      <c r="C2892">
        <v>346544</v>
      </c>
      <c r="D2892">
        <f>VLOOKUP(A2892,VolumesPerWork!A:B,2,FALSE)</f>
        <v>1</v>
      </c>
      <c r="E2892">
        <f>VLOOKUP(A2892,'TBRC_ALEPH_MAPPING-FINAL-201412'!A$2:B$7349,2,FALSE)</f>
        <v>14257175</v>
      </c>
      <c r="F2892" t="s">
        <v>11205</v>
      </c>
    </row>
    <row r="2893" spans="1:6" x14ac:dyDescent="0.25">
      <c r="A2893" t="s">
        <v>11482</v>
      </c>
      <c r="B2893">
        <v>154</v>
      </c>
      <c r="C2893">
        <v>52560</v>
      </c>
      <c r="D2893">
        <f>VLOOKUP(A2893,VolumesPerWork!A:B,2,FALSE)</f>
        <v>1</v>
      </c>
      <c r="E2893">
        <f>VLOOKUP(A2893,'TBRC_ALEPH_MAPPING-FINAL-201412'!A$2:B$7349,2,FALSE)</f>
        <v>14257313</v>
      </c>
      <c r="F2893" t="s">
        <v>11481</v>
      </c>
    </row>
    <row r="2894" spans="1:6" x14ac:dyDescent="0.25">
      <c r="A2894" t="s">
        <v>16142</v>
      </c>
      <c r="B2894">
        <v>154</v>
      </c>
      <c r="C2894">
        <v>238424</v>
      </c>
      <c r="D2894">
        <f>VLOOKUP(A2894,VolumesPerWork!A:B,2,FALSE)</f>
        <v>1</v>
      </c>
      <c r="E2894">
        <f>VLOOKUP(A2894,'TBRC_ALEPH_MAPPING-FINAL-201412'!A$2:B$7349,2,FALSE)</f>
        <v>14259434</v>
      </c>
      <c r="F2894" t="s">
        <v>16141</v>
      </c>
    </row>
    <row r="2895" spans="1:6" x14ac:dyDescent="0.25">
      <c r="A2895" t="s">
        <v>16252</v>
      </c>
      <c r="B2895">
        <v>154</v>
      </c>
      <c r="C2895">
        <v>25920</v>
      </c>
      <c r="D2895">
        <f>VLOOKUP(A2895,VolumesPerWork!A:B,2,FALSE)</f>
        <v>1</v>
      </c>
      <c r="E2895">
        <f>VLOOKUP(A2895,'TBRC_ALEPH_MAPPING-FINAL-201412'!A$2:B$7349,2,FALSE)</f>
        <v>14259489</v>
      </c>
      <c r="F2895" t="s">
        <v>16251</v>
      </c>
    </row>
    <row r="2896" spans="1:6" x14ac:dyDescent="0.25">
      <c r="A2896" t="s">
        <v>16514</v>
      </c>
      <c r="B2896">
        <v>154</v>
      </c>
      <c r="C2896">
        <v>18120</v>
      </c>
      <c r="D2896">
        <f>VLOOKUP(A2896,VolumesPerWork!A:B,2,FALSE)</f>
        <v>1</v>
      </c>
      <c r="E2896">
        <f>VLOOKUP(A2896,'TBRC_ALEPH_MAPPING-FINAL-201412'!A$2:B$7349,2,FALSE)</f>
        <v>14259617</v>
      </c>
      <c r="F2896" t="s">
        <v>16513</v>
      </c>
    </row>
    <row r="2897" spans="1:6" x14ac:dyDescent="0.25">
      <c r="A2897" t="s">
        <v>16524</v>
      </c>
      <c r="B2897">
        <v>154</v>
      </c>
      <c r="C2897">
        <v>13976</v>
      </c>
      <c r="D2897">
        <f>VLOOKUP(A2897,VolumesPerWork!A:B,2,FALSE)</f>
        <v>1</v>
      </c>
      <c r="E2897">
        <f>VLOOKUP(A2897,'TBRC_ALEPH_MAPPING-FINAL-201412'!A$2:B$7349,2,FALSE)</f>
        <v>14259622</v>
      </c>
      <c r="F2897" t="s">
        <v>16523</v>
      </c>
    </row>
    <row r="2898" spans="1:6" x14ac:dyDescent="0.25">
      <c r="A2898" t="s">
        <v>16784</v>
      </c>
      <c r="B2898">
        <v>154</v>
      </c>
      <c r="C2898">
        <v>23712</v>
      </c>
      <c r="D2898">
        <f>VLOOKUP(A2898,VolumesPerWork!A:B,2,FALSE)</f>
        <v>1</v>
      </c>
      <c r="E2898">
        <f>VLOOKUP(A2898,'TBRC_ALEPH_MAPPING-FINAL-201412'!A$2:B$7349,2,FALSE)</f>
        <v>14259751</v>
      </c>
      <c r="F2898" t="s">
        <v>16783</v>
      </c>
    </row>
    <row r="2899" spans="1:6" x14ac:dyDescent="0.25">
      <c r="A2899" t="s">
        <v>17354</v>
      </c>
      <c r="B2899">
        <v>154</v>
      </c>
      <c r="C2899">
        <v>21016</v>
      </c>
      <c r="D2899">
        <f>VLOOKUP(A2899,VolumesPerWork!A:B,2,FALSE)</f>
        <v>1</v>
      </c>
      <c r="E2899">
        <f>VLOOKUP(A2899,'TBRC_ALEPH_MAPPING-FINAL-201412'!A$2:B$7349,2,FALSE)</f>
        <v>14260022</v>
      </c>
      <c r="F2899" t="s">
        <v>17353</v>
      </c>
    </row>
    <row r="2900" spans="1:6" x14ac:dyDescent="0.25">
      <c r="A2900" t="s">
        <v>18128</v>
      </c>
      <c r="B2900">
        <v>154</v>
      </c>
      <c r="C2900">
        <v>35448</v>
      </c>
      <c r="D2900">
        <f>VLOOKUP(A2900,VolumesPerWork!A:B,2,FALSE)</f>
        <v>1</v>
      </c>
      <c r="E2900">
        <f>VLOOKUP(A2900,'TBRC_ALEPH_MAPPING-FINAL-201412'!A$2:B$7349,2,FALSE)</f>
        <v>14260395</v>
      </c>
      <c r="F2900" t="s">
        <v>18127</v>
      </c>
    </row>
    <row r="2901" spans="1:6" x14ac:dyDescent="0.25">
      <c r="A2901" t="s">
        <v>19052</v>
      </c>
      <c r="B2901">
        <v>154</v>
      </c>
      <c r="C2901">
        <v>5752</v>
      </c>
      <c r="D2901">
        <f>VLOOKUP(A2901,VolumesPerWork!A:B,2,FALSE)</f>
        <v>1</v>
      </c>
      <c r="E2901">
        <f>VLOOKUP(A2901,'TBRC_ALEPH_MAPPING-FINAL-201412'!A$2:B$7349,2,FALSE)</f>
        <v>14260662</v>
      </c>
      <c r="F2901" t="s">
        <v>19051</v>
      </c>
    </row>
    <row r="2902" spans="1:6" x14ac:dyDescent="0.25">
      <c r="A2902" t="s">
        <v>19908</v>
      </c>
      <c r="B2902">
        <v>154</v>
      </c>
      <c r="C2902">
        <v>31496</v>
      </c>
      <c r="D2902">
        <f>VLOOKUP(A2902,VolumesPerWork!A:B,2,FALSE)</f>
        <v>1</v>
      </c>
      <c r="E2902" t="e">
        <f>VLOOKUP(A2902,'TBRC_ALEPH_MAPPING-FINAL-201412'!A$2:B$7349,2,FALSE)</f>
        <v>#N/A</v>
      </c>
      <c r="F2902" t="s">
        <v>19907</v>
      </c>
    </row>
    <row r="2903" spans="1:6" x14ac:dyDescent="0.25">
      <c r="A2903" t="s">
        <v>20680</v>
      </c>
      <c r="B2903">
        <v>154</v>
      </c>
      <c r="C2903">
        <v>17112</v>
      </c>
      <c r="D2903">
        <f>VLOOKUP(A2903,VolumesPerWork!A:B,2,FALSE)</f>
        <v>1</v>
      </c>
      <c r="E2903" t="e">
        <f>VLOOKUP(A2903,'TBRC_ALEPH_MAPPING-FINAL-201412'!A$2:B$7349,2,FALSE)</f>
        <v>#N/A</v>
      </c>
      <c r="F2903" t="s">
        <v>20679</v>
      </c>
    </row>
    <row r="2904" spans="1:6" x14ac:dyDescent="0.25">
      <c r="A2904" t="s">
        <v>20862</v>
      </c>
      <c r="B2904">
        <v>154</v>
      </c>
      <c r="C2904">
        <v>78984</v>
      </c>
      <c r="D2904">
        <f>VLOOKUP(A2904,VolumesPerWork!A:B,2,FALSE)</f>
        <v>3</v>
      </c>
      <c r="E2904" t="e">
        <f>VLOOKUP(A2904,'TBRC_ALEPH_MAPPING-FINAL-201412'!A$2:B$7349,2,FALSE)</f>
        <v>#N/A</v>
      </c>
      <c r="F2904" t="s">
        <v>20861</v>
      </c>
    </row>
    <row r="2905" spans="1:6" x14ac:dyDescent="0.25">
      <c r="A2905" t="s">
        <v>22218</v>
      </c>
      <c r="B2905">
        <v>154</v>
      </c>
      <c r="C2905">
        <v>53576</v>
      </c>
      <c r="D2905">
        <f>VLOOKUP(A2905,VolumesPerWork!A:B,2,FALSE)</f>
        <v>1</v>
      </c>
      <c r="E2905" t="e">
        <f>VLOOKUP(A2905,'TBRC_ALEPH_MAPPING-FINAL-201412'!A$2:B$7349,2,FALSE)</f>
        <v>#N/A</v>
      </c>
      <c r="F2905" t="s">
        <v>22217</v>
      </c>
    </row>
    <row r="2906" spans="1:6" x14ac:dyDescent="0.25">
      <c r="A2906" t="s">
        <v>22440</v>
      </c>
      <c r="B2906">
        <v>154</v>
      </c>
      <c r="C2906">
        <v>88136</v>
      </c>
      <c r="D2906">
        <f>VLOOKUP(A2906,VolumesPerWork!A:B,2,FALSE)</f>
        <v>1</v>
      </c>
      <c r="E2906" t="e">
        <f>VLOOKUP(A2906,'TBRC_ALEPH_MAPPING-FINAL-201412'!A$2:B$7349,2,FALSE)</f>
        <v>#N/A</v>
      </c>
      <c r="F2906" t="s">
        <v>22439</v>
      </c>
    </row>
    <row r="2907" spans="1:6" x14ac:dyDescent="0.25">
      <c r="A2907" t="s">
        <v>22846</v>
      </c>
      <c r="B2907">
        <v>154</v>
      </c>
      <c r="C2907">
        <v>98736</v>
      </c>
      <c r="D2907">
        <f>VLOOKUP(A2907,VolumesPerWork!A:B,2,FALSE)</f>
        <v>1</v>
      </c>
      <c r="E2907" t="e">
        <f>VLOOKUP(A2907,'TBRC_ALEPH_MAPPING-FINAL-201412'!A$2:B$7349,2,FALSE)</f>
        <v>#N/A</v>
      </c>
      <c r="F2907" t="s">
        <v>22845</v>
      </c>
    </row>
    <row r="2908" spans="1:6" x14ac:dyDescent="0.25">
      <c r="A2908" t="s">
        <v>3704</v>
      </c>
      <c r="B2908">
        <v>155</v>
      </c>
      <c r="C2908">
        <v>55320</v>
      </c>
      <c r="D2908">
        <f>VLOOKUP(A2908,VolumesPerWork!A:B,2,FALSE)</f>
        <v>1</v>
      </c>
      <c r="E2908" t="e">
        <f>VLOOKUP(A2908,'TBRC_ALEPH_MAPPING-FINAL-201412'!A$2:B$7349,2,FALSE)</f>
        <v>#N/A</v>
      </c>
      <c r="F2908" t="s">
        <v>3703</v>
      </c>
    </row>
    <row r="2909" spans="1:6" x14ac:dyDescent="0.25">
      <c r="A2909" t="s">
        <v>4484</v>
      </c>
      <c r="B2909">
        <v>155</v>
      </c>
      <c r="C2909">
        <v>81320</v>
      </c>
      <c r="D2909">
        <f>VLOOKUP(A2909,VolumesPerWork!A:B,2,FALSE)</f>
        <v>1</v>
      </c>
      <c r="E2909" t="e">
        <f>VLOOKUP(A2909,'TBRC_ALEPH_MAPPING-FINAL-201412'!A$2:B$7349,2,FALSE)</f>
        <v>#N/A</v>
      </c>
      <c r="F2909" t="s">
        <v>4483</v>
      </c>
    </row>
    <row r="2910" spans="1:6" x14ac:dyDescent="0.25">
      <c r="A2910" t="s">
        <v>4654</v>
      </c>
      <c r="B2910">
        <v>155</v>
      </c>
      <c r="C2910">
        <v>77752</v>
      </c>
      <c r="D2910">
        <f>VLOOKUP(A2910,VolumesPerWork!A:B,2,FALSE)</f>
        <v>1</v>
      </c>
      <c r="E2910" t="e">
        <f>VLOOKUP(A2910,'TBRC_ALEPH_MAPPING-FINAL-201412'!A$2:B$7349,2,FALSE)</f>
        <v>#N/A</v>
      </c>
      <c r="F2910" t="s">
        <v>4653</v>
      </c>
    </row>
    <row r="2911" spans="1:6" x14ac:dyDescent="0.25">
      <c r="A2911" t="s">
        <v>4706</v>
      </c>
      <c r="B2911">
        <v>155</v>
      </c>
      <c r="C2911">
        <v>99440</v>
      </c>
      <c r="D2911">
        <f>VLOOKUP(A2911,VolumesPerWork!A:B,2,FALSE)</f>
        <v>1</v>
      </c>
      <c r="E2911" t="e">
        <f>VLOOKUP(A2911,'TBRC_ALEPH_MAPPING-FINAL-201412'!A$2:B$7349,2,FALSE)</f>
        <v>#N/A</v>
      </c>
      <c r="F2911" t="s">
        <v>4705</v>
      </c>
    </row>
    <row r="2912" spans="1:6" x14ac:dyDescent="0.25">
      <c r="A2912" t="s">
        <v>4782</v>
      </c>
      <c r="B2912">
        <v>155</v>
      </c>
      <c r="C2912">
        <v>84696</v>
      </c>
      <c r="D2912">
        <f>VLOOKUP(A2912,VolumesPerWork!A:B,2,FALSE)</f>
        <v>1</v>
      </c>
      <c r="E2912" t="e">
        <f>VLOOKUP(A2912,'TBRC_ALEPH_MAPPING-FINAL-201412'!A$2:B$7349,2,FALSE)</f>
        <v>#N/A</v>
      </c>
      <c r="F2912" t="s">
        <v>4781</v>
      </c>
    </row>
    <row r="2913" spans="1:6" x14ac:dyDescent="0.25">
      <c r="A2913" t="s">
        <v>4836</v>
      </c>
      <c r="B2913">
        <v>155</v>
      </c>
      <c r="C2913">
        <v>66928</v>
      </c>
      <c r="D2913">
        <f>VLOOKUP(A2913,VolumesPerWork!A:B,2,FALSE)</f>
        <v>1</v>
      </c>
      <c r="E2913" t="e">
        <f>VLOOKUP(A2913,'TBRC_ALEPH_MAPPING-FINAL-201412'!A$2:B$7349,2,FALSE)</f>
        <v>#N/A</v>
      </c>
      <c r="F2913" t="s">
        <v>4835</v>
      </c>
    </row>
    <row r="2914" spans="1:6" x14ac:dyDescent="0.25">
      <c r="A2914" t="s">
        <v>4964</v>
      </c>
      <c r="B2914">
        <v>155</v>
      </c>
      <c r="C2914">
        <v>88352</v>
      </c>
      <c r="D2914">
        <f>VLOOKUP(A2914,VolumesPerWork!A:B,2,FALSE)</f>
        <v>1</v>
      </c>
      <c r="E2914" t="e">
        <f>VLOOKUP(A2914,'TBRC_ALEPH_MAPPING-FINAL-201412'!A$2:B$7349,2,FALSE)</f>
        <v>#N/A</v>
      </c>
      <c r="F2914" t="s">
        <v>4963</v>
      </c>
    </row>
    <row r="2915" spans="1:6" x14ac:dyDescent="0.25">
      <c r="A2915" t="s">
        <v>11616</v>
      </c>
      <c r="B2915">
        <v>155</v>
      </c>
      <c r="C2915">
        <v>51632</v>
      </c>
      <c r="D2915">
        <f>VLOOKUP(A2915,VolumesPerWork!A:B,2,FALSE)</f>
        <v>1</v>
      </c>
      <c r="E2915">
        <f>VLOOKUP(A2915,'TBRC_ALEPH_MAPPING-FINAL-201412'!A$2:B$7349,2,FALSE)</f>
        <v>14257380</v>
      </c>
      <c r="F2915" t="s">
        <v>11615</v>
      </c>
    </row>
    <row r="2916" spans="1:6" x14ac:dyDescent="0.25">
      <c r="A2916" t="s">
        <v>20600</v>
      </c>
      <c r="B2916">
        <v>155</v>
      </c>
      <c r="C2916">
        <v>7632</v>
      </c>
      <c r="D2916">
        <f>VLOOKUP(A2916,VolumesPerWork!A:B,2,FALSE)</f>
        <v>1</v>
      </c>
      <c r="E2916" t="e">
        <f>VLOOKUP(A2916,'TBRC_ALEPH_MAPPING-FINAL-201412'!A$2:B$7349,2,FALSE)</f>
        <v>#N/A</v>
      </c>
      <c r="F2916" t="s">
        <v>20599</v>
      </c>
    </row>
    <row r="2917" spans="1:6" x14ac:dyDescent="0.25">
      <c r="A2917" t="s">
        <v>21238</v>
      </c>
      <c r="B2917">
        <v>155</v>
      </c>
      <c r="C2917">
        <v>292392</v>
      </c>
      <c r="D2917">
        <f>VLOOKUP(A2917,VolumesPerWork!A:B,2,FALSE)</f>
        <v>1</v>
      </c>
      <c r="E2917">
        <f>VLOOKUP(A2917,'TBRC_ALEPH_MAPPING-FINAL-201412'!A$2:B$7349,2,FALSE)</f>
        <v>14260937</v>
      </c>
      <c r="F2917" t="s">
        <v>21237</v>
      </c>
    </row>
    <row r="2918" spans="1:6" x14ac:dyDescent="0.25">
      <c r="A2918" t="s">
        <v>2482</v>
      </c>
      <c r="B2918">
        <v>156</v>
      </c>
      <c r="C2918">
        <v>20136</v>
      </c>
      <c r="D2918">
        <f>VLOOKUP(A2918,VolumesPerWork!A:B,2,FALSE)</f>
        <v>1</v>
      </c>
      <c r="E2918" t="e">
        <f>VLOOKUP(A2918,'TBRC_ALEPH_MAPPING-FINAL-201412'!A$2:B$7349,2,FALSE)</f>
        <v>#N/A</v>
      </c>
      <c r="F2918" t="s">
        <v>2481</v>
      </c>
    </row>
    <row r="2919" spans="1:6" x14ac:dyDescent="0.25">
      <c r="A2919" t="s">
        <v>3914</v>
      </c>
      <c r="B2919">
        <v>156</v>
      </c>
      <c r="C2919">
        <v>95512</v>
      </c>
      <c r="D2919">
        <f>VLOOKUP(A2919,VolumesPerWork!A:B,2,FALSE)</f>
        <v>1</v>
      </c>
      <c r="E2919" t="e">
        <f>VLOOKUP(A2919,'TBRC_ALEPH_MAPPING-FINAL-201412'!A$2:B$7349,2,FALSE)</f>
        <v>#N/A</v>
      </c>
      <c r="F2919" t="s">
        <v>3913</v>
      </c>
    </row>
    <row r="2920" spans="1:6" x14ac:dyDescent="0.25">
      <c r="A2920" t="s">
        <v>4282</v>
      </c>
      <c r="B2920">
        <v>156</v>
      </c>
      <c r="C2920">
        <v>94128</v>
      </c>
      <c r="D2920">
        <f>VLOOKUP(A2920,VolumesPerWork!A:B,2,FALSE)</f>
        <v>1</v>
      </c>
      <c r="E2920" t="e">
        <f>VLOOKUP(A2920,'TBRC_ALEPH_MAPPING-FINAL-201412'!A$2:B$7349,2,FALSE)</f>
        <v>#N/A</v>
      </c>
      <c r="F2920" t="s">
        <v>4281</v>
      </c>
    </row>
    <row r="2921" spans="1:6" x14ac:dyDescent="0.25">
      <c r="A2921" t="s">
        <v>4354</v>
      </c>
      <c r="B2921">
        <v>156</v>
      </c>
      <c r="C2921">
        <v>103816</v>
      </c>
      <c r="D2921">
        <f>VLOOKUP(A2921,VolumesPerWork!A:B,2,FALSE)</f>
        <v>1</v>
      </c>
      <c r="E2921" t="e">
        <f>VLOOKUP(A2921,'TBRC_ALEPH_MAPPING-FINAL-201412'!A$2:B$7349,2,FALSE)</f>
        <v>#N/A</v>
      </c>
      <c r="F2921" t="s">
        <v>4353</v>
      </c>
    </row>
    <row r="2922" spans="1:6" x14ac:dyDescent="0.25">
      <c r="A2922" t="s">
        <v>4886</v>
      </c>
      <c r="B2922">
        <v>156</v>
      </c>
      <c r="C2922">
        <v>86480</v>
      </c>
      <c r="D2922">
        <f>VLOOKUP(A2922,VolumesPerWork!A:B,2,FALSE)</f>
        <v>1</v>
      </c>
      <c r="E2922" t="e">
        <f>VLOOKUP(A2922,'TBRC_ALEPH_MAPPING-FINAL-201412'!A$2:B$7349,2,FALSE)</f>
        <v>#N/A</v>
      </c>
      <c r="F2922" t="s">
        <v>4885</v>
      </c>
    </row>
    <row r="2923" spans="1:6" x14ac:dyDescent="0.25">
      <c r="A2923" t="s">
        <v>7018</v>
      </c>
      <c r="B2923">
        <v>156</v>
      </c>
      <c r="C2923">
        <v>200008</v>
      </c>
      <c r="D2923">
        <f>VLOOKUP(A2923,VolumesPerWork!A:B,2,FALSE)</f>
        <v>1</v>
      </c>
      <c r="E2923">
        <f>VLOOKUP(A2923,'TBRC_ALEPH_MAPPING-FINAL-201412'!A$2:B$7349,2,FALSE)</f>
        <v>14256159</v>
      </c>
      <c r="F2923" t="s">
        <v>7017</v>
      </c>
    </row>
    <row r="2924" spans="1:6" x14ac:dyDescent="0.25">
      <c r="A2924" t="s">
        <v>8798</v>
      </c>
      <c r="B2924">
        <v>156</v>
      </c>
      <c r="C2924">
        <v>12608</v>
      </c>
      <c r="D2924">
        <f>VLOOKUP(A2924,VolumesPerWork!A:B,2,FALSE)</f>
        <v>1</v>
      </c>
      <c r="E2924" t="e">
        <f>VLOOKUP(A2924,'TBRC_ALEPH_MAPPING-FINAL-201412'!A$2:B$7349,2,FALSE)</f>
        <v>#N/A</v>
      </c>
      <c r="F2924" t="s">
        <v>8797</v>
      </c>
    </row>
    <row r="2925" spans="1:6" x14ac:dyDescent="0.25">
      <c r="A2925" t="s">
        <v>9246</v>
      </c>
      <c r="B2925">
        <v>156</v>
      </c>
      <c r="C2925">
        <v>21264</v>
      </c>
      <c r="D2925">
        <f>VLOOKUP(A2925,VolumesPerWork!A:B,2,FALSE)</f>
        <v>1</v>
      </c>
      <c r="E2925" t="e">
        <f>VLOOKUP(A2925,'TBRC_ALEPH_MAPPING-FINAL-201412'!A$2:B$7349,2,FALSE)</f>
        <v>#N/A</v>
      </c>
      <c r="F2925" t="s">
        <v>9245</v>
      </c>
    </row>
    <row r="2926" spans="1:6" x14ac:dyDescent="0.25">
      <c r="A2926" t="s">
        <v>9572</v>
      </c>
      <c r="B2926">
        <v>156</v>
      </c>
      <c r="C2926">
        <v>13152</v>
      </c>
      <c r="D2926">
        <f>VLOOKUP(A2926,VolumesPerWork!A:B,2,FALSE)</f>
        <v>1</v>
      </c>
      <c r="E2926" t="e">
        <f>VLOOKUP(A2926,'TBRC_ALEPH_MAPPING-FINAL-201412'!A$2:B$7349,2,FALSE)</f>
        <v>#N/A</v>
      </c>
      <c r="F2926" t="s">
        <v>9571</v>
      </c>
    </row>
    <row r="2927" spans="1:6" x14ac:dyDescent="0.25">
      <c r="A2927" t="s">
        <v>10294</v>
      </c>
      <c r="B2927">
        <v>156</v>
      </c>
      <c r="C2927">
        <v>23192</v>
      </c>
      <c r="D2927">
        <f>VLOOKUP(A2927,VolumesPerWork!A:B,2,FALSE)</f>
        <v>1</v>
      </c>
      <c r="E2927">
        <f>VLOOKUP(A2927,'TBRC_ALEPH_MAPPING-FINAL-201412'!A$2:B$7349,2,FALSE)</f>
        <v>14256721</v>
      </c>
      <c r="F2927" t="s">
        <v>10293</v>
      </c>
    </row>
    <row r="2928" spans="1:6" x14ac:dyDescent="0.25">
      <c r="A2928" t="s">
        <v>11526</v>
      </c>
      <c r="B2928">
        <v>156</v>
      </c>
      <c r="C2928">
        <v>95208</v>
      </c>
      <c r="D2928">
        <f>VLOOKUP(A2928,VolumesPerWork!A:B,2,FALSE)</f>
        <v>1</v>
      </c>
      <c r="E2928">
        <f>VLOOKUP(A2928,'TBRC_ALEPH_MAPPING-FINAL-201412'!A$2:B$7349,2,FALSE)</f>
        <v>14257335</v>
      </c>
      <c r="F2928" t="s">
        <v>11525</v>
      </c>
    </row>
    <row r="2929" spans="1:6" x14ac:dyDescent="0.25">
      <c r="A2929" t="s">
        <v>11636</v>
      </c>
      <c r="B2929">
        <v>156</v>
      </c>
      <c r="C2929">
        <v>261440</v>
      </c>
      <c r="D2929">
        <f>VLOOKUP(A2929,VolumesPerWork!A:B,2,FALSE)</f>
        <v>1</v>
      </c>
      <c r="E2929">
        <f>VLOOKUP(A2929,'TBRC_ALEPH_MAPPING-FINAL-201412'!A$2:B$7349,2,FALSE)</f>
        <v>14257390</v>
      </c>
      <c r="F2929" t="s">
        <v>11635</v>
      </c>
    </row>
    <row r="2930" spans="1:6" x14ac:dyDescent="0.25">
      <c r="A2930" t="s">
        <v>13440</v>
      </c>
      <c r="B2930">
        <v>156</v>
      </c>
      <c r="C2930">
        <v>20920</v>
      </c>
      <c r="D2930">
        <f>VLOOKUP(A2930,VolumesPerWork!A:B,2,FALSE)</f>
        <v>1</v>
      </c>
      <c r="E2930">
        <f>VLOOKUP(A2930,'TBRC_ALEPH_MAPPING-FINAL-201412'!A$2:B$7349,2,FALSE)</f>
        <v>14258145</v>
      </c>
      <c r="F2930" t="s">
        <v>13439</v>
      </c>
    </row>
    <row r="2931" spans="1:6" x14ac:dyDescent="0.25">
      <c r="A2931" t="s">
        <v>14572</v>
      </c>
      <c r="B2931">
        <v>156</v>
      </c>
      <c r="C2931">
        <v>28960</v>
      </c>
      <c r="D2931">
        <f>VLOOKUP(A2931,VolumesPerWork!A:B,2,FALSE)</f>
        <v>1</v>
      </c>
      <c r="E2931">
        <f>VLOOKUP(A2931,'TBRC_ALEPH_MAPPING-FINAL-201412'!A$2:B$7349,2,FALSE)</f>
        <v>14258668</v>
      </c>
      <c r="F2931" t="s">
        <v>14571</v>
      </c>
    </row>
    <row r="2932" spans="1:6" x14ac:dyDescent="0.25">
      <c r="A2932" t="s">
        <v>14708</v>
      </c>
      <c r="B2932">
        <v>156</v>
      </c>
      <c r="C2932">
        <v>17808</v>
      </c>
      <c r="D2932">
        <f>VLOOKUP(A2932,VolumesPerWork!A:B,2,FALSE)</f>
        <v>1</v>
      </c>
      <c r="E2932">
        <f>VLOOKUP(A2932,'TBRC_ALEPH_MAPPING-FINAL-201412'!A$2:B$7349,2,FALSE)</f>
        <v>14258733</v>
      </c>
      <c r="F2932" t="s">
        <v>14707</v>
      </c>
    </row>
    <row r="2933" spans="1:6" x14ac:dyDescent="0.25">
      <c r="A2933" t="s">
        <v>16522</v>
      </c>
      <c r="B2933">
        <v>156</v>
      </c>
      <c r="C2933">
        <v>17800</v>
      </c>
      <c r="D2933">
        <f>VLOOKUP(A2933,VolumesPerWork!A:B,2,FALSE)</f>
        <v>1</v>
      </c>
      <c r="E2933">
        <f>VLOOKUP(A2933,'TBRC_ALEPH_MAPPING-FINAL-201412'!A$2:B$7349,2,FALSE)</f>
        <v>14259621</v>
      </c>
      <c r="F2933" t="s">
        <v>16521</v>
      </c>
    </row>
    <row r="2934" spans="1:6" x14ac:dyDescent="0.25">
      <c r="A2934" t="s">
        <v>16806</v>
      </c>
      <c r="B2934">
        <v>156</v>
      </c>
      <c r="C2934">
        <v>31040</v>
      </c>
      <c r="D2934">
        <f>VLOOKUP(A2934,VolumesPerWork!A:B,2,FALSE)</f>
        <v>1</v>
      </c>
      <c r="E2934">
        <f>VLOOKUP(A2934,'TBRC_ALEPH_MAPPING-FINAL-201412'!A$2:B$7349,2,FALSE)</f>
        <v>14259761</v>
      </c>
      <c r="F2934" t="s">
        <v>16805</v>
      </c>
    </row>
    <row r="2935" spans="1:6" x14ac:dyDescent="0.25">
      <c r="A2935" t="s">
        <v>19634</v>
      </c>
      <c r="B2935">
        <v>156</v>
      </c>
      <c r="C2935">
        <v>70008</v>
      </c>
      <c r="D2935">
        <f>VLOOKUP(A2935,VolumesPerWork!A:B,2,FALSE)</f>
        <v>1</v>
      </c>
      <c r="E2935" t="e">
        <f>VLOOKUP(A2935,'TBRC_ALEPH_MAPPING-FINAL-201412'!A$2:B$7349,2,FALSE)</f>
        <v>#N/A</v>
      </c>
      <c r="F2935" t="s">
        <v>19633</v>
      </c>
    </row>
    <row r="2936" spans="1:6" x14ac:dyDescent="0.25">
      <c r="A2936" t="s">
        <v>20082</v>
      </c>
      <c r="B2936">
        <v>156</v>
      </c>
      <c r="C2936">
        <v>5352</v>
      </c>
      <c r="D2936">
        <f>VLOOKUP(A2936,VolumesPerWork!A:B,2,FALSE)</f>
        <v>1</v>
      </c>
      <c r="E2936" t="e">
        <f>VLOOKUP(A2936,'TBRC_ALEPH_MAPPING-FINAL-201412'!A$2:B$7349,2,FALSE)</f>
        <v>#N/A</v>
      </c>
      <c r="F2936" t="s">
        <v>20081</v>
      </c>
    </row>
    <row r="2937" spans="1:6" x14ac:dyDescent="0.25">
      <c r="A2937" t="s">
        <v>20136</v>
      </c>
      <c r="B2937">
        <v>156</v>
      </c>
      <c r="C2937">
        <v>5712</v>
      </c>
      <c r="D2937">
        <f>VLOOKUP(A2937,VolumesPerWork!A:B,2,FALSE)</f>
        <v>1</v>
      </c>
      <c r="E2937" t="e">
        <f>VLOOKUP(A2937,'TBRC_ALEPH_MAPPING-FINAL-201412'!A$2:B$7349,2,FALSE)</f>
        <v>#N/A</v>
      </c>
      <c r="F2937" t="s">
        <v>20135</v>
      </c>
    </row>
    <row r="2938" spans="1:6" x14ac:dyDescent="0.25">
      <c r="A2938" t="s">
        <v>20422</v>
      </c>
      <c r="B2938">
        <v>156</v>
      </c>
      <c r="C2938">
        <v>9304</v>
      </c>
      <c r="D2938">
        <f>VLOOKUP(A2938,VolumesPerWork!A:B,2,FALSE)</f>
        <v>1</v>
      </c>
      <c r="E2938" t="e">
        <f>VLOOKUP(A2938,'TBRC_ALEPH_MAPPING-FINAL-201412'!A$2:B$7349,2,FALSE)</f>
        <v>#N/A</v>
      </c>
      <c r="F2938" t="s">
        <v>20421</v>
      </c>
    </row>
    <row r="2939" spans="1:6" x14ac:dyDescent="0.25">
      <c r="A2939" t="s">
        <v>20506</v>
      </c>
      <c r="B2939">
        <v>156</v>
      </c>
      <c r="C2939">
        <v>7008</v>
      </c>
      <c r="D2939">
        <f>VLOOKUP(A2939,VolumesPerWork!A:B,2,FALSE)</f>
        <v>1</v>
      </c>
      <c r="E2939" t="e">
        <f>VLOOKUP(A2939,'TBRC_ALEPH_MAPPING-FINAL-201412'!A$2:B$7349,2,FALSE)</f>
        <v>#N/A</v>
      </c>
      <c r="F2939" t="s">
        <v>20505</v>
      </c>
    </row>
    <row r="2940" spans="1:6" x14ac:dyDescent="0.25">
      <c r="A2940" t="s">
        <v>20522</v>
      </c>
      <c r="B2940">
        <v>156</v>
      </c>
      <c r="C2940">
        <v>10800</v>
      </c>
      <c r="D2940">
        <f>VLOOKUP(A2940,VolumesPerWork!A:B,2,FALSE)</f>
        <v>1</v>
      </c>
      <c r="E2940" t="e">
        <f>VLOOKUP(A2940,'TBRC_ALEPH_MAPPING-FINAL-201412'!A$2:B$7349,2,FALSE)</f>
        <v>#N/A</v>
      </c>
      <c r="F2940" t="s">
        <v>20521</v>
      </c>
    </row>
    <row r="2941" spans="1:6" x14ac:dyDescent="0.25">
      <c r="A2941" t="s">
        <v>20790</v>
      </c>
      <c r="B2941">
        <v>156</v>
      </c>
      <c r="C2941">
        <v>11496</v>
      </c>
      <c r="D2941">
        <f>VLOOKUP(A2941,VolumesPerWork!A:B,2,FALSE)</f>
        <v>1</v>
      </c>
      <c r="E2941" t="e">
        <f>VLOOKUP(A2941,'TBRC_ALEPH_MAPPING-FINAL-201412'!A$2:B$7349,2,FALSE)</f>
        <v>#N/A</v>
      </c>
      <c r="F2941" t="s">
        <v>20789</v>
      </c>
    </row>
    <row r="2942" spans="1:6" x14ac:dyDescent="0.25">
      <c r="A2942" t="s">
        <v>21808</v>
      </c>
      <c r="B2942">
        <v>156</v>
      </c>
      <c r="C2942">
        <v>15456</v>
      </c>
      <c r="D2942">
        <f>VLOOKUP(A2942,VolumesPerWork!A:B,2,FALSE)</f>
        <v>1</v>
      </c>
      <c r="E2942" t="e">
        <f>VLOOKUP(A2942,'TBRC_ALEPH_MAPPING-FINAL-201412'!A$2:B$7349,2,FALSE)</f>
        <v>#N/A</v>
      </c>
      <c r="F2942" t="s">
        <v>21807</v>
      </c>
    </row>
    <row r="2943" spans="1:6" x14ac:dyDescent="0.25">
      <c r="A2943" t="s">
        <v>4972</v>
      </c>
      <c r="B2943">
        <v>157</v>
      </c>
      <c r="C2943">
        <v>90616</v>
      </c>
      <c r="D2943">
        <f>VLOOKUP(A2943,VolumesPerWork!A:B,2,FALSE)</f>
        <v>1</v>
      </c>
      <c r="E2943" t="e">
        <f>VLOOKUP(A2943,'TBRC_ALEPH_MAPPING-FINAL-201412'!A$2:B$7349,2,FALSE)</f>
        <v>#N/A</v>
      </c>
      <c r="F2943" t="s">
        <v>4971</v>
      </c>
    </row>
    <row r="2944" spans="1:6" x14ac:dyDescent="0.25">
      <c r="A2944" t="s">
        <v>5350</v>
      </c>
      <c r="B2944">
        <v>157</v>
      </c>
      <c r="C2944">
        <v>83616</v>
      </c>
      <c r="D2944">
        <f>VLOOKUP(A2944,VolumesPerWork!A:B,2,FALSE)</f>
        <v>1</v>
      </c>
      <c r="E2944" t="e">
        <f>VLOOKUP(A2944,'TBRC_ALEPH_MAPPING-FINAL-201412'!A$2:B$7349,2,FALSE)</f>
        <v>#N/A</v>
      </c>
      <c r="F2944" t="s">
        <v>5349</v>
      </c>
    </row>
    <row r="2945" spans="1:6" x14ac:dyDescent="0.25">
      <c r="A2945" t="s">
        <v>6876</v>
      </c>
      <c r="B2945">
        <v>157</v>
      </c>
      <c r="C2945">
        <v>24928</v>
      </c>
      <c r="D2945">
        <f>VLOOKUP(A2945,VolumesPerWork!A:B,2,FALSE)</f>
        <v>1</v>
      </c>
      <c r="E2945">
        <f>VLOOKUP(A2945,'TBRC_ALEPH_MAPPING-FINAL-201412'!A$2:B$7349,2,FALSE)</f>
        <v>14256094</v>
      </c>
      <c r="F2945" t="s">
        <v>6875</v>
      </c>
    </row>
    <row r="2946" spans="1:6" x14ac:dyDescent="0.25">
      <c r="A2946" t="s">
        <v>12012</v>
      </c>
      <c r="B2946">
        <v>157</v>
      </c>
      <c r="C2946">
        <v>53616</v>
      </c>
      <c r="D2946">
        <f>VLOOKUP(A2946,VolumesPerWork!A:B,2,FALSE)</f>
        <v>1</v>
      </c>
      <c r="E2946">
        <f>VLOOKUP(A2946,'TBRC_ALEPH_MAPPING-FINAL-201412'!A$2:B$7349,2,FALSE)</f>
        <v>14257576</v>
      </c>
      <c r="F2946" t="s">
        <v>12011</v>
      </c>
    </row>
    <row r="2947" spans="1:6" x14ac:dyDescent="0.25">
      <c r="A2947" t="s">
        <v>16044</v>
      </c>
      <c r="B2947">
        <v>157</v>
      </c>
      <c r="C2947">
        <v>22352</v>
      </c>
      <c r="D2947">
        <f>VLOOKUP(A2947,VolumesPerWork!A:B,2,FALSE)</f>
        <v>1</v>
      </c>
      <c r="E2947">
        <f>VLOOKUP(A2947,'TBRC_ALEPH_MAPPING-FINAL-201412'!A$2:B$7349,2,FALSE)</f>
        <v>14259391</v>
      </c>
      <c r="F2947" t="s">
        <v>16043</v>
      </c>
    </row>
    <row r="2948" spans="1:6" x14ac:dyDescent="0.25">
      <c r="A2948" t="s">
        <v>17416</v>
      </c>
      <c r="B2948">
        <v>157</v>
      </c>
      <c r="C2948">
        <v>16408</v>
      </c>
      <c r="D2948">
        <f>VLOOKUP(A2948,VolumesPerWork!A:B,2,FALSE)</f>
        <v>1</v>
      </c>
      <c r="E2948">
        <f>VLOOKUP(A2948,'TBRC_ALEPH_MAPPING-FINAL-201412'!A$2:B$7349,2,FALSE)</f>
        <v>14260052</v>
      </c>
      <c r="F2948" t="s">
        <v>17415</v>
      </c>
    </row>
    <row r="2949" spans="1:6" x14ac:dyDescent="0.25">
      <c r="A2949" t="s">
        <v>20052</v>
      </c>
      <c r="B2949">
        <v>157</v>
      </c>
      <c r="C2949">
        <v>14952</v>
      </c>
      <c r="D2949">
        <f>VLOOKUP(A2949,VolumesPerWork!A:B,2,FALSE)</f>
        <v>1</v>
      </c>
      <c r="E2949" t="e">
        <f>VLOOKUP(A2949,'TBRC_ALEPH_MAPPING-FINAL-201412'!A$2:B$7349,2,FALSE)</f>
        <v>#N/A</v>
      </c>
      <c r="F2949" t="s">
        <v>20051</v>
      </c>
    </row>
    <row r="2950" spans="1:6" x14ac:dyDescent="0.25">
      <c r="A2950" t="s">
        <v>20158</v>
      </c>
      <c r="B2950">
        <v>157</v>
      </c>
      <c r="C2950">
        <v>10896</v>
      </c>
      <c r="D2950">
        <f>VLOOKUP(A2950,VolumesPerWork!A:B,2,FALSE)</f>
        <v>1</v>
      </c>
      <c r="E2950" t="e">
        <f>VLOOKUP(A2950,'TBRC_ALEPH_MAPPING-FINAL-201412'!A$2:B$7349,2,FALSE)</f>
        <v>#N/A</v>
      </c>
      <c r="F2950" t="s">
        <v>20157</v>
      </c>
    </row>
    <row r="2951" spans="1:6" x14ac:dyDescent="0.25">
      <c r="A2951" t="s">
        <v>20970</v>
      </c>
      <c r="B2951">
        <v>157</v>
      </c>
      <c r="C2951">
        <v>83160</v>
      </c>
      <c r="D2951">
        <f>VLOOKUP(A2951,VolumesPerWork!A:B,2,FALSE)</f>
        <v>1</v>
      </c>
      <c r="E2951" t="e">
        <f>VLOOKUP(A2951,'TBRC_ALEPH_MAPPING-FINAL-201412'!A$2:B$7349,2,FALSE)</f>
        <v>#N/A</v>
      </c>
      <c r="F2951" t="s">
        <v>20969</v>
      </c>
    </row>
    <row r="2952" spans="1:6" x14ac:dyDescent="0.25">
      <c r="A2952" t="s">
        <v>326</v>
      </c>
      <c r="B2952">
        <v>158</v>
      </c>
      <c r="C2952">
        <v>57280</v>
      </c>
      <c r="D2952">
        <f>VLOOKUP(A2952,VolumesPerWork!A:B,2,FALSE)</f>
        <v>1</v>
      </c>
      <c r="E2952">
        <f>VLOOKUP(A2952,'TBRC_ALEPH_MAPPING-FINAL-201412'!A$2:B$7349,2,FALSE)</f>
        <v>14253957</v>
      </c>
      <c r="F2952" t="s">
        <v>325</v>
      </c>
    </row>
    <row r="2953" spans="1:6" x14ac:dyDescent="0.25">
      <c r="A2953" t="s">
        <v>1996</v>
      </c>
      <c r="B2953">
        <v>158</v>
      </c>
      <c r="C2953">
        <v>93552</v>
      </c>
      <c r="D2953">
        <f>VLOOKUP(A2953,VolumesPerWork!A:B,2,FALSE)</f>
        <v>1</v>
      </c>
      <c r="E2953">
        <f>VLOOKUP(A2953,'TBRC_ALEPH_MAPPING-FINAL-201412'!A$2:B$7349,2,FALSE)</f>
        <v>14254771</v>
      </c>
      <c r="F2953" t="s">
        <v>1995</v>
      </c>
    </row>
    <row r="2954" spans="1:6" x14ac:dyDescent="0.25">
      <c r="A2954" t="s">
        <v>3364</v>
      </c>
      <c r="B2954">
        <v>158</v>
      </c>
      <c r="C2954">
        <v>11368</v>
      </c>
      <c r="D2954">
        <f>VLOOKUP(A2954,VolumesPerWork!A:B,2,FALSE)</f>
        <v>1</v>
      </c>
      <c r="E2954">
        <f>VLOOKUP(A2954,'TBRC_ALEPH_MAPPING-FINAL-201412'!A$2:B$7349,2,FALSE)</f>
        <v>14255289</v>
      </c>
      <c r="F2954" t="s">
        <v>3363</v>
      </c>
    </row>
    <row r="2955" spans="1:6" x14ac:dyDescent="0.25">
      <c r="A2955" t="s">
        <v>3782</v>
      </c>
      <c r="B2955">
        <v>158</v>
      </c>
      <c r="C2955">
        <v>87296</v>
      </c>
      <c r="D2955">
        <f>VLOOKUP(A2955,VolumesPerWork!A:B,2,FALSE)</f>
        <v>1</v>
      </c>
      <c r="E2955" t="e">
        <f>VLOOKUP(A2955,'TBRC_ALEPH_MAPPING-FINAL-201412'!A$2:B$7349,2,FALSE)</f>
        <v>#N/A</v>
      </c>
      <c r="F2955" t="s">
        <v>3781</v>
      </c>
    </row>
    <row r="2956" spans="1:6" x14ac:dyDescent="0.25">
      <c r="A2956" t="s">
        <v>4036</v>
      </c>
      <c r="B2956">
        <v>158</v>
      </c>
      <c r="C2956">
        <v>140704</v>
      </c>
      <c r="D2956">
        <f>VLOOKUP(A2956,VolumesPerWork!A:B,2,FALSE)</f>
        <v>1</v>
      </c>
      <c r="E2956" t="e">
        <f>VLOOKUP(A2956,'TBRC_ALEPH_MAPPING-FINAL-201412'!A$2:B$7349,2,FALSE)</f>
        <v>#N/A</v>
      </c>
      <c r="F2956" t="s">
        <v>4035</v>
      </c>
    </row>
    <row r="2957" spans="1:6" x14ac:dyDescent="0.25">
      <c r="A2957" t="s">
        <v>4528</v>
      </c>
      <c r="B2957">
        <v>158</v>
      </c>
      <c r="C2957">
        <v>72008</v>
      </c>
      <c r="D2957">
        <f>VLOOKUP(A2957,VolumesPerWork!A:B,2,FALSE)</f>
        <v>1</v>
      </c>
      <c r="E2957" t="e">
        <f>VLOOKUP(A2957,'TBRC_ALEPH_MAPPING-FINAL-201412'!A$2:B$7349,2,FALSE)</f>
        <v>#N/A</v>
      </c>
      <c r="F2957" t="s">
        <v>4527</v>
      </c>
    </row>
    <row r="2958" spans="1:6" x14ac:dyDescent="0.25">
      <c r="A2958" t="s">
        <v>5126</v>
      </c>
      <c r="B2958">
        <v>158</v>
      </c>
      <c r="C2958">
        <v>88168</v>
      </c>
      <c r="D2958">
        <f>VLOOKUP(A2958,VolumesPerWork!A:B,2,FALSE)</f>
        <v>1</v>
      </c>
      <c r="E2958" t="e">
        <f>VLOOKUP(A2958,'TBRC_ALEPH_MAPPING-FINAL-201412'!A$2:B$7349,2,FALSE)</f>
        <v>#N/A</v>
      </c>
      <c r="F2958" t="s">
        <v>5125</v>
      </c>
    </row>
    <row r="2959" spans="1:6" x14ac:dyDescent="0.25">
      <c r="A2959" t="s">
        <v>5254</v>
      </c>
      <c r="B2959">
        <v>158</v>
      </c>
      <c r="C2959">
        <v>67744</v>
      </c>
      <c r="D2959">
        <f>VLOOKUP(A2959,VolumesPerWork!A:B,2,FALSE)</f>
        <v>1</v>
      </c>
      <c r="E2959" t="e">
        <f>VLOOKUP(A2959,'TBRC_ALEPH_MAPPING-FINAL-201412'!A$2:B$7349,2,FALSE)</f>
        <v>#N/A</v>
      </c>
      <c r="F2959" t="s">
        <v>5253</v>
      </c>
    </row>
    <row r="2960" spans="1:6" x14ac:dyDescent="0.25">
      <c r="A2960" t="s">
        <v>5882</v>
      </c>
      <c r="B2960">
        <v>158</v>
      </c>
      <c r="C2960">
        <v>24680</v>
      </c>
      <c r="D2960">
        <f>VLOOKUP(A2960,VolumesPerWork!A:B,2,FALSE)</f>
        <v>1</v>
      </c>
      <c r="E2960">
        <f>VLOOKUP(A2960,'TBRC_ALEPH_MAPPING-FINAL-201412'!A$2:B$7349,2,FALSE)</f>
        <v>14255661</v>
      </c>
      <c r="F2960" t="s">
        <v>5881</v>
      </c>
    </row>
    <row r="2961" spans="1:6" x14ac:dyDescent="0.25">
      <c r="A2961" t="s">
        <v>6680</v>
      </c>
      <c r="B2961">
        <v>158</v>
      </c>
      <c r="C2961">
        <v>44824</v>
      </c>
      <c r="D2961">
        <f>VLOOKUP(A2961,VolumesPerWork!A:B,2,FALSE)</f>
        <v>1</v>
      </c>
      <c r="E2961">
        <f>VLOOKUP(A2961,'TBRC_ALEPH_MAPPING-FINAL-201412'!A$2:B$7349,2,FALSE)</f>
        <v>14256041</v>
      </c>
      <c r="F2961" t="s">
        <v>6679</v>
      </c>
    </row>
    <row r="2962" spans="1:6" x14ac:dyDescent="0.25">
      <c r="A2962" t="s">
        <v>7056</v>
      </c>
      <c r="B2962">
        <v>158</v>
      </c>
      <c r="C2962">
        <v>359912</v>
      </c>
      <c r="D2962">
        <f>VLOOKUP(A2962,VolumesPerWork!A:B,2,FALSE)</f>
        <v>1</v>
      </c>
      <c r="E2962">
        <f>VLOOKUP(A2962,'TBRC_ALEPH_MAPPING-FINAL-201412'!A$2:B$7349,2,FALSE)</f>
        <v>14256174</v>
      </c>
      <c r="F2962" t="s">
        <v>7055</v>
      </c>
    </row>
    <row r="2963" spans="1:6" x14ac:dyDescent="0.25">
      <c r="A2963" t="s">
        <v>7200</v>
      </c>
      <c r="B2963">
        <v>158</v>
      </c>
      <c r="C2963">
        <v>34920</v>
      </c>
      <c r="D2963">
        <f>VLOOKUP(A2963,VolumesPerWork!A:B,2,FALSE)</f>
        <v>1</v>
      </c>
      <c r="E2963" t="e">
        <f>VLOOKUP(A2963,'TBRC_ALEPH_MAPPING-FINAL-201412'!A$2:B$7349,2,FALSE)</f>
        <v>#N/A</v>
      </c>
      <c r="F2963" t="s">
        <v>7199</v>
      </c>
    </row>
    <row r="2964" spans="1:6" x14ac:dyDescent="0.25">
      <c r="A2964" t="s">
        <v>8448</v>
      </c>
      <c r="B2964">
        <v>158</v>
      </c>
      <c r="C2964">
        <v>80016</v>
      </c>
      <c r="D2964">
        <f>VLOOKUP(A2964,VolumesPerWork!A:B,2,FALSE)</f>
        <v>1</v>
      </c>
      <c r="E2964" t="e">
        <f>VLOOKUP(A2964,'TBRC_ALEPH_MAPPING-FINAL-201412'!A$2:B$7349,2,FALSE)</f>
        <v>#N/A</v>
      </c>
      <c r="F2964" t="s">
        <v>8447</v>
      </c>
    </row>
    <row r="2965" spans="1:6" x14ac:dyDescent="0.25">
      <c r="A2965" t="s">
        <v>8524</v>
      </c>
      <c r="B2965">
        <v>158</v>
      </c>
      <c r="C2965">
        <v>8072</v>
      </c>
      <c r="D2965">
        <f>VLOOKUP(A2965,VolumesPerWork!A:B,2,FALSE)</f>
        <v>1</v>
      </c>
      <c r="E2965" t="e">
        <f>VLOOKUP(A2965,'TBRC_ALEPH_MAPPING-FINAL-201412'!A$2:B$7349,2,FALSE)</f>
        <v>#N/A</v>
      </c>
      <c r="F2965" t="s">
        <v>8523</v>
      </c>
    </row>
    <row r="2966" spans="1:6" x14ac:dyDescent="0.25">
      <c r="A2966" t="s">
        <v>9180</v>
      </c>
      <c r="B2966">
        <v>158</v>
      </c>
      <c r="C2966">
        <v>73424</v>
      </c>
      <c r="D2966">
        <f>VLOOKUP(A2966,VolumesPerWork!A:B,2,FALSE)</f>
        <v>1</v>
      </c>
      <c r="E2966" t="e">
        <f>VLOOKUP(A2966,'TBRC_ALEPH_MAPPING-FINAL-201412'!A$2:B$7349,2,FALSE)</f>
        <v>#N/A</v>
      </c>
      <c r="F2966" t="s">
        <v>9179</v>
      </c>
    </row>
    <row r="2967" spans="1:6" x14ac:dyDescent="0.25">
      <c r="A2967" t="s">
        <v>9256</v>
      </c>
      <c r="B2967">
        <v>158</v>
      </c>
      <c r="C2967">
        <v>68416</v>
      </c>
      <c r="D2967">
        <f>VLOOKUP(A2967,VolumesPerWork!A:B,2,FALSE)</f>
        <v>1</v>
      </c>
      <c r="E2967" t="e">
        <f>VLOOKUP(A2967,'TBRC_ALEPH_MAPPING-FINAL-201412'!A$2:B$7349,2,FALSE)</f>
        <v>#N/A</v>
      </c>
      <c r="F2967" t="s">
        <v>9255</v>
      </c>
    </row>
    <row r="2968" spans="1:6" x14ac:dyDescent="0.25">
      <c r="A2968" t="s">
        <v>10530</v>
      </c>
      <c r="B2968">
        <v>158</v>
      </c>
      <c r="C2968">
        <v>5720</v>
      </c>
      <c r="D2968">
        <f>VLOOKUP(A2968,VolumesPerWork!A:B,2,FALSE)</f>
        <v>1</v>
      </c>
      <c r="E2968">
        <f>VLOOKUP(A2968,'TBRC_ALEPH_MAPPING-FINAL-201412'!A$2:B$7349,2,FALSE)</f>
        <v>14256839</v>
      </c>
      <c r="F2968" t="s">
        <v>10529</v>
      </c>
    </row>
    <row r="2969" spans="1:6" x14ac:dyDescent="0.25">
      <c r="A2969" t="s">
        <v>10800</v>
      </c>
      <c r="B2969">
        <v>158</v>
      </c>
      <c r="C2969">
        <v>5192</v>
      </c>
      <c r="D2969">
        <f>VLOOKUP(A2969,VolumesPerWork!A:B,2,FALSE)</f>
        <v>1</v>
      </c>
      <c r="E2969">
        <f>VLOOKUP(A2969,'TBRC_ALEPH_MAPPING-FINAL-201412'!A$2:B$7349,2,FALSE)</f>
        <v>14256973</v>
      </c>
      <c r="F2969" t="s">
        <v>10799</v>
      </c>
    </row>
    <row r="2970" spans="1:6" x14ac:dyDescent="0.25">
      <c r="A2970" t="s">
        <v>11490</v>
      </c>
      <c r="B2970">
        <v>158</v>
      </c>
      <c r="C2970">
        <v>95072</v>
      </c>
      <c r="D2970">
        <f>VLOOKUP(A2970,VolumesPerWork!A:B,2,FALSE)</f>
        <v>1</v>
      </c>
      <c r="E2970">
        <f>VLOOKUP(A2970,'TBRC_ALEPH_MAPPING-FINAL-201412'!A$2:B$7349,2,FALSE)</f>
        <v>14257317</v>
      </c>
      <c r="F2970" t="s">
        <v>11489</v>
      </c>
    </row>
    <row r="2971" spans="1:6" x14ac:dyDescent="0.25">
      <c r="A2971" t="s">
        <v>11708</v>
      </c>
      <c r="B2971">
        <v>158</v>
      </c>
      <c r="C2971">
        <v>207544</v>
      </c>
      <c r="D2971">
        <f>VLOOKUP(A2971,VolumesPerWork!A:B,2,FALSE)</f>
        <v>1</v>
      </c>
      <c r="E2971">
        <f>VLOOKUP(A2971,'TBRC_ALEPH_MAPPING-FINAL-201412'!A$2:B$7349,2,FALSE)</f>
        <v>14257426</v>
      </c>
      <c r="F2971" t="s">
        <v>11707</v>
      </c>
    </row>
    <row r="2972" spans="1:6" x14ac:dyDescent="0.25">
      <c r="A2972" t="s">
        <v>12972</v>
      </c>
      <c r="B2972">
        <v>158</v>
      </c>
      <c r="C2972">
        <v>1670680</v>
      </c>
      <c r="D2972">
        <f>VLOOKUP(A2972,VolumesPerWork!A:B,2,FALSE)</f>
        <v>1</v>
      </c>
      <c r="E2972">
        <f>VLOOKUP(A2972,'TBRC_ALEPH_MAPPING-FINAL-201412'!A$2:B$7349,2,FALSE)</f>
        <v>14257943</v>
      </c>
      <c r="F2972" t="s">
        <v>12971</v>
      </c>
    </row>
    <row r="2973" spans="1:6" x14ac:dyDescent="0.25">
      <c r="A2973" t="s">
        <v>14476</v>
      </c>
      <c r="B2973">
        <v>158</v>
      </c>
      <c r="C2973">
        <v>34200</v>
      </c>
      <c r="D2973">
        <f>VLOOKUP(A2973,VolumesPerWork!A:B,2,FALSE)</f>
        <v>1</v>
      </c>
      <c r="E2973">
        <f>VLOOKUP(A2973,'TBRC_ALEPH_MAPPING-FINAL-201412'!A$2:B$7349,2,FALSE)</f>
        <v>14258622</v>
      </c>
      <c r="F2973" t="s">
        <v>14475</v>
      </c>
    </row>
    <row r="2974" spans="1:6" x14ac:dyDescent="0.25">
      <c r="A2974" t="s">
        <v>14680</v>
      </c>
      <c r="B2974">
        <v>158</v>
      </c>
      <c r="C2974">
        <v>60656</v>
      </c>
      <c r="D2974">
        <f>VLOOKUP(A2974,VolumesPerWork!A:B,2,FALSE)</f>
        <v>1</v>
      </c>
      <c r="E2974">
        <f>VLOOKUP(A2974,'TBRC_ALEPH_MAPPING-FINAL-201412'!A$2:B$7349,2,FALSE)</f>
        <v>14258719</v>
      </c>
      <c r="F2974" t="s">
        <v>14679</v>
      </c>
    </row>
    <row r="2975" spans="1:6" x14ac:dyDescent="0.25">
      <c r="A2975" t="s">
        <v>14962</v>
      </c>
      <c r="B2975">
        <v>158</v>
      </c>
      <c r="C2975">
        <v>16784</v>
      </c>
      <c r="D2975">
        <f>VLOOKUP(A2975,VolumesPerWork!A:B,2,FALSE)</f>
        <v>1</v>
      </c>
      <c r="E2975">
        <f>VLOOKUP(A2975,'TBRC_ALEPH_MAPPING-FINAL-201412'!A$2:B$7349,2,FALSE)</f>
        <v>14258857</v>
      </c>
      <c r="F2975" t="s">
        <v>14961</v>
      </c>
    </row>
    <row r="2976" spans="1:6" x14ac:dyDescent="0.25">
      <c r="A2976" t="s">
        <v>15746</v>
      </c>
      <c r="B2976">
        <v>158</v>
      </c>
      <c r="C2976">
        <v>8800</v>
      </c>
      <c r="D2976">
        <f>VLOOKUP(A2976,VolumesPerWork!A:B,2,FALSE)</f>
        <v>1</v>
      </c>
      <c r="E2976">
        <f>VLOOKUP(A2976,'TBRC_ALEPH_MAPPING-FINAL-201412'!A$2:B$7349,2,FALSE)</f>
        <v>14259245</v>
      </c>
      <c r="F2976" t="s">
        <v>15745</v>
      </c>
    </row>
    <row r="2977" spans="1:6" x14ac:dyDescent="0.25">
      <c r="A2977" t="s">
        <v>15872</v>
      </c>
      <c r="B2977">
        <v>158</v>
      </c>
      <c r="C2977">
        <v>18296</v>
      </c>
      <c r="D2977">
        <f>VLOOKUP(A2977,VolumesPerWork!A:B,2,FALSE)</f>
        <v>1</v>
      </c>
      <c r="E2977">
        <f>VLOOKUP(A2977,'TBRC_ALEPH_MAPPING-FINAL-201412'!A$2:B$7349,2,FALSE)</f>
        <v>14259308</v>
      </c>
      <c r="F2977" t="s">
        <v>15871</v>
      </c>
    </row>
    <row r="2978" spans="1:6" x14ac:dyDescent="0.25">
      <c r="A2978" t="s">
        <v>16008</v>
      </c>
      <c r="B2978">
        <v>158</v>
      </c>
      <c r="C2978">
        <v>859864</v>
      </c>
      <c r="D2978">
        <f>VLOOKUP(A2978,VolumesPerWork!A:B,2,FALSE)</f>
        <v>1</v>
      </c>
      <c r="E2978">
        <f>VLOOKUP(A2978,'TBRC_ALEPH_MAPPING-FINAL-201412'!A$2:B$7349,2,FALSE)</f>
        <v>14259374</v>
      </c>
      <c r="F2978" t="s">
        <v>16007</v>
      </c>
    </row>
    <row r="2979" spans="1:6" x14ac:dyDescent="0.25">
      <c r="A2979" t="s">
        <v>16226</v>
      </c>
      <c r="B2979">
        <v>158</v>
      </c>
      <c r="C2979">
        <v>8304</v>
      </c>
      <c r="D2979">
        <f>VLOOKUP(A2979,VolumesPerWork!A:B,2,FALSE)</f>
        <v>1</v>
      </c>
      <c r="E2979">
        <f>VLOOKUP(A2979,'TBRC_ALEPH_MAPPING-FINAL-201412'!A$2:B$7349,2,FALSE)</f>
        <v>14259476</v>
      </c>
      <c r="F2979" t="s">
        <v>16225</v>
      </c>
    </row>
    <row r="2980" spans="1:6" x14ac:dyDescent="0.25">
      <c r="A2980" t="s">
        <v>18052</v>
      </c>
      <c r="B2980">
        <v>158</v>
      </c>
      <c r="C2980">
        <v>18864</v>
      </c>
      <c r="D2980">
        <f>VLOOKUP(A2980,VolumesPerWork!A:B,2,FALSE)</f>
        <v>1</v>
      </c>
      <c r="E2980">
        <f>VLOOKUP(A2980,'TBRC_ALEPH_MAPPING-FINAL-201412'!A$2:B$7349,2,FALSE)</f>
        <v>14260357</v>
      </c>
      <c r="F2980" t="s">
        <v>18051</v>
      </c>
    </row>
    <row r="2981" spans="1:6" x14ac:dyDescent="0.25">
      <c r="A2981" t="s">
        <v>18138</v>
      </c>
      <c r="B2981">
        <v>158</v>
      </c>
      <c r="C2981">
        <v>33552</v>
      </c>
      <c r="D2981">
        <f>VLOOKUP(A2981,VolumesPerWork!A:B,2,FALSE)</f>
        <v>1</v>
      </c>
      <c r="E2981">
        <f>VLOOKUP(A2981,'TBRC_ALEPH_MAPPING-FINAL-201412'!A$2:B$7349,2,FALSE)</f>
        <v>14260400</v>
      </c>
      <c r="F2981" t="s">
        <v>18137</v>
      </c>
    </row>
    <row r="2982" spans="1:6" x14ac:dyDescent="0.25">
      <c r="A2982" t="s">
        <v>18386</v>
      </c>
      <c r="B2982">
        <v>158</v>
      </c>
      <c r="C2982">
        <v>267112</v>
      </c>
      <c r="D2982">
        <f>VLOOKUP(A2982,VolumesPerWork!A:B,2,FALSE)</f>
        <v>1</v>
      </c>
      <c r="E2982">
        <f>VLOOKUP(A2982,'TBRC_ALEPH_MAPPING-FINAL-201412'!A$2:B$7349,2,FALSE)</f>
        <v>14260522</v>
      </c>
      <c r="F2982" t="s">
        <v>18385</v>
      </c>
    </row>
    <row r="2983" spans="1:6" x14ac:dyDescent="0.25">
      <c r="A2983" t="s">
        <v>18392</v>
      </c>
      <c r="B2983">
        <v>158</v>
      </c>
      <c r="C2983">
        <v>302312</v>
      </c>
      <c r="D2983">
        <f>VLOOKUP(A2983,VolumesPerWork!A:B,2,FALSE)</f>
        <v>1</v>
      </c>
      <c r="E2983">
        <f>VLOOKUP(A2983,'TBRC_ALEPH_MAPPING-FINAL-201412'!A$2:B$7349,2,FALSE)</f>
        <v>14260525</v>
      </c>
      <c r="F2983" t="s">
        <v>18391</v>
      </c>
    </row>
    <row r="2984" spans="1:6" x14ac:dyDescent="0.25">
      <c r="A2984" t="s">
        <v>20056</v>
      </c>
      <c r="B2984">
        <v>158</v>
      </c>
      <c r="C2984">
        <v>8736</v>
      </c>
      <c r="D2984">
        <f>VLOOKUP(A2984,VolumesPerWork!A:B,2,FALSE)</f>
        <v>1</v>
      </c>
      <c r="E2984" t="e">
        <f>VLOOKUP(A2984,'TBRC_ALEPH_MAPPING-FINAL-201412'!A$2:B$7349,2,FALSE)</f>
        <v>#N/A</v>
      </c>
      <c r="F2984" t="s">
        <v>20055</v>
      </c>
    </row>
    <row r="2985" spans="1:6" x14ac:dyDescent="0.25">
      <c r="A2985" t="s">
        <v>20130</v>
      </c>
      <c r="B2985">
        <v>158</v>
      </c>
      <c r="C2985">
        <v>11096</v>
      </c>
      <c r="D2985">
        <f>VLOOKUP(A2985,VolumesPerWork!A:B,2,FALSE)</f>
        <v>1</v>
      </c>
      <c r="E2985" t="e">
        <f>VLOOKUP(A2985,'TBRC_ALEPH_MAPPING-FINAL-201412'!A$2:B$7349,2,FALSE)</f>
        <v>#N/A</v>
      </c>
      <c r="F2985" t="s">
        <v>20129</v>
      </c>
    </row>
    <row r="2986" spans="1:6" x14ac:dyDescent="0.25">
      <c r="A2986" t="s">
        <v>20692</v>
      </c>
      <c r="B2986">
        <v>158</v>
      </c>
      <c r="C2986">
        <v>14152</v>
      </c>
      <c r="D2986">
        <f>VLOOKUP(A2986,VolumesPerWork!A:B,2,FALSE)</f>
        <v>1</v>
      </c>
      <c r="E2986" t="e">
        <f>VLOOKUP(A2986,'TBRC_ALEPH_MAPPING-FINAL-201412'!A$2:B$7349,2,FALSE)</f>
        <v>#N/A</v>
      </c>
      <c r="F2986" t="s">
        <v>20691</v>
      </c>
    </row>
    <row r="2987" spans="1:6" x14ac:dyDescent="0.25">
      <c r="A2987" t="s">
        <v>22150</v>
      </c>
      <c r="B2987">
        <v>158</v>
      </c>
      <c r="C2987">
        <v>37832</v>
      </c>
      <c r="D2987">
        <f>VLOOKUP(A2987,VolumesPerWork!A:B,2,FALSE)</f>
        <v>1</v>
      </c>
      <c r="E2987" t="e">
        <f>VLOOKUP(A2987,'TBRC_ALEPH_MAPPING-FINAL-201412'!A$2:B$7349,2,FALSE)</f>
        <v>#N/A</v>
      </c>
      <c r="F2987" t="s">
        <v>22149</v>
      </c>
    </row>
    <row r="2988" spans="1:6" x14ac:dyDescent="0.25">
      <c r="A2988" t="s">
        <v>23280</v>
      </c>
      <c r="B2988">
        <v>158</v>
      </c>
      <c r="C2988">
        <v>75456</v>
      </c>
      <c r="D2988">
        <f>VLOOKUP(A2988,VolumesPerWork!A:B,2,FALSE)</f>
        <v>1</v>
      </c>
      <c r="E2988" t="e">
        <f>VLOOKUP(A2988,'TBRC_ALEPH_MAPPING-FINAL-201412'!A$2:B$7349,2,FALSE)</f>
        <v>#N/A</v>
      </c>
      <c r="F2988" t="s">
        <v>23279</v>
      </c>
    </row>
    <row r="2989" spans="1:6" x14ac:dyDescent="0.25">
      <c r="A2989" t="s">
        <v>4824</v>
      </c>
      <c r="B2989">
        <v>159</v>
      </c>
      <c r="C2989">
        <v>80864</v>
      </c>
      <c r="D2989">
        <f>VLOOKUP(A2989,VolumesPerWork!A:B,2,FALSE)</f>
        <v>1</v>
      </c>
      <c r="E2989" t="e">
        <f>VLOOKUP(A2989,'TBRC_ALEPH_MAPPING-FINAL-201412'!A$2:B$7349,2,FALSE)</f>
        <v>#N/A</v>
      </c>
      <c r="F2989" t="s">
        <v>4823</v>
      </c>
    </row>
    <row r="2990" spans="1:6" x14ac:dyDescent="0.25">
      <c r="A2990" t="s">
        <v>5020</v>
      </c>
      <c r="B2990">
        <v>159</v>
      </c>
      <c r="C2990">
        <v>1408760</v>
      </c>
      <c r="D2990">
        <f>VLOOKUP(A2990,VolumesPerWork!A:B,2,FALSE)</f>
        <v>1</v>
      </c>
      <c r="E2990" t="e">
        <f>VLOOKUP(A2990,'TBRC_ALEPH_MAPPING-FINAL-201412'!A$2:B$7349,2,FALSE)</f>
        <v>#N/A</v>
      </c>
      <c r="F2990" t="s">
        <v>5019</v>
      </c>
    </row>
    <row r="2991" spans="1:6" x14ac:dyDescent="0.25">
      <c r="A2991" t="s">
        <v>5026</v>
      </c>
      <c r="B2991">
        <v>159</v>
      </c>
      <c r="C2991">
        <v>1375240</v>
      </c>
      <c r="D2991">
        <f>VLOOKUP(A2991,VolumesPerWork!A:B,2,FALSE)</f>
        <v>1</v>
      </c>
      <c r="E2991" t="e">
        <f>VLOOKUP(A2991,'TBRC_ALEPH_MAPPING-FINAL-201412'!A$2:B$7349,2,FALSE)</f>
        <v>#N/A</v>
      </c>
      <c r="F2991" t="s">
        <v>5025</v>
      </c>
    </row>
    <row r="2992" spans="1:6" x14ac:dyDescent="0.25">
      <c r="A2992" t="s">
        <v>9924</v>
      </c>
      <c r="B2992">
        <v>159</v>
      </c>
      <c r="C2992">
        <v>5152</v>
      </c>
      <c r="D2992">
        <f>VLOOKUP(A2992,VolumesPerWork!A:B,2,FALSE)</f>
        <v>1</v>
      </c>
      <c r="E2992" t="e">
        <f>VLOOKUP(A2992,'TBRC_ALEPH_MAPPING-FINAL-201412'!A$2:B$7349,2,FALSE)</f>
        <v>#N/A</v>
      </c>
      <c r="F2992" t="s">
        <v>9923</v>
      </c>
    </row>
    <row r="2993" spans="1:6" x14ac:dyDescent="0.25">
      <c r="A2993" t="s">
        <v>10876</v>
      </c>
      <c r="B2993">
        <v>159</v>
      </c>
      <c r="C2993">
        <v>103400</v>
      </c>
      <c r="D2993">
        <f>VLOOKUP(A2993,VolumesPerWork!A:B,2,FALSE)</f>
        <v>1</v>
      </c>
      <c r="E2993">
        <f>VLOOKUP(A2993,'TBRC_ALEPH_MAPPING-FINAL-201412'!A$2:B$7349,2,FALSE)</f>
        <v>14257010</v>
      </c>
      <c r="F2993" t="s">
        <v>10875</v>
      </c>
    </row>
    <row r="2994" spans="1:6" x14ac:dyDescent="0.25">
      <c r="A2994" t="s">
        <v>11422</v>
      </c>
      <c r="B2994">
        <v>159</v>
      </c>
      <c r="C2994">
        <v>167528</v>
      </c>
      <c r="D2994">
        <f>VLOOKUP(A2994,VolumesPerWork!A:B,2,FALSE)</f>
        <v>1</v>
      </c>
      <c r="E2994">
        <f>VLOOKUP(A2994,'TBRC_ALEPH_MAPPING-FINAL-201412'!A$2:B$7349,2,FALSE)</f>
        <v>14257283</v>
      </c>
      <c r="F2994" t="s">
        <v>11421</v>
      </c>
    </row>
    <row r="2995" spans="1:6" x14ac:dyDescent="0.25">
      <c r="A2995" t="s">
        <v>11932</v>
      </c>
      <c r="B2995">
        <v>159</v>
      </c>
      <c r="C2995">
        <v>77528</v>
      </c>
      <c r="D2995">
        <f>VLOOKUP(A2995,VolumesPerWork!A:B,2,FALSE)</f>
        <v>1</v>
      </c>
      <c r="E2995">
        <f>VLOOKUP(A2995,'TBRC_ALEPH_MAPPING-FINAL-201412'!A$2:B$7349,2,FALSE)</f>
        <v>14257536</v>
      </c>
      <c r="F2995" t="s">
        <v>11931</v>
      </c>
    </row>
    <row r="2996" spans="1:6" x14ac:dyDescent="0.25">
      <c r="A2996" t="s">
        <v>13812</v>
      </c>
      <c r="B2996">
        <v>159</v>
      </c>
      <c r="C2996">
        <v>13608</v>
      </c>
      <c r="D2996">
        <f>VLOOKUP(A2996,VolumesPerWork!A:B,2,FALSE)</f>
        <v>1</v>
      </c>
      <c r="E2996">
        <f>VLOOKUP(A2996,'TBRC_ALEPH_MAPPING-FINAL-201412'!A$2:B$7349,2,FALSE)</f>
        <v>14258326</v>
      </c>
      <c r="F2996" t="s">
        <v>13811</v>
      </c>
    </row>
    <row r="2997" spans="1:6" x14ac:dyDescent="0.25">
      <c r="A2997" t="s">
        <v>17174</v>
      </c>
      <c r="B2997">
        <v>159</v>
      </c>
      <c r="C2997">
        <v>31984</v>
      </c>
      <c r="D2997">
        <f>VLOOKUP(A2997,VolumesPerWork!A:B,2,FALSE)</f>
        <v>1</v>
      </c>
      <c r="E2997" t="e">
        <f>VLOOKUP(A2997,'TBRC_ALEPH_MAPPING-FINAL-201412'!A$2:B$7349,2,FALSE)</f>
        <v>#N/A</v>
      </c>
      <c r="F2997" t="s">
        <v>17173</v>
      </c>
    </row>
    <row r="2998" spans="1:6" x14ac:dyDescent="0.25">
      <c r="A2998" t="s">
        <v>17778</v>
      </c>
      <c r="B2998">
        <v>159</v>
      </c>
      <c r="C2998">
        <v>34520</v>
      </c>
      <c r="D2998">
        <f>VLOOKUP(A2998,VolumesPerWork!A:B,2,FALSE)</f>
        <v>1</v>
      </c>
      <c r="E2998">
        <f>VLOOKUP(A2998,'TBRC_ALEPH_MAPPING-FINAL-201412'!A$2:B$7349,2,FALSE)</f>
        <v>14260223</v>
      </c>
      <c r="F2998" t="s">
        <v>17777</v>
      </c>
    </row>
    <row r="2999" spans="1:6" x14ac:dyDescent="0.25">
      <c r="A2999" t="s">
        <v>180</v>
      </c>
      <c r="B2999">
        <v>160</v>
      </c>
      <c r="C2999">
        <v>22280</v>
      </c>
      <c r="D2999">
        <f>VLOOKUP(A2999,VolumesPerWork!A:B,2,FALSE)</f>
        <v>1</v>
      </c>
      <c r="E2999">
        <f>VLOOKUP(A2999,'TBRC_ALEPH_MAPPING-FINAL-201412'!A$2:B$7349,2,FALSE)</f>
        <v>14253884</v>
      </c>
      <c r="F2999" t="s">
        <v>179</v>
      </c>
    </row>
    <row r="3000" spans="1:6" x14ac:dyDescent="0.25">
      <c r="A3000" t="s">
        <v>1138</v>
      </c>
      <c r="B3000">
        <v>160</v>
      </c>
      <c r="C3000">
        <v>47576</v>
      </c>
      <c r="D3000">
        <f>VLOOKUP(A3000,VolumesPerWork!A:B,2,FALSE)</f>
        <v>1</v>
      </c>
      <c r="E3000">
        <f>VLOOKUP(A3000,'TBRC_ALEPH_MAPPING-FINAL-201412'!A$2:B$7349,2,FALSE)</f>
        <v>14254359</v>
      </c>
      <c r="F3000" t="s">
        <v>1137</v>
      </c>
    </row>
    <row r="3001" spans="1:6" x14ac:dyDescent="0.25">
      <c r="A3001" t="s">
        <v>2312</v>
      </c>
      <c r="B3001">
        <v>160</v>
      </c>
      <c r="C3001">
        <v>56552</v>
      </c>
      <c r="D3001">
        <f>VLOOKUP(A3001,VolumesPerWork!A:B,2,FALSE)</f>
        <v>1</v>
      </c>
      <c r="E3001">
        <f>VLOOKUP(A3001,'TBRC_ALEPH_MAPPING-FINAL-201412'!A$2:B$7349,2,FALSE)</f>
        <v>14254921</v>
      </c>
      <c r="F3001" t="s">
        <v>2311</v>
      </c>
    </row>
    <row r="3002" spans="1:6" x14ac:dyDescent="0.25">
      <c r="A3002" t="s">
        <v>2872</v>
      </c>
      <c r="B3002">
        <v>160</v>
      </c>
      <c r="C3002">
        <v>73376</v>
      </c>
      <c r="D3002">
        <f>VLOOKUP(A3002,VolumesPerWork!A:B,2,FALSE)</f>
        <v>1</v>
      </c>
      <c r="E3002">
        <f>VLOOKUP(A3002,'TBRC_ALEPH_MAPPING-FINAL-201412'!A$2:B$7349,2,FALSE)</f>
        <v>14255044</v>
      </c>
      <c r="F3002" t="s">
        <v>2871</v>
      </c>
    </row>
    <row r="3003" spans="1:6" x14ac:dyDescent="0.25">
      <c r="A3003" t="s">
        <v>3272</v>
      </c>
      <c r="B3003">
        <v>160</v>
      </c>
      <c r="C3003">
        <v>69728</v>
      </c>
      <c r="D3003">
        <f>VLOOKUP(A3003,VolumesPerWork!A:B,2,FALSE)</f>
        <v>1</v>
      </c>
      <c r="E3003">
        <f>VLOOKUP(A3003,'TBRC_ALEPH_MAPPING-FINAL-201412'!A$2:B$7349,2,FALSE)</f>
        <v>14255244</v>
      </c>
      <c r="F3003" t="s">
        <v>3271</v>
      </c>
    </row>
    <row r="3004" spans="1:6" x14ac:dyDescent="0.25">
      <c r="A3004" t="s">
        <v>3768</v>
      </c>
      <c r="B3004">
        <v>160</v>
      </c>
      <c r="C3004">
        <v>10640</v>
      </c>
      <c r="D3004">
        <f>VLOOKUP(A3004,VolumesPerWork!A:B,2,FALSE)</f>
        <v>1</v>
      </c>
      <c r="E3004" t="e">
        <f>VLOOKUP(A3004,'TBRC_ALEPH_MAPPING-FINAL-201412'!A$2:B$7349,2,FALSE)</f>
        <v>#N/A</v>
      </c>
      <c r="F3004" t="s">
        <v>3767</v>
      </c>
    </row>
    <row r="3005" spans="1:6" x14ac:dyDescent="0.25">
      <c r="A3005" t="s">
        <v>6768</v>
      </c>
      <c r="B3005">
        <v>160</v>
      </c>
      <c r="C3005">
        <v>21608</v>
      </c>
      <c r="D3005">
        <f>VLOOKUP(A3005,VolumesPerWork!A:B,2,FALSE)</f>
        <v>1</v>
      </c>
      <c r="E3005" t="e">
        <f>VLOOKUP(A3005,'TBRC_ALEPH_MAPPING-FINAL-201412'!A$2:B$7349,2,FALSE)</f>
        <v>#N/A</v>
      </c>
      <c r="F3005" t="s">
        <v>6767</v>
      </c>
    </row>
    <row r="3006" spans="1:6" x14ac:dyDescent="0.25">
      <c r="A3006" t="s">
        <v>6944</v>
      </c>
      <c r="B3006">
        <v>160</v>
      </c>
      <c r="C3006">
        <v>30584</v>
      </c>
      <c r="D3006">
        <f>VLOOKUP(A3006,VolumesPerWork!A:B,2,FALSE)</f>
        <v>1</v>
      </c>
      <c r="E3006">
        <f>VLOOKUP(A3006,'TBRC_ALEPH_MAPPING-FINAL-201412'!A$2:B$7349,2,FALSE)</f>
        <v>14256128</v>
      </c>
      <c r="F3006" t="s">
        <v>6943</v>
      </c>
    </row>
    <row r="3007" spans="1:6" x14ac:dyDescent="0.25">
      <c r="A3007" t="s">
        <v>7286</v>
      </c>
      <c r="B3007">
        <v>160</v>
      </c>
      <c r="C3007">
        <v>25632</v>
      </c>
      <c r="D3007">
        <f>VLOOKUP(A3007,VolumesPerWork!A:B,2,FALSE)</f>
        <v>1</v>
      </c>
      <c r="E3007">
        <f>VLOOKUP(A3007,'TBRC_ALEPH_MAPPING-FINAL-201412'!A$2:B$7349,2,FALSE)</f>
        <v>14256258</v>
      </c>
      <c r="F3007" t="s">
        <v>7285</v>
      </c>
    </row>
    <row r="3008" spans="1:6" x14ac:dyDescent="0.25">
      <c r="A3008" t="s">
        <v>8926</v>
      </c>
      <c r="B3008">
        <v>160</v>
      </c>
      <c r="C3008">
        <v>64224</v>
      </c>
      <c r="D3008">
        <f>VLOOKUP(A3008,VolumesPerWork!A:B,2,FALSE)</f>
        <v>1</v>
      </c>
      <c r="E3008" t="e">
        <f>VLOOKUP(A3008,'TBRC_ALEPH_MAPPING-FINAL-201412'!A$2:B$7349,2,FALSE)</f>
        <v>#N/A</v>
      </c>
      <c r="F3008" t="s">
        <v>8925</v>
      </c>
    </row>
    <row r="3009" spans="1:6" x14ac:dyDescent="0.25">
      <c r="A3009" t="s">
        <v>9350</v>
      </c>
      <c r="B3009">
        <v>160</v>
      </c>
      <c r="C3009">
        <v>48480</v>
      </c>
      <c r="D3009">
        <f>VLOOKUP(A3009,VolumesPerWork!A:B,2,FALSE)</f>
        <v>1</v>
      </c>
      <c r="E3009" t="e">
        <f>VLOOKUP(A3009,'TBRC_ALEPH_MAPPING-FINAL-201412'!A$2:B$7349,2,FALSE)</f>
        <v>#N/A</v>
      </c>
      <c r="F3009" t="s">
        <v>9349</v>
      </c>
    </row>
    <row r="3010" spans="1:6" x14ac:dyDescent="0.25">
      <c r="A3010" t="s">
        <v>9962</v>
      </c>
      <c r="B3010">
        <v>160</v>
      </c>
      <c r="C3010">
        <v>16128</v>
      </c>
      <c r="D3010">
        <f>VLOOKUP(A3010,VolumesPerWork!A:B,2,FALSE)</f>
        <v>1</v>
      </c>
      <c r="E3010" t="e">
        <f>VLOOKUP(A3010,'TBRC_ALEPH_MAPPING-FINAL-201412'!A$2:B$7349,2,FALSE)</f>
        <v>#N/A</v>
      </c>
      <c r="F3010" t="s">
        <v>9961</v>
      </c>
    </row>
    <row r="3011" spans="1:6" x14ac:dyDescent="0.25">
      <c r="A3011" t="s">
        <v>10638</v>
      </c>
      <c r="B3011">
        <v>160</v>
      </c>
      <c r="C3011">
        <v>5552</v>
      </c>
      <c r="D3011">
        <f>VLOOKUP(A3011,VolumesPerWork!A:B,2,FALSE)</f>
        <v>1</v>
      </c>
      <c r="E3011">
        <f>VLOOKUP(A3011,'TBRC_ALEPH_MAPPING-FINAL-201412'!A$2:B$7349,2,FALSE)</f>
        <v>14256893</v>
      </c>
      <c r="F3011" t="s">
        <v>10637</v>
      </c>
    </row>
    <row r="3012" spans="1:6" x14ac:dyDescent="0.25">
      <c r="A3012" t="s">
        <v>12182</v>
      </c>
      <c r="B3012">
        <v>160</v>
      </c>
      <c r="C3012">
        <v>16072</v>
      </c>
      <c r="D3012">
        <f>VLOOKUP(A3012,VolumesPerWork!A:B,2,FALSE)</f>
        <v>1</v>
      </c>
      <c r="E3012">
        <f>VLOOKUP(A3012,'TBRC_ALEPH_MAPPING-FINAL-201412'!A$2:B$7349,2,FALSE)</f>
        <v>14257661</v>
      </c>
      <c r="F3012" t="s">
        <v>12181</v>
      </c>
    </row>
    <row r="3013" spans="1:6" x14ac:dyDescent="0.25">
      <c r="A3013" t="s">
        <v>14374</v>
      </c>
      <c r="B3013">
        <v>160</v>
      </c>
      <c r="C3013">
        <v>22976</v>
      </c>
      <c r="D3013">
        <f>VLOOKUP(A3013,VolumesPerWork!A:B,2,FALSE)</f>
        <v>1</v>
      </c>
      <c r="E3013">
        <f>VLOOKUP(A3013,'TBRC_ALEPH_MAPPING-FINAL-201412'!A$2:B$7349,2,FALSE)</f>
        <v>14258571</v>
      </c>
      <c r="F3013" t="s">
        <v>14373</v>
      </c>
    </row>
    <row r="3014" spans="1:6" x14ac:dyDescent="0.25">
      <c r="A3014" t="s">
        <v>16248</v>
      </c>
      <c r="B3014">
        <v>160</v>
      </c>
      <c r="C3014">
        <v>167840</v>
      </c>
      <c r="D3014">
        <f>VLOOKUP(A3014,VolumesPerWork!A:B,2,FALSE)</f>
        <v>1</v>
      </c>
      <c r="E3014">
        <f>VLOOKUP(A3014,'TBRC_ALEPH_MAPPING-FINAL-201412'!A$2:B$7349,2,FALSE)</f>
        <v>14259487</v>
      </c>
      <c r="F3014" t="s">
        <v>16247</v>
      </c>
    </row>
    <row r="3015" spans="1:6" x14ac:dyDescent="0.25">
      <c r="A3015" t="s">
        <v>17118</v>
      </c>
      <c r="B3015">
        <v>160</v>
      </c>
      <c r="C3015">
        <v>319640</v>
      </c>
      <c r="D3015">
        <f>VLOOKUP(A3015,VolumesPerWork!A:B,2,FALSE)</f>
        <v>1</v>
      </c>
      <c r="E3015">
        <f>VLOOKUP(A3015,'TBRC_ALEPH_MAPPING-FINAL-201412'!A$2:B$7349,2,FALSE)</f>
        <v>14259915</v>
      </c>
      <c r="F3015" t="s">
        <v>17117</v>
      </c>
    </row>
    <row r="3016" spans="1:6" x14ac:dyDescent="0.25">
      <c r="A3016" t="s">
        <v>18734</v>
      </c>
      <c r="B3016">
        <v>160</v>
      </c>
      <c r="C3016">
        <v>19840</v>
      </c>
      <c r="D3016">
        <f>VLOOKUP(A3016,VolumesPerWork!A:B,2,FALSE)</f>
        <v>1</v>
      </c>
      <c r="E3016" t="e">
        <f>VLOOKUP(A3016,'TBRC_ALEPH_MAPPING-FINAL-201412'!A$2:B$7349,2,FALSE)</f>
        <v>#N/A</v>
      </c>
      <c r="F3016" t="s">
        <v>18733</v>
      </c>
    </row>
    <row r="3017" spans="1:6" x14ac:dyDescent="0.25">
      <c r="A3017" t="s">
        <v>20908</v>
      </c>
      <c r="B3017">
        <v>160</v>
      </c>
      <c r="C3017">
        <v>51144</v>
      </c>
      <c r="D3017">
        <f>VLOOKUP(A3017,VolumesPerWork!A:B,2,FALSE)</f>
        <v>1</v>
      </c>
      <c r="E3017" t="e">
        <f>VLOOKUP(A3017,'TBRC_ALEPH_MAPPING-FINAL-201412'!A$2:B$7349,2,FALSE)</f>
        <v>#N/A</v>
      </c>
      <c r="F3017" t="s">
        <v>20907</v>
      </c>
    </row>
    <row r="3018" spans="1:6" x14ac:dyDescent="0.25">
      <c r="A3018" t="s">
        <v>22884</v>
      </c>
      <c r="B3018">
        <v>160</v>
      </c>
      <c r="C3018">
        <v>91088</v>
      </c>
      <c r="D3018">
        <f>VLOOKUP(A3018,VolumesPerWork!A:B,2,FALSE)</f>
        <v>1</v>
      </c>
      <c r="E3018" t="e">
        <f>VLOOKUP(A3018,'TBRC_ALEPH_MAPPING-FINAL-201412'!A$2:B$7349,2,FALSE)</f>
        <v>#N/A</v>
      </c>
      <c r="F3018" t="s">
        <v>22883</v>
      </c>
    </row>
    <row r="3019" spans="1:6" x14ac:dyDescent="0.25">
      <c r="A3019" t="s">
        <v>23634</v>
      </c>
      <c r="B3019">
        <v>160</v>
      </c>
      <c r="C3019">
        <v>77120</v>
      </c>
      <c r="D3019">
        <f>VLOOKUP(A3019,VolumesPerWork!A:B,2,FALSE)</f>
        <v>1</v>
      </c>
      <c r="E3019">
        <f>VLOOKUP(A3019,'TBRC_ALEPH_MAPPING-FINAL-201412'!A$2:B$7349,2,FALSE)</f>
        <v>14261138</v>
      </c>
      <c r="F3019" t="s">
        <v>23633</v>
      </c>
    </row>
    <row r="3020" spans="1:6" x14ac:dyDescent="0.25">
      <c r="A3020" t="s">
        <v>3818</v>
      </c>
      <c r="B3020">
        <v>161</v>
      </c>
      <c r="C3020">
        <v>134904</v>
      </c>
      <c r="D3020">
        <f>VLOOKUP(A3020,VolumesPerWork!A:B,2,FALSE)</f>
        <v>1</v>
      </c>
      <c r="E3020" t="e">
        <f>VLOOKUP(A3020,'TBRC_ALEPH_MAPPING-FINAL-201412'!A$2:B$7349,2,FALSE)</f>
        <v>#N/A</v>
      </c>
      <c r="F3020" t="s">
        <v>3817</v>
      </c>
    </row>
    <row r="3021" spans="1:6" x14ac:dyDescent="0.25">
      <c r="A3021" t="s">
        <v>4756</v>
      </c>
      <c r="B3021">
        <v>161</v>
      </c>
      <c r="C3021">
        <v>92432</v>
      </c>
      <c r="D3021">
        <f>VLOOKUP(A3021,VolumesPerWork!A:B,2,FALSE)</f>
        <v>1</v>
      </c>
      <c r="E3021" t="e">
        <f>VLOOKUP(A3021,'TBRC_ALEPH_MAPPING-FINAL-201412'!A$2:B$7349,2,FALSE)</f>
        <v>#N/A</v>
      </c>
      <c r="F3021" t="s">
        <v>4755</v>
      </c>
    </row>
    <row r="3022" spans="1:6" x14ac:dyDescent="0.25">
      <c r="A3022" t="s">
        <v>4802</v>
      </c>
      <c r="B3022">
        <v>161</v>
      </c>
      <c r="C3022">
        <v>89152</v>
      </c>
      <c r="D3022">
        <f>VLOOKUP(A3022,VolumesPerWork!A:B,2,FALSE)</f>
        <v>1</v>
      </c>
      <c r="E3022" t="e">
        <f>VLOOKUP(A3022,'TBRC_ALEPH_MAPPING-FINAL-201412'!A$2:B$7349,2,FALSE)</f>
        <v>#N/A</v>
      </c>
      <c r="F3022" t="s">
        <v>4801</v>
      </c>
    </row>
    <row r="3023" spans="1:6" x14ac:dyDescent="0.25">
      <c r="A3023" t="s">
        <v>4918</v>
      </c>
      <c r="B3023">
        <v>161</v>
      </c>
      <c r="C3023">
        <v>85424</v>
      </c>
      <c r="D3023">
        <f>VLOOKUP(A3023,VolumesPerWork!A:B,2,FALSE)</f>
        <v>1</v>
      </c>
      <c r="E3023" t="e">
        <f>VLOOKUP(A3023,'TBRC_ALEPH_MAPPING-FINAL-201412'!A$2:B$7349,2,FALSE)</f>
        <v>#N/A</v>
      </c>
      <c r="F3023" t="s">
        <v>4917</v>
      </c>
    </row>
    <row r="3024" spans="1:6" x14ac:dyDescent="0.25">
      <c r="A3024" t="s">
        <v>5066</v>
      </c>
      <c r="B3024">
        <v>161</v>
      </c>
      <c r="C3024">
        <v>75448</v>
      </c>
      <c r="D3024">
        <f>VLOOKUP(A3024,VolumesPerWork!A:B,2,FALSE)</f>
        <v>1</v>
      </c>
      <c r="E3024" t="e">
        <f>VLOOKUP(A3024,'TBRC_ALEPH_MAPPING-FINAL-201412'!A$2:B$7349,2,FALSE)</f>
        <v>#N/A</v>
      </c>
      <c r="F3024" t="s">
        <v>5065</v>
      </c>
    </row>
    <row r="3025" spans="1:6" x14ac:dyDescent="0.25">
      <c r="A3025" t="s">
        <v>16744</v>
      </c>
      <c r="B3025">
        <v>161</v>
      </c>
      <c r="C3025">
        <v>20024</v>
      </c>
      <c r="D3025">
        <f>VLOOKUP(A3025,VolumesPerWork!A:B,2,FALSE)</f>
        <v>1</v>
      </c>
      <c r="E3025">
        <f>VLOOKUP(A3025,'TBRC_ALEPH_MAPPING-FINAL-201412'!A$2:B$7349,2,FALSE)</f>
        <v>14259731</v>
      </c>
      <c r="F3025" t="s">
        <v>16743</v>
      </c>
    </row>
    <row r="3026" spans="1:6" x14ac:dyDescent="0.25">
      <c r="A3026" t="s">
        <v>20590</v>
      </c>
      <c r="B3026">
        <v>161</v>
      </c>
      <c r="C3026">
        <v>78024</v>
      </c>
      <c r="D3026">
        <f>VLOOKUP(A3026,VolumesPerWork!A:B,2,FALSE)</f>
        <v>1</v>
      </c>
      <c r="E3026" t="e">
        <f>VLOOKUP(A3026,'TBRC_ALEPH_MAPPING-FINAL-201412'!A$2:B$7349,2,FALSE)</f>
        <v>#N/A</v>
      </c>
      <c r="F3026" t="s">
        <v>20589</v>
      </c>
    </row>
    <row r="3027" spans="1:6" x14ac:dyDescent="0.25">
      <c r="A3027" t="s">
        <v>394</v>
      </c>
      <c r="B3027">
        <v>162</v>
      </c>
      <c r="C3027">
        <v>213456</v>
      </c>
      <c r="D3027">
        <f>VLOOKUP(A3027,VolumesPerWork!A:B,2,FALSE)</f>
        <v>1</v>
      </c>
      <c r="E3027">
        <f>VLOOKUP(A3027,'TBRC_ALEPH_MAPPING-FINAL-201412'!A$2:B$7349,2,FALSE)</f>
        <v>14253991</v>
      </c>
      <c r="F3027" t="s">
        <v>393</v>
      </c>
    </row>
    <row r="3028" spans="1:6" x14ac:dyDescent="0.25">
      <c r="A3028" t="s">
        <v>3968</v>
      </c>
      <c r="B3028">
        <v>162</v>
      </c>
      <c r="C3028">
        <v>123464</v>
      </c>
      <c r="D3028">
        <f>VLOOKUP(A3028,VolumesPerWork!A:B,2,FALSE)</f>
        <v>1</v>
      </c>
      <c r="E3028" t="e">
        <f>VLOOKUP(A3028,'TBRC_ALEPH_MAPPING-FINAL-201412'!A$2:B$7349,2,FALSE)</f>
        <v>#N/A</v>
      </c>
      <c r="F3028" t="s">
        <v>3967</v>
      </c>
    </row>
    <row r="3029" spans="1:6" x14ac:dyDescent="0.25">
      <c r="A3029" t="s">
        <v>4106</v>
      </c>
      <c r="B3029">
        <v>162</v>
      </c>
      <c r="C3029">
        <v>88560</v>
      </c>
      <c r="D3029">
        <f>VLOOKUP(A3029,VolumesPerWork!A:B,2,FALSE)</f>
        <v>1</v>
      </c>
      <c r="E3029" t="e">
        <f>VLOOKUP(A3029,'TBRC_ALEPH_MAPPING-FINAL-201412'!A$2:B$7349,2,FALSE)</f>
        <v>#N/A</v>
      </c>
      <c r="F3029" t="s">
        <v>4105</v>
      </c>
    </row>
    <row r="3030" spans="1:6" x14ac:dyDescent="0.25">
      <c r="A3030" t="s">
        <v>4534</v>
      </c>
      <c r="B3030">
        <v>162</v>
      </c>
      <c r="C3030">
        <v>85928</v>
      </c>
      <c r="D3030">
        <f>VLOOKUP(A3030,VolumesPerWork!A:B,2,FALSE)</f>
        <v>1</v>
      </c>
      <c r="E3030" t="e">
        <f>VLOOKUP(A3030,'TBRC_ALEPH_MAPPING-FINAL-201412'!A$2:B$7349,2,FALSE)</f>
        <v>#N/A</v>
      </c>
      <c r="F3030" t="s">
        <v>4533</v>
      </c>
    </row>
    <row r="3031" spans="1:6" x14ac:dyDescent="0.25">
      <c r="A3031" t="s">
        <v>4578</v>
      </c>
      <c r="B3031">
        <v>162</v>
      </c>
      <c r="C3031">
        <v>87408</v>
      </c>
      <c r="D3031">
        <f>VLOOKUP(A3031,VolumesPerWork!A:B,2,FALSE)</f>
        <v>1</v>
      </c>
      <c r="E3031" t="e">
        <f>VLOOKUP(A3031,'TBRC_ALEPH_MAPPING-FINAL-201412'!A$2:B$7349,2,FALSE)</f>
        <v>#N/A</v>
      </c>
      <c r="F3031" t="s">
        <v>4577</v>
      </c>
    </row>
    <row r="3032" spans="1:6" x14ac:dyDescent="0.25">
      <c r="A3032" t="s">
        <v>4748</v>
      </c>
      <c r="B3032">
        <v>162</v>
      </c>
      <c r="C3032">
        <v>114368</v>
      </c>
      <c r="D3032">
        <f>VLOOKUP(A3032,VolumesPerWork!A:B,2,FALSE)</f>
        <v>1</v>
      </c>
      <c r="E3032" t="e">
        <f>VLOOKUP(A3032,'TBRC_ALEPH_MAPPING-FINAL-201412'!A$2:B$7349,2,FALSE)</f>
        <v>#N/A</v>
      </c>
      <c r="F3032" t="s">
        <v>4747</v>
      </c>
    </row>
    <row r="3033" spans="1:6" x14ac:dyDescent="0.25">
      <c r="A3033" t="s">
        <v>6668</v>
      </c>
      <c r="B3033">
        <v>162</v>
      </c>
      <c r="C3033">
        <v>116976</v>
      </c>
      <c r="D3033">
        <f>VLOOKUP(A3033,VolumesPerWork!A:B,2,FALSE)</f>
        <v>1</v>
      </c>
      <c r="E3033">
        <f>VLOOKUP(A3033,'TBRC_ALEPH_MAPPING-FINAL-201412'!A$2:B$7349,2,FALSE)</f>
        <v>14256035</v>
      </c>
      <c r="F3033" t="s">
        <v>6667</v>
      </c>
    </row>
    <row r="3034" spans="1:6" x14ac:dyDescent="0.25">
      <c r="A3034" t="s">
        <v>8436</v>
      </c>
      <c r="B3034">
        <v>162</v>
      </c>
      <c r="C3034">
        <v>36040</v>
      </c>
      <c r="D3034">
        <f>VLOOKUP(A3034,VolumesPerWork!A:B,2,FALSE)</f>
        <v>1</v>
      </c>
      <c r="E3034" t="e">
        <f>VLOOKUP(A3034,'TBRC_ALEPH_MAPPING-FINAL-201412'!A$2:B$7349,2,FALSE)</f>
        <v>#N/A</v>
      </c>
      <c r="F3034" t="s">
        <v>8435</v>
      </c>
    </row>
    <row r="3035" spans="1:6" x14ac:dyDescent="0.25">
      <c r="A3035" t="s">
        <v>9416</v>
      </c>
      <c r="B3035">
        <v>162</v>
      </c>
      <c r="C3035">
        <v>39376</v>
      </c>
      <c r="D3035">
        <f>VLOOKUP(A3035,VolumesPerWork!A:B,2,FALSE)</f>
        <v>1</v>
      </c>
      <c r="E3035" t="e">
        <f>VLOOKUP(A3035,'TBRC_ALEPH_MAPPING-FINAL-201412'!A$2:B$7349,2,FALSE)</f>
        <v>#N/A</v>
      </c>
      <c r="F3035" t="s">
        <v>9415</v>
      </c>
    </row>
    <row r="3036" spans="1:6" x14ac:dyDescent="0.25">
      <c r="A3036" t="s">
        <v>9430</v>
      </c>
      <c r="B3036">
        <v>162</v>
      </c>
      <c r="C3036">
        <v>53896</v>
      </c>
      <c r="D3036">
        <f>VLOOKUP(A3036,VolumesPerWork!A:B,2,FALSE)</f>
        <v>1</v>
      </c>
      <c r="E3036" t="e">
        <f>VLOOKUP(A3036,'TBRC_ALEPH_MAPPING-FINAL-201412'!A$2:B$7349,2,FALSE)</f>
        <v>#N/A</v>
      </c>
      <c r="F3036" t="s">
        <v>9429</v>
      </c>
    </row>
    <row r="3037" spans="1:6" x14ac:dyDescent="0.25">
      <c r="A3037" t="s">
        <v>9724</v>
      </c>
      <c r="B3037">
        <v>162</v>
      </c>
      <c r="C3037">
        <v>8712</v>
      </c>
      <c r="D3037">
        <f>VLOOKUP(A3037,VolumesPerWork!A:B,2,FALSE)</f>
        <v>1</v>
      </c>
      <c r="E3037" t="e">
        <f>VLOOKUP(A3037,'TBRC_ALEPH_MAPPING-FINAL-201412'!A$2:B$7349,2,FALSE)</f>
        <v>#N/A</v>
      </c>
      <c r="F3037" t="s">
        <v>9723</v>
      </c>
    </row>
    <row r="3038" spans="1:6" x14ac:dyDescent="0.25">
      <c r="A3038" t="s">
        <v>9844</v>
      </c>
      <c r="B3038">
        <v>162</v>
      </c>
      <c r="C3038">
        <v>65528</v>
      </c>
      <c r="D3038">
        <f>VLOOKUP(A3038,VolumesPerWork!A:B,2,FALSE)</f>
        <v>1</v>
      </c>
      <c r="E3038" t="e">
        <f>VLOOKUP(A3038,'TBRC_ALEPH_MAPPING-FINAL-201412'!A$2:B$7349,2,FALSE)</f>
        <v>#N/A</v>
      </c>
      <c r="F3038" t="s">
        <v>9843</v>
      </c>
    </row>
    <row r="3039" spans="1:6" x14ac:dyDescent="0.25">
      <c r="A3039" t="s">
        <v>9892</v>
      </c>
      <c r="B3039">
        <v>162</v>
      </c>
      <c r="C3039">
        <v>72120</v>
      </c>
      <c r="D3039">
        <f>VLOOKUP(A3039,VolumesPerWork!A:B,2,FALSE)</f>
        <v>1</v>
      </c>
      <c r="E3039" t="e">
        <f>VLOOKUP(A3039,'TBRC_ALEPH_MAPPING-FINAL-201412'!A$2:B$7349,2,FALSE)</f>
        <v>#N/A</v>
      </c>
      <c r="F3039" t="s">
        <v>9891</v>
      </c>
    </row>
    <row r="3040" spans="1:6" x14ac:dyDescent="0.25">
      <c r="A3040" t="s">
        <v>10600</v>
      </c>
      <c r="B3040">
        <v>162</v>
      </c>
      <c r="C3040">
        <v>26960</v>
      </c>
      <c r="D3040">
        <f>VLOOKUP(A3040,VolumesPerWork!A:B,2,FALSE)</f>
        <v>1</v>
      </c>
      <c r="E3040">
        <f>VLOOKUP(A3040,'TBRC_ALEPH_MAPPING-FINAL-201412'!A$2:B$7349,2,FALSE)</f>
        <v>14256874</v>
      </c>
      <c r="F3040" t="s">
        <v>10599</v>
      </c>
    </row>
    <row r="3041" spans="1:6" x14ac:dyDescent="0.25">
      <c r="A3041" t="s">
        <v>10784</v>
      </c>
      <c r="B3041">
        <v>162</v>
      </c>
      <c r="C3041">
        <v>6240</v>
      </c>
      <c r="D3041">
        <f>VLOOKUP(A3041,VolumesPerWork!A:B,2,FALSE)</f>
        <v>1</v>
      </c>
      <c r="E3041">
        <f>VLOOKUP(A3041,'TBRC_ALEPH_MAPPING-FINAL-201412'!A$2:B$7349,2,FALSE)</f>
        <v>14256965</v>
      </c>
      <c r="F3041" t="s">
        <v>10783</v>
      </c>
    </row>
    <row r="3042" spans="1:6" x14ac:dyDescent="0.25">
      <c r="A3042" t="s">
        <v>11194</v>
      </c>
      <c r="B3042">
        <v>162</v>
      </c>
      <c r="C3042">
        <v>74104</v>
      </c>
      <c r="D3042">
        <f>VLOOKUP(A3042,VolumesPerWork!A:B,2,FALSE)</f>
        <v>1</v>
      </c>
      <c r="E3042">
        <f>VLOOKUP(A3042,'TBRC_ALEPH_MAPPING-FINAL-201412'!A$2:B$7349,2,FALSE)</f>
        <v>14257169</v>
      </c>
      <c r="F3042" t="s">
        <v>11193</v>
      </c>
    </row>
    <row r="3043" spans="1:6" x14ac:dyDescent="0.25">
      <c r="A3043" t="s">
        <v>11766</v>
      </c>
      <c r="B3043">
        <v>162</v>
      </c>
      <c r="C3043">
        <v>85712</v>
      </c>
      <c r="D3043">
        <f>VLOOKUP(A3043,VolumesPerWork!A:B,2,FALSE)</f>
        <v>1</v>
      </c>
      <c r="E3043">
        <f>VLOOKUP(A3043,'TBRC_ALEPH_MAPPING-FINAL-201412'!A$2:B$7349,2,FALSE)</f>
        <v>14257454</v>
      </c>
      <c r="F3043" t="s">
        <v>11765</v>
      </c>
    </row>
    <row r="3044" spans="1:6" x14ac:dyDescent="0.25">
      <c r="A3044" t="s">
        <v>12580</v>
      </c>
      <c r="B3044">
        <v>162</v>
      </c>
      <c r="C3044">
        <v>111400</v>
      </c>
      <c r="D3044">
        <f>VLOOKUP(A3044,VolumesPerWork!A:B,2,FALSE)</f>
        <v>1</v>
      </c>
      <c r="E3044">
        <f>VLOOKUP(A3044,'TBRC_ALEPH_MAPPING-FINAL-201412'!A$2:B$7349,2,FALSE)</f>
        <v>14257755</v>
      </c>
      <c r="F3044" t="s">
        <v>12579</v>
      </c>
    </row>
    <row r="3045" spans="1:6" x14ac:dyDescent="0.25">
      <c r="A3045" t="s">
        <v>12842</v>
      </c>
      <c r="B3045">
        <v>162</v>
      </c>
      <c r="C3045">
        <v>33832</v>
      </c>
      <c r="D3045">
        <f>VLOOKUP(A3045,VolumesPerWork!A:B,2,FALSE)</f>
        <v>1</v>
      </c>
      <c r="E3045" t="e">
        <f>VLOOKUP(A3045,'TBRC_ALEPH_MAPPING-FINAL-201412'!A$2:B$7349,2,FALSE)</f>
        <v>#N/A</v>
      </c>
      <c r="F3045" t="s">
        <v>12841</v>
      </c>
    </row>
    <row r="3046" spans="1:6" x14ac:dyDescent="0.25">
      <c r="A3046" t="s">
        <v>12966</v>
      </c>
      <c r="B3046">
        <v>162</v>
      </c>
      <c r="C3046">
        <v>1129216</v>
      </c>
      <c r="D3046">
        <f>VLOOKUP(A3046,VolumesPerWork!A:B,2,FALSE)</f>
        <v>1</v>
      </c>
      <c r="E3046">
        <f>VLOOKUP(A3046,'TBRC_ALEPH_MAPPING-FINAL-201412'!A$2:B$7349,2,FALSE)</f>
        <v>14257940</v>
      </c>
      <c r="F3046" t="s">
        <v>12965</v>
      </c>
    </row>
    <row r="3047" spans="1:6" x14ac:dyDescent="0.25">
      <c r="A3047" t="s">
        <v>13504</v>
      </c>
      <c r="B3047">
        <v>162</v>
      </c>
      <c r="C3047">
        <v>187384</v>
      </c>
      <c r="D3047">
        <f>VLOOKUP(A3047,VolumesPerWork!A:B,2,FALSE)</f>
        <v>1</v>
      </c>
      <c r="E3047">
        <f>VLOOKUP(A3047,'TBRC_ALEPH_MAPPING-FINAL-201412'!A$2:B$7349,2,FALSE)</f>
        <v>14258176</v>
      </c>
      <c r="F3047" t="s">
        <v>13503</v>
      </c>
    </row>
    <row r="3048" spans="1:6" x14ac:dyDescent="0.25">
      <c r="A3048" t="s">
        <v>13908</v>
      </c>
      <c r="B3048">
        <v>162</v>
      </c>
      <c r="C3048">
        <v>45248</v>
      </c>
      <c r="D3048">
        <f>VLOOKUP(A3048,VolumesPerWork!A:B,2,FALSE)</f>
        <v>1</v>
      </c>
      <c r="E3048">
        <f>VLOOKUP(A3048,'TBRC_ALEPH_MAPPING-FINAL-201412'!A$2:B$7349,2,FALSE)</f>
        <v>14258370</v>
      </c>
      <c r="F3048" t="s">
        <v>13907</v>
      </c>
    </row>
    <row r="3049" spans="1:6" x14ac:dyDescent="0.25">
      <c r="A3049" t="s">
        <v>14282</v>
      </c>
      <c r="B3049">
        <v>162</v>
      </c>
      <c r="C3049">
        <v>21856</v>
      </c>
      <c r="D3049">
        <f>VLOOKUP(A3049,VolumesPerWork!A:B,2,FALSE)</f>
        <v>1</v>
      </c>
      <c r="E3049">
        <f>VLOOKUP(A3049,'TBRC_ALEPH_MAPPING-FINAL-201412'!A$2:B$7349,2,FALSE)</f>
        <v>14258525</v>
      </c>
      <c r="F3049" t="s">
        <v>14281</v>
      </c>
    </row>
    <row r="3050" spans="1:6" x14ac:dyDescent="0.25">
      <c r="A3050" t="s">
        <v>16438</v>
      </c>
      <c r="B3050">
        <v>162</v>
      </c>
      <c r="C3050">
        <v>24296</v>
      </c>
      <c r="D3050">
        <f>VLOOKUP(A3050,VolumesPerWork!A:B,2,FALSE)</f>
        <v>1</v>
      </c>
      <c r="E3050">
        <f>VLOOKUP(A3050,'TBRC_ALEPH_MAPPING-FINAL-201412'!A$2:B$7349,2,FALSE)</f>
        <v>14259579</v>
      </c>
      <c r="F3050" t="s">
        <v>16437</v>
      </c>
    </row>
    <row r="3051" spans="1:6" x14ac:dyDescent="0.25">
      <c r="A3051" t="s">
        <v>16918</v>
      </c>
      <c r="B3051">
        <v>162</v>
      </c>
      <c r="C3051">
        <v>41168</v>
      </c>
      <c r="D3051">
        <f>VLOOKUP(A3051,VolumesPerWork!A:B,2,FALSE)</f>
        <v>1</v>
      </c>
      <c r="E3051">
        <f>VLOOKUP(A3051,'TBRC_ALEPH_MAPPING-FINAL-201412'!A$2:B$7349,2,FALSE)</f>
        <v>14259817</v>
      </c>
      <c r="F3051" t="s">
        <v>16917</v>
      </c>
    </row>
    <row r="3052" spans="1:6" x14ac:dyDescent="0.25">
      <c r="A3052" t="s">
        <v>16936</v>
      </c>
      <c r="B3052">
        <v>162</v>
      </c>
      <c r="C3052">
        <v>84536</v>
      </c>
      <c r="D3052">
        <f>VLOOKUP(A3052,VolumesPerWork!A:B,2,FALSE)</f>
        <v>1</v>
      </c>
      <c r="E3052">
        <f>VLOOKUP(A3052,'TBRC_ALEPH_MAPPING-FINAL-201412'!A$2:B$7349,2,FALSE)</f>
        <v>14259826</v>
      </c>
      <c r="F3052" t="s">
        <v>16935</v>
      </c>
    </row>
    <row r="3053" spans="1:6" x14ac:dyDescent="0.25">
      <c r="A3053" t="s">
        <v>17240</v>
      </c>
      <c r="B3053">
        <v>162</v>
      </c>
      <c r="C3053">
        <v>24816</v>
      </c>
      <c r="D3053">
        <f>VLOOKUP(A3053,VolumesPerWork!A:B,2,FALSE)</f>
        <v>1</v>
      </c>
      <c r="E3053">
        <f>VLOOKUP(A3053,'TBRC_ALEPH_MAPPING-FINAL-201412'!A$2:B$7349,2,FALSE)</f>
        <v>14259971</v>
      </c>
      <c r="F3053" t="s">
        <v>17239</v>
      </c>
    </row>
    <row r="3054" spans="1:6" x14ac:dyDescent="0.25">
      <c r="A3054" t="s">
        <v>18140</v>
      </c>
      <c r="B3054">
        <v>162</v>
      </c>
      <c r="C3054">
        <v>37200</v>
      </c>
      <c r="D3054">
        <f>VLOOKUP(A3054,VolumesPerWork!A:B,2,FALSE)</f>
        <v>1</v>
      </c>
      <c r="E3054">
        <f>VLOOKUP(A3054,'TBRC_ALEPH_MAPPING-FINAL-201412'!A$2:B$7349,2,FALSE)</f>
        <v>14260401</v>
      </c>
      <c r="F3054" t="s">
        <v>18139</v>
      </c>
    </row>
    <row r="3055" spans="1:6" x14ac:dyDescent="0.25">
      <c r="A3055" t="s">
        <v>18692</v>
      </c>
      <c r="B3055">
        <v>162</v>
      </c>
      <c r="C3055">
        <v>13768</v>
      </c>
      <c r="D3055">
        <f>VLOOKUP(A3055,VolumesPerWork!A:B,2,FALSE)</f>
        <v>1</v>
      </c>
      <c r="E3055" t="e">
        <f>VLOOKUP(A3055,'TBRC_ALEPH_MAPPING-FINAL-201412'!A$2:B$7349,2,FALSE)</f>
        <v>#N/A</v>
      </c>
      <c r="F3055" t="s">
        <v>18691</v>
      </c>
    </row>
    <row r="3056" spans="1:6" x14ac:dyDescent="0.25">
      <c r="A3056" t="s">
        <v>18928</v>
      </c>
      <c r="B3056">
        <v>162</v>
      </c>
      <c r="C3056">
        <v>213960</v>
      </c>
      <c r="D3056">
        <f>VLOOKUP(A3056,VolumesPerWork!A:B,2,FALSE)</f>
        <v>1</v>
      </c>
      <c r="E3056">
        <f>VLOOKUP(A3056,'TBRC_ALEPH_MAPPING-FINAL-201412'!A$2:B$7349,2,FALSE)</f>
        <v>14260602</v>
      </c>
      <c r="F3056" t="s">
        <v>18927</v>
      </c>
    </row>
    <row r="3057" spans="1:6" x14ac:dyDescent="0.25">
      <c r="A3057" t="s">
        <v>20012</v>
      </c>
      <c r="B3057">
        <v>162</v>
      </c>
      <c r="C3057">
        <v>37616</v>
      </c>
      <c r="D3057">
        <f>VLOOKUP(A3057,VolumesPerWork!A:B,2,FALSE)</f>
        <v>1</v>
      </c>
      <c r="E3057" t="e">
        <f>VLOOKUP(A3057,'TBRC_ALEPH_MAPPING-FINAL-201412'!A$2:B$7349,2,FALSE)</f>
        <v>#N/A</v>
      </c>
      <c r="F3057" t="s">
        <v>20011</v>
      </c>
    </row>
    <row r="3058" spans="1:6" x14ac:dyDescent="0.25">
      <c r="A3058" t="s">
        <v>20230</v>
      </c>
      <c r="B3058">
        <v>162</v>
      </c>
      <c r="C3058">
        <v>14048</v>
      </c>
      <c r="D3058">
        <f>VLOOKUP(A3058,VolumesPerWork!A:B,2,FALSE)</f>
        <v>1</v>
      </c>
      <c r="E3058" t="e">
        <f>VLOOKUP(A3058,'TBRC_ALEPH_MAPPING-FINAL-201412'!A$2:B$7349,2,FALSE)</f>
        <v>#N/A</v>
      </c>
      <c r="F3058" t="s">
        <v>20229</v>
      </c>
    </row>
    <row r="3059" spans="1:6" x14ac:dyDescent="0.25">
      <c r="A3059" t="s">
        <v>22878</v>
      </c>
      <c r="B3059">
        <v>162</v>
      </c>
      <c r="C3059">
        <v>86528</v>
      </c>
      <c r="D3059">
        <f>VLOOKUP(A3059,VolumesPerWork!A:B,2,FALSE)</f>
        <v>1</v>
      </c>
      <c r="E3059" t="e">
        <f>VLOOKUP(A3059,'TBRC_ALEPH_MAPPING-FINAL-201412'!A$2:B$7349,2,FALSE)</f>
        <v>#N/A</v>
      </c>
      <c r="F3059" t="s">
        <v>22877</v>
      </c>
    </row>
    <row r="3060" spans="1:6" x14ac:dyDescent="0.25">
      <c r="A3060" t="s">
        <v>23472</v>
      </c>
      <c r="B3060">
        <v>162</v>
      </c>
      <c r="C3060">
        <v>14928</v>
      </c>
      <c r="D3060">
        <f>VLOOKUP(A3060,VolumesPerWork!A:B,2,FALSE)</f>
        <v>1</v>
      </c>
      <c r="E3060" t="e">
        <f>VLOOKUP(A3060,'TBRC_ALEPH_MAPPING-FINAL-201412'!A$2:B$7349,2,FALSE)</f>
        <v>#N/A</v>
      </c>
      <c r="F3060" t="s">
        <v>23471</v>
      </c>
    </row>
    <row r="3061" spans="1:6" x14ac:dyDescent="0.25">
      <c r="A3061" t="s">
        <v>3276</v>
      </c>
      <c r="B3061">
        <v>163</v>
      </c>
      <c r="C3061">
        <v>13072</v>
      </c>
      <c r="D3061">
        <f>VLOOKUP(A3061,VolumesPerWork!A:B,2,FALSE)</f>
        <v>1</v>
      </c>
      <c r="E3061">
        <f>VLOOKUP(A3061,'TBRC_ALEPH_MAPPING-FINAL-201412'!A$2:B$7349,2,FALSE)</f>
        <v>14255246</v>
      </c>
      <c r="F3061" t="s">
        <v>3275</v>
      </c>
    </row>
    <row r="3062" spans="1:6" x14ac:dyDescent="0.25">
      <c r="A3062" t="s">
        <v>4146</v>
      </c>
      <c r="B3062">
        <v>163</v>
      </c>
      <c r="C3062">
        <v>102520</v>
      </c>
      <c r="D3062">
        <f>VLOOKUP(A3062,VolumesPerWork!A:B,2,FALSE)</f>
        <v>1</v>
      </c>
      <c r="E3062" t="e">
        <f>VLOOKUP(A3062,'TBRC_ALEPH_MAPPING-FINAL-201412'!A$2:B$7349,2,FALSE)</f>
        <v>#N/A</v>
      </c>
      <c r="F3062" t="s">
        <v>4145</v>
      </c>
    </row>
    <row r="3063" spans="1:6" x14ac:dyDescent="0.25">
      <c r="A3063" t="s">
        <v>4242</v>
      </c>
      <c r="B3063">
        <v>163</v>
      </c>
      <c r="C3063">
        <v>98696</v>
      </c>
      <c r="D3063">
        <f>VLOOKUP(A3063,VolumesPerWork!A:B,2,FALSE)</f>
        <v>1</v>
      </c>
      <c r="E3063" t="e">
        <f>VLOOKUP(A3063,'TBRC_ALEPH_MAPPING-FINAL-201412'!A$2:B$7349,2,FALSE)</f>
        <v>#N/A</v>
      </c>
      <c r="F3063" t="s">
        <v>4241</v>
      </c>
    </row>
    <row r="3064" spans="1:6" x14ac:dyDescent="0.25">
      <c r="A3064" t="s">
        <v>5250</v>
      </c>
      <c r="B3064">
        <v>163</v>
      </c>
      <c r="C3064">
        <v>101280</v>
      </c>
      <c r="D3064">
        <f>VLOOKUP(A3064,VolumesPerWork!A:B,2,FALSE)</f>
        <v>1</v>
      </c>
      <c r="E3064" t="e">
        <f>VLOOKUP(A3064,'TBRC_ALEPH_MAPPING-FINAL-201412'!A$2:B$7349,2,FALSE)</f>
        <v>#N/A</v>
      </c>
      <c r="F3064" t="s">
        <v>5249</v>
      </c>
    </row>
    <row r="3065" spans="1:6" x14ac:dyDescent="0.25">
      <c r="A3065" t="s">
        <v>5370</v>
      </c>
      <c r="B3065">
        <v>163</v>
      </c>
      <c r="C3065">
        <v>83040</v>
      </c>
      <c r="D3065">
        <f>VLOOKUP(A3065,VolumesPerWork!A:B,2,FALSE)</f>
        <v>1</v>
      </c>
      <c r="E3065" t="e">
        <f>VLOOKUP(A3065,'TBRC_ALEPH_MAPPING-FINAL-201412'!A$2:B$7349,2,FALSE)</f>
        <v>#N/A</v>
      </c>
      <c r="F3065" t="s">
        <v>5369</v>
      </c>
    </row>
    <row r="3066" spans="1:6" x14ac:dyDescent="0.25">
      <c r="A3066" t="s">
        <v>13658</v>
      </c>
      <c r="B3066">
        <v>163</v>
      </c>
      <c r="C3066">
        <v>6072</v>
      </c>
      <c r="D3066">
        <f>VLOOKUP(A3066,VolumesPerWork!A:B,2,FALSE)</f>
        <v>1</v>
      </c>
      <c r="E3066">
        <f>VLOOKUP(A3066,'TBRC_ALEPH_MAPPING-FINAL-201412'!A$2:B$7349,2,FALSE)</f>
        <v>14258250</v>
      </c>
      <c r="F3066" t="s">
        <v>13657</v>
      </c>
    </row>
    <row r="3067" spans="1:6" x14ac:dyDescent="0.25">
      <c r="A3067" t="s">
        <v>15672</v>
      </c>
      <c r="B3067">
        <v>163</v>
      </c>
      <c r="C3067">
        <v>56680</v>
      </c>
      <c r="D3067">
        <f>VLOOKUP(A3067,VolumesPerWork!A:B,2,FALSE)</f>
        <v>1</v>
      </c>
      <c r="E3067">
        <f>VLOOKUP(A3067,'TBRC_ALEPH_MAPPING-FINAL-201412'!A$2:B$7349,2,FALSE)</f>
        <v>14259208</v>
      </c>
      <c r="F3067" t="s">
        <v>15671</v>
      </c>
    </row>
    <row r="3068" spans="1:6" x14ac:dyDescent="0.25">
      <c r="A3068" t="s">
        <v>15682</v>
      </c>
      <c r="B3068">
        <v>163</v>
      </c>
      <c r="C3068">
        <v>9704</v>
      </c>
      <c r="D3068">
        <f>VLOOKUP(A3068,VolumesPerWork!A:B,2,FALSE)</f>
        <v>1</v>
      </c>
      <c r="E3068">
        <f>VLOOKUP(A3068,'TBRC_ALEPH_MAPPING-FINAL-201412'!A$2:B$7349,2,FALSE)</f>
        <v>14259213</v>
      </c>
      <c r="F3068" t="s">
        <v>15681</v>
      </c>
    </row>
    <row r="3069" spans="1:6" x14ac:dyDescent="0.25">
      <c r="A3069" t="s">
        <v>20156</v>
      </c>
      <c r="B3069">
        <v>163</v>
      </c>
      <c r="C3069">
        <v>4352</v>
      </c>
      <c r="D3069">
        <f>VLOOKUP(A3069,VolumesPerWork!A:B,2,FALSE)</f>
        <v>1</v>
      </c>
      <c r="E3069" t="e">
        <f>VLOOKUP(A3069,'TBRC_ALEPH_MAPPING-FINAL-201412'!A$2:B$7349,2,FALSE)</f>
        <v>#N/A</v>
      </c>
      <c r="F3069" t="s">
        <v>20155</v>
      </c>
    </row>
    <row r="3070" spans="1:6" x14ac:dyDescent="0.25">
      <c r="A3070" t="s">
        <v>20656</v>
      </c>
      <c r="B3070">
        <v>163</v>
      </c>
      <c r="C3070">
        <v>7232</v>
      </c>
      <c r="D3070">
        <f>VLOOKUP(A3070,VolumesPerWork!A:B,2,FALSE)</f>
        <v>1</v>
      </c>
      <c r="E3070" t="e">
        <f>VLOOKUP(A3070,'TBRC_ALEPH_MAPPING-FINAL-201412'!A$2:B$7349,2,FALSE)</f>
        <v>#N/A</v>
      </c>
      <c r="F3070" t="s">
        <v>20655</v>
      </c>
    </row>
    <row r="3071" spans="1:6" x14ac:dyDescent="0.25">
      <c r="A3071" t="s">
        <v>23418</v>
      </c>
      <c r="B3071">
        <v>163</v>
      </c>
      <c r="C3071">
        <v>11056</v>
      </c>
      <c r="D3071">
        <f>VLOOKUP(A3071,VolumesPerWork!A:B,2,FALSE)</f>
        <v>1</v>
      </c>
      <c r="E3071" t="e">
        <f>VLOOKUP(A3071,'TBRC_ALEPH_MAPPING-FINAL-201412'!A$2:B$7349,2,FALSE)</f>
        <v>#N/A</v>
      </c>
      <c r="F3071" t="s">
        <v>23417</v>
      </c>
    </row>
    <row r="3072" spans="1:6" x14ac:dyDescent="0.25">
      <c r="A3072" t="s">
        <v>23518</v>
      </c>
      <c r="B3072">
        <v>163</v>
      </c>
      <c r="C3072">
        <v>21272</v>
      </c>
      <c r="D3072">
        <f>VLOOKUP(A3072,VolumesPerWork!A:B,2,FALSE)</f>
        <v>1</v>
      </c>
      <c r="E3072" t="e">
        <f>VLOOKUP(A3072,'TBRC_ALEPH_MAPPING-FINAL-201412'!A$2:B$7349,2,FALSE)</f>
        <v>#N/A</v>
      </c>
      <c r="F3072" t="s">
        <v>23517</v>
      </c>
    </row>
    <row r="3073" spans="1:6" x14ac:dyDescent="0.25">
      <c r="A3073" t="s">
        <v>23522</v>
      </c>
      <c r="B3073">
        <v>163</v>
      </c>
      <c r="C3073">
        <v>20944</v>
      </c>
      <c r="D3073">
        <f>VLOOKUP(A3073,VolumesPerWork!A:B,2,FALSE)</f>
        <v>1</v>
      </c>
      <c r="E3073" t="e">
        <f>VLOOKUP(A3073,'TBRC_ALEPH_MAPPING-FINAL-201412'!A$2:B$7349,2,FALSE)</f>
        <v>#N/A</v>
      </c>
      <c r="F3073" t="s">
        <v>23521</v>
      </c>
    </row>
    <row r="3074" spans="1:6" x14ac:dyDescent="0.25">
      <c r="A3074" t="s">
        <v>186</v>
      </c>
      <c r="B3074">
        <v>164</v>
      </c>
      <c r="C3074">
        <v>30304</v>
      </c>
      <c r="D3074">
        <f>VLOOKUP(A3074,VolumesPerWork!A:B,2,FALSE)</f>
        <v>1</v>
      </c>
      <c r="E3074">
        <f>VLOOKUP(A3074,'TBRC_ALEPH_MAPPING-FINAL-201412'!A$2:B$7349,2,FALSE)</f>
        <v>14253887</v>
      </c>
      <c r="F3074" t="s">
        <v>185</v>
      </c>
    </row>
    <row r="3075" spans="1:6" x14ac:dyDescent="0.25">
      <c r="A3075" t="s">
        <v>236</v>
      </c>
      <c r="B3075">
        <v>164</v>
      </c>
      <c r="C3075">
        <v>57904</v>
      </c>
      <c r="D3075">
        <f>VLOOKUP(A3075,VolumesPerWork!A:B,2,FALSE)</f>
        <v>1</v>
      </c>
      <c r="E3075">
        <f>VLOOKUP(A3075,'TBRC_ALEPH_MAPPING-FINAL-201412'!A$2:B$7349,2,FALSE)</f>
        <v>14253912</v>
      </c>
      <c r="F3075" t="s">
        <v>235</v>
      </c>
    </row>
    <row r="3076" spans="1:6" x14ac:dyDescent="0.25">
      <c r="A3076" t="s">
        <v>604</v>
      </c>
      <c r="B3076">
        <v>164</v>
      </c>
      <c r="C3076">
        <v>22632</v>
      </c>
      <c r="D3076">
        <f>VLOOKUP(A3076,VolumesPerWork!A:B,2,FALSE)</f>
        <v>1</v>
      </c>
      <c r="E3076">
        <f>VLOOKUP(A3076,'TBRC_ALEPH_MAPPING-FINAL-201412'!A$2:B$7349,2,FALSE)</f>
        <v>14254093</v>
      </c>
      <c r="F3076" t="s">
        <v>603</v>
      </c>
    </row>
    <row r="3077" spans="1:6" x14ac:dyDescent="0.25">
      <c r="A3077" t="s">
        <v>1234</v>
      </c>
      <c r="B3077">
        <v>164</v>
      </c>
      <c r="C3077">
        <v>22824</v>
      </c>
      <c r="D3077">
        <f>VLOOKUP(A3077,VolumesPerWork!A:B,2,FALSE)</f>
        <v>1</v>
      </c>
      <c r="E3077">
        <f>VLOOKUP(A3077,'TBRC_ALEPH_MAPPING-FINAL-201412'!A$2:B$7349,2,FALSE)</f>
        <v>14254407</v>
      </c>
      <c r="F3077" t="s">
        <v>1233</v>
      </c>
    </row>
    <row r="3078" spans="1:6" x14ac:dyDescent="0.25">
      <c r="A3078" t="s">
        <v>3104</v>
      </c>
      <c r="B3078">
        <v>164</v>
      </c>
      <c r="C3078">
        <v>8920</v>
      </c>
      <c r="D3078">
        <f>VLOOKUP(A3078,VolumesPerWork!A:B,2,FALSE)</f>
        <v>1</v>
      </c>
      <c r="E3078">
        <f>VLOOKUP(A3078,'TBRC_ALEPH_MAPPING-FINAL-201412'!A$2:B$7349,2,FALSE)</f>
        <v>14255160</v>
      </c>
      <c r="F3078" t="s">
        <v>3103</v>
      </c>
    </row>
    <row r="3079" spans="1:6" x14ac:dyDescent="0.25">
      <c r="A3079" t="s">
        <v>3596</v>
      </c>
      <c r="B3079">
        <v>164</v>
      </c>
      <c r="C3079">
        <v>28608</v>
      </c>
      <c r="D3079">
        <f>VLOOKUP(A3079,VolumesPerWork!A:B,2,FALSE)</f>
        <v>1</v>
      </c>
      <c r="E3079">
        <f>VLOOKUP(A3079,'TBRC_ALEPH_MAPPING-FINAL-201412'!A$2:B$7349,2,FALSE)</f>
        <v>14255405</v>
      </c>
      <c r="F3079" t="s">
        <v>3595</v>
      </c>
    </row>
    <row r="3080" spans="1:6" x14ac:dyDescent="0.25">
      <c r="A3080" t="s">
        <v>4536</v>
      </c>
      <c r="B3080">
        <v>164</v>
      </c>
      <c r="C3080">
        <v>81080</v>
      </c>
      <c r="D3080">
        <f>VLOOKUP(A3080,VolumesPerWork!A:B,2,FALSE)</f>
        <v>1</v>
      </c>
      <c r="E3080" t="e">
        <f>VLOOKUP(A3080,'TBRC_ALEPH_MAPPING-FINAL-201412'!A$2:B$7349,2,FALSE)</f>
        <v>#N/A</v>
      </c>
      <c r="F3080" t="s">
        <v>4535</v>
      </c>
    </row>
    <row r="3081" spans="1:6" x14ac:dyDescent="0.25">
      <c r="A3081" t="s">
        <v>6224</v>
      </c>
      <c r="B3081">
        <v>164</v>
      </c>
      <c r="C3081">
        <v>14680</v>
      </c>
      <c r="D3081">
        <f>VLOOKUP(A3081,VolumesPerWork!A:B,2,FALSE)</f>
        <v>1</v>
      </c>
      <c r="E3081">
        <f>VLOOKUP(A3081,'TBRC_ALEPH_MAPPING-FINAL-201412'!A$2:B$7349,2,FALSE)</f>
        <v>14255826</v>
      </c>
      <c r="F3081" t="s">
        <v>6223</v>
      </c>
    </row>
    <row r="3082" spans="1:6" x14ac:dyDescent="0.25">
      <c r="A3082" t="s">
        <v>10238</v>
      </c>
      <c r="B3082">
        <v>164</v>
      </c>
      <c r="C3082">
        <v>19304</v>
      </c>
      <c r="D3082">
        <f>VLOOKUP(A3082,VolumesPerWork!A:B,2,FALSE)</f>
        <v>1</v>
      </c>
      <c r="E3082">
        <f>VLOOKUP(A3082,'TBRC_ALEPH_MAPPING-FINAL-201412'!A$2:B$7349,2,FALSE)</f>
        <v>14256693</v>
      </c>
      <c r="F3082" t="s">
        <v>10237</v>
      </c>
    </row>
    <row r="3083" spans="1:6" x14ac:dyDescent="0.25">
      <c r="A3083" t="s">
        <v>10582</v>
      </c>
      <c r="B3083">
        <v>164</v>
      </c>
      <c r="C3083">
        <v>30976</v>
      </c>
      <c r="D3083">
        <f>VLOOKUP(A3083,VolumesPerWork!A:B,2,FALSE)</f>
        <v>1</v>
      </c>
      <c r="E3083">
        <f>VLOOKUP(A3083,'TBRC_ALEPH_MAPPING-FINAL-201412'!A$2:B$7349,2,FALSE)</f>
        <v>14256865</v>
      </c>
      <c r="F3083" t="s">
        <v>10581</v>
      </c>
    </row>
    <row r="3084" spans="1:6" x14ac:dyDescent="0.25">
      <c r="A3084" t="s">
        <v>10728</v>
      </c>
      <c r="B3084">
        <v>164</v>
      </c>
      <c r="C3084">
        <v>21384</v>
      </c>
      <c r="D3084">
        <f>VLOOKUP(A3084,VolumesPerWork!A:B,2,FALSE)</f>
        <v>1</v>
      </c>
      <c r="E3084">
        <f>VLOOKUP(A3084,'TBRC_ALEPH_MAPPING-FINAL-201412'!A$2:B$7349,2,FALSE)</f>
        <v>14256937</v>
      </c>
      <c r="F3084" t="s">
        <v>10727</v>
      </c>
    </row>
    <row r="3085" spans="1:6" x14ac:dyDescent="0.25">
      <c r="A3085" t="s">
        <v>10948</v>
      </c>
      <c r="B3085">
        <v>164</v>
      </c>
      <c r="C3085">
        <v>207712</v>
      </c>
      <c r="D3085">
        <f>VLOOKUP(A3085,VolumesPerWork!A:B,2,FALSE)</f>
        <v>1</v>
      </c>
      <c r="E3085">
        <f>VLOOKUP(A3085,'TBRC_ALEPH_MAPPING-FINAL-201412'!A$2:B$7349,2,FALSE)</f>
        <v>14257046</v>
      </c>
      <c r="F3085" t="s">
        <v>10947</v>
      </c>
    </row>
    <row r="3086" spans="1:6" x14ac:dyDescent="0.25">
      <c r="A3086" t="s">
        <v>12272</v>
      </c>
      <c r="B3086">
        <v>164</v>
      </c>
      <c r="C3086">
        <v>24512</v>
      </c>
      <c r="D3086">
        <f>VLOOKUP(A3086,VolumesPerWork!A:B,2,FALSE)</f>
        <v>1</v>
      </c>
      <c r="E3086">
        <f>VLOOKUP(A3086,'TBRC_ALEPH_MAPPING-FINAL-201412'!A$2:B$7349,2,FALSE)</f>
        <v>14257706</v>
      </c>
      <c r="F3086" t="s">
        <v>12271</v>
      </c>
    </row>
    <row r="3087" spans="1:6" x14ac:dyDescent="0.25">
      <c r="A3087" t="s">
        <v>12860</v>
      </c>
      <c r="B3087">
        <v>164</v>
      </c>
      <c r="C3087">
        <v>46368</v>
      </c>
      <c r="D3087">
        <f>VLOOKUP(A3087,VolumesPerWork!A:B,2,FALSE)</f>
        <v>1</v>
      </c>
      <c r="E3087">
        <f>VLOOKUP(A3087,'TBRC_ALEPH_MAPPING-FINAL-201412'!A$2:B$7349,2,FALSE)</f>
        <v>14257889</v>
      </c>
      <c r="F3087" t="s">
        <v>12859</v>
      </c>
    </row>
    <row r="3088" spans="1:6" x14ac:dyDescent="0.25">
      <c r="A3088" t="s">
        <v>15338</v>
      </c>
      <c r="B3088">
        <v>164</v>
      </c>
      <c r="C3088">
        <v>129360</v>
      </c>
      <c r="D3088">
        <f>VLOOKUP(A3088,VolumesPerWork!A:B,2,FALSE)</f>
        <v>1</v>
      </c>
      <c r="E3088">
        <f>VLOOKUP(A3088,'TBRC_ALEPH_MAPPING-FINAL-201412'!A$2:B$7349,2,FALSE)</f>
        <v>14259041</v>
      </c>
      <c r="F3088" t="s">
        <v>15337</v>
      </c>
    </row>
    <row r="3089" spans="1:6" x14ac:dyDescent="0.25">
      <c r="A3089" t="s">
        <v>15520</v>
      </c>
      <c r="B3089">
        <v>164</v>
      </c>
      <c r="C3089">
        <v>12536</v>
      </c>
      <c r="D3089">
        <f>VLOOKUP(A3089,VolumesPerWork!A:B,2,FALSE)</f>
        <v>1</v>
      </c>
      <c r="E3089">
        <f>VLOOKUP(A3089,'TBRC_ALEPH_MAPPING-FINAL-201412'!A$2:B$7349,2,FALSE)</f>
        <v>14259132</v>
      </c>
      <c r="F3089" t="s">
        <v>15519</v>
      </c>
    </row>
    <row r="3090" spans="1:6" x14ac:dyDescent="0.25">
      <c r="A3090" t="s">
        <v>17480</v>
      </c>
      <c r="B3090">
        <v>164</v>
      </c>
      <c r="C3090">
        <v>89144</v>
      </c>
      <c r="D3090">
        <f>VLOOKUP(A3090,VolumesPerWork!A:B,2,FALSE)</f>
        <v>1</v>
      </c>
      <c r="E3090">
        <f>VLOOKUP(A3090,'TBRC_ALEPH_MAPPING-FINAL-201412'!A$2:B$7349,2,FALSE)</f>
        <v>14260079</v>
      </c>
      <c r="F3090" t="s">
        <v>17479</v>
      </c>
    </row>
    <row r="3091" spans="1:6" x14ac:dyDescent="0.25">
      <c r="A3091" t="s">
        <v>18136</v>
      </c>
      <c r="B3091">
        <v>164</v>
      </c>
      <c r="C3091">
        <v>34640</v>
      </c>
      <c r="D3091">
        <f>VLOOKUP(A3091,VolumesPerWork!A:B,2,FALSE)</f>
        <v>1</v>
      </c>
      <c r="E3091">
        <f>VLOOKUP(A3091,'TBRC_ALEPH_MAPPING-FINAL-201412'!A$2:B$7349,2,FALSE)</f>
        <v>14260399</v>
      </c>
      <c r="F3091" t="s">
        <v>18135</v>
      </c>
    </row>
    <row r="3092" spans="1:6" x14ac:dyDescent="0.25">
      <c r="A3092" t="s">
        <v>18396</v>
      </c>
      <c r="B3092">
        <v>164</v>
      </c>
      <c r="C3092">
        <v>308488</v>
      </c>
      <c r="D3092">
        <f>VLOOKUP(A3092,VolumesPerWork!A:B,2,FALSE)</f>
        <v>1</v>
      </c>
      <c r="E3092">
        <f>VLOOKUP(A3092,'TBRC_ALEPH_MAPPING-FINAL-201412'!A$2:B$7349,2,FALSE)</f>
        <v>14260527</v>
      </c>
      <c r="F3092" t="s">
        <v>18395</v>
      </c>
    </row>
    <row r="3093" spans="1:6" x14ac:dyDescent="0.25">
      <c r="A3093" t="s">
        <v>20120</v>
      </c>
      <c r="B3093">
        <v>164</v>
      </c>
      <c r="C3093">
        <v>17504</v>
      </c>
      <c r="D3093">
        <f>VLOOKUP(A3093,VolumesPerWork!A:B,2,FALSE)</f>
        <v>1</v>
      </c>
      <c r="E3093" t="e">
        <f>VLOOKUP(A3093,'TBRC_ALEPH_MAPPING-FINAL-201412'!A$2:B$7349,2,FALSE)</f>
        <v>#N/A</v>
      </c>
      <c r="F3093" t="s">
        <v>20119</v>
      </c>
    </row>
    <row r="3094" spans="1:6" x14ac:dyDescent="0.25">
      <c r="A3094" t="s">
        <v>20762</v>
      </c>
      <c r="B3094">
        <v>164</v>
      </c>
      <c r="C3094">
        <v>11608</v>
      </c>
      <c r="D3094">
        <f>VLOOKUP(A3094,VolumesPerWork!A:B,2,FALSE)</f>
        <v>1</v>
      </c>
      <c r="E3094" t="e">
        <f>VLOOKUP(A3094,'TBRC_ALEPH_MAPPING-FINAL-201412'!A$2:B$7349,2,FALSE)</f>
        <v>#N/A</v>
      </c>
      <c r="F3094" t="s">
        <v>20761</v>
      </c>
    </row>
    <row r="3095" spans="1:6" x14ac:dyDescent="0.25">
      <c r="A3095" t="s">
        <v>20966</v>
      </c>
      <c r="B3095">
        <v>164</v>
      </c>
      <c r="C3095">
        <v>64376</v>
      </c>
      <c r="D3095">
        <f>VLOOKUP(A3095,VolumesPerWork!A:B,2,FALSE)</f>
        <v>1</v>
      </c>
      <c r="E3095" t="e">
        <f>VLOOKUP(A3095,'TBRC_ALEPH_MAPPING-FINAL-201412'!A$2:B$7349,2,FALSE)</f>
        <v>#N/A</v>
      </c>
      <c r="F3095" t="s">
        <v>20965</v>
      </c>
    </row>
    <row r="3096" spans="1:6" x14ac:dyDescent="0.25">
      <c r="A3096" t="s">
        <v>23360</v>
      </c>
      <c r="B3096">
        <v>164</v>
      </c>
      <c r="C3096">
        <v>100520</v>
      </c>
      <c r="D3096">
        <f>VLOOKUP(A3096,VolumesPerWork!A:B,2,FALSE)</f>
        <v>1</v>
      </c>
      <c r="E3096" t="e">
        <f>VLOOKUP(A3096,'TBRC_ALEPH_MAPPING-FINAL-201412'!A$2:B$7349,2,FALSE)</f>
        <v>#N/A</v>
      </c>
      <c r="F3096" t="s">
        <v>23359</v>
      </c>
    </row>
    <row r="3097" spans="1:6" x14ac:dyDescent="0.25">
      <c r="A3097" t="s">
        <v>23520</v>
      </c>
      <c r="B3097">
        <v>164</v>
      </c>
      <c r="C3097">
        <v>21680</v>
      </c>
      <c r="D3097">
        <f>VLOOKUP(A3097,VolumesPerWork!A:B,2,FALSE)</f>
        <v>1</v>
      </c>
      <c r="E3097" t="e">
        <f>VLOOKUP(A3097,'TBRC_ALEPH_MAPPING-FINAL-201412'!A$2:B$7349,2,FALSE)</f>
        <v>#N/A</v>
      </c>
      <c r="F3097" t="s">
        <v>23519</v>
      </c>
    </row>
    <row r="3098" spans="1:6" x14ac:dyDescent="0.25">
      <c r="A3098" t="s">
        <v>23550</v>
      </c>
      <c r="B3098">
        <v>164</v>
      </c>
      <c r="C3098">
        <v>6936</v>
      </c>
      <c r="D3098">
        <f>VLOOKUP(A3098,VolumesPerWork!A:B,2,FALSE)</f>
        <v>1</v>
      </c>
      <c r="E3098" t="e">
        <f>VLOOKUP(A3098,'TBRC_ALEPH_MAPPING-FINAL-201412'!A$2:B$7349,2,FALSE)</f>
        <v>#N/A</v>
      </c>
      <c r="F3098" t="s">
        <v>23549</v>
      </c>
    </row>
    <row r="3099" spans="1:6" x14ac:dyDescent="0.25">
      <c r="A3099" t="s">
        <v>722</v>
      </c>
      <c r="B3099">
        <v>165</v>
      </c>
      <c r="C3099">
        <v>6224</v>
      </c>
      <c r="D3099">
        <f>VLOOKUP(A3099,VolumesPerWork!A:B,2,FALSE)</f>
        <v>1</v>
      </c>
      <c r="E3099">
        <f>VLOOKUP(A3099,'TBRC_ALEPH_MAPPING-FINAL-201412'!A$2:B$7349,2,FALSE)</f>
        <v>14254152</v>
      </c>
      <c r="F3099" t="s">
        <v>721</v>
      </c>
    </row>
    <row r="3100" spans="1:6" x14ac:dyDescent="0.25">
      <c r="A3100" t="s">
        <v>4000</v>
      </c>
      <c r="B3100">
        <v>165</v>
      </c>
      <c r="C3100">
        <v>146776</v>
      </c>
      <c r="D3100">
        <f>VLOOKUP(A3100,VolumesPerWork!A:B,2,FALSE)</f>
        <v>1</v>
      </c>
      <c r="E3100" t="e">
        <f>VLOOKUP(A3100,'TBRC_ALEPH_MAPPING-FINAL-201412'!A$2:B$7349,2,FALSE)</f>
        <v>#N/A</v>
      </c>
      <c r="F3100" t="s">
        <v>3999</v>
      </c>
    </row>
    <row r="3101" spans="1:6" x14ac:dyDescent="0.25">
      <c r="A3101" t="s">
        <v>4608</v>
      </c>
      <c r="B3101">
        <v>165</v>
      </c>
      <c r="C3101">
        <v>73664</v>
      </c>
      <c r="D3101">
        <f>VLOOKUP(A3101,VolumesPerWork!A:B,2,FALSE)</f>
        <v>1</v>
      </c>
      <c r="E3101" t="e">
        <f>VLOOKUP(A3101,'TBRC_ALEPH_MAPPING-FINAL-201412'!A$2:B$7349,2,FALSE)</f>
        <v>#N/A</v>
      </c>
      <c r="F3101" t="s">
        <v>4607</v>
      </c>
    </row>
    <row r="3102" spans="1:6" x14ac:dyDescent="0.25">
      <c r="A3102" t="s">
        <v>5522</v>
      </c>
      <c r="B3102">
        <v>165</v>
      </c>
      <c r="C3102">
        <v>38064</v>
      </c>
      <c r="D3102">
        <f>VLOOKUP(A3102,VolumesPerWork!A:B,2,FALSE)</f>
        <v>1</v>
      </c>
      <c r="E3102">
        <f>VLOOKUP(A3102,'TBRC_ALEPH_MAPPING-FINAL-201412'!A$2:B$7349,2,FALSE)</f>
        <v>14255484</v>
      </c>
      <c r="F3102" t="s">
        <v>5521</v>
      </c>
    </row>
    <row r="3103" spans="1:6" x14ac:dyDescent="0.25">
      <c r="A3103" t="s">
        <v>6802</v>
      </c>
      <c r="B3103">
        <v>165</v>
      </c>
      <c r="C3103">
        <v>304384</v>
      </c>
      <c r="D3103">
        <f>VLOOKUP(A3103,VolumesPerWork!A:B,2,FALSE)</f>
        <v>1</v>
      </c>
      <c r="E3103">
        <f>VLOOKUP(A3103,'TBRC_ALEPH_MAPPING-FINAL-201412'!A$2:B$7349,2,FALSE)</f>
        <v>14256066</v>
      </c>
      <c r="F3103" t="s">
        <v>6801</v>
      </c>
    </row>
    <row r="3104" spans="1:6" x14ac:dyDescent="0.25">
      <c r="A3104" t="s">
        <v>6818</v>
      </c>
      <c r="B3104">
        <v>165</v>
      </c>
      <c r="C3104">
        <v>259328</v>
      </c>
      <c r="D3104">
        <f>VLOOKUP(A3104,VolumesPerWork!A:B,2,FALSE)</f>
        <v>1</v>
      </c>
      <c r="E3104">
        <f>VLOOKUP(A3104,'TBRC_ALEPH_MAPPING-FINAL-201412'!A$2:B$7349,2,FALSE)</f>
        <v>14256071</v>
      </c>
      <c r="F3104" t="s">
        <v>6817</v>
      </c>
    </row>
    <row r="3105" spans="1:6" x14ac:dyDescent="0.25">
      <c r="A3105" t="s">
        <v>6852</v>
      </c>
      <c r="B3105">
        <v>165</v>
      </c>
      <c r="C3105">
        <v>32616</v>
      </c>
      <c r="D3105">
        <f>VLOOKUP(A3105,VolumesPerWork!A:B,2,FALSE)</f>
        <v>1</v>
      </c>
      <c r="E3105" t="e">
        <f>VLOOKUP(A3105,'TBRC_ALEPH_MAPPING-FINAL-201412'!A$2:B$7349,2,FALSE)</f>
        <v>#N/A</v>
      </c>
      <c r="F3105" t="s">
        <v>6851</v>
      </c>
    </row>
    <row r="3106" spans="1:6" x14ac:dyDescent="0.25">
      <c r="A3106" t="s">
        <v>7706</v>
      </c>
      <c r="B3106">
        <v>165</v>
      </c>
      <c r="C3106">
        <v>18656</v>
      </c>
      <c r="D3106">
        <f>VLOOKUP(A3106,VolumesPerWork!A:B,2,FALSE)</f>
        <v>1</v>
      </c>
      <c r="E3106" t="e">
        <f>VLOOKUP(A3106,'TBRC_ALEPH_MAPPING-FINAL-201412'!A$2:B$7349,2,FALSE)</f>
        <v>#N/A</v>
      </c>
      <c r="F3106" t="s">
        <v>7705</v>
      </c>
    </row>
    <row r="3107" spans="1:6" x14ac:dyDescent="0.25">
      <c r="A3107" t="s">
        <v>15944</v>
      </c>
      <c r="B3107">
        <v>165</v>
      </c>
      <c r="C3107">
        <v>68328</v>
      </c>
      <c r="D3107">
        <f>VLOOKUP(A3107,VolumesPerWork!A:B,2,FALSE)</f>
        <v>1</v>
      </c>
      <c r="E3107">
        <f>VLOOKUP(A3107,'TBRC_ALEPH_MAPPING-FINAL-201412'!A$2:B$7349,2,FALSE)</f>
        <v>14259344</v>
      </c>
      <c r="F3107" t="s">
        <v>15943</v>
      </c>
    </row>
    <row r="3108" spans="1:6" x14ac:dyDescent="0.25">
      <c r="A3108" t="s">
        <v>18220</v>
      </c>
      <c r="B3108">
        <v>165</v>
      </c>
      <c r="C3108">
        <v>6440</v>
      </c>
      <c r="D3108">
        <f>VLOOKUP(A3108,VolumesPerWork!A:B,2,FALSE)</f>
        <v>1</v>
      </c>
      <c r="E3108">
        <f>VLOOKUP(A3108,'TBRC_ALEPH_MAPPING-FINAL-201412'!A$2:B$7349,2,FALSE)</f>
        <v>14260441</v>
      </c>
      <c r="F3108" t="s">
        <v>18219</v>
      </c>
    </row>
    <row r="3109" spans="1:6" x14ac:dyDescent="0.25">
      <c r="A3109" t="s">
        <v>408</v>
      </c>
      <c r="B3109">
        <v>166</v>
      </c>
      <c r="C3109">
        <v>189600</v>
      </c>
      <c r="D3109">
        <f>VLOOKUP(A3109,VolumesPerWork!A:B,2,FALSE)</f>
        <v>1</v>
      </c>
      <c r="E3109">
        <f>VLOOKUP(A3109,'TBRC_ALEPH_MAPPING-FINAL-201412'!A$2:B$7349,2,FALSE)</f>
        <v>14253998</v>
      </c>
      <c r="F3109" t="s">
        <v>407</v>
      </c>
    </row>
    <row r="3110" spans="1:6" x14ac:dyDescent="0.25">
      <c r="A3110" t="s">
        <v>1560</v>
      </c>
      <c r="B3110">
        <v>166</v>
      </c>
      <c r="C3110">
        <v>82112</v>
      </c>
      <c r="D3110">
        <f>VLOOKUP(A3110,VolumesPerWork!A:B,2,FALSE)</f>
        <v>1</v>
      </c>
      <c r="E3110">
        <f>VLOOKUP(A3110,'TBRC_ALEPH_MAPPING-FINAL-201412'!A$2:B$7349,2,FALSE)</f>
        <v>14254562</v>
      </c>
      <c r="F3110" t="s">
        <v>1559</v>
      </c>
    </row>
    <row r="3111" spans="1:6" x14ac:dyDescent="0.25">
      <c r="A3111" t="s">
        <v>1576</v>
      </c>
      <c r="B3111">
        <v>166</v>
      </c>
      <c r="C3111">
        <v>19256</v>
      </c>
      <c r="D3111">
        <f>VLOOKUP(A3111,VolumesPerWork!A:B,2,FALSE)</f>
        <v>1</v>
      </c>
      <c r="E3111">
        <f>VLOOKUP(A3111,'TBRC_ALEPH_MAPPING-FINAL-201412'!A$2:B$7349,2,FALSE)</f>
        <v>14254570</v>
      </c>
      <c r="F3111" t="s">
        <v>1575</v>
      </c>
    </row>
    <row r="3112" spans="1:6" x14ac:dyDescent="0.25">
      <c r="A3112" t="s">
        <v>1842</v>
      </c>
      <c r="B3112">
        <v>166</v>
      </c>
      <c r="C3112">
        <v>68376</v>
      </c>
      <c r="D3112">
        <f>VLOOKUP(A3112,VolumesPerWork!A:B,2,FALSE)</f>
        <v>1</v>
      </c>
      <c r="E3112">
        <f>VLOOKUP(A3112,'TBRC_ALEPH_MAPPING-FINAL-201412'!A$2:B$7349,2,FALSE)</f>
        <v>14254697</v>
      </c>
      <c r="F3112" t="s">
        <v>1841</v>
      </c>
    </row>
    <row r="3113" spans="1:6" x14ac:dyDescent="0.25">
      <c r="A3113" t="s">
        <v>2570</v>
      </c>
      <c r="B3113">
        <v>166</v>
      </c>
      <c r="C3113">
        <v>24272</v>
      </c>
      <c r="D3113">
        <f>VLOOKUP(A3113,VolumesPerWork!A:B,2,FALSE)</f>
        <v>1</v>
      </c>
      <c r="E3113" t="e">
        <f>VLOOKUP(A3113,'TBRC_ALEPH_MAPPING-FINAL-201412'!A$2:B$7349,2,FALSE)</f>
        <v>#N/A</v>
      </c>
      <c r="F3113" t="s">
        <v>2569</v>
      </c>
    </row>
    <row r="3114" spans="1:6" x14ac:dyDescent="0.25">
      <c r="A3114" t="s">
        <v>3546</v>
      </c>
      <c r="B3114">
        <v>166</v>
      </c>
      <c r="C3114">
        <v>17288</v>
      </c>
      <c r="D3114">
        <f>VLOOKUP(A3114,VolumesPerWork!A:B,2,FALSE)</f>
        <v>1</v>
      </c>
      <c r="E3114">
        <f>VLOOKUP(A3114,'TBRC_ALEPH_MAPPING-FINAL-201412'!A$2:B$7349,2,FALSE)</f>
        <v>14255380</v>
      </c>
      <c r="F3114" t="s">
        <v>3545</v>
      </c>
    </row>
    <row r="3115" spans="1:6" x14ac:dyDescent="0.25">
      <c r="A3115" t="s">
        <v>4606</v>
      </c>
      <c r="B3115">
        <v>166</v>
      </c>
      <c r="C3115">
        <v>83984</v>
      </c>
      <c r="D3115">
        <f>VLOOKUP(A3115,VolumesPerWork!A:B,2,FALSE)</f>
        <v>1</v>
      </c>
      <c r="E3115" t="e">
        <f>VLOOKUP(A3115,'TBRC_ALEPH_MAPPING-FINAL-201412'!A$2:B$7349,2,FALSE)</f>
        <v>#N/A</v>
      </c>
      <c r="F3115" t="s">
        <v>4605</v>
      </c>
    </row>
    <row r="3116" spans="1:6" x14ac:dyDescent="0.25">
      <c r="A3116" t="s">
        <v>5486</v>
      </c>
      <c r="B3116">
        <v>166</v>
      </c>
      <c r="C3116">
        <v>7192</v>
      </c>
      <c r="D3116">
        <f>VLOOKUP(A3116,VolumesPerWork!A:B,2,FALSE)</f>
        <v>1</v>
      </c>
      <c r="E3116">
        <f>VLOOKUP(A3116,'TBRC_ALEPH_MAPPING-FINAL-201412'!A$2:B$7349,2,FALSE)</f>
        <v>14255466</v>
      </c>
      <c r="F3116" t="s">
        <v>5485</v>
      </c>
    </row>
    <row r="3117" spans="1:6" x14ac:dyDescent="0.25">
      <c r="A3117" t="s">
        <v>5846</v>
      </c>
      <c r="B3117">
        <v>166</v>
      </c>
      <c r="C3117">
        <v>51296</v>
      </c>
      <c r="D3117">
        <f>VLOOKUP(A3117,VolumesPerWork!A:B,2,FALSE)</f>
        <v>1</v>
      </c>
      <c r="E3117">
        <f>VLOOKUP(A3117,'TBRC_ALEPH_MAPPING-FINAL-201412'!A$2:B$7349,2,FALSE)</f>
        <v>14255643</v>
      </c>
      <c r="F3117" t="s">
        <v>5845</v>
      </c>
    </row>
    <row r="3118" spans="1:6" x14ac:dyDescent="0.25">
      <c r="A3118" t="s">
        <v>6284</v>
      </c>
      <c r="B3118">
        <v>166</v>
      </c>
      <c r="C3118">
        <v>36288</v>
      </c>
      <c r="D3118">
        <f>VLOOKUP(A3118,VolumesPerWork!A:B,2,FALSE)</f>
        <v>1</v>
      </c>
      <c r="E3118">
        <f>VLOOKUP(A3118,'TBRC_ALEPH_MAPPING-FINAL-201412'!A$2:B$7349,2,FALSE)</f>
        <v>14255855</v>
      </c>
      <c r="F3118" t="s">
        <v>6283</v>
      </c>
    </row>
    <row r="3119" spans="1:6" x14ac:dyDescent="0.25">
      <c r="A3119" t="s">
        <v>6744</v>
      </c>
      <c r="B3119">
        <v>166</v>
      </c>
      <c r="C3119">
        <v>22944</v>
      </c>
      <c r="D3119">
        <f>VLOOKUP(A3119,VolumesPerWork!A:B,2,FALSE)</f>
        <v>1</v>
      </c>
      <c r="E3119" t="e">
        <f>VLOOKUP(A3119,'TBRC_ALEPH_MAPPING-FINAL-201412'!A$2:B$7349,2,FALSE)</f>
        <v>#N/A</v>
      </c>
      <c r="F3119" t="s">
        <v>6743</v>
      </c>
    </row>
    <row r="3120" spans="1:6" x14ac:dyDescent="0.25">
      <c r="A3120" t="s">
        <v>7926</v>
      </c>
      <c r="B3120">
        <v>166</v>
      </c>
      <c r="C3120">
        <v>26688</v>
      </c>
      <c r="D3120">
        <f>VLOOKUP(A3120,VolumesPerWork!A:B,2,FALSE)</f>
        <v>1</v>
      </c>
      <c r="E3120">
        <f>VLOOKUP(A3120,'TBRC_ALEPH_MAPPING-FINAL-201412'!A$2:B$7349,2,FALSE)</f>
        <v>14256476</v>
      </c>
      <c r="F3120" t="s">
        <v>7925</v>
      </c>
    </row>
    <row r="3121" spans="1:6" x14ac:dyDescent="0.25">
      <c r="A3121" t="s">
        <v>7996</v>
      </c>
      <c r="B3121">
        <v>166</v>
      </c>
      <c r="C3121">
        <v>12232</v>
      </c>
      <c r="D3121">
        <f>VLOOKUP(A3121,VolumesPerWork!A:B,2,FALSE)</f>
        <v>1</v>
      </c>
      <c r="E3121" t="e">
        <f>VLOOKUP(A3121,'TBRC_ALEPH_MAPPING-FINAL-201412'!A$2:B$7349,2,FALSE)</f>
        <v>#N/A</v>
      </c>
      <c r="F3121" t="s">
        <v>7995</v>
      </c>
    </row>
    <row r="3122" spans="1:6" x14ac:dyDescent="0.25">
      <c r="A3122" t="s">
        <v>8208</v>
      </c>
      <c r="B3122">
        <v>166</v>
      </c>
      <c r="C3122">
        <v>30024</v>
      </c>
      <c r="D3122">
        <f>VLOOKUP(A3122,VolumesPerWork!A:B,2,FALSE)</f>
        <v>12</v>
      </c>
      <c r="E3122" t="e">
        <f>VLOOKUP(A3122,'TBRC_ALEPH_MAPPING-FINAL-201412'!A$2:B$7349,2,FALSE)</f>
        <v>#N/A</v>
      </c>
      <c r="F3122" t="s">
        <v>8207</v>
      </c>
    </row>
    <row r="3123" spans="1:6" x14ac:dyDescent="0.25">
      <c r="A3123" t="s">
        <v>8530</v>
      </c>
      <c r="B3123">
        <v>166</v>
      </c>
      <c r="C3123">
        <v>8752</v>
      </c>
      <c r="D3123">
        <f>VLOOKUP(A3123,VolumesPerWork!A:B,2,FALSE)</f>
        <v>1</v>
      </c>
      <c r="E3123" t="e">
        <f>VLOOKUP(A3123,'TBRC_ALEPH_MAPPING-FINAL-201412'!A$2:B$7349,2,FALSE)</f>
        <v>#N/A</v>
      </c>
      <c r="F3123" t="s">
        <v>8529</v>
      </c>
    </row>
    <row r="3124" spans="1:6" x14ac:dyDescent="0.25">
      <c r="A3124" t="s">
        <v>8772</v>
      </c>
      <c r="B3124">
        <v>166</v>
      </c>
      <c r="C3124">
        <v>12896</v>
      </c>
      <c r="D3124">
        <f>VLOOKUP(A3124,VolumesPerWork!A:B,2,FALSE)</f>
        <v>1</v>
      </c>
      <c r="E3124" t="e">
        <f>VLOOKUP(A3124,'TBRC_ALEPH_MAPPING-FINAL-201412'!A$2:B$7349,2,FALSE)</f>
        <v>#N/A</v>
      </c>
      <c r="F3124" t="s">
        <v>8771</v>
      </c>
    </row>
    <row r="3125" spans="1:6" x14ac:dyDescent="0.25">
      <c r="A3125" t="s">
        <v>11972</v>
      </c>
      <c r="B3125">
        <v>166</v>
      </c>
      <c r="C3125">
        <v>71416</v>
      </c>
      <c r="D3125">
        <f>VLOOKUP(A3125,VolumesPerWork!A:B,2,FALSE)</f>
        <v>1</v>
      </c>
      <c r="E3125">
        <f>VLOOKUP(A3125,'TBRC_ALEPH_MAPPING-FINAL-201412'!A$2:B$7349,2,FALSE)</f>
        <v>14257556</v>
      </c>
      <c r="F3125" t="s">
        <v>11971</v>
      </c>
    </row>
    <row r="3126" spans="1:6" x14ac:dyDescent="0.25">
      <c r="A3126" t="s">
        <v>12740</v>
      </c>
      <c r="B3126">
        <v>166</v>
      </c>
      <c r="C3126">
        <v>157032</v>
      </c>
      <c r="D3126">
        <f>VLOOKUP(A3126,VolumesPerWork!A:B,2,FALSE)</f>
        <v>1</v>
      </c>
      <c r="E3126">
        <f>VLOOKUP(A3126,'TBRC_ALEPH_MAPPING-FINAL-201412'!A$2:B$7349,2,FALSE)</f>
        <v>14257834</v>
      </c>
      <c r="F3126" t="s">
        <v>12739</v>
      </c>
    </row>
    <row r="3127" spans="1:6" x14ac:dyDescent="0.25">
      <c r="A3127" t="s">
        <v>13102</v>
      </c>
      <c r="B3127">
        <v>166</v>
      </c>
      <c r="C3127">
        <v>36216</v>
      </c>
      <c r="D3127">
        <f>VLOOKUP(A3127,VolumesPerWork!A:B,2,FALSE)</f>
        <v>1</v>
      </c>
      <c r="E3127">
        <f>VLOOKUP(A3127,'TBRC_ALEPH_MAPPING-FINAL-201412'!A$2:B$7349,2,FALSE)</f>
        <v>14258004</v>
      </c>
      <c r="F3127" t="s">
        <v>13101</v>
      </c>
    </row>
    <row r="3128" spans="1:6" x14ac:dyDescent="0.25">
      <c r="A3128" t="s">
        <v>13680</v>
      </c>
      <c r="B3128">
        <v>166</v>
      </c>
      <c r="C3128">
        <v>198656</v>
      </c>
      <c r="D3128">
        <f>VLOOKUP(A3128,VolumesPerWork!A:B,2,FALSE)</f>
        <v>1</v>
      </c>
      <c r="E3128">
        <f>VLOOKUP(A3128,'TBRC_ALEPH_MAPPING-FINAL-201412'!A$2:B$7349,2,FALSE)</f>
        <v>14258261</v>
      </c>
      <c r="F3128" t="s">
        <v>13679</v>
      </c>
    </row>
    <row r="3129" spans="1:6" x14ac:dyDescent="0.25">
      <c r="A3129" t="s">
        <v>13920</v>
      </c>
      <c r="B3129">
        <v>166</v>
      </c>
      <c r="C3129">
        <v>63344</v>
      </c>
      <c r="D3129">
        <f>VLOOKUP(A3129,VolumesPerWork!A:B,2,FALSE)</f>
        <v>1</v>
      </c>
      <c r="E3129">
        <f>VLOOKUP(A3129,'TBRC_ALEPH_MAPPING-FINAL-201412'!A$2:B$7349,2,FALSE)</f>
        <v>14258375</v>
      </c>
      <c r="F3129" t="s">
        <v>13919</v>
      </c>
    </row>
    <row r="3130" spans="1:6" x14ac:dyDescent="0.25">
      <c r="A3130" t="s">
        <v>13978</v>
      </c>
      <c r="B3130">
        <v>166</v>
      </c>
      <c r="C3130">
        <v>23480</v>
      </c>
      <c r="D3130">
        <f>VLOOKUP(A3130,VolumesPerWork!A:B,2,FALSE)</f>
        <v>1</v>
      </c>
      <c r="E3130" t="e">
        <f>VLOOKUP(A3130,'TBRC_ALEPH_MAPPING-FINAL-201412'!A$2:B$7349,2,FALSE)</f>
        <v>#N/A</v>
      </c>
      <c r="F3130" t="s">
        <v>13977</v>
      </c>
    </row>
    <row r="3131" spans="1:6" x14ac:dyDescent="0.25">
      <c r="A3131" t="s">
        <v>14048</v>
      </c>
      <c r="B3131">
        <v>166</v>
      </c>
      <c r="C3131">
        <v>29536</v>
      </c>
      <c r="D3131">
        <f>VLOOKUP(A3131,VolumesPerWork!A:B,2,FALSE)</f>
        <v>1</v>
      </c>
      <c r="E3131">
        <f>VLOOKUP(A3131,'TBRC_ALEPH_MAPPING-FINAL-201412'!A$2:B$7349,2,FALSE)</f>
        <v>14258429</v>
      </c>
      <c r="F3131" t="s">
        <v>14047</v>
      </c>
    </row>
    <row r="3132" spans="1:6" x14ac:dyDescent="0.25">
      <c r="A3132" t="s">
        <v>14328</v>
      </c>
      <c r="B3132">
        <v>166</v>
      </c>
      <c r="C3132">
        <v>110392</v>
      </c>
      <c r="D3132">
        <f>VLOOKUP(A3132,VolumesPerWork!A:B,2,FALSE)</f>
        <v>1</v>
      </c>
      <c r="E3132">
        <f>VLOOKUP(A3132,'TBRC_ALEPH_MAPPING-FINAL-201412'!A$2:B$7349,2,FALSE)</f>
        <v>14258548</v>
      </c>
      <c r="F3132" t="s">
        <v>14327</v>
      </c>
    </row>
    <row r="3133" spans="1:6" x14ac:dyDescent="0.25">
      <c r="A3133" t="s">
        <v>15530</v>
      </c>
      <c r="B3133">
        <v>166</v>
      </c>
      <c r="C3133">
        <v>8312</v>
      </c>
      <c r="D3133">
        <f>VLOOKUP(A3133,VolumesPerWork!A:B,2,FALSE)</f>
        <v>1</v>
      </c>
      <c r="E3133">
        <f>VLOOKUP(A3133,'TBRC_ALEPH_MAPPING-FINAL-201412'!A$2:B$7349,2,FALSE)</f>
        <v>14259137</v>
      </c>
      <c r="F3133" t="s">
        <v>15529</v>
      </c>
    </row>
    <row r="3134" spans="1:6" x14ac:dyDescent="0.25">
      <c r="A3134" t="s">
        <v>15976</v>
      </c>
      <c r="B3134">
        <v>166</v>
      </c>
      <c r="C3134">
        <v>28816</v>
      </c>
      <c r="D3134">
        <f>VLOOKUP(A3134,VolumesPerWork!A:B,2,FALSE)</f>
        <v>1</v>
      </c>
      <c r="E3134" t="e">
        <f>VLOOKUP(A3134,'TBRC_ALEPH_MAPPING-FINAL-201412'!A$2:B$7349,2,FALSE)</f>
        <v>#N/A</v>
      </c>
      <c r="F3134" t="s">
        <v>15975</v>
      </c>
    </row>
    <row r="3135" spans="1:6" x14ac:dyDescent="0.25">
      <c r="A3135" t="s">
        <v>16496</v>
      </c>
      <c r="B3135">
        <v>166</v>
      </c>
      <c r="C3135">
        <v>49248</v>
      </c>
      <c r="D3135">
        <f>VLOOKUP(A3135,VolumesPerWork!A:B,2,FALSE)</f>
        <v>1</v>
      </c>
      <c r="E3135">
        <f>VLOOKUP(A3135,'TBRC_ALEPH_MAPPING-FINAL-201412'!A$2:B$7349,2,FALSE)</f>
        <v>14259608</v>
      </c>
      <c r="F3135" t="s">
        <v>16495</v>
      </c>
    </row>
    <row r="3136" spans="1:6" x14ac:dyDescent="0.25">
      <c r="A3136" t="s">
        <v>16510</v>
      </c>
      <c r="B3136">
        <v>166</v>
      </c>
      <c r="C3136">
        <v>157008</v>
      </c>
      <c r="D3136">
        <f>VLOOKUP(A3136,VolumesPerWork!A:B,2,FALSE)</f>
        <v>1</v>
      </c>
      <c r="E3136">
        <f>VLOOKUP(A3136,'TBRC_ALEPH_MAPPING-FINAL-201412'!A$2:B$7349,2,FALSE)</f>
        <v>14259615</v>
      </c>
      <c r="F3136" t="s">
        <v>16509</v>
      </c>
    </row>
    <row r="3137" spans="1:6" x14ac:dyDescent="0.25">
      <c r="A3137" t="s">
        <v>16920</v>
      </c>
      <c r="B3137">
        <v>166</v>
      </c>
      <c r="C3137">
        <v>57272</v>
      </c>
      <c r="D3137">
        <f>VLOOKUP(A3137,VolumesPerWork!A:B,2,FALSE)</f>
        <v>1</v>
      </c>
      <c r="E3137">
        <f>VLOOKUP(A3137,'TBRC_ALEPH_MAPPING-FINAL-201412'!A$2:B$7349,2,FALSE)</f>
        <v>14259818</v>
      </c>
      <c r="F3137" t="s">
        <v>16919</v>
      </c>
    </row>
    <row r="3138" spans="1:6" x14ac:dyDescent="0.25">
      <c r="A3138" t="s">
        <v>17720</v>
      </c>
      <c r="B3138">
        <v>166</v>
      </c>
      <c r="C3138">
        <v>8472</v>
      </c>
      <c r="D3138">
        <f>VLOOKUP(A3138,VolumesPerWork!A:B,2,FALSE)</f>
        <v>1</v>
      </c>
      <c r="E3138">
        <f>VLOOKUP(A3138,'TBRC_ALEPH_MAPPING-FINAL-201412'!A$2:B$7349,2,FALSE)</f>
        <v>14260195</v>
      </c>
      <c r="F3138" t="s">
        <v>17719</v>
      </c>
    </row>
    <row r="3139" spans="1:6" x14ac:dyDescent="0.25">
      <c r="A3139" t="s">
        <v>17886</v>
      </c>
      <c r="B3139">
        <v>166</v>
      </c>
      <c r="C3139">
        <v>6832</v>
      </c>
      <c r="D3139">
        <f>VLOOKUP(A3139,VolumesPerWork!A:B,2,FALSE)</f>
        <v>1</v>
      </c>
      <c r="E3139">
        <f>VLOOKUP(A3139,'TBRC_ALEPH_MAPPING-FINAL-201412'!A$2:B$7349,2,FALSE)</f>
        <v>14260277</v>
      </c>
      <c r="F3139" t="s">
        <v>17885</v>
      </c>
    </row>
    <row r="3140" spans="1:6" x14ac:dyDescent="0.25">
      <c r="A3140" t="s">
        <v>17988</v>
      </c>
      <c r="B3140">
        <v>166</v>
      </c>
      <c r="C3140">
        <v>21864</v>
      </c>
      <c r="D3140">
        <f>VLOOKUP(A3140,VolumesPerWork!A:B,2,FALSE)</f>
        <v>1</v>
      </c>
      <c r="E3140">
        <f>VLOOKUP(A3140,'TBRC_ALEPH_MAPPING-FINAL-201412'!A$2:B$7349,2,FALSE)</f>
        <v>14260325</v>
      </c>
      <c r="F3140" t="s">
        <v>17987</v>
      </c>
    </row>
    <row r="3141" spans="1:6" x14ac:dyDescent="0.25">
      <c r="A3141" t="s">
        <v>18134</v>
      </c>
      <c r="B3141">
        <v>166</v>
      </c>
      <c r="C3141">
        <v>39192</v>
      </c>
      <c r="D3141">
        <f>VLOOKUP(A3141,VolumesPerWork!A:B,2,FALSE)</f>
        <v>1</v>
      </c>
      <c r="E3141">
        <f>VLOOKUP(A3141,'TBRC_ALEPH_MAPPING-FINAL-201412'!A$2:B$7349,2,FALSE)</f>
        <v>14260398</v>
      </c>
      <c r="F3141" t="s">
        <v>18133</v>
      </c>
    </row>
    <row r="3142" spans="1:6" x14ac:dyDescent="0.25">
      <c r="A3142" t="s">
        <v>18284</v>
      </c>
      <c r="B3142">
        <v>166</v>
      </c>
      <c r="C3142">
        <v>7152</v>
      </c>
      <c r="D3142">
        <f>VLOOKUP(A3142,VolumesPerWork!A:B,2,FALSE)</f>
        <v>1</v>
      </c>
      <c r="E3142">
        <f>VLOOKUP(A3142,'TBRC_ALEPH_MAPPING-FINAL-201412'!A$2:B$7349,2,FALSE)</f>
        <v>14260473</v>
      </c>
      <c r="F3142" t="s">
        <v>18283</v>
      </c>
    </row>
    <row r="3143" spans="1:6" x14ac:dyDescent="0.25">
      <c r="A3143" t="s">
        <v>21142</v>
      </c>
      <c r="B3143">
        <v>166</v>
      </c>
      <c r="C3143">
        <v>21672</v>
      </c>
      <c r="D3143">
        <f>VLOOKUP(A3143,VolumesPerWork!A:B,2,FALSE)</f>
        <v>1</v>
      </c>
      <c r="E3143">
        <f>VLOOKUP(A3143,'TBRC_ALEPH_MAPPING-FINAL-201412'!A$2:B$7349,2,FALSE)</f>
        <v>14260893</v>
      </c>
      <c r="F3143" t="s">
        <v>21141</v>
      </c>
    </row>
    <row r="3144" spans="1:6" x14ac:dyDescent="0.25">
      <c r="A3144" t="s">
        <v>21960</v>
      </c>
      <c r="B3144">
        <v>166</v>
      </c>
      <c r="C3144">
        <v>23688</v>
      </c>
      <c r="D3144">
        <f>VLOOKUP(A3144,VolumesPerWork!A:B,2,FALSE)</f>
        <v>1</v>
      </c>
      <c r="E3144">
        <f>VLOOKUP(A3144,'TBRC_ALEPH_MAPPING-FINAL-201412'!A$2:B$7349,2,FALSE)</f>
        <v>14261111</v>
      </c>
      <c r="F3144" t="s">
        <v>21959</v>
      </c>
    </row>
    <row r="3145" spans="1:6" x14ac:dyDescent="0.25">
      <c r="A3145" t="s">
        <v>23306</v>
      </c>
      <c r="B3145">
        <v>166</v>
      </c>
      <c r="C3145">
        <v>103528</v>
      </c>
      <c r="D3145">
        <f>VLOOKUP(A3145,VolumesPerWork!A:B,2,FALSE)</f>
        <v>1</v>
      </c>
      <c r="E3145" t="e">
        <f>VLOOKUP(A3145,'TBRC_ALEPH_MAPPING-FINAL-201412'!A$2:B$7349,2,FALSE)</f>
        <v>#N/A</v>
      </c>
      <c r="F3145" t="s">
        <v>23305</v>
      </c>
    </row>
    <row r="3146" spans="1:6" x14ac:dyDescent="0.25">
      <c r="A3146" t="s">
        <v>4258</v>
      </c>
      <c r="B3146">
        <v>167</v>
      </c>
      <c r="C3146">
        <v>101512</v>
      </c>
      <c r="D3146">
        <f>VLOOKUP(A3146,VolumesPerWork!A:B,2,FALSE)</f>
        <v>1</v>
      </c>
      <c r="E3146" t="e">
        <f>VLOOKUP(A3146,'TBRC_ALEPH_MAPPING-FINAL-201412'!A$2:B$7349,2,FALSE)</f>
        <v>#N/A</v>
      </c>
      <c r="F3146" t="s">
        <v>4257</v>
      </c>
    </row>
    <row r="3147" spans="1:6" x14ac:dyDescent="0.25">
      <c r="A3147" t="s">
        <v>4758</v>
      </c>
      <c r="B3147">
        <v>167</v>
      </c>
      <c r="C3147">
        <v>96776</v>
      </c>
      <c r="D3147">
        <f>VLOOKUP(A3147,VolumesPerWork!A:B,2,FALSE)</f>
        <v>1</v>
      </c>
      <c r="E3147" t="e">
        <f>VLOOKUP(A3147,'TBRC_ALEPH_MAPPING-FINAL-201412'!A$2:B$7349,2,FALSE)</f>
        <v>#N/A</v>
      </c>
      <c r="F3147" t="s">
        <v>4757</v>
      </c>
    </row>
    <row r="3148" spans="1:6" x14ac:dyDescent="0.25">
      <c r="A3148" t="s">
        <v>5092</v>
      </c>
      <c r="B3148">
        <v>167</v>
      </c>
      <c r="C3148">
        <v>79384</v>
      </c>
      <c r="D3148">
        <f>VLOOKUP(A3148,VolumesPerWork!A:B,2,FALSE)</f>
        <v>1</v>
      </c>
      <c r="E3148" t="e">
        <f>VLOOKUP(A3148,'TBRC_ALEPH_MAPPING-FINAL-201412'!A$2:B$7349,2,FALSE)</f>
        <v>#N/A</v>
      </c>
      <c r="F3148" t="s">
        <v>5091</v>
      </c>
    </row>
    <row r="3149" spans="1:6" x14ac:dyDescent="0.25">
      <c r="A3149" t="s">
        <v>6810</v>
      </c>
      <c r="B3149">
        <v>167</v>
      </c>
      <c r="C3149">
        <v>252520</v>
      </c>
      <c r="D3149">
        <f>VLOOKUP(A3149,VolumesPerWork!A:B,2,FALSE)</f>
        <v>1</v>
      </c>
      <c r="E3149">
        <f>VLOOKUP(A3149,'TBRC_ALEPH_MAPPING-FINAL-201412'!A$2:B$7349,2,FALSE)</f>
        <v>14256069</v>
      </c>
      <c r="F3149" t="s">
        <v>6809</v>
      </c>
    </row>
    <row r="3150" spans="1:6" x14ac:dyDescent="0.25">
      <c r="A3150" t="s">
        <v>10868</v>
      </c>
      <c r="B3150">
        <v>167</v>
      </c>
      <c r="C3150">
        <v>205064</v>
      </c>
      <c r="D3150">
        <f>VLOOKUP(A3150,VolumesPerWork!A:B,2,FALSE)</f>
        <v>1</v>
      </c>
      <c r="E3150">
        <f>VLOOKUP(A3150,'TBRC_ALEPH_MAPPING-FINAL-201412'!A$2:B$7349,2,FALSE)</f>
        <v>14257006</v>
      </c>
      <c r="F3150" t="s">
        <v>10867</v>
      </c>
    </row>
    <row r="3151" spans="1:6" x14ac:dyDescent="0.25">
      <c r="A3151" t="s">
        <v>12038</v>
      </c>
      <c r="B3151">
        <v>167</v>
      </c>
      <c r="C3151">
        <v>108128</v>
      </c>
      <c r="D3151">
        <f>VLOOKUP(A3151,VolumesPerWork!A:B,2,FALSE)</f>
        <v>1</v>
      </c>
      <c r="E3151">
        <f>VLOOKUP(A3151,'TBRC_ALEPH_MAPPING-FINAL-201412'!A$2:B$7349,2,FALSE)</f>
        <v>14257589</v>
      </c>
      <c r="F3151" t="s">
        <v>12037</v>
      </c>
    </row>
    <row r="3152" spans="1:6" x14ac:dyDescent="0.25">
      <c r="A3152" t="s">
        <v>18278</v>
      </c>
      <c r="B3152">
        <v>167</v>
      </c>
      <c r="C3152">
        <v>4624</v>
      </c>
      <c r="D3152">
        <f>VLOOKUP(A3152,VolumesPerWork!A:B,2,FALSE)</f>
        <v>1</v>
      </c>
      <c r="E3152">
        <f>VLOOKUP(A3152,'TBRC_ALEPH_MAPPING-FINAL-201412'!A$2:B$7349,2,FALSE)</f>
        <v>14260470</v>
      </c>
      <c r="F3152" t="s">
        <v>18277</v>
      </c>
    </row>
    <row r="3153" spans="1:6" x14ac:dyDescent="0.25">
      <c r="A3153" t="s">
        <v>20116</v>
      </c>
      <c r="B3153">
        <v>167</v>
      </c>
      <c r="C3153">
        <v>11608</v>
      </c>
      <c r="D3153">
        <f>VLOOKUP(A3153,VolumesPerWork!A:B,2,FALSE)</f>
        <v>1</v>
      </c>
      <c r="E3153" t="e">
        <f>VLOOKUP(A3153,'TBRC_ALEPH_MAPPING-FINAL-201412'!A$2:B$7349,2,FALSE)</f>
        <v>#N/A</v>
      </c>
      <c r="F3153" t="s">
        <v>20115</v>
      </c>
    </row>
    <row r="3154" spans="1:6" x14ac:dyDescent="0.25">
      <c r="A3154" t="s">
        <v>20128</v>
      </c>
      <c r="B3154">
        <v>167</v>
      </c>
      <c r="C3154">
        <v>8600</v>
      </c>
      <c r="D3154">
        <f>VLOOKUP(A3154,VolumesPerWork!A:B,2,FALSE)</f>
        <v>1</v>
      </c>
      <c r="E3154" t="e">
        <f>VLOOKUP(A3154,'TBRC_ALEPH_MAPPING-FINAL-201412'!A$2:B$7349,2,FALSE)</f>
        <v>#N/A</v>
      </c>
      <c r="F3154" t="s">
        <v>20127</v>
      </c>
    </row>
    <row r="3155" spans="1:6" x14ac:dyDescent="0.25">
      <c r="A3155" t="s">
        <v>23624</v>
      </c>
      <c r="B3155">
        <v>167</v>
      </c>
      <c r="C3155">
        <v>13312</v>
      </c>
      <c r="D3155">
        <f>VLOOKUP(A3155,VolumesPerWork!A:B,2,FALSE)</f>
        <v>1</v>
      </c>
      <c r="E3155">
        <f>VLOOKUP(A3155,'TBRC_ALEPH_MAPPING-FINAL-201412'!A$2:B$7349,2,FALSE)</f>
        <v>14261133</v>
      </c>
      <c r="F3155" t="s">
        <v>23623</v>
      </c>
    </row>
    <row r="3156" spans="1:6" x14ac:dyDescent="0.25">
      <c r="A3156" t="s">
        <v>206</v>
      </c>
      <c r="B3156">
        <v>168</v>
      </c>
      <c r="C3156">
        <v>80712</v>
      </c>
      <c r="D3156">
        <f>VLOOKUP(A3156,VolumesPerWork!A:B,2,FALSE)</f>
        <v>1</v>
      </c>
      <c r="E3156">
        <f>VLOOKUP(A3156,'TBRC_ALEPH_MAPPING-FINAL-201412'!A$2:B$7349,2,FALSE)</f>
        <v>14253897</v>
      </c>
      <c r="F3156" t="s">
        <v>205</v>
      </c>
    </row>
    <row r="3157" spans="1:6" x14ac:dyDescent="0.25">
      <c r="A3157" t="s">
        <v>218</v>
      </c>
      <c r="B3157">
        <v>168</v>
      </c>
      <c r="C3157">
        <v>186504</v>
      </c>
      <c r="D3157">
        <f>VLOOKUP(A3157,VolumesPerWork!A:B,2,FALSE)</f>
        <v>1</v>
      </c>
      <c r="E3157">
        <f>VLOOKUP(A3157,'TBRC_ALEPH_MAPPING-FINAL-201412'!A$2:B$7349,2,FALSE)</f>
        <v>14253903</v>
      </c>
      <c r="F3157" t="s">
        <v>217</v>
      </c>
    </row>
    <row r="3158" spans="1:6" x14ac:dyDescent="0.25">
      <c r="A3158" t="s">
        <v>476</v>
      </c>
      <c r="B3158">
        <v>168</v>
      </c>
      <c r="C3158">
        <v>363392</v>
      </c>
      <c r="D3158">
        <f>VLOOKUP(A3158,VolumesPerWork!A:B,2,FALSE)</f>
        <v>1</v>
      </c>
      <c r="E3158">
        <f>VLOOKUP(A3158,'TBRC_ALEPH_MAPPING-FINAL-201412'!A$2:B$7349,2,FALSE)</f>
        <v>14254030</v>
      </c>
      <c r="F3158" t="s">
        <v>475</v>
      </c>
    </row>
    <row r="3159" spans="1:6" x14ac:dyDescent="0.25">
      <c r="A3159" t="s">
        <v>3282</v>
      </c>
      <c r="B3159">
        <v>168</v>
      </c>
      <c r="C3159">
        <v>27040</v>
      </c>
      <c r="D3159">
        <f>VLOOKUP(A3159,VolumesPerWork!A:B,2,FALSE)</f>
        <v>1</v>
      </c>
      <c r="E3159">
        <f>VLOOKUP(A3159,'TBRC_ALEPH_MAPPING-FINAL-201412'!A$2:B$7349,2,FALSE)</f>
        <v>14255249</v>
      </c>
      <c r="F3159" t="s">
        <v>3281</v>
      </c>
    </row>
    <row r="3160" spans="1:6" x14ac:dyDescent="0.25">
      <c r="A3160" t="s">
        <v>3860</v>
      </c>
      <c r="B3160">
        <v>168</v>
      </c>
      <c r="C3160">
        <v>78200</v>
      </c>
      <c r="D3160">
        <f>VLOOKUP(A3160,VolumesPerWork!A:B,2,FALSE)</f>
        <v>1</v>
      </c>
      <c r="E3160" t="e">
        <f>VLOOKUP(A3160,'TBRC_ALEPH_MAPPING-FINAL-201412'!A$2:B$7349,2,FALSE)</f>
        <v>#N/A</v>
      </c>
      <c r="F3160" t="s">
        <v>3859</v>
      </c>
    </row>
    <row r="3161" spans="1:6" x14ac:dyDescent="0.25">
      <c r="A3161" t="s">
        <v>4088</v>
      </c>
      <c r="B3161">
        <v>168</v>
      </c>
      <c r="C3161">
        <v>61208</v>
      </c>
      <c r="D3161">
        <f>VLOOKUP(A3161,VolumesPerWork!A:B,2,FALSE)</f>
        <v>1</v>
      </c>
      <c r="E3161" t="e">
        <f>VLOOKUP(A3161,'TBRC_ALEPH_MAPPING-FINAL-201412'!A$2:B$7349,2,FALSE)</f>
        <v>#N/A</v>
      </c>
      <c r="F3161" t="s">
        <v>4087</v>
      </c>
    </row>
    <row r="3162" spans="1:6" x14ac:dyDescent="0.25">
      <c r="A3162" t="s">
        <v>4324</v>
      </c>
      <c r="B3162">
        <v>168</v>
      </c>
      <c r="C3162">
        <v>107008</v>
      </c>
      <c r="D3162">
        <f>VLOOKUP(A3162,VolumesPerWork!A:B,2,FALSE)</f>
        <v>1</v>
      </c>
      <c r="E3162" t="e">
        <f>VLOOKUP(A3162,'TBRC_ALEPH_MAPPING-FINAL-201412'!A$2:B$7349,2,FALSE)</f>
        <v>#N/A</v>
      </c>
      <c r="F3162" t="s">
        <v>4323</v>
      </c>
    </row>
    <row r="3163" spans="1:6" x14ac:dyDescent="0.25">
      <c r="A3163" t="s">
        <v>4716</v>
      </c>
      <c r="B3163">
        <v>168</v>
      </c>
      <c r="C3163">
        <v>88480</v>
      </c>
      <c r="D3163">
        <f>VLOOKUP(A3163,VolumesPerWork!A:B,2,FALSE)</f>
        <v>1</v>
      </c>
      <c r="E3163" t="e">
        <f>VLOOKUP(A3163,'TBRC_ALEPH_MAPPING-FINAL-201412'!A$2:B$7349,2,FALSE)</f>
        <v>#N/A</v>
      </c>
      <c r="F3163" t="s">
        <v>4715</v>
      </c>
    </row>
    <row r="3164" spans="1:6" x14ac:dyDescent="0.25">
      <c r="A3164" t="s">
        <v>6480</v>
      </c>
      <c r="B3164">
        <v>168</v>
      </c>
      <c r="C3164">
        <v>869096</v>
      </c>
      <c r="D3164">
        <f>VLOOKUP(A3164,VolumesPerWork!A:B,2,FALSE)</f>
        <v>1</v>
      </c>
      <c r="E3164">
        <f>VLOOKUP(A3164,'TBRC_ALEPH_MAPPING-FINAL-201412'!A$2:B$7349,2,FALSE)</f>
        <v>14255951</v>
      </c>
      <c r="F3164" t="s">
        <v>6479</v>
      </c>
    </row>
    <row r="3165" spans="1:6" x14ac:dyDescent="0.25">
      <c r="A3165" t="s">
        <v>6998</v>
      </c>
      <c r="B3165">
        <v>168</v>
      </c>
      <c r="C3165">
        <v>245400</v>
      </c>
      <c r="D3165">
        <f>VLOOKUP(A3165,VolumesPerWork!A:B,2,FALSE)</f>
        <v>1</v>
      </c>
      <c r="E3165">
        <f>VLOOKUP(A3165,'TBRC_ALEPH_MAPPING-FINAL-201412'!A$2:B$7349,2,FALSE)</f>
        <v>14256151</v>
      </c>
      <c r="F3165" t="s">
        <v>6997</v>
      </c>
    </row>
    <row r="3166" spans="1:6" x14ac:dyDescent="0.25">
      <c r="A3166" t="s">
        <v>7040</v>
      </c>
      <c r="B3166">
        <v>168</v>
      </c>
      <c r="C3166">
        <v>239400</v>
      </c>
      <c r="D3166">
        <f>VLOOKUP(A3166,VolumesPerWork!A:B,2,FALSE)</f>
        <v>1</v>
      </c>
      <c r="E3166">
        <f>VLOOKUP(A3166,'TBRC_ALEPH_MAPPING-FINAL-201412'!A$2:B$7349,2,FALSE)</f>
        <v>14256170</v>
      </c>
      <c r="F3166" t="s">
        <v>7039</v>
      </c>
    </row>
    <row r="3167" spans="1:6" x14ac:dyDescent="0.25">
      <c r="A3167" t="s">
        <v>7830</v>
      </c>
      <c r="B3167">
        <v>168</v>
      </c>
      <c r="C3167">
        <v>50760</v>
      </c>
      <c r="D3167">
        <f>VLOOKUP(A3167,VolumesPerWork!A:B,2,FALSE)</f>
        <v>1</v>
      </c>
      <c r="E3167">
        <f>VLOOKUP(A3167,'TBRC_ALEPH_MAPPING-FINAL-201412'!A$2:B$7349,2,FALSE)</f>
        <v>14256441</v>
      </c>
      <c r="F3167" t="s">
        <v>7829</v>
      </c>
    </row>
    <row r="3168" spans="1:6" x14ac:dyDescent="0.25">
      <c r="A3168" t="s">
        <v>8084</v>
      </c>
      <c r="B3168">
        <v>168</v>
      </c>
      <c r="C3168">
        <v>16288</v>
      </c>
      <c r="D3168">
        <f>VLOOKUP(A3168,VolumesPerWork!A:B,2,FALSE)</f>
        <v>1</v>
      </c>
      <c r="E3168">
        <f>VLOOKUP(A3168,'TBRC_ALEPH_MAPPING-FINAL-201412'!A$2:B$7349,2,FALSE)</f>
        <v>14256539</v>
      </c>
      <c r="F3168" t="s">
        <v>8083</v>
      </c>
    </row>
    <row r="3169" spans="1:6" x14ac:dyDescent="0.25">
      <c r="A3169" t="s">
        <v>8390</v>
      </c>
      <c r="B3169">
        <v>168</v>
      </c>
      <c r="C3169">
        <v>37488</v>
      </c>
      <c r="D3169">
        <f>VLOOKUP(A3169,VolumesPerWork!A:B,2,FALSE)</f>
        <v>1</v>
      </c>
      <c r="E3169" t="e">
        <f>VLOOKUP(A3169,'TBRC_ALEPH_MAPPING-FINAL-201412'!A$2:B$7349,2,FALSE)</f>
        <v>#N/A</v>
      </c>
      <c r="F3169" t="s">
        <v>8389</v>
      </c>
    </row>
    <row r="3170" spans="1:6" x14ac:dyDescent="0.25">
      <c r="A3170" t="s">
        <v>9678</v>
      </c>
      <c r="B3170">
        <v>168</v>
      </c>
      <c r="C3170">
        <v>16832</v>
      </c>
      <c r="D3170">
        <f>VLOOKUP(A3170,VolumesPerWork!A:B,2,FALSE)</f>
        <v>1</v>
      </c>
      <c r="E3170" t="e">
        <f>VLOOKUP(A3170,'TBRC_ALEPH_MAPPING-FINAL-201412'!A$2:B$7349,2,FALSE)</f>
        <v>#N/A</v>
      </c>
      <c r="F3170" t="s">
        <v>9677</v>
      </c>
    </row>
    <row r="3171" spans="1:6" x14ac:dyDescent="0.25">
      <c r="A3171" t="s">
        <v>9890</v>
      </c>
      <c r="B3171">
        <v>168</v>
      </c>
      <c r="C3171">
        <v>62128</v>
      </c>
      <c r="D3171">
        <f>VLOOKUP(A3171,VolumesPerWork!A:B,2,FALSE)</f>
        <v>1</v>
      </c>
      <c r="E3171" t="e">
        <f>VLOOKUP(A3171,'TBRC_ALEPH_MAPPING-FINAL-201412'!A$2:B$7349,2,FALSE)</f>
        <v>#N/A</v>
      </c>
      <c r="F3171" t="s">
        <v>9889</v>
      </c>
    </row>
    <row r="3172" spans="1:6" x14ac:dyDescent="0.25">
      <c r="A3172" t="s">
        <v>9894</v>
      </c>
      <c r="B3172">
        <v>168</v>
      </c>
      <c r="C3172">
        <v>69288</v>
      </c>
      <c r="D3172">
        <f>VLOOKUP(A3172,VolumesPerWork!A:B,2,FALSE)</f>
        <v>1</v>
      </c>
      <c r="E3172" t="e">
        <f>VLOOKUP(A3172,'TBRC_ALEPH_MAPPING-FINAL-201412'!A$2:B$7349,2,FALSE)</f>
        <v>#N/A</v>
      </c>
      <c r="F3172" t="s">
        <v>9893</v>
      </c>
    </row>
    <row r="3173" spans="1:6" x14ac:dyDescent="0.25">
      <c r="A3173" t="s">
        <v>10384</v>
      </c>
      <c r="B3173">
        <v>168</v>
      </c>
      <c r="C3173">
        <v>69704</v>
      </c>
      <c r="D3173">
        <f>VLOOKUP(A3173,VolumesPerWork!A:B,2,FALSE)</f>
        <v>1</v>
      </c>
      <c r="E3173">
        <f>VLOOKUP(A3173,'TBRC_ALEPH_MAPPING-FINAL-201412'!A$2:B$7349,2,FALSE)</f>
        <v>14256766</v>
      </c>
      <c r="F3173" t="s">
        <v>10383</v>
      </c>
    </row>
    <row r="3174" spans="1:6" x14ac:dyDescent="0.25">
      <c r="A3174" t="s">
        <v>13648</v>
      </c>
      <c r="B3174">
        <v>168</v>
      </c>
      <c r="C3174">
        <v>49536</v>
      </c>
      <c r="D3174">
        <f>VLOOKUP(A3174,VolumesPerWork!A:B,2,FALSE)</f>
        <v>1</v>
      </c>
      <c r="E3174">
        <f>VLOOKUP(A3174,'TBRC_ALEPH_MAPPING-FINAL-201412'!A$2:B$7349,2,FALSE)</f>
        <v>14258245</v>
      </c>
      <c r="F3174" t="s">
        <v>13647</v>
      </c>
    </row>
    <row r="3175" spans="1:6" x14ac:dyDescent="0.25">
      <c r="A3175" t="s">
        <v>16056</v>
      </c>
      <c r="B3175">
        <v>168</v>
      </c>
      <c r="C3175">
        <v>10544</v>
      </c>
      <c r="D3175">
        <f>VLOOKUP(A3175,VolumesPerWork!A:B,2,FALSE)</f>
        <v>1</v>
      </c>
      <c r="E3175">
        <f>VLOOKUP(A3175,'TBRC_ALEPH_MAPPING-FINAL-201412'!A$2:B$7349,2,FALSE)</f>
        <v>14259397</v>
      </c>
      <c r="F3175" t="s">
        <v>16055</v>
      </c>
    </row>
    <row r="3176" spans="1:6" x14ac:dyDescent="0.25">
      <c r="A3176" t="s">
        <v>16232</v>
      </c>
      <c r="B3176">
        <v>168</v>
      </c>
      <c r="C3176">
        <v>100528</v>
      </c>
      <c r="D3176">
        <f>VLOOKUP(A3176,VolumesPerWork!A:B,2,FALSE)</f>
        <v>1</v>
      </c>
      <c r="E3176">
        <f>VLOOKUP(A3176,'TBRC_ALEPH_MAPPING-FINAL-201412'!A$2:B$7349,2,FALSE)</f>
        <v>14259479</v>
      </c>
      <c r="F3176" t="s">
        <v>16231</v>
      </c>
    </row>
    <row r="3177" spans="1:6" x14ac:dyDescent="0.25">
      <c r="A3177" t="s">
        <v>18286</v>
      </c>
      <c r="B3177">
        <v>168</v>
      </c>
      <c r="C3177">
        <v>7568</v>
      </c>
      <c r="D3177">
        <f>VLOOKUP(A3177,VolumesPerWork!A:B,2,FALSE)</f>
        <v>1</v>
      </c>
      <c r="E3177">
        <f>VLOOKUP(A3177,'TBRC_ALEPH_MAPPING-FINAL-201412'!A$2:B$7349,2,FALSE)</f>
        <v>14260474</v>
      </c>
      <c r="F3177" t="s">
        <v>18285</v>
      </c>
    </row>
    <row r="3178" spans="1:6" x14ac:dyDescent="0.25">
      <c r="A3178" t="s">
        <v>19184</v>
      </c>
      <c r="B3178">
        <v>168</v>
      </c>
      <c r="C3178">
        <v>192224</v>
      </c>
      <c r="D3178">
        <f>VLOOKUP(A3178,VolumesPerWork!A:B,2,FALSE)</f>
        <v>1</v>
      </c>
      <c r="E3178">
        <f>VLOOKUP(A3178,'TBRC_ALEPH_MAPPING-FINAL-201412'!A$2:B$7349,2,FALSE)</f>
        <v>14260728</v>
      </c>
      <c r="F3178" t="s">
        <v>19183</v>
      </c>
    </row>
    <row r="3179" spans="1:6" x14ac:dyDescent="0.25">
      <c r="A3179" t="s">
        <v>20474</v>
      </c>
      <c r="B3179">
        <v>168</v>
      </c>
      <c r="C3179">
        <v>11432</v>
      </c>
      <c r="D3179">
        <f>VLOOKUP(A3179,VolumesPerWork!A:B,2,FALSE)</f>
        <v>1</v>
      </c>
      <c r="E3179" t="e">
        <f>VLOOKUP(A3179,'TBRC_ALEPH_MAPPING-FINAL-201412'!A$2:B$7349,2,FALSE)</f>
        <v>#N/A</v>
      </c>
      <c r="F3179" t="s">
        <v>20473</v>
      </c>
    </row>
    <row r="3180" spans="1:6" x14ac:dyDescent="0.25">
      <c r="A3180" t="s">
        <v>21544</v>
      </c>
      <c r="B3180">
        <v>168</v>
      </c>
      <c r="C3180">
        <v>75720</v>
      </c>
      <c r="D3180">
        <f>VLOOKUP(A3180,VolumesPerWork!A:B,2,FALSE)</f>
        <v>1</v>
      </c>
      <c r="E3180" t="e">
        <f>VLOOKUP(A3180,'TBRC_ALEPH_MAPPING-FINAL-201412'!A$2:B$7349,2,FALSE)</f>
        <v>#N/A</v>
      </c>
      <c r="F3180" t="s">
        <v>21543</v>
      </c>
    </row>
    <row r="3181" spans="1:6" x14ac:dyDescent="0.25">
      <c r="A3181" t="s">
        <v>21906</v>
      </c>
      <c r="B3181">
        <v>168</v>
      </c>
      <c r="C3181">
        <v>15464</v>
      </c>
      <c r="D3181">
        <f>VLOOKUP(A3181,VolumesPerWork!A:B,2,FALSE)</f>
        <v>1</v>
      </c>
      <c r="E3181">
        <f>VLOOKUP(A3181,'TBRC_ALEPH_MAPPING-FINAL-201412'!A$2:B$7349,2,FALSE)</f>
        <v>14261085</v>
      </c>
      <c r="F3181" t="s">
        <v>21905</v>
      </c>
    </row>
    <row r="3182" spans="1:6" x14ac:dyDescent="0.25">
      <c r="A3182" t="s">
        <v>23150</v>
      </c>
      <c r="B3182">
        <v>168</v>
      </c>
      <c r="C3182">
        <v>19096</v>
      </c>
      <c r="D3182">
        <f>VLOOKUP(A3182,VolumesPerWork!A:B,2,FALSE)</f>
        <v>1</v>
      </c>
      <c r="E3182" t="e">
        <f>VLOOKUP(A3182,'TBRC_ALEPH_MAPPING-FINAL-201412'!A$2:B$7349,2,FALSE)</f>
        <v>#N/A</v>
      </c>
      <c r="F3182" t="s">
        <v>23149</v>
      </c>
    </row>
    <row r="3183" spans="1:6" x14ac:dyDescent="0.25">
      <c r="A3183" t="s">
        <v>23504</v>
      </c>
      <c r="B3183">
        <v>168</v>
      </c>
      <c r="C3183">
        <v>22128</v>
      </c>
      <c r="D3183">
        <f>VLOOKUP(A3183,VolumesPerWork!A:B,2,FALSE)</f>
        <v>1</v>
      </c>
      <c r="E3183" t="e">
        <f>VLOOKUP(A3183,'TBRC_ALEPH_MAPPING-FINAL-201412'!A$2:B$7349,2,FALSE)</f>
        <v>#N/A</v>
      </c>
      <c r="F3183" t="s">
        <v>23503</v>
      </c>
    </row>
    <row r="3184" spans="1:6" x14ac:dyDescent="0.25">
      <c r="A3184" t="s">
        <v>3868</v>
      </c>
      <c r="B3184">
        <v>169</v>
      </c>
      <c r="C3184">
        <v>134968</v>
      </c>
      <c r="D3184">
        <f>VLOOKUP(A3184,VolumesPerWork!A:B,2,FALSE)</f>
        <v>1</v>
      </c>
      <c r="E3184" t="e">
        <f>VLOOKUP(A3184,'TBRC_ALEPH_MAPPING-FINAL-201412'!A$2:B$7349,2,FALSE)</f>
        <v>#N/A</v>
      </c>
      <c r="F3184" t="s">
        <v>3867</v>
      </c>
    </row>
    <row r="3185" spans="1:6" x14ac:dyDescent="0.25">
      <c r="A3185" t="s">
        <v>4272</v>
      </c>
      <c r="B3185">
        <v>169</v>
      </c>
      <c r="C3185">
        <v>100256</v>
      </c>
      <c r="D3185">
        <f>VLOOKUP(A3185,VolumesPerWork!A:B,2,FALSE)</f>
        <v>1</v>
      </c>
      <c r="E3185" t="e">
        <f>VLOOKUP(A3185,'TBRC_ALEPH_MAPPING-FINAL-201412'!A$2:B$7349,2,FALSE)</f>
        <v>#N/A</v>
      </c>
      <c r="F3185" t="s">
        <v>4271</v>
      </c>
    </row>
    <row r="3186" spans="1:6" x14ac:dyDescent="0.25">
      <c r="A3186" t="s">
        <v>4710</v>
      </c>
      <c r="B3186">
        <v>169</v>
      </c>
      <c r="C3186">
        <v>94032</v>
      </c>
      <c r="D3186">
        <f>VLOOKUP(A3186,VolumesPerWork!A:B,2,FALSE)</f>
        <v>1</v>
      </c>
      <c r="E3186" t="e">
        <f>VLOOKUP(A3186,'TBRC_ALEPH_MAPPING-FINAL-201412'!A$2:B$7349,2,FALSE)</f>
        <v>#N/A</v>
      </c>
      <c r="F3186" t="s">
        <v>4709</v>
      </c>
    </row>
    <row r="3187" spans="1:6" x14ac:dyDescent="0.25">
      <c r="A3187" t="s">
        <v>5358</v>
      </c>
      <c r="B3187">
        <v>169</v>
      </c>
      <c r="C3187">
        <v>119768</v>
      </c>
      <c r="D3187">
        <f>VLOOKUP(A3187,VolumesPerWork!A:B,2,FALSE)</f>
        <v>1</v>
      </c>
      <c r="E3187" t="e">
        <f>VLOOKUP(A3187,'TBRC_ALEPH_MAPPING-FINAL-201412'!A$2:B$7349,2,FALSE)</f>
        <v>#N/A</v>
      </c>
      <c r="F3187" t="s">
        <v>5357</v>
      </c>
    </row>
    <row r="3188" spans="1:6" x14ac:dyDescent="0.25">
      <c r="A3188" t="s">
        <v>10026</v>
      </c>
      <c r="B3188">
        <v>169</v>
      </c>
      <c r="C3188">
        <v>6752</v>
      </c>
      <c r="D3188">
        <f>VLOOKUP(A3188,VolumesPerWork!A:B,2,FALSE)</f>
        <v>2</v>
      </c>
      <c r="E3188" t="e">
        <f>VLOOKUP(A3188,'TBRC_ALEPH_MAPPING-FINAL-201412'!A$2:B$7349,2,FALSE)</f>
        <v>#N/A</v>
      </c>
      <c r="F3188" t="s">
        <v>10025</v>
      </c>
    </row>
    <row r="3189" spans="1:6" x14ac:dyDescent="0.25">
      <c r="A3189" t="s">
        <v>14592</v>
      </c>
      <c r="B3189">
        <v>169</v>
      </c>
      <c r="C3189">
        <v>6976</v>
      </c>
      <c r="D3189">
        <f>VLOOKUP(A3189,VolumesPerWork!A:B,2,FALSE)</f>
        <v>1</v>
      </c>
      <c r="E3189">
        <f>VLOOKUP(A3189,'TBRC_ALEPH_MAPPING-FINAL-201412'!A$2:B$7349,2,FALSE)</f>
        <v>14258677</v>
      </c>
      <c r="F3189" t="s">
        <v>14591</v>
      </c>
    </row>
    <row r="3190" spans="1:6" x14ac:dyDescent="0.25">
      <c r="A3190" t="s">
        <v>18280</v>
      </c>
      <c r="B3190">
        <v>169</v>
      </c>
      <c r="C3190">
        <v>2952</v>
      </c>
      <c r="D3190">
        <f>VLOOKUP(A3190,VolumesPerWork!A:B,2,FALSE)</f>
        <v>1</v>
      </c>
      <c r="E3190">
        <f>VLOOKUP(A3190,'TBRC_ALEPH_MAPPING-FINAL-201412'!A$2:B$7349,2,FALSE)</f>
        <v>14260471</v>
      </c>
      <c r="F3190" t="s">
        <v>18279</v>
      </c>
    </row>
    <row r="3191" spans="1:6" x14ac:dyDescent="0.25">
      <c r="A3191" t="s">
        <v>18908</v>
      </c>
      <c r="B3191">
        <v>169</v>
      </c>
      <c r="C3191">
        <v>23416</v>
      </c>
      <c r="D3191">
        <f>VLOOKUP(A3191,VolumesPerWork!A:B,2,FALSE)</f>
        <v>1</v>
      </c>
      <c r="E3191" t="e">
        <f>VLOOKUP(A3191,'TBRC_ALEPH_MAPPING-FINAL-201412'!A$2:B$7349,2,FALSE)</f>
        <v>#N/A</v>
      </c>
      <c r="F3191" t="s">
        <v>18907</v>
      </c>
    </row>
    <row r="3192" spans="1:6" x14ac:dyDescent="0.25">
      <c r="A3192" t="s">
        <v>22500</v>
      </c>
      <c r="B3192">
        <v>169</v>
      </c>
      <c r="C3192">
        <v>105208</v>
      </c>
      <c r="D3192">
        <f>VLOOKUP(A3192,VolumesPerWork!A:B,2,FALSE)</f>
        <v>1</v>
      </c>
      <c r="E3192" t="e">
        <f>VLOOKUP(A3192,'TBRC_ALEPH_MAPPING-FINAL-201412'!A$2:B$7349,2,FALSE)</f>
        <v>#N/A</v>
      </c>
      <c r="F3192" t="s">
        <v>22499</v>
      </c>
    </row>
    <row r="3193" spans="1:6" x14ac:dyDescent="0.25">
      <c r="A3193" t="s">
        <v>120</v>
      </c>
      <c r="B3193">
        <v>170</v>
      </c>
      <c r="C3193">
        <v>24328</v>
      </c>
      <c r="D3193">
        <f>VLOOKUP(A3193,VolumesPerWork!A:B,2,FALSE)</f>
        <v>1</v>
      </c>
      <c r="E3193">
        <f>VLOOKUP(A3193,'TBRC_ALEPH_MAPPING-FINAL-201412'!A$2:B$7349,2,FALSE)</f>
        <v>14253854</v>
      </c>
      <c r="F3193" t="s">
        <v>119</v>
      </c>
    </row>
    <row r="3194" spans="1:6" x14ac:dyDescent="0.25">
      <c r="A3194" t="s">
        <v>482</v>
      </c>
      <c r="B3194">
        <v>170</v>
      </c>
      <c r="C3194">
        <v>65424</v>
      </c>
      <c r="D3194">
        <f>VLOOKUP(A3194,VolumesPerWork!A:B,2,FALSE)</f>
        <v>1</v>
      </c>
      <c r="E3194">
        <f>VLOOKUP(A3194,'TBRC_ALEPH_MAPPING-FINAL-201412'!A$2:B$7349,2,FALSE)</f>
        <v>14254033</v>
      </c>
      <c r="F3194" t="s">
        <v>481</v>
      </c>
    </row>
    <row r="3195" spans="1:6" x14ac:dyDescent="0.25">
      <c r="A3195" t="s">
        <v>2672</v>
      </c>
      <c r="B3195">
        <v>170</v>
      </c>
      <c r="C3195">
        <v>93144</v>
      </c>
      <c r="D3195">
        <f>VLOOKUP(A3195,VolumesPerWork!A:B,2,FALSE)</f>
        <v>1</v>
      </c>
      <c r="E3195" t="e">
        <f>VLOOKUP(A3195,'TBRC_ALEPH_MAPPING-FINAL-201412'!A$2:B$7349,2,FALSE)</f>
        <v>#N/A</v>
      </c>
      <c r="F3195" t="s">
        <v>2671</v>
      </c>
    </row>
    <row r="3196" spans="1:6" x14ac:dyDescent="0.25">
      <c r="A3196" t="s">
        <v>3902</v>
      </c>
      <c r="B3196">
        <v>170</v>
      </c>
      <c r="C3196">
        <v>85512</v>
      </c>
      <c r="D3196">
        <f>VLOOKUP(A3196,VolumesPerWork!A:B,2,FALSE)</f>
        <v>1</v>
      </c>
      <c r="E3196" t="e">
        <f>VLOOKUP(A3196,'TBRC_ALEPH_MAPPING-FINAL-201412'!A$2:B$7349,2,FALSE)</f>
        <v>#N/A</v>
      </c>
      <c r="F3196" t="s">
        <v>3901</v>
      </c>
    </row>
    <row r="3197" spans="1:6" x14ac:dyDescent="0.25">
      <c r="A3197" t="s">
        <v>4686</v>
      </c>
      <c r="B3197">
        <v>170</v>
      </c>
      <c r="C3197">
        <v>101952</v>
      </c>
      <c r="D3197">
        <f>VLOOKUP(A3197,VolumesPerWork!A:B,2,FALSE)</f>
        <v>1</v>
      </c>
      <c r="E3197" t="e">
        <f>VLOOKUP(A3197,'TBRC_ALEPH_MAPPING-FINAL-201412'!A$2:B$7349,2,FALSE)</f>
        <v>#N/A</v>
      </c>
      <c r="F3197" t="s">
        <v>4685</v>
      </c>
    </row>
    <row r="3198" spans="1:6" x14ac:dyDescent="0.25">
      <c r="A3198" t="s">
        <v>5988</v>
      </c>
      <c r="B3198">
        <v>170</v>
      </c>
      <c r="C3198">
        <v>30344</v>
      </c>
      <c r="D3198">
        <f>VLOOKUP(A3198,VolumesPerWork!A:B,2,FALSE)</f>
        <v>1</v>
      </c>
      <c r="E3198">
        <f>VLOOKUP(A3198,'TBRC_ALEPH_MAPPING-FINAL-201412'!A$2:B$7349,2,FALSE)</f>
        <v>14255713</v>
      </c>
      <c r="F3198" t="s">
        <v>5987</v>
      </c>
    </row>
    <row r="3199" spans="1:6" x14ac:dyDescent="0.25">
      <c r="A3199" t="s">
        <v>8348</v>
      </c>
      <c r="B3199">
        <v>170</v>
      </c>
      <c r="C3199">
        <v>357808</v>
      </c>
      <c r="D3199">
        <f>VLOOKUP(A3199,VolumesPerWork!A:B,2,FALSE)</f>
        <v>1</v>
      </c>
      <c r="E3199">
        <f>VLOOKUP(A3199,'TBRC_ALEPH_MAPPING-FINAL-201412'!A$2:B$7349,2,FALSE)</f>
        <v>14256590</v>
      </c>
      <c r="F3199" t="s">
        <v>8347</v>
      </c>
    </row>
    <row r="3200" spans="1:6" x14ac:dyDescent="0.25">
      <c r="A3200" t="s">
        <v>8832</v>
      </c>
      <c r="B3200">
        <v>170</v>
      </c>
      <c r="C3200">
        <v>8704</v>
      </c>
      <c r="D3200">
        <f>VLOOKUP(A3200,VolumesPerWork!A:B,2,FALSE)</f>
        <v>1</v>
      </c>
      <c r="E3200" t="e">
        <f>VLOOKUP(A3200,'TBRC_ALEPH_MAPPING-FINAL-201412'!A$2:B$7349,2,FALSE)</f>
        <v>#N/A</v>
      </c>
      <c r="F3200" t="s">
        <v>8831</v>
      </c>
    </row>
    <row r="3201" spans="1:6" x14ac:dyDescent="0.25">
      <c r="A3201" t="s">
        <v>9422</v>
      </c>
      <c r="B3201">
        <v>170</v>
      </c>
      <c r="C3201">
        <v>13528</v>
      </c>
      <c r="D3201">
        <f>VLOOKUP(A3201,VolumesPerWork!A:B,2,FALSE)</f>
        <v>1</v>
      </c>
      <c r="E3201" t="e">
        <f>VLOOKUP(A3201,'TBRC_ALEPH_MAPPING-FINAL-201412'!A$2:B$7349,2,FALSE)</f>
        <v>#N/A</v>
      </c>
      <c r="F3201" t="s">
        <v>9421</v>
      </c>
    </row>
    <row r="3202" spans="1:6" x14ac:dyDescent="0.25">
      <c r="A3202" t="s">
        <v>9566</v>
      </c>
      <c r="B3202">
        <v>170</v>
      </c>
      <c r="C3202">
        <v>4392</v>
      </c>
      <c r="D3202">
        <f>VLOOKUP(A3202,VolumesPerWork!A:B,2,FALSE)</f>
        <v>1</v>
      </c>
      <c r="E3202" t="e">
        <f>VLOOKUP(A3202,'TBRC_ALEPH_MAPPING-FINAL-201412'!A$2:B$7349,2,FALSE)</f>
        <v>#N/A</v>
      </c>
      <c r="F3202" t="s">
        <v>9565</v>
      </c>
    </row>
    <row r="3203" spans="1:6" x14ac:dyDescent="0.25">
      <c r="A3203" t="s">
        <v>9814</v>
      </c>
      <c r="B3203">
        <v>170</v>
      </c>
      <c r="C3203">
        <v>12432</v>
      </c>
      <c r="D3203">
        <f>VLOOKUP(A3203,VolumesPerWork!A:B,2,FALSE)</f>
        <v>1</v>
      </c>
      <c r="E3203" t="e">
        <f>VLOOKUP(A3203,'TBRC_ALEPH_MAPPING-FINAL-201412'!A$2:B$7349,2,FALSE)</f>
        <v>#N/A</v>
      </c>
      <c r="F3203" t="s">
        <v>9813</v>
      </c>
    </row>
    <row r="3204" spans="1:6" x14ac:dyDescent="0.25">
      <c r="A3204" t="s">
        <v>9990</v>
      </c>
      <c r="B3204">
        <v>170</v>
      </c>
      <c r="C3204">
        <v>8032</v>
      </c>
      <c r="D3204">
        <f>VLOOKUP(A3204,VolumesPerWork!A:B,2,FALSE)</f>
        <v>1</v>
      </c>
      <c r="E3204" t="e">
        <f>VLOOKUP(A3204,'TBRC_ALEPH_MAPPING-FINAL-201412'!A$2:B$7349,2,FALSE)</f>
        <v>#N/A</v>
      </c>
      <c r="F3204" t="s">
        <v>9989</v>
      </c>
    </row>
    <row r="3205" spans="1:6" x14ac:dyDescent="0.25">
      <c r="A3205" t="s">
        <v>10602</v>
      </c>
      <c r="B3205">
        <v>170</v>
      </c>
      <c r="C3205">
        <v>27240</v>
      </c>
      <c r="D3205">
        <f>VLOOKUP(A3205,VolumesPerWork!A:B,2,FALSE)</f>
        <v>1</v>
      </c>
      <c r="E3205">
        <f>VLOOKUP(A3205,'TBRC_ALEPH_MAPPING-FINAL-201412'!A$2:B$7349,2,FALSE)</f>
        <v>14256875</v>
      </c>
      <c r="F3205" t="s">
        <v>10601</v>
      </c>
    </row>
    <row r="3206" spans="1:6" x14ac:dyDescent="0.25">
      <c r="A3206" t="s">
        <v>13110</v>
      </c>
      <c r="B3206">
        <v>170</v>
      </c>
      <c r="C3206">
        <v>166712</v>
      </c>
      <c r="D3206">
        <f>VLOOKUP(A3206,VolumesPerWork!A:B,2,FALSE)</f>
        <v>1</v>
      </c>
      <c r="E3206">
        <f>VLOOKUP(A3206,'TBRC_ALEPH_MAPPING-FINAL-201412'!A$2:B$7349,2,FALSE)</f>
        <v>14258008</v>
      </c>
      <c r="F3206" t="s">
        <v>13109</v>
      </c>
    </row>
    <row r="3207" spans="1:6" x14ac:dyDescent="0.25">
      <c r="A3207" t="s">
        <v>13646</v>
      </c>
      <c r="B3207">
        <v>170</v>
      </c>
      <c r="C3207">
        <v>45528</v>
      </c>
      <c r="D3207">
        <f>VLOOKUP(A3207,VolumesPerWork!A:B,2,FALSE)</f>
        <v>1</v>
      </c>
      <c r="E3207">
        <f>VLOOKUP(A3207,'TBRC_ALEPH_MAPPING-FINAL-201412'!A$2:B$7349,2,FALSE)</f>
        <v>14258244</v>
      </c>
      <c r="F3207" t="s">
        <v>13645</v>
      </c>
    </row>
    <row r="3208" spans="1:6" x14ac:dyDescent="0.25">
      <c r="A3208" t="s">
        <v>14372</v>
      </c>
      <c r="B3208">
        <v>170</v>
      </c>
      <c r="C3208">
        <v>25760</v>
      </c>
      <c r="D3208">
        <f>VLOOKUP(A3208,VolumesPerWork!A:B,2,FALSE)</f>
        <v>1</v>
      </c>
      <c r="E3208">
        <f>VLOOKUP(A3208,'TBRC_ALEPH_MAPPING-FINAL-201412'!A$2:B$7349,2,FALSE)</f>
        <v>14258570</v>
      </c>
      <c r="F3208" t="s">
        <v>14371</v>
      </c>
    </row>
    <row r="3209" spans="1:6" x14ac:dyDescent="0.25">
      <c r="A3209" t="s">
        <v>14854</v>
      </c>
      <c r="B3209">
        <v>170</v>
      </c>
      <c r="C3209">
        <v>20568</v>
      </c>
      <c r="D3209">
        <f>VLOOKUP(A3209,VolumesPerWork!A:B,2,FALSE)</f>
        <v>1</v>
      </c>
      <c r="E3209">
        <f>VLOOKUP(A3209,'TBRC_ALEPH_MAPPING-FINAL-201412'!A$2:B$7349,2,FALSE)</f>
        <v>14258803</v>
      </c>
      <c r="F3209" t="s">
        <v>14853</v>
      </c>
    </row>
    <row r="3210" spans="1:6" x14ac:dyDescent="0.25">
      <c r="A3210" t="s">
        <v>15468</v>
      </c>
      <c r="B3210">
        <v>170</v>
      </c>
      <c r="C3210">
        <v>138768</v>
      </c>
      <c r="D3210">
        <f>VLOOKUP(A3210,VolumesPerWork!A:B,2,FALSE)</f>
        <v>1</v>
      </c>
      <c r="E3210">
        <f>VLOOKUP(A3210,'TBRC_ALEPH_MAPPING-FINAL-201412'!A$2:B$7349,2,FALSE)</f>
        <v>14259106</v>
      </c>
      <c r="F3210" t="s">
        <v>15467</v>
      </c>
    </row>
    <row r="3211" spans="1:6" x14ac:dyDescent="0.25">
      <c r="A3211" t="s">
        <v>15904</v>
      </c>
      <c r="B3211">
        <v>170</v>
      </c>
      <c r="C3211">
        <v>29536</v>
      </c>
      <c r="D3211">
        <f>VLOOKUP(A3211,VolumesPerWork!A:B,2,FALSE)</f>
        <v>1</v>
      </c>
      <c r="E3211">
        <f>VLOOKUP(A3211,'TBRC_ALEPH_MAPPING-FINAL-201412'!A$2:B$7349,2,FALSE)</f>
        <v>14259324</v>
      </c>
      <c r="F3211" t="s">
        <v>15903</v>
      </c>
    </row>
    <row r="3212" spans="1:6" x14ac:dyDescent="0.25">
      <c r="A3212" t="s">
        <v>16268</v>
      </c>
      <c r="B3212">
        <v>170</v>
      </c>
      <c r="C3212">
        <v>181168</v>
      </c>
      <c r="D3212">
        <f>VLOOKUP(A3212,VolumesPerWork!A:B,2,FALSE)</f>
        <v>1</v>
      </c>
      <c r="E3212">
        <f>VLOOKUP(A3212,'TBRC_ALEPH_MAPPING-FINAL-201412'!A$2:B$7349,2,FALSE)</f>
        <v>14259496</v>
      </c>
      <c r="F3212" t="s">
        <v>16267</v>
      </c>
    </row>
    <row r="3213" spans="1:6" x14ac:dyDescent="0.25">
      <c r="A3213" t="s">
        <v>17526</v>
      </c>
      <c r="B3213">
        <v>170</v>
      </c>
      <c r="C3213">
        <v>42056</v>
      </c>
      <c r="D3213">
        <f>VLOOKUP(A3213,VolumesPerWork!A:B,2,FALSE)</f>
        <v>1</v>
      </c>
      <c r="E3213">
        <f>VLOOKUP(A3213,'TBRC_ALEPH_MAPPING-FINAL-201412'!A$2:B$7349,2,FALSE)</f>
        <v>14260102</v>
      </c>
      <c r="F3213" t="s">
        <v>17525</v>
      </c>
    </row>
    <row r="3214" spans="1:6" x14ac:dyDescent="0.25">
      <c r="A3214" t="s">
        <v>18384</v>
      </c>
      <c r="B3214">
        <v>170</v>
      </c>
      <c r="C3214">
        <v>287656</v>
      </c>
      <c r="D3214">
        <f>VLOOKUP(A3214,VolumesPerWork!A:B,2,FALSE)</f>
        <v>1</v>
      </c>
      <c r="E3214">
        <f>VLOOKUP(A3214,'TBRC_ALEPH_MAPPING-FINAL-201412'!A$2:B$7349,2,FALSE)</f>
        <v>14260521</v>
      </c>
      <c r="F3214" t="s">
        <v>18383</v>
      </c>
    </row>
    <row r="3215" spans="1:6" x14ac:dyDescent="0.25">
      <c r="A3215" t="s">
        <v>20262</v>
      </c>
      <c r="B3215">
        <v>170</v>
      </c>
      <c r="C3215">
        <v>13152</v>
      </c>
      <c r="D3215">
        <f>VLOOKUP(A3215,VolumesPerWork!A:B,2,FALSE)</f>
        <v>1</v>
      </c>
      <c r="E3215" t="e">
        <f>VLOOKUP(A3215,'TBRC_ALEPH_MAPPING-FINAL-201412'!A$2:B$7349,2,FALSE)</f>
        <v>#N/A</v>
      </c>
      <c r="F3215" t="s">
        <v>20261</v>
      </c>
    </row>
    <row r="3216" spans="1:6" x14ac:dyDescent="0.25">
      <c r="A3216" t="s">
        <v>21884</v>
      </c>
      <c r="B3216">
        <v>170</v>
      </c>
      <c r="C3216">
        <v>40216</v>
      </c>
      <c r="D3216">
        <f>VLOOKUP(A3216,VolumesPerWork!A:B,2,FALSE)</f>
        <v>1</v>
      </c>
      <c r="E3216">
        <f>VLOOKUP(A3216,'TBRC_ALEPH_MAPPING-FINAL-201412'!A$2:B$7349,2,FALSE)</f>
        <v>14261074</v>
      </c>
      <c r="F3216" t="s">
        <v>21883</v>
      </c>
    </row>
    <row r="3217" spans="1:6" x14ac:dyDescent="0.25">
      <c r="A3217" t="s">
        <v>22320</v>
      </c>
      <c r="B3217">
        <v>170</v>
      </c>
      <c r="C3217">
        <v>65000</v>
      </c>
      <c r="D3217">
        <f>VLOOKUP(A3217,VolumesPerWork!A:B,2,FALSE)</f>
        <v>1</v>
      </c>
      <c r="E3217" t="e">
        <f>VLOOKUP(A3217,'TBRC_ALEPH_MAPPING-FINAL-201412'!A$2:B$7349,2,FALSE)</f>
        <v>#N/A</v>
      </c>
      <c r="F3217" t="s">
        <v>22319</v>
      </c>
    </row>
    <row r="3218" spans="1:6" x14ac:dyDescent="0.25">
      <c r="A3218" t="s">
        <v>23516</v>
      </c>
      <c r="B3218">
        <v>170</v>
      </c>
      <c r="C3218">
        <v>21872</v>
      </c>
      <c r="D3218">
        <f>VLOOKUP(A3218,VolumesPerWork!A:B,2,FALSE)</f>
        <v>1</v>
      </c>
      <c r="E3218" t="e">
        <f>VLOOKUP(A3218,'TBRC_ALEPH_MAPPING-FINAL-201412'!A$2:B$7349,2,FALSE)</f>
        <v>#N/A</v>
      </c>
      <c r="F3218" t="s">
        <v>23515</v>
      </c>
    </row>
    <row r="3219" spans="1:6" x14ac:dyDescent="0.25">
      <c r="A3219" t="s">
        <v>1316</v>
      </c>
      <c r="B3219">
        <v>171</v>
      </c>
      <c r="C3219">
        <v>31536</v>
      </c>
      <c r="D3219">
        <f>VLOOKUP(A3219,VolumesPerWork!A:B,2,FALSE)</f>
        <v>1</v>
      </c>
      <c r="E3219">
        <f>VLOOKUP(A3219,'TBRC_ALEPH_MAPPING-FINAL-201412'!A$2:B$7349,2,FALSE)</f>
        <v>14254448</v>
      </c>
      <c r="F3219" t="s">
        <v>1315</v>
      </c>
    </row>
    <row r="3220" spans="1:6" x14ac:dyDescent="0.25">
      <c r="A3220" t="s">
        <v>4100</v>
      </c>
      <c r="B3220">
        <v>171</v>
      </c>
      <c r="C3220">
        <v>90704</v>
      </c>
      <c r="D3220">
        <f>VLOOKUP(A3220,VolumesPerWork!A:B,2,FALSE)</f>
        <v>1</v>
      </c>
      <c r="E3220" t="e">
        <f>VLOOKUP(A3220,'TBRC_ALEPH_MAPPING-FINAL-201412'!A$2:B$7349,2,FALSE)</f>
        <v>#N/A</v>
      </c>
      <c r="F3220" t="s">
        <v>4099</v>
      </c>
    </row>
    <row r="3221" spans="1:6" x14ac:dyDescent="0.25">
      <c r="A3221" t="s">
        <v>4268</v>
      </c>
      <c r="B3221">
        <v>171</v>
      </c>
      <c r="C3221">
        <v>99264</v>
      </c>
      <c r="D3221">
        <f>VLOOKUP(A3221,VolumesPerWork!A:B,2,FALSE)</f>
        <v>1</v>
      </c>
      <c r="E3221" t="e">
        <f>VLOOKUP(A3221,'TBRC_ALEPH_MAPPING-FINAL-201412'!A$2:B$7349,2,FALSE)</f>
        <v>#N/A</v>
      </c>
      <c r="F3221" t="s">
        <v>4267</v>
      </c>
    </row>
    <row r="3222" spans="1:6" x14ac:dyDescent="0.25">
      <c r="A3222" t="s">
        <v>4996</v>
      </c>
      <c r="B3222">
        <v>171</v>
      </c>
      <c r="C3222">
        <v>90600</v>
      </c>
      <c r="D3222">
        <f>VLOOKUP(A3222,VolumesPerWork!A:B,2,FALSE)</f>
        <v>1</v>
      </c>
      <c r="E3222" t="e">
        <f>VLOOKUP(A3222,'TBRC_ALEPH_MAPPING-FINAL-201412'!A$2:B$7349,2,FALSE)</f>
        <v>#N/A</v>
      </c>
      <c r="F3222" t="s">
        <v>4995</v>
      </c>
    </row>
    <row r="3223" spans="1:6" x14ac:dyDescent="0.25">
      <c r="A3223" t="s">
        <v>5294</v>
      </c>
      <c r="B3223">
        <v>171</v>
      </c>
      <c r="C3223">
        <v>97080</v>
      </c>
      <c r="D3223">
        <f>VLOOKUP(A3223,VolumesPerWork!A:B,2,FALSE)</f>
        <v>1</v>
      </c>
      <c r="E3223" t="e">
        <f>VLOOKUP(A3223,'TBRC_ALEPH_MAPPING-FINAL-201412'!A$2:B$7349,2,FALSE)</f>
        <v>#N/A</v>
      </c>
      <c r="F3223" t="s">
        <v>5293</v>
      </c>
    </row>
    <row r="3224" spans="1:6" x14ac:dyDescent="0.25">
      <c r="A3224" t="s">
        <v>5492</v>
      </c>
      <c r="B3224">
        <v>171</v>
      </c>
      <c r="C3224">
        <v>7720</v>
      </c>
      <c r="D3224">
        <f>VLOOKUP(A3224,VolumesPerWork!A:B,2,FALSE)</f>
        <v>1</v>
      </c>
      <c r="E3224">
        <f>VLOOKUP(A3224,'TBRC_ALEPH_MAPPING-FINAL-201412'!A$2:B$7349,2,FALSE)</f>
        <v>14255469</v>
      </c>
      <c r="F3224" t="s">
        <v>5491</v>
      </c>
    </row>
    <row r="3225" spans="1:6" x14ac:dyDescent="0.25">
      <c r="A3225" t="s">
        <v>18450</v>
      </c>
      <c r="B3225">
        <v>171</v>
      </c>
      <c r="C3225">
        <v>9144</v>
      </c>
      <c r="D3225">
        <f>VLOOKUP(A3225,VolumesPerWork!A:B,2,FALSE)</f>
        <v>1</v>
      </c>
      <c r="E3225">
        <f>VLOOKUP(A3225,'TBRC_ALEPH_MAPPING-FINAL-201412'!A$2:B$7349,2,FALSE)</f>
        <v>14260553</v>
      </c>
      <c r="F3225" t="s">
        <v>18449</v>
      </c>
    </row>
    <row r="3226" spans="1:6" x14ac:dyDescent="0.25">
      <c r="A3226" t="s">
        <v>582</v>
      </c>
      <c r="B3226">
        <v>172</v>
      </c>
      <c r="C3226">
        <v>26776</v>
      </c>
      <c r="D3226">
        <f>VLOOKUP(A3226,VolumesPerWork!A:B,2,FALSE)</f>
        <v>1</v>
      </c>
      <c r="E3226">
        <f>VLOOKUP(A3226,'TBRC_ALEPH_MAPPING-FINAL-201412'!A$2:B$7349,2,FALSE)</f>
        <v>14254082</v>
      </c>
      <c r="F3226" t="s">
        <v>581</v>
      </c>
    </row>
    <row r="3227" spans="1:6" x14ac:dyDescent="0.25">
      <c r="A3227" t="s">
        <v>710</v>
      </c>
      <c r="B3227">
        <v>172</v>
      </c>
      <c r="C3227">
        <v>6456</v>
      </c>
      <c r="D3227">
        <f>VLOOKUP(A3227,VolumesPerWork!A:B,2,FALSE)</f>
        <v>1</v>
      </c>
      <c r="E3227">
        <f>VLOOKUP(A3227,'TBRC_ALEPH_MAPPING-FINAL-201412'!A$2:B$7349,2,FALSE)</f>
        <v>14254147</v>
      </c>
      <c r="F3227" t="s">
        <v>709</v>
      </c>
    </row>
    <row r="3228" spans="1:6" x14ac:dyDescent="0.25">
      <c r="A3228" t="s">
        <v>1734</v>
      </c>
      <c r="B3228">
        <v>172</v>
      </c>
      <c r="C3228">
        <v>36576</v>
      </c>
      <c r="D3228">
        <f>VLOOKUP(A3228,VolumesPerWork!A:B,2,FALSE)</f>
        <v>1</v>
      </c>
      <c r="E3228">
        <f>VLOOKUP(A3228,'TBRC_ALEPH_MAPPING-FINAL-201412'!A$2:B$7349,2,FALSE)</f>
        <v>14254647</v>
      </c>
      <c r="F3228" t="s">
        <v>1733</v>
      </c>
    </row>
    <row r="3229" spans="1:6" x14ac:dyDescent="0.25">
      <c r="A3229" t="s">
        <v>2910</v>
      </c>
      <c r="B3229">
        <v>172</v>
      </c>
      <c r="C3229">
        <v>7712</v>
      </c>
      <c r="D3229">
        <f>VLOOKUP(A3229,VolumesPerWork!A:B,2,FALSE)</f>
        <v>1</v>
      </c>
      <c r="E3229">
        <f>VLOOKUP(A3229,'TBRC_ALEPH_MAPPING-FINAL-201412'!A$2:B$7349,2,FALSE)</f>
        <v>14255063</v>
      </c>
      <c r="F3229" t="s">
        <v>2909</v>
      </c>
    </row>
    <row r="3230" spans="1:6" x14ac:dyDescent="0.25">
      <c r="A3230" t="s">
        <v>3302</v>
      </c>
      <c r="B3230">
        <v>172</v>
      </c>
      <c r="C3230">
        <v>56888</v>
      </c>
      <c r="D3230">
        <f>VLOOKUP(A3230,VolumesPerWork!A:B,2,FALSE)</f>
        <v>1</v>
      </c>
      <c r="E3230">
        <f>VLOOKUP(A3230,'TBRC_ALEPH_MAPPING-FINAL-201412'!A$2:B$7349,2,FALSE)</f>
        <v>14255259</v>
      </c>
      <c r="F3230" t="s">
        <v>3301</v>
      </c>
    </row>
    <row r="3231" spans="1:6" x14ac:dyDescent="0.25">
      <c r="A3231" t="s">
        <v>3508</v>
      </c>
      <c r="B3231">
        <v>172</v>
      </c>
      <c r="C3231">
        <v>13944</v>
      </c>
      <c r="D3231">
        <f>VLOOKUP(A3231,VolumesPerWork!A:B,2,FALSE)</f>
        <v>1</v>
      </c>
      <c r="E3231">
        <f>VLOOKUP(A3231,'TBRC_ALEPH_MAPPING-FINAL-201412'!A$2:B$7349,2,FALSE)</f>
        <v>14255361</v>
      </c>
      <c r="F3231" t="s">
        <v>3507</v>
      </c>
    </row>
    <row r="3232" spans="1:6" x14ac:dyDescent="0.25">
      <c r="A3232" t="s">
        <v>3874</v>
      </c>
      <c r="B3232">
        <v>172</v>
      </c>
      <c r="C3232">
        <v>184640</v>
      </c>
      <c r="D3232">
        <f>VLOOKUP(A3232,VolumesPerWork!A:B,2,FALSE)</f>
        <v>1</v>
      </c>
      <c r="E3232" t="e">
        <f>VLOOKUP(A3232,'TBRC_ALEPH_MAPPING-FINAL-201412'!A$2:B$7349,2,FALSE)</f>
        <v>#N/A</v>
      </c>
      <c r="F3232" t="s">
        <v>3873</v>
      </c>
    </row>
    <row r="3233" spans="1:6" x14ac:dyDescent="0.25">
      <c r="A3233" t="s">
        <v>4680</v>
      </c>
      <c r="B3233">
        <v>172</v>
      </c>
      <c r="C3233">
        <v>72536</v>
      </c>
      <c r="D3233">
        <f>VLOOKUP(A3233,VolumesPerWork!A:B,2,FALSE)</f>
        <v>1</v>
      </c>
      <c r="E3233" t="e">
        <f>VLOOKUP(A3233,'TBRC_ALEPH_MAPPING-FINAL-201412'!A$2:B$7349,2,FALSE)</f>
        <v>#N/A</v>
      </c>
      <c r="F3233" t="s">
        <v>4679</v>
      </c>
    </row>
    <row r="3234" spans="1:6" x14ac:dyDescent="0.25">
      <c r="A3234" t="s">
        <v>5028</v>
      </c>
      <c r="B3234">
        <v>172</v>
      </c>
      <c r="C3234">
        <v>1166264</v>
      </c>
      <c r="D3234">
        <f>VLOOKUP(A3234,VolumesPerWork!A:B,2,FALSE)</f>
        <v>1</v>
      </c>
      <c r="E3234" t="e">
        <f>VLOOKUP(A3234,'TBRC_ALEPH_MAPPING-FINAL-201412'!A$2:B$7349,2,FALSE)</f>
        <v>#N/A</v>
      </c>
      <c r="F3234" t="s">
        <v>5027</v>
      </c>
    </row>
    <row r="3235" spans="1:6" x14ac:dyDescent="0.25">
      <c r="A3235" t="s">
        <v>6606</v>
      </c>
      <c r="B3235">
        <v>172</v>
      </c>
      <c r="C3235">
        <v>68160</v>
      </c>
      <c r="D3235">
        <f>VLOOKUP(A3235,VolumesPerWork!A:B,2,FALSE)</f>
        <v>1</v>
      </c>
      <c r="E3235">
        <f>VLOOKUP(A3235,'TBRC_ALEPH_MAPPING-FINAL-201412'!A$2:B$7349,2,FALSE)</f>
        <v>14256005</v>
      </c>
      <c r="F3235" t="s">
        <v>6605</v>
      </c>
    </row>
    <row r="3236" spans="1:6" x14ac:dyDescent="0.25">
      <c r="A3236" t="s">
        <v>7104</v>
      </c>
      <c r="B3236">
        <v>172</v>
      </c>
      <c r="C3236">
        <v>386968</v>
      </c>
      <c r="D3236">
        <f>VLOOKUP(A3236,VolumesPerWork!A:B,2,FALSE)</f>
        <v>1</v>
      </c>
      <c r="E3236">
        <f>VLOOKUP(A3236,'TBRC_ALEPH_MAPPING-FINAL-201412'!A$2:B$7349,2,FALSE)</f>
        <v>14256197</v>
      </c>
      <c r="F3236" t="s">
        <v>7103</v>
      </c>
    </row>
    <row r="3237" spans="1:6" x14ac:dyDescent="0.25">
      <c r="A3237" t="s">
        <v>7110</v>
      </c>
      <c r="B3237">
        <v>172</v>
      </c>
      <c r="C3237">
        <v>414912</v>
      </c>
      <c r="D3237">
        <f>VLOOKUP(A3237,VolumesPerWork!A:B,2,FALSE)</f>
        <v>1</v>
      </c>
      <c r="E3237">
        <f>VLOOKUP(A3237,'TBRC_ALEPH_MAPPING-FINAL-201412'!A$2:B$7349,2,FALSE)</f>
        <v>14256200</v>
      </c>
      <c r="F3237" t="s">
        <v>7109</v>
      </c>
    </row>
    <row r="3238" spans="1:6" x14ac:dyDescent="0.25">
      <c r="A3238" t="s">
        <v>7206</v>
      </c>
      <c r="B3238">
        <v>172</v>
      </c>
      <c r="C3238">
        <v>33552</v>
      </c>
      <c r="D3238">
        <f>VLOOKUP(A3238,VolumesPerWork!A:B,2,FALSE)</f>
        <v>1</v>
      </c>
      <c r="E3238" t="e">
        <f>VLOOKUP(A3238,'TBRC_ALEPH_MAPPING-FINAL-201412'!A$2:B$7349,2,FALSE)</f>
        <v>#N/A</v>
      </c>
      <c r="F3238" t="s">
        <v>7205</v>
      </c>
    </row>
    <row r="3239" spans="1:6" x14ac:dyDescent="0.25">
      <c r="A3239" t="s">
        <v>8410</v>
      </c>
      <c r="B3239">
        <v>172</v>
      </c>
      <c r="C3239">
        <v>6168</v>
      </c>
      <c r="D3239">
        <f>VLOOKUP(A3239,VolumesPerWork!A:B,2,FALSE)</f>
        <v>1</v>
      </c>
      <c r="E3239" t="e">
        <f>VLOOKUP(A3239,'TBRC_ALEPH_MAPPING-FINAL-201412'!A$2:B$7349,2,FALSE)</f>
        <v>#N/A</v>
      </c>
      <c r="F3239" t="s">
        <v>8409</v>
      </c>
    </row>
    <row r="3240" spans="1:6" x14ac:dyDescent="0.25">
      <c r="A3240" t="s">
        <v>10836</v>
      </c>
      <c r="B3240">
        <v>172</v>
      </c>
      <c r="C3240">
        <v>32600</v>
      </c>
      <c r="D3240">
        <f>VLOOKUP(A3240,VolumesPerWork!A:B,2,FALSE)</f>
        <v>1</v>
      </c>
      <c r="E3240">
        <f>VLOOKUP(A3240,'TBRC_ALEPH_MAPPING-FINAL-201412'!A$2:B$7349,2,FALSE)</f>
        <v>14256990</v>
      </c>
      <c r="F3240" t="s">
        <v>10835</v>
      </c>
    </row>
    <row r="3241" spans="1:6" x14ac:dyDescent="0.25">
      <c r="A3241" t="s">
        <v>11364</v>
      </c>
      <c r="B3241">
        <v>172</v>
      </c>
      <c r="C3241">
        <v>247232</v>
      </c>
      <c r="D3241">
        <f>VLOOKUP(A3241,VolumesPerWork!A:B,2,FALSE)</f>
        <v>1</v>
      </c>
      <c r="E3241">
        <f>VLOOKUP(A3241,'TBRC_ALEPH_MAPPING-FINAL-201412'!A$2:B$7349,2,FALSE)</f>
        <v>14257254</v>
      </c>
      <c r="F3241" t="s">
        <v>11363</v>
      </c>
    </row>
    <row r="3242" spans="1:6" x14ac:dyDescent="0.25">
      <c r="A3242" t="s">
        <v>11400</v>
      </c>
      <c r="B3242">
        <v>172</v>
      </c>
      <c r="C3242">
        <v>92264</v>
      </c>
      <c r="D3242">
        <f>VLOOKUP(A3242,VolumesPerWork!A:B,2,FALSE)</f>
        <v>1</v>
      </c>
      <c r="E3242">
        <f>VLOOKUP(A3242,'TBRC_ALEPH_MAPPING-FINAL-201412'!A$2:B$7349,2,FALSE)</f>
        <v>14257272</v>
      </c>
      <c r="F3242" t="s">
        <v>11399</v>
      </c>
    </row>
    <row r="3243" spans="1:6" x14ac:dyDescent="0.25">
      <c r="A3243" t="s">
        <v>11470</v>
      </c>
      <c r="B3243">
        <v>172</v>
      </c>
      <c r="C3243">
        <v>88248</v>
      </c>
      <c r="D3243">
        <f>VLOOKUP(A3243,VolumesPerWork!A:B,2,FALSE)</f>
        <v>1</v>
      </c>
      <c r="E3243">
        <f>VLOOKUP(A3243,'TBRC_ALEPH_MAPPING-FINAL-201412'!A$2:B$7349,2,FALSE)</f>
        <v>14257307</v>
      </c>
      <c r="F3243" t="s">
        <v>11469</v>
      </c>
    </row>
    <row r="3244" spans="1:6" x14ac:dyDescent="0.25">
      <c r="A3244" t="s">
        <v>11510</v>
      </c>
      <c r="B3244">
        <v>172</v>
      </c>
      <c r="C3244">
        <v>85664</v>
      </c>
      <c r="D3244">
        <f>VLOOKUP(A3244,VolumesPerWork!A:B,2,FALSE)</f>
        <v>1</v>
      </c>
      <c r="E3244">
        <f>VLOOKUP(A3244,'TBRC_ALEPH_MAPPING-FINAL-201412'!A$2:B$7349,2,FALSE)</f>
        <v>14257327</v>
      </c>
      <c r="F3244" t="s">
        <v>11509</v>
      </c>
    </row>
    <row r="3245" spans="1:6" x14ac:dyDescent="0.25">
      <c r="A3245" t="s">
        <v>12608</v>
      </c>
      <c r="B3245">
        <v>172</v>
      </c>
      <c r="C3245">
        <v>127032</v>
      </c>
      <c r="D3245">
        <f>VLOOKUP(A3245,VolumesPerWork!A:B,2,FALSE)</f>
        <v>1</v>
      </c>
      <c r="E3245">
        <f>VLOOKUP(A3245,'TBRC_ALEPH_MAPPING-FINAL-201412'!A$2:B$7349,2,FALSE)</f>
        <v>14257769</v>
      </c>
      <c r="F3245" t="s">
        <v>12607</v>
      </c>
    </row>
    <row r="3246" spans="1:6" x14ac:dyDescent="0.25">
      <c r="A3246" t="s">
        <v>12676</v>
      </c>
      <c r="B3246">
        <v>172</v>
      </c>
      <c r="C3246">
        <v>639208</v>
      </c>
      <c r="D3246">
        <f>VLOOKUP(A3246,VolumesPerWork!A:B,2,FALSE)</f>
        <v>1</v>
      </c>
      <c r="E3246">
        <f>VLOOKUP(A3246,'TBRC_ALEPH_MAPPING-FINAL-201412'!A$2:B$7349,2,FALSE)</f>
        <v>14257802</v>
      </c>
      <c r="F3246" t="s">
        <v>12675</v>
      </c>
    </row>
    <row r="3247" spans="1:6" x14ac:dyDescent="0.25">
      <c r="A3247" t="s">
        <v>12752</v>
      </c>
      <c r="B3247">
        <v>172</v>
      </c>
      <c r="C3247">
        <v>12528</v>
      </c>
      <c r="D3247">
        <f>VLOOKUP(A3247,VolumesPerWork!A:B,2,FALSE)</f>
        <v>1</v>
      </c>
      <c r="E3247">
        <f>VLOOKUP(A3247,'TBRC_ALEPH_MAPPING-FINAL-201412'!A$2:B$7349,2,FALSE)</f>
        <v>14257840</v>
      </c>
      <c r="F3247" t="s">
        <v>12751</v>
      </c>
    </row>
    <row r="3248" spans="1:6" x14ac:dyDescent="0.25">
      <c r="A3248" t="s">
        <v>13200</v>
      </c>
      <c r="B3248">
        <v>172</v>
      </c>
      <c r="C3248">
        <v>32208</v>
      </c>
      <c r="D3248">
        <f>VLOOKUP(A3248,VolumesPerWork!A:B,2,FALSE)</f>
        <v>1</v>
      </c>
      <c r="E3248">
        <f>VLOOKUP(A3248,'TBRC_ALEPH_MAPPING-FINAL-201412'!A$2:B$7349,2,FALSE)</f>
        <v>14258046</v>
      </c>
      <c r="F3248" t="s">
        <v>13199</v>
      </c>
    </row>
    <row r="3249" spans="1:6" x14ac:dyDescent="0.25">
      <c r="A3249" t="s">
        <v>14084</v>
      </c>
      <c r="B3249">
        <v>172</v>
      </c>
      <c r="C3249">
        <v>140280</v>
      </c>
      <c r="D3249">
        <f>VLOOKUP(A3249,VolumesPerWork!A:B,2,FALSE)</f>
        <v>1</v>
      </c>
      <c r="E3249">
        <f>VLOOKUP(A3249,'TBRC_ALEPH_MAPPING-FINAL-201412'!A$2:B$7349,2,FALSE)</f>
        <v>14258444</v>
      </c>
      <c r="F3249" t="s">
        <v>14083</v>
      </c>
    </row>
    <row r="3250" spans="1:6" x14ac:dyDescent="0.25">
      <c r="A3250" t="s">
        <v>14512</v>
      </c>
      <c r="B3250">
        <v>172</v>
      </c>
      <c r="C3250">
        <v>29320</v>
      </c>
      <c r="D3250">
        <f>VLOOKUP(A3250,VolumesPerWork!A:B,2,FALSE)</f>
        <v>1</v>
      </c>
      <c r="E3250">
        <f>VLOOKUP(A3250,'TBRC_ALEPH_MAPPING-FINAL-201412'!A$2:B$7349,2,FALSE)</f>
        <v>14258640</v>
      </c>
      <c r="F3250" t="s">
        <v>14511</v>
      </c>
    </row>
    <row r="3251" spans="1:6" x14ac:dyDescent="0.25">
      <c r="A3251" t="s">
        <v>15986</v>
      </c>
      <c r="B3251">
        <v>172</v>
      </c>
      <c r="C3251">
        <v>9088</v>
      </c>
      <c r="D3251">
        <f>VLOOKUP(A3251,VolumesPerWork!A:B,2,FALSE)</f>
        <v>1</v>
      </c>
      <c r="E3251">
        <f>VLOOKUP(A3251,'TBRC_ALEPH_MAPPING-FINAL-201412'!A$2:B$7349,2,FALSE)</f>
        <v>14259363</v>
      </c>
      <c r="F3251" t="s">
        <v>15985</v>
      </c>
    </row>
    <row r="3252" spans="1:6" x14ac:dyDescent="0.25">
      <c r="A3252" t="s">
        <v>16166</v>
      </c>
      <c r="B3252">
        <v>172</v>
      </c>
      <c r="C3252">
        <v>68400</v>
      </c>
      <c r="D3252">
        <f>VLOOKUP(A3252,VolumesPerWork!A:B,2,FALSE)</f>
        <v>1</v>
      </c>
      <c r="E3252">
        <f>VLOOKUP(A3252,'TBRC_ALEPH_MAPPING-FINAL-201412'!A$2:B$7349,2,FALSE)</f>
        <v>14259446</v>
      </c>
      <c r="F3252" t="s">
        <v>16165</v>
      </c>
    </row>
    <row r="3253" spans="1:6" x14ac:dyDescent="0.25">
      <c r="A3253" t="s">
        <v>17764</v>
      </c>
      <c r="B3253">
        <v>172</v>
      </c>
      <c r="C3253">
        <v>84000</v>
      </c>
      <c r="D3253">
        <f>VLOOKUP(A3253,VolumesPerWork!A:B,2,FALSE)</f>
        <v>1</v>
      </c>
      <c r="E3253">
        <f>VLOOKUP(A3253,'TBRC_ALEPH_MAPPING-FINAL-201412'!A$2:B$7349,2,FALSE)</f>
        <v>14260216</v>
      </c>
      <c r="F3253" t="s">
        <v>17763</v>
      </c>
    </row>
    <row r="3254" spans="1:6" x14ac:dyDescent="0.25">
      <c r="A3254" t="s">
        <v>18144</v>
      </c>
      <c r="B3254">
        <v>172</v>
      </c>
      <c r="C3254">
        <v>164904</v>
      </c>
      <c r="D3254">
        <f>VLOOKUP(A3254,VolumesPerWork!A:B,2,FALSE)</f>
        <v>1</v>
      </c>
      <c r="E3254">
        <f>VLOOKUP(A3254,'TBRC_ALEPH_MAPPING-FINAL-201412'!A$2:B$7349,2,FALSE)</f>
        <v>14260403</v>
      </c>
      <c r="F3254" t="s">
        <v>18143</v>
      </c>
    </row>
    <row r="3255" spans="1:6" x14ac:dyDescent="0.25">
      <c r="A3255" t="s">
        <v>18288</v>
      </c>
      <c r="B3255">
        <v>172</v>
      </c>
      <c r="C3255">
        <v>8448</v>
      </c>
      <c r="D3255">
        <f>VLOOKUP(A3255,VolumesPerWork!A:B,2,FALSE)</f>
        <v>1</v>
      </c>
      <c r="E3255">
        <f>VLOOKUP(A3255,'TBRC_ALEPH_MAPPING-FINAL-201412'!A$2:B$7349,2,FALSE)</f>
        <v>14260475</v>
      </c>
      <c r="F3255" t="s">
        <v>18287</v>
      </c>
    </row>
    <row r="3256" spans="1:6" x14ac:dyDescent="0.25">
      <c r="A3256" t="s">
        <v>18394</v>
      </c>
      <c r="B3256">
        <v>172</v>
      </c>
      <c r="C3256">
        <v>329160</v>
      </c>
      <c r="D3256">
        <f>VLOOKUP(A3256,VolumesPerWork!A:B,2,FALSE)</f>
        <v>1</v>
      </c>
      <c r="E3256">
        <f>VLOOKUP(A3256,'TBRC_ALEPH_MAPPING-FINAL-201412'!A$2:B$7349,2,FALSE)</f>
        <v>14260526</v>
      </c>
      <c r="F3256" t="s">
        <v>18393</v>
      </c>
    </row>
    <row r="3257" spans="1:6" x14ac:dyDescent="0.25">
      <c r="A3257" t="s">
        <v>19240</v>
      </c>
      <c r="B3257">
        <v>172</v>
      </c>
      <c r="C3257">
        <v>50816</v>
      </c>
      <c r="D3257">
        <f>VLOOKUP(A3257,VolumesPerWork!A:B,2,FALSE)</f>
        <v>1</v>
      </c>
      <c r="E3257" t="e">
        <f>VLOOKUP(A3257,'TBRC_ALEPH_MAPPING-FINAL-201412'!A$2:B$7349,2,FALSE)</f>
        <v>#N/A</v>
      </c>
      <c r="F3257" t="s">
        <v>19239</v>
      </c>
    </row>
    <row r="3258" spans="1:6" x14ac:dyDescent="0.25">
      <c r="A3258" t="s">
        <v>19826</v>
      </c>
      <c r="B3258">
        <v>172</v>
      </c>
      <c r="C3258">
        <v>12904</v>
      </c>
      <c r="D3258">
        <f>VLOOKUP(A3258,VolumesPerWork!A:B,2,FALSE)</f>
        <v>1</v>
      </c>
      <c r="E3258" t="e">
        <f>VLOOKUP(A3258,'TBRC_ALEPH_MAPPING-FINAL-201412'!A$2:B$7349,2,FALSE)</f>
        <v>#N/A</v>
      </c>
      <c r="F3258" t="s">
        <v>19825</v>
      </c>
    </row>
    <row r="3259" spans="1:6" x14ac:dyDescent="0.25">
      <c r="A3259" t="s">
        <v>20160</v>
      </c>
      <c r="B3259">
        <v>172</v>
      </c>
      <c r="C3259">
        <v>13576</v>
      </c>
      <c r="D3259">
        <f>VLOOKUP(A3259,VolumesPerWork!A:B,2,FALSE)</f>
        <v>1</v>
      </c>
      <c r="E3259" t="e">
        <f>VLOOKUP(A3259,'TBRC_ALEPH_MAPPING-FINAL-201412'!A$2:B$7349,2,FALSE)</f>
        <v>#N/A</v>
      </c>
      <c r="F3259" t="s">
        <v>20159</v>
      </c>
    </row>
    <row r="3260" spans="1:6" x14ac:dyDescent="0.25">
      <c r="A3260" t="s">
        <v>724</v>
      </c>
      <c r="B3260">
        <v>173</v>
      </c>
      <c r="C3260">
        <v>7912</v>
      </c>
      <c r="D3260">
        <f>VLOOKUP(A3260,VolumesPerWork!A:B,2,FALSE)</f>
        <v>1</v>
      </c>
      <c r="E3260">
        <f>VLOOKUP(A3260,'TBRC_ALEPH_MAPPING-FINAL-201412'!A$2:B$7349,2,FALSE)</f>
        <v>14254153</v>
      </c>
      <c r="F3260" t="s">
        <v>723</v>
      </c>
    </row>
    <row r="3261" spans="1:6" x14ac:dyDescent="0.25">
      <c r="A3261" t="s">
        <v>3904</v>
      </c>
      <c r="B3261">
        <v>173</v>
      </c>
      <c r="C3261">
        <v>126824</v>
      </c>
      <c r="D3261">
        <f>VLOOKUP(A3261,VolumesPerWork!A:B,2,FALSE)</f>
        <v>1</v>
      </c>
      <c r="E3261" t="e">
        <f>VLOOKUP(A3261,'TBRC_ALEPH_MAPPING-FINAL-201412'!A$2:B$7349,2,FALSE)</f>
        <v>#N/A</v>
      </c>
      <c r="F3261" t="s">
        <v>3903</v>
      </c>
    </row>
    <row r="3262" spans="1:6" x14ac:dyDescent="0.25">
      <c r="A3262" t="s">
        <v>4050</v>
      </c>
      <c r="B3262">
        <v>173</v>
      </c>
      <c r="C3262">
        <v>89768</v>
      </c>
      <c r="D3262">
        <f>VLOOKUP(A3262,VolumesPerWork!A:B,2,FALSE)</f>
        <v>1</v>
      </c>
      <c r="E3262" t="e">
        <f>VLOOKUP(A3262,'TBRC_ALEPH_MAPPING-FINAL-201412'!A$2:B$7349,2,FALSE)</f>
        <v>#N/A</v>
      </c>
      <c r="F3262" t="s">
        <v>4049</v>
      </c>
    </row>
    <row r="3263" spans="1:6" x14ac:dyDescent="0.25">
      <c r="A3263" t="s">
        <v>4478</v>
      </c>
      <c r="B3263">
        <v>173</v>
      </c>
      <c r="C3263">
        <v>99760</v>
      </c>
      <c r="D3263">
        <f>VLOOKUP(A3263,VolumesPerWork!A:B,2,FALSE)</f>
        <v>1</v>
      </c>
      <c r="E3263" t="e">
        <f>VLOOKUP(A3263,'TBRC_ALEPH_MAPPING-FINAL-201412'!A$2:B$7349,2,FALSE)</f>
        <v>#N/A</v>
      </c>
      <c r="F3263" t="s">
        <v>4477</v>
      </c>
    </row>
    <row r="3264" spans="1:6" x14ac:dyDescent="0.25">
      <c r="A3264" t="s">
        <v>12298</v>
      </c>
      <c r="B3264">
        <v>173</v>
      </c>
      <c r="C3264">
        <v>72552</v>
      </c>
      <c r="D3264">
        <f>VLOOKUP(A3264,VolumesPerWork!A:B,2,FALSE)</f>
        <v>1</v>
      </c>
      <c r="E3264" t="e">
        <f>VLOOKUP(A3264,'TBRC_ALEPH_MAPPING-FINAL-201412'!A$2:B$7349,2,FALSE)</f>
        <v>#N/A</v>
      </c>
      <c r="F3264" t="s">
        <v>12297</v>
      </c>
    </row>
    <row r="3265" spans="1:6" x14ac:dyDescent="0.25">
      <c r="A3265" t="s">
        <v>18274</v>
      </c>
      <c r="B3265">
        <v>173</v>
      </c>
      <c r="C3265">
        <v>8160</v>
      </c>
      <c r="D3265">
        <f>VLOOKUP(A3265,VolumesPerWork!A:B,2,FALSE)</f>
        <v>1</v>
      </c>
      <c r="E3265">
        <f>VLOOKUP(A3265,'TBRC_ALEPH_MAPPING-FINAL-201412'!A$2:B$7349,2,FALSE)</f>
        <v>14260468</v>
      </c>
      <c r="F3265" t="s">
        <v>18273</v>
      </c>
    </row>
    <row r="3266" spans="1:6" x14ac:dyDescent="0.25">
      <c r="A3266" t="s">
        <v>23556</v>
      </c>
      <c r="B3266">
        <v>173</v>
      </c>
      <c r="C3266">
        <v>7064</v>
      </c>
      <c r="D3266">
        <f>VLOOKUP(A3266,VolumesPerWork!A:B,2,FALSE)</f>
        <v>1</v>
      </c>
      <c r="E3266" t="e">
        <f>VLOOKUP(A3266,'TBRC_ALEPH_MAPPING-FINAL-201412'!A$2:B$7349,2,FALSE)</f>
        <v>#N/A</v>
      </c>
      <c r="F3266" t="s">
        <v>23555</v>
      </c>
    </row>
    <row r="3267" spans="1:6" x14ac:dyDescent="0.25">
      <c r="A3267" t="s">
        <v>322</v>
      </c>
      <c r="B3267">
        <v>174</v>
      </c>
      <c r="C3267">
        <v>32104</v>
      </c>
      <c r="D3267">
        <f>VLOOKUP(A3267,VolumesPerWork!A:B,2,FALSE)</f>
        <v>1</v>
      </c>
      <c r="E3267">
        <f>VLOOKUP(A3267,'TBRC_ALEPH_MAPPING-FINAL-201412'!A$2:B$7349,2,FALSE)</f>
        <v>14253955</v>
      </c>
      <c r="F3267" t="s">
        <v>321</v>
      </c>
    </row>
    <row r="3268" spans="1:6" x14ac:dyDescent="0.25">
      <c r="A3268" t="s">
        <v>4660</v>
      </c>
      <c r="B3268">
        <v>174</v>
      </c>
      <c r="C3268">
        <v>106232</v>
      </c>
      <c r="D3268">
        <f>VLOOKUP(A3268,VolumesPerWork!A:B,2,FALSE)</f>
        <v>1</v>
      </c>
      <c r="E3268" t="e">
        <f>VLOOKUP(A3268,'TBRC_ALEPH_MAPPING-FINAL-201412'!A$2:B$7349,2,FALSE)</f>
        <v>#N/A</v>
      </c>
      <c r="F3268" t="s">
        <v>4659</v>
      </c>
    </row>
    <row r="3269" spans="1:6" x14ac:dyDescent="0.25">
      <c r="A3269" t="s">
        <v>5546</v>
      </c>
      <c r="B3269">
        <v>174</v>
      </c>
      <c r="C3269">
        <v>10784</v>
      </c>
      <c r="D3269">
        <f>VLOOKUP(A3269,VolumesPerWork!A:B,2,FALSE)</f>
        <v>1</v>
      </c>
      <c r="E3269">
        <f>VLOOKUP(A3269,'TBRC_ALEPH_MAPPING-FINAL-201412'!A$2:B$7349,2,FALSE)</f>
        <v>14255496</v>
      </c>
      <c r="F3269" t="s">
        <v>5545</v>
      </c>
    </row>
    <row r="3270" spans="1:6" x14ac:dyDescent="0.25">
      <c r="A3270" t="s">
        <v>6792</v>
      </c>
      <c r="B3270">
        <v>174</v>
      </c>
      <c r="C3270">
        <v>12456</v>
      </c>
      <c r="D3270">
        <f>VLOOKUP(A3270,VolumesPerWork!A:B,2,FALSE)</f>
        <v>1</v>
      </c>
      <c r="E3270" t="e">
        <f>VLOOKUP(A3270,'TBRC_ALEPH_MAPPING-FINAL-201412'!A$2:B$7349,2,FALSE)</f>
        <v>#N/A</v>
      </c>
      <c r="F3270" t="s">
        <v>6791</v>
      </c>
    </row>
    <row r="3271" spans="1:6" x14ac:dyDescent="0.25">
      <c r="A3271" t="s">
        <v>7844</v>
      </c>
      <c r="B3271">
        <v>174</v>
      </c>
      <c r="C3271">
        <v>13528</v>
      </c>
      <c r="D3271">
        <f>VLOOKUP(A3271,VolumesPerWork!A:B,2,FALSE)</f>
        <v>1</v>
      </c>
      <c r="E3271" t="e">
        <f>VLOOKUP(A3271,'TBRC_ALEPH_MAPPING-FINAL-201412'!A$2:B$7349,2,FALSE)</f>
        <v>#N/A</v>
      </c>
      <c r="F3271" t="s">
        <v>7843</v>
      </c>
    </row>
    <row r="3272" spans="1:6" x14ac:dyDescent="0.25">
      <c r="A3272" t="s">
        <v>8016</v>
      </c>
      <c r="B3272">
        <v>174</v>
      </c>
      <c r="C3272">
        <v>24592</v>
      </c>
      <c r="D3272">
        <f>VLOOKUP(A3272,VolumesPerWork!A:B,2,FALSE)</f>
        <v>1</v>
      </c>
      <c r="E3272">
        <f>VLOOKUP(A3272,'TBRC_ALEPH_MAPPING-FINAL-201412'!A$2:B$7349,2,FALSE)</f>
        <v>14256505</v>
      </c>
      <c r="F3272" t="s">
        <v>8015</v>
      </c>
    </row>
    <row r="3273" spans="1:6" x14ac:dyDescent="0.25">
      <c r="A3273" t="s">
        <v>8270</v>
      </c>
      <c r="B3273">
        <v>174</v>
      </c>
      <c r="C3273">
        <v>11464</v>
      </c>
      <c r="D3273">
        <f>VLOOKUP(A3273,VolumesPerWork!A:B,2,FALSE)</f>
        <v>1</v>
      </c>
      <c r="E3273" t="e">
        <f>VLOOKUP(A3273,'TBRC_ALEPH_MAPPING-FINAL-201412'!A$2:B$7349,2,FALSE)</f>
        <v>#N/A</v>
      </c>
      <c r="F3273" t="s">
        <v>8269</v>
      </c>
    </row>
    <row r="3274" spans="1:6" x14ac:dyDescent="0.25">
      <c r="A3274" t="s">
        <v>8326</v>
      </c>
      <c r="B3274">
        <v>174</v>
      </c>
      <c r="C3274">
        <v>8728</v>
      </c>
      <c r="D3274">
        <f>VLOOKUP(A3274,VolumesPerWork!A:B,2,FALSE)</f>
        <v>1</v>
      </c>
      <c r="E3274" t="e">
        <f>VLOOKUP(A3274,'TBRC_ALEPH_MAPPING-FINAL-201412'!A$2:B$7349,2,FALSE)</f>
        <v>#N/A</v>
      </c>
      <c r="F3274" t="s">
        <v>8325</v>
      </c>
    </row>
    <row r="3275" spans="1:6" x14ac:dyDescent="0.25">
      <c r="A3275" t="s">
        <v>9862</v>
      </c>
      <c r="B3275">
        <v>174</v>
      </c>
      <c r="C3275">
        <v>68296</v>
      </c>
      <c r="D3275">
        <f>VLOOKUP(A3275,VolumesPerWork!A:B,2,FALSE)</f>
        <v>1</v>
      </c>
      <c r="E3275" t="e">
        <f>VLOOKUP(A3275,'TBRC_ALEPH_MAPPING-FINAL-201412'!A$2:B$7349,2,FALSE)</f>
        <v>#N/A</v>
      </c>
      <c r="F3275" t="s">
        <v>9861</v>
      </c>
    </row>
    <row r="3276" spans="1:6" x14ac:dyDescent="0.25">
      <c r="A3276" t="s">
        <v>10036</v>
      </c>
      <c r="B3276">
        <v>174</v>
      </c>
      <c r="C3276">
        <v>7288</v>
      </c>
      <c r="D3276">
        <f>VLOOKUP(A3276,VolumesPerWork!A:B,2,FALSE)</f>
        <v>1</v>
      </c>
      <c r="E3276" t="e">
        <f>VLOOKUP(A3276,'TBRC_ALEPH_MAPPING-FINAL-201412'!A$2:B$7349,2,FALSE)</f>
        <v>#N/A</v>
      </c>
      <c r="F3276" t="s">
        <v>10035</v>
      </c>
    </row>
    <row r="3277" spans="1:6" x14ac:dyDescent="0.25">
      <c r="A3277" t="s">
        <v>10074</v>
      </c>
      <c r="B3277">
        <v>174</v>
      </c>
      <c r="C3277">
        <v>15600</v>
      </c>
      <c r="D3277">
        <f>VLOOKUP(A3277,VolumesPerWork!A:B,2,FALSE)</f>
        <v>1</v>
      </c>
      <c r="E3277" t="e">
        <f>VLOOKUP(A3277,'TBRC_ALEPH_MAPPING-FINAL-201412'!A$2:B$7349,2,FALSE)</f>
        <v>#N/A</v>
      </c>
      <c r="F3277" t="s">
        <v>10073</v>
      </c>
    </row>
    <row r="3278" spans="1:6" x14ac:dyDescent="0.25">
      <c r="A3278" t="s">
        <v>10206</v>
      </c>
      <c r="B3278">
        <v>174</v>
      </c>
      <c r="C3278">
        <v>113752</v>
      </c>
      <c r="D3278">
        <f>VLOOKUP(A3278,VolumesPerWork!A:B,2,FALSE)</f>
        <v>1</v>
      </c>
      <c r="E3278">
        <f>VLOOKUP(A3278,'TBRC_ALEPH_MAPPING-FINAL-201412'!A$2:B$7349,2,FALSE)</f>
        <v>14256677</v>
      </c>
      <c r="F3278" t="s">
        <v>10205</v>
      </c>
    </row>
    <row r="3279" spans="1:6" x14ac:dyDescent="0.25">
      <c r="A3279" t="s">
        <v>10586</v>
      </c>
      <c r="B3279">
        <v>174</v>
      </c>
      <c r="C3279">
        <v>7800</v>
      </c>
      <c r="D3279">
        <f>VLOOKUP(A3279,VolumesPerWork!A:B,2,FALSE)</f>
        <v>1</v>
      </c>
      <c r="E3279">
        <f>VLOOKUP(A3279,'TBRC_ALEPH_MAPPING-FINAL-201412'!A$2:B$7349,2,FALSE)</f>
        <v>14256867</v>
      </c>
      <c r="F3279" t="s">
        <v>10585</v>
      </c>
    </row>
    <row r="3280" spans="1:6" x14ac:dyDescent="0.25">
      <c r="A3280" t="s">
        <v>10666</v>
      </c>
      <c r="B3280">
        <v>174</v>
      </c>
      <c r="C3280">
        <v>6840</v>
      </c>
      <c r="D3280">
        <f>VLOOKUP(A3280,VolumesPerWork!A:B,2,FALSE)</f>
        <v>1</v>
      </c>
      <c r="E3280">
        <f>VLOOKUP(A3280,'TBRC_ALEPH_MAPPING-FINAL-201412'!A$2:B$7349,2,FALSE)</f>
        <v>14256907</v>
      </c>
      <c r="F3280" t="s">
        <v>10665</v>
      </c>
    </row>
    <row r="3281" spans="1:6" x14ac:dyDescent="0.25">
      <c r="A3281" t="s">
        <v>13050</v>
      </c>
      <c r="B3281">
        <v>174</v>
      </c>
      <c r="C3281">
        <v>142760</v>
      </c>
      <c r="D3281">
        <f>VLOOKUP(A3281,VolumesPerWork!A:B,2,FALSE)</f>
        <v>1</v>
      </c>
      <c r="E3281">
        <f>VLOOKUP(A3281,'TBRC_ALEPH_MAPPING-FINAL-201412'!A$2:B$7349,2,FALSE)</f>
        <v>14257980</v>
      </c>
      <c r="F3281" t="s">
        <v>13049</v>
      </c>
    </row>
    <row r="3282" spans="1:6" x14ac:dyDescent="0.25">
      <c r="A3282" t="s">
        <v>13092</v>
      </c>
      <c r="B3282">
        <v>174</v>
      </c>
      <c r="C3282">
        <v>26896</v>
      </c>
      <c r="D3282">
        <f>VLOOKUP(A3282,VolumesPerWork!A:B,2,FALSE)</f>
        <v>1</v>
      </c>
      <c r="E3282">
        <f>VLOOKUP(A3282,'TBRC_ALEPH_MAPPING-FINAL-201412'!A$2:B$7349,2,FALSE)</f>
        <v>14258001</v>
      </c>
      <c r="F3282" t="s">
        <v>13091</v>
      </c>
    </row>
    <row r="3283" spans="1:6" x14ac:dyDescent="0.25">
      <c r="A3283" t="s">
        <v>13906</v>
      </c>
      <c r="B3283">
        <v>174</v>
      </c>
      <c r="C3283">
        <v>309672</v>
      </c>
      <c r="D3283">
        <f>VLOOKUP(A3283,VolumesPerWork!A:B,2,FALSE)</f>
        <v>1</v>
      </c>
      <c r="E3283">
        <f>VLOOKUP(A3283,'TBRC_ALEPH_MAPPING-FINAL-201412'!A$2:B$7349,2,FALSE)</f>
        <v>14258369</v>
      </c>
      <c r="F3283" t="s">
        <v>13905</v>
      </c>
    </row>
    <row r="3284" spans="1:6" x14ac:dyDescent="0.25">
      <c r="A3284" t="s">
        <v>14212</v>
      </c>
      <c r="B3284">
        <v>174</v>
      </c>
      <c r="C3284">
        <v>33768</v>
      </c>
      <c r="D3284">
        <f>VLOOKUP(A3284,VolumesPerWork!A:B,2,FALSE)</f>
        <v>1</v>
      </c>
      <c r="E3284" t="e">
        <f>VLOOKUP(A3284,'TBRC_ALEPH_MAPPING-FINAL-201412'!A$2:B$7349,2,FALSE)</f>
        <v>#N/A</v>
      </c>
      <c r="F3284" t="s">
        <v>14211</v>
      </c>
    </row>
    <row r="3285" spans="1:6" x14ac:dyDescent="0.25">
      <c r="A3285" t="s">
        <v>15982</v>
      </c>
      <c r="B3285">
        <v>174</v>
      </c>
      <c r="C3285">
        <v>32368</v>
      </c>
      <c r="D3285">
        <f>VLOOKUP(A3285,VolumesPerWork!A:B,2,FALSE)</f>
        <v>1</v>
      </c>
      <c r="E3285" t="e">
        <f>VLOOKUP(A3285,'TBRC_ALEPH_MAPPING-FINAL-201412'!A$2:B$7349,2,FALSE)</f>
        <v>#N/A</v>
      </c>
      <c r="F3285" t="s">
        <v>15981</v>
      </c>
    </row>
    <row r="3286" spans="1:6" x14ac:dyDescent="0.25">
      <c r="A3286" t="s">
        <v>16050</v>
      </c>
      <c r="B3286">
        <v>174</v>
      </c>
      <c r="C3286">
        <v>19552</v>
      </c>
      <c r="D3286">
        <f>VLOOKUP(A3286,VolumesPerWork!A:B,2,FALSE)</f>
        <v>1</v>
      </c>
      <c r="E3286">
        <f>VLOOKUP(A3286,'TBRC_ALEPH_MAPPING-FINAL-201412'!A$2:B$7349,2,FALSE)</f>
        <v>14259394</v>
      </c>
      <c r="F3286" t="s">
        <v>16049</v>
      </c>
    </row>
    <row r="3287" spans="1:6" x14ac:dyDescent="0.25">
      <c r="A3287" t="s">
        <v>16060</v>
      </c>
      <c r="B3287">
        <v>174</v>
      </c>
      <c r="C3287">
        <v>957792</v>
      </c>
      <c r="D3287">
        <f>VLOOKUP(A3287,VolumesPerWork!A:B,2,FALSE)</f>
        <v>1</v>
      </c>
      <c r="E3287">
        <f>VLOOKUP(A3287,'TBRC_ALEPH_MAPPING-FINAL-201412'!A$2:B$7349,2,FALSE)</f>
        <v>14259399</v>
      </c>
      <c r="F3287" t="s">
        <v>16059</v>
      </c>
    </row>
    <row r="3288" spans="1:6" x14ac:dyDescent="0.25">
      <c r="A3288" t="s">
        <v>16338</v>
      </c>
      <c r="B3288">
        <v>174</v>
      </c>
      <c r="C3288">
        <v>41832</v>
      </c>
      <c r="D3288">
        <f>VLOOKUP(A3288,VolumesPerWork!A:B,2,FALSE)</f>
        <v>1</v>
      </c>
      <c r="E3288">
        <f>VLOOKUP(A3288,'TBRC_ALEPH_MAPPING-FINAL-201412'!A$2:B$7349,2,FALSE)</f>
        <v>14259531</v>
      </c>
      <c r="F3288" t="s">
        <v>16337</v>
      </c>
    </row>
    <row r="3289" spans="1:6" x14ac:dyDescent="0.25">
      <c r="A3289" t="s">
        <v>16696</v>
      </c>
      <c r="B3289">
        <v>174</v>
      </c>
      <c r="C3289">
        <v>61968</v>
      </c>
      <c r="D3289">
        <f>VLOOKUP(A3289,VolumesPerWork!A:B,2,FALSE)</f>
        <v>1</v>
      </c>
      <c r="E3289" t="e">
        <f>VLOOKUP(A3289,'TBRC_ALEPH_MAPPING-FINAL-201412'!A$2:B$7349,2,FALSE)</f>
        <v>#N/A</v>
      </c>
      <c r="F3289" t="s">
        <v>16695</v>
      </c>
    </row>
    <row r="3290" spans="1:6" x14ac:dyDescent="0.25">
      <c r="A3290" t="s">
        <v>17330</v>
      </c>
      <c r="B3290">
        <v>174</v>
      </c>
      <c r="C3290">
        <v>19984</v>
      </c>
      <c r="D3290">
        <f>VLOOKUP(A3290,VolumesPerWork!A:B,2,FALSE)</f>
        <v>1</v>
      </c>
      <c r="E3290">
        <f>VLOOKUP(A3290,'TBRC_ALEPH_MAPPING-FINAL-201412'!A$2:B$7349,2,FALSE)</f>
        <v>14260011</v>
      </c>
      <c r="F3290" t="s">
        <v>17329</v>
      </c>
    </row>
    <row r="3291" spans="1:6" x14ac:dyDescent="0.25">
      <c r="A3291" t="s">
        <v>17972</v>
      </c>
      <c r="B3291">
        <v>174</v>
      </c>
      <c r="C3291">
        <v>49416</v>
      </c>
      <c r="D3291">
        <f>VLOOKUP(A3291,VolumesPerWork!A:B,2,FALSE)</f>
        <v>1</v>
      </c>
      <c r="E3291">
        <f>VLOOKUP(A3291,'TBRC_ALEPH_MAPPING-FINAL-201412'!A$2:B$7349,2,FALSE)</f>
        <v>14260318</v>
      </c>
      <c r="F3291" t="s">
        <v>17971</v>
      </c>
    </row>
    <row r="3292" spans="1:6" x14ac:dyDescent="0.25">
      <c r="A3292" t="s">
        <v>19420</v>
      </c>
      <c r="B3292">
        <v>174</v>
      </c>
      <c r="C3292">
        <v>35040</v>
      </c>
      <c r="D3292">
        <f>VLOOKUP(A3292,VolumesPerWork!A:B,2,FALSE)</f>
        <v>1</v>
      </c>
      <c r="E3292">
        <f>VLOOKUP(A3292,'TBRC_ALEPH_MAPPING-FINAL-201412'!A$2:B$7349,2,FALSE)</f>
        <v>14260833</v>
      </c>
      <c r="F3292" t="s">
        <v>19419</v>
      </c>
    </row>
    <row r="3293" spans="1:6" x14ac:dyDescent="0.25">
      <c r="A3293" t="s">
        <v>20100</v>
      </c>
      <c r="B3293">
        <v>174</v>
      </c>
      <c r="C3293">
        <v>16072</v>
      </c>
      <c r="D3293">
        <f>VLOOKUP(A3293,VolumesPerWork!A:B,2,FALSE)</f>
        <v>1</v>
      </c>
      <c r="E3293" t="e">
        <f>VLOOKUP(A3293,'TBRC_ALEPH_MAPPING-FINAL-201412'!A$2:B$7349,2,FALSE)</f>
        <v>#N/A</v>
      </c>
      <c r="F3293" t="s">
        <v>20099</v>
      </c>
    </row>
    <row r="3294" spans="1:6" x14ac:dyDescent="0.25">
      <c r="A3294" t="s">
        <v>20236</v>
      </c>
      <c r="B3294">
        <v>174</v>
      </c>
      <c r="C3294">
        <v>15800</v>
      </c>
      <c r="D3294">
        <f>VLOOKUP(A3294,VolumesPerWork!A:B,2,FALSE)</f>
        <v>1</v>
      </c>
      <c r="E3294" t="e">
        <f>VLOOKUP(A3294,'TBRC_ALEPH_MAPPING-FINAL-201412'!A$2:B$7349,2,FALSE)</f>
        <v>#N/A</v>
      </c>
      <c r="F3294" t="s">
        <v>20235</v>
      </c>
    </row>
    <row r="3295" spans="1:6" x14ac:dyDescent="0.25">
      <c r="A3295" t="s">
        <v>21424</v>
      </c>
      <c r="B3295">
        <v>174</v>
      </c>
      <c r="C3295">
        <v>87976</v>
      </c>
      <c r="D3295">
        <f>VLOOKUP(A3295,VolumesPerWork!A:B,2,FALSE)</f>
        <v>1</v>
      </c>
      <c r="E3295" t="e">
        <f>VLOOKUP(A3295,'TBRC_ALEPH_MAPPING-FINAL-201412'!A$2:B$7349,2,FALSE)</f>
        <v>#N/A</v>
      </c>
      <c r="F3295" t="s">
        <v>21423</v>
      </c>
    </row>
    <row r="3296" spans="1:6" x14ac:dyDescent="0.25">
      <c r="A3296" t="s">
        <v>22372</v>
      </c>
      <c r="B3296">
        <v>174</v>
      </c>
      <c r="C3296">
        <v>67344</v>
      </c>
      <c r="D3296">
        <f>VLOOKUP(A3296,VolumesPerWork!A:B,2,FALSE)</f>
        <v>1</v>
      </c>
      <c r="E3296" t="e">
        <f>VLOOKUP(A3296,'TBRC_ALEPH_MAPPING-FINAL-201412'!A$2:B$7349,2,FALSE)</f>
        <v>#N/A</v>
      </c>
      <c r="F3296" t="s">
        <v>22371</v>
      </c>
    </row>
    <row r="3297" spans="1:6" x14ac:dyDescent="0.25">
      <c r="A3297" t="s">
        <v>23108</v>
      </c>
      <c r="B3297">
        <v>174</v>
      </c>
      <c r="C3297">
        <v>12760</v>
      </c>
      <c r="D3297">
        <f>VLOOKUP(A3297,VolumesPerWork!A:B,2,FALSE)</f>
        <v>1</v>
      </c>
      <c r="E3297" t="e">
        <f>VLOOKUP(A3297,'TBRC_ALEPH_MAPPING-FINAL-201412'!A$2:B$7349,2,FALSE)</f>
        <v>#N/A</v>
      </c>
      <c r="F3297" t="s">
        <v>23107</v>
      </c>
    </row>
    <row r="3298" spans="1:6" x14ac:dyDescent="0.25">
      <c r="A3298" t="s">
        <v>4044</v>
      </c>
      <c r="B3298">
        <v>175</v>
      </c>
      <c r="C3298">
        <v>100056</v>
      </c>
      <c r="D3298">
        <f>VLOOKUP(A3298,VolumesPerWork!A:B,2,FALSE)</f>
        <v>1</v>
      </c>
      <c r="E3298" t="e">
        <f>VLOOKUP(A3298,'TBRC_ALEPH_MAPPING-FINAL-201412'!A$2:B$7349,2,FALSE)</f>
        <v>#N/A</v>
      </c>
      <c r="F3298" t="s">
        <v>4043</v>
      </c>
    </row>
    <row r="3299" spans="1:6" x14ac:dyDescent="0.25">
      <c r="A3299" t="s">
        <v>4854</v>
      </c>
      <c r="B3299">
        <v>175</v>
      </c>
      <c r="C3299">
        <v>110376</v>
      </c>
      <c r="D3299">
        <f>VLOOKUP(A3299,VolumesPerWork!A:B,2,FALSE)</f>
        <v>1</v>
      </c>
      <c r="E3299" t="e">
        <f>VLOOKUP(A3299,'TBRC_ALEPH_MAPPING-FINAL-201412'!A$2:B$7349,2,FALSE)</f>
        <v>#N/A</v>
      </c>
      <c r="F3299" t="s">
        <v>4853</v>
      </c>
    </row>
    <row r="3300" spans="1:6" x14ac:dyDescent="0.25">
      <c r="A3300" t="s">
        <v>4912</v>
      </c>
      <c r="B3300">
        <v>175</v>
      </c>
      <c r="C3300">
        <v>110200</v>
      </c>
      <c r="D3300">
        <f>VLOOKUP(A3300,VolumesPerWork!A:B,2,FALSE)</f>
        <v>1</v>
      </c>
      <c r="E3300" t="e">
        <f>VLOOKUP(A3300,'TBRC_ALEPH_MAPPING-FINAL-201412'!A$2:B$7349,2,FALSE)</f>
        <v>#N/A</v>
      </c>
      <c r="F3300" t="s">
        <v>4911</v>
      </c>
    </row>
    <row r="3301" spans="1:6" x14ac:dyDescent="0.25">
      <c r="A3301" t="s">
        <v>18276</v>
      </c>
      <c r="B3301">
        <v>175</v>
      </c>
      <c r="C3301">
        <v>5248</v>
      </c>
      <c r="D3301">
        <f>VLOOKUP(A3301,VolumesPerWork!A:B,2,FALSE)</f>
        <v>1</v>
      </c>
      <c r="E3301">
        <f>VLOOKUP(A3301,'TBRC_ALEPH_MAPPING-FINAL-201412'!A$2:B$7349,2,FALSE)</f>
        <v>14260469</v>
      </c>
      <c r="F3301" t="s">
        <v>18275</v>
      </c>
    </row>
    <row r="3302" spans="1:6" x14ac:dyDescent="0.25">
      <c r="A3302" t="s">
        <v>21366</v>
      </c>
      <c r="B3302">
        <v>175</v>
      </c>
      <c r="C3302">
        <v>98880</v>
      </c>
      <c r="D3302">
        <f>VLOOKUP(A3302,VolumesPerWork!A:B,2,FALSE)</f>
        <v>1</v>
      </c>
      <c r="E3302" t="e">
        <f>VLOOKUP(A3302,'TBRC_ALEPH_MAPPING-FINAL-201412'!A$2:B$7349,2,FALSE)</f>
        <v>#N/A</v>
      </c>
      <c r="F3302" t="s">
        <v>21365</v>
      </c>
    </row>
    <row r="3303" spans="1:6" x14ac:dyDescent="0.25">
      <c r="A3303" t="s">
        <v>536</v>
      </c>
      <c r="B3303">
        <v>176</v>
      </c>
      <c r="C3303">
        <v>9312</v>
      </c>
      <c r="D3303">
        <f>VLOOKUP(A3303,VolumesPerWork!A:B,2,FALSE)</f>
        <v>1</v>
      </c>
      <c r="E3303">
        <f>VLOOKUP(A3303,'TBRC_ALEPH_MAPPING-FINAL-201412'!A$2:B$7349,2,FALSE)</f>
        <v>14254059</v>
      </c>
      <c r="F3303" t="s">
        <v>535</v>
      </c>
    </row>
    <row r="3304" spans="1:6" x14ac:dyDescent="0.25">
      <c r="A3304" t="s">
        <v>1458</v>
      </c>
      <c r="B3304">
        <v>176</v>
      </c>
      <c r="C3304">
        <v>28984</v>
      </c>
      <c r="D3304">
        <f>VLOOKUP(A3304,VolumesPerWork!A:B,2,FALSE)</f>
        <v>1</v>
      </c>
      <c r="E3304">
        <f>VLOOKUP(A3304,'TBRC_ALEPH_MAPPING-FINAL-201412'!A$2:B$7349,2,FALSE)</f>
        <v>14254511</v>
      </c>
      <c r="F3304" t="s">
        <v>1457</v>
      </c>
    </row>
    <row r="3305" spans="1:6" x14ac:dyDescent="0.25">
      <c r="A3305" t="s">
        <v>3468</v>
      </c>
      <c r="B3305">
        <v>176</v>
      </c>
      <c r="C3305">
        <v>82080</v>
      </c>
      <c r="D3305">
        <f>VLOOKUP(A3305,VolumesPerWork!A:B,2,FALSE)</f>
        <v>1</v>
      </c>
      <c r="E3305">
        <f>VLOOKUP(A3305,'TBRC_ALEPH_MAPPING-FINAL-201412'!A$2:B$7349,2,FALSE)</f>
        <v>14255341</v>
      </c>
      <c r="F3305" t="s">
        <v>3467</v>
      </c>
    </row>
    <row r="3306" spans="1:6" x14ac:dyDescent="0.25">
      <c r="A3306" t="s">
        <v>4256</v>
      </c>
      <c r="B3306">
        <v>176</v>
      </c>
      <c r="C3306">
        <v>126592</v>
      </c>
      <c r="D3306">
        <f>VLOOKUP(A3306,VolumesPerWork!A:B,2,FALSE)</f>
        <v>1</v>
      </c>
      <c r="E3306" t="e">
        <f>VLOOKUP(A3306,'TBRC_ALEPH_MAPPING-FINAL-201412'!A$2:B$7349,2,FALSE)</f>
        <v>#N/A</v>
      </c>
      <c r="F3306" t="s">
        <v>4255</v>
      </c>
    </row>
    <row r="3307" spans="1:6" x14ac:dyDescent="0.25">
      <c r="A3307" t="s">
        <v>4334</v>
      </c>
      <c r="B3307">
        <v>176</v>
      </c>
      <c r="C3307">
        <v>106392</v>
      </c>
      <c r="D3307">
        <f>VLOOKUP(A3307,VolumesPerWork!A:B,2,FALSE)</f>
        <v>1</v>
      </c>
      <c r="E3307" t="e">
        <f>VLOOKUP(A3307,'TBRC_ALEPH_MAPPING-FINAL-201412'!A$2:B$7349,2,FALSE)</f>
        <v>#N/A</v>
      </c>
      <c r="F3307" t="s">
        <v>4333</v>
      </c>
    </row>
    <row r="3308" spans="1:6" x14ac:dyDescent="0.25">
      <c r="A3308" t="s">
        <v>4618</v>
      </c>
      <c r="B3308">
        <v>176</v>
      </c>
      <c r="C3308">
        <v>83256</v>
      </c>
      <c r="D3308">
        <f>VLOOKUP(A3308,VolumesPerWork!A:B,2,FALSE)</f>
        <v>1</v>
      </c>
      <c r="E3308" t="e">
        <f>VLOOKUP(A3308,'TBRC_ALEPH_MAPPING-FINAL-201412'!A$2:B$7349,2,FALSE)</f>
        <v>#N/A</v>
      </c>
      <c r="F3308" t="s">
        <v>4617</v>
      </c>
    </row>
    <row r="3309" spans="1:6" x14ac:dyDescent="0.25">
      <c r="A3309" t="s">
        <v>5090</v>
      </c>
      <c r="B3309">
        <v>176</v>
      </c>
      <c r="C3309">
        <v>107816</v>
      </c>
      <c r="D3309">
        <f>VLOOKUP(A3309,VolumesPerWork!A:B,2,FALSE)</f>
        <v>1</v>
      </c>
      <c r="E3309" t="e">
        <f>VLOOKUP(A3309,'TBRC_ALEPH_MAPPING-FINAL-201412'!A$2:B$7349,2,FALSE)</f>
        <v>#N/A</v>
      </c>
      <c r="F3309" t="s">
        <v>5089</v>
      </c>
    </row>
    <row r="3310" spans="1:6" x14ac:dyDescent="0.25">
      <c r="A3310" t="s">
        <v>8308</v>
      </c>
      <c r="B3310">
        <v>176</v>
      </c>
      <c r="C3310">
        <v>8288</v>
      </c>
      <c r="D3310">
        <f>VLOOKUP(A3310,VolumesPerWork!A:B,2,FALSE)</f>
        <v>1</v>
      </c>
      <c r="E3310" t="e">
        <f>VLOOKUP(A3310,'TBRC_ALEPH_MAPPING-FINAL-201412'!A$2:B$7349,2,FALSE)</f>
        <v>#N/A</v>
      </c>
      <c r="F3310" t="s">
        <v>8307</v>
      </c>
    </row>
    <row r="3311" spans="1:6" x14ac:dyDescent="0.25">
      <c r="A3311" t="s">
        <v>8378</v>
      </c>
      <c r="B3311">
        <v>176</v>
      </c>
      <c r="C3311">
        <v>38504</v>
      </c>
      <c r="D3311">
        <f>VLOOKUP(A3311,VolumesPerWork!A:B,2,FALSE)</f>
        <v>1</v>
      </c>
      <c r="E3311" t="e">
        <f>VLOOKUP(A3311,'TBRC_ALEPH_MAPPING-FINAL-201412'!A$2:B$7349,2,FALSE)</f>
        <v>#N/A</v>
      </c>
      <c r="F3311" t="s">
        <v>8377</v>
      </c>
    </row>
    <row r="3312" spans="1:6" x14ac:dyDescent="0.25">
      <c r="A3312" t="s">
        <v>8488</v>
      </c>
      <c r="B3312">
        <v>176</v>
      </c>
      <c r="C3312">
        <v>9296</v>
      </c>
      <c r="D3312">
        <f>VLOOKUP(A3312,VolumesPerWork!A:B,2,FALSE)</f>
        <v>1</v>
      </c>
      <c r="E3312" t="e">
        <f>VLOOKUP(A3312,'TBRC_ALEPH_MAPPING-FINAL-201412'!A$2:B$7349,2,FALSE)</f>
        <v>#N/A</v>
      </c>
      <c r="F3312" t="s">
        <v>8487</v>
      </c>
    </row>
    <row r="3313" spans="1:6" x14ac:dyDescent="0.25">
      <c r="A3313" t="s">
        <v>9178</v>
      </c>
      <c r="B3313">
        <v>176</v>
      </c>
      <c r="C3313">
        <v>80376</v>
      </c>
      <c r="D3313">
        <f>VLOOKUP(A3313,VolumesPerWork!A:B,2,FALSE)</f>
        <v>1</v>
      </c>
      <c r="E3313" t="e">
        <f>VLOOKUP(A3313,'TBRC_ALEPH_MAPPING-FINAL-201412'!A$2:B$7349,2,FALSE)</f>
        <v>#N/A</v>
      </c>
      <c r="F3313" t="s">
        <v>9177</v>
      </c>
    </row>
    <row r="3314" spans="1:6" x14ac:dyDescent="0.25">
      <c r="A3314" t="s">
        <v>10658</v>
      </c>
      <c r="B3314">
        <v>176</v>
      </c>
      <c r="C3314">
        <v>44944</v>
      </c>
      <c r="D3314">
        <f>VLOOKUP(A3314,VolumesPerWork!A:B,2,FALSE)</f>
        <v>1</v>
      </c>
      <c r="E3314">
        <f>VLOOKUP(A3314,'TBRC_ALEPH_MAPPING-FINAL-201412'!A$2:B$7349,2,FALSE)</f>
        <v>14256903</v>
      </c>
      <c r="F3314" t="s">
        <v>10657</v>
      </c>
    </row>
    <row r="3315" spans="1:6" x14ac:dyDescent="0.25">
      <c r="A3315" t="s">
        <v>10664</v>
      </c>
      <c r="B3315">
        <v>176</v>
      </c>
      <c r="C3315">
        <v>38056</v>
      </c>
      <c r="D3315">
        <f>VLOOKUP(A3315,VolumesPerWork!A:B,2,FALSE)</f>
        <v>1</v>
      </c>
      <c r="E3315">
        <f>VLOOKUP(A3315,'TBRC_ALEPH_MAPPING-FINAL-201412'!A$2:B$7349,2,FALSE)</f>
        <v>14256906</v>
      </c>
      <c r="F3315" t="s">
        <v>10663</v>
      </c>
    </row>
    <row r="3316" spans="1:6" x14ac:dyDescent="0.25">
      <c r="A3316" t="s">
        <v>10862</v>
      </c>
      <c r="B3316">
        <v>176</v>
      </c>
      <c r="C3316">
        <v>17632</v>
      </c>
      <c r="D3316">
        <f>VLOOKUP(A3316,VolumesPerWork!A:B,2,FALSE)</f>
        <v>1</v>
      </c>
      <c r="E3316">
        <f>VLOOKUP(A3316,'TBRC_ALEPH_MAPPING-FINAL-201412'!A$2:B$7349,2,FALSE)</f>
        <v>14257003</v>
      </c>
      <c r="F3316" t="s">
        <v>10861</v>
      </c>
    </row>
    <row r="3317" spans="1:6" x14ac:dyDescent="0.25">
      <c r="A3317" t="s">
        <v>11146</v>
      </c>
      <c r="B3317">
        <v>176</v>
      </c>
      <c r="C3317">
        <v>125328</v>
      </c>
      <c r="D3317">
        <f>VLOOKUP(A3317,VolumesPerWork!A:B,2,FALSE)</f>
        <v>1</v>
      </c>
      <c r="E3317">
        <f>VLOOKUP(A3317,'TBRC_ALEPH_MAPPING-FINAL-201412'!A$2:B$7349,2,FALSE)</f>
        <v>14257145</v>
      </c>
      <c r="F3317" t="s">
        <v>11145</v>
      </c>
    </row>
    <row r="3318" spans="1:6" x14ac:dyDescent="0.25">
      <c r="A3318" t="s">
        <v>11778</v>
      </c>
      <c r="B3318">
        <v>176</v>
      </c>
      <c r="C3318">
        <v>141048</v>
      </c>
      <c r="D3318">
        <f>VLOOKUP(A3318,VolumesPerWork!A:B,2,FALSE)</f>
        <v>1</v>
      </c>
      <c r="E3318">
        <f>VLOOKUP(A3318,'TBRC_ALEPH_MAPPING-FINAL-201412'!A$2:B$7349,2,FALSE)</f>
        <v>14257460</v>
      </c>
      <c r="F3318" t="s">
        <v>11777</v>
      </c>
    </row>
    <row r="3319" spans="1:6" x14ac:dyDescent="0.25">
      <c r="A3319" t="s">
        <v>12566</v>
      </c>
      <c r="B3319">
        <v>176</v>
      </c>
      <c r="C3319">
        <v>113080</v>
      </c>
      <c r="D3319">
        <f>VLOOKUP(A3319,VolumesPerWork!A:B,2,FALSE)</f>
        <v>1</v>
      </c>
      <c r="E3319">
        <f>VLOOKUP(A3319,'TBRC_ALEPH_MAPPING-FINAL-201412'!A$2:B$7349,2,FALSE)</f>
        <v>14257749</v>
      </c>
      <c r="F3319" t="s">
        <v>12565</v>
      </c>
    </row>
    <row r="3320" spans="1:6" x14ac:dyDescent="0.25">
      <c r="A3320" t="s">
        <v>13632</v>
      </c>
      <c r="B3320">
        <v>176</v>
      </c>
      <c r="C3320">
        <v>57080</v>
      </c>
      <c r="D3320">
        <f>VLOOKUP(A3320,VolumesPerWork!A:B,2,FALSE)</f>
        <v>1</v>
      </c>
      <c r="E3320">
        <f>VLOOKUP(A3320,'TBRC_ALEPH_MAPPING-FINAL-201412'!A$2:B$7349,2,FALSE)</f>
        <v>14258237</v>
      </c>
      <c r="F3320" t="s">
        <v>13631</v>
      </c>
    </row>
    <row r="3321" spans="1:6" x14ac:dyDescent="0.25">
      <c r="A3321" t="s">
        <v>13910</v>
      </c>
      <c r="B3321">
        <v>176</v>
      </c>
      <c r="C3321">
        <v>26552</v>
      </c>
      <c r="D3321">
        <f>VLOOKUP(A3321,VolumesPerWork!A:B,2,FALSE)</f>
        <v>1</v>
      </c>
      <c r="E3321">
        <f>VLOOKUP(A3321,'TBRC_ALEPH_MAPPING-FINAL-201412'!A$2:B$7349,2,FALSE)</f>
        <v>14258371</v>
      </c>
      <c r="F3321" t="s">
        <v>13909</v>
      </c>
    </row>
    <row r="3322" spans="1:6" x14ac:dyDescent="0.25">
      <c r="A3322" t="s">
        <v>14000</v>
      </c>
      <c r="B3322">
        <v>176</v>
      </c>
      <c r="C3322">
        <v>32816</v>
      </c>
      <c r="D3322">
        <f>VLOOKUP(A3322,VolumesPerWork!A:B,2,FALSE)</f>
        <v>1</v>
      </c>
      <c r="E3322">
        <f>VLOOKUP(A3322,'TBRC_ALEPH_MAPPING-FINAL-201412'!A$2:B$7349,2,FALSE)</f>
        <v>14258407</v>
      </c>
      <c r="F3322" t="s">
        <v>13999</v>
      </c>
    </row>
    <row r="3323" spans="1:6" x14ac:dyDescent="0.25">
      <c r="A3323" t="s">
        <v>14378</v>
      </c>
      <c r="B3323">
        <v>176</v>
      </c>
      <c r="C3323">
        <v>32224</v>
      </c>
      <c r="D3323">
        <f>VLOOKUP(A3323,VolumesPerWork!A:B,2,FALSE)</f>
        <v>1</v>
      </c>
      <c r="E3323">
        <f>VLOOKUP(A3323,'TBRC_ALEPH_MAPPING-FINAL-201412'!A$2:B$7349,2,FALSE)</f>
        <v>14258573</v>
      </c>
      <c r="F3323" t="s">
        <v>14377</v>
      </c>
    </row>
    <row r="3324" spans="1:6" x14ac:dyDescent="0.25">
      <c r="A3324" t="s">
        <v>18212</v>
      </c>
      <c r="B3324">
        <v>176</v>
      </c>
      <c r="C3324">
        <v>24496</v>
      </c>
      <c r="D3324">
        <f>VLOOKUP(A3324,VolumesPerWork!A:B,2,FALSE)</f>
        <v>1</v>
      </c>
      <c r="E3324">
        <f>VLOOKUP(A3324,'TBRC_ALEPH_MAPPING-FINAL-201412'!A$2:B$7349,2,FALSE)</f>
        <v>14260437</v>
      </c>
      <c r="F3324" t="s">
        <v>18211</v>
      </c>
    </row>
    <row r="3325" spans="1:6" x14ac:dyDescent="0.25">
      <c r="A3325" t="s">
        <v>18248</v>
      </c>
      <c r="B3325">
        <v>176</v>
      </c>
      <c r="C3325">
        <v>316584</v>
      </c>
      <c r="D3325">
        <f>VLOOKUP(A3325,VolumesPerWork!A:B,2,FALSE)</f>
        <v>1</v>
      </c>
      <c r="E3325">
        <f>VLOOKUP(A3325,'TBRC_ALEPH_MAPPING-FINAL-201412'!A$2:B$7349,2,FALSE)</f>
        <v>14260455</v>
      </c>
      <c r="F3325" t="s">
        <v>18247</v>
      </c>
    </row>
    <row r="3326" spans="1:6" x14ac:dyDescent="0.25">
      <c r="A3326" t="s">
        <v>18272</v>
      </c>
      <c r="B3326">
        <v>176</v>
      </c>
      <c r="C3326">
        <v>7592</v>
      </c>
      <c r="D3326">
        <f>VLOOKUP(A3326,VolumesPerWork!A:B,2,FALSE)</f>
        <v>1</v>
      </c>
      <c r="E3326">
        <f>VLOOKUP(A3326,'TBRC_ALEPH_MAPPING-FINAL-201412'!A$2:B$7349,2,FALSE)</f>
        <v>14260467</v>
      </c>
      <c r="F3326" t="s">
        <v>18271</v>
      </c>
    </row>
    <row r="3327" spans="1:6" x14ac:dyDescent="0.25">
      <c r="A3327" t="s">
        <v>18290</v>
      </c>
      <c r="B3327">
        <v>176</v>
      </c>
      <c r="C3327">
        <v>8168</v>
      </c>
      <c r="D3327">
        <f>VLOOKUP(A3327,VolumesPerWork!A:B,2,FALSE)</f>
        <v>1</v>
      </c>
      <c r="E3327">
        <f>VLOOKUP(A3327,'TBRC_ALEPH_MAPPING-FINAL-201412'!A$2:B$7349,2,FALSE)</f>
        <v>14260476</v>
      </c>
      <c r="F3327" t="s">
        <v>18289</v>
      </c>
    </row>
    <row r="3328" spans="1:6" x14ac:dyDescent="0.25">
      <c r="A3328" t="s">
        <v>19320</v>
      </c>
      <c r="B3328">
        <v>176</v>
      </c>
      <c r="C3328">
        <v>450960</v>
      </c>
      <c r="D3328">
        <f>VLOOKUP(A3328,VolumesPerWork!A:B,2,FALSE)</f>
        <v>1</v>
      </c>
      <c r="E3328">
        <f>VLOOKUP(A3328,'TBRC_ALEPH_MAPPING-FINAL-201412'!A$2:B$7349,2,FALSE)</f>
        <v>14260788</v>
      </c>
      <c r="F3328" t="s">
        <v>19319</v>
      </c>
    </row>
    <row r="3329" spans="1:6" x14ac:dyDescent="0.25">
      <c r="A3329" t="s">
        <v>20396</v>
      </c>
      <c r="B3329">
        <v>176</v>
      </c>
      <c r="C3329">
        <v>67992</v>
      </c>
      <c r="D3329">
        <f>VLOOKUP(A3329,VolumesPerWork!A:B,2,FALSE)</f>
        <v>1</v>
      </c>
      <c r="E3329" t="e">
        <f>VLOOKUP(A3329,'TBRC_ALEPH_MAPPING-FINAL-201412'!A$2:B$7349,2,FALSE)</f>
        <v>#N/A</v>
      </c>
      <c r="F3329" t="s">
        <v>20395</v>
      </c>
    </row>
    <row r="3330" spans="1:6" x14ac:dyDescent="0.25">
      <c r="A3330" t="s">
        <v>21308</v>
      </c>
      <c r="B3330">
        <v>176</v>
      </c>
      <c r="C3330">
        <v>33728</v>
      </c>
      <c r="D3330">
        <f>VLOOKUP(A3330,VolumesPerWork!A:B,2,FALSE)</f>
        <v>1</v>
      </c>
      <c r="E3330" t="e">
        <f>VLOOKUP(A3330,'TBRC_ALEPH_MAPPING-FINAL-201412'!A$2:B$7349,2,FALSE)</f>
        <v>#N/A</v>
      </c>
      <c r="F3330" t="s">
        <v>21307</v>
      </c>
    </row>
    <row r="3331" spans="1:6" x14ac:dyDescent="0.25">
      <c r="A3331" t="s">
        <v>23498</v>
      </c>
      <c r="B3331">
        <v>176</v>
      </c>
      <c r="C3331">
        <v>23904</v>
      </c>
      <c r="D3331">
        <f>VLOOKUP(A3331,VolumesPerWork!A:B,2,FALSE)</f>
        <v>1</v>
      </c>
      <c r="E3331" t="e">
        <f>VLOOKUP(A3331,'TBRC_ALEPH_MAPPING-FINAL-201412'!A$2:B$7349,2,FALSE)</f>
        <v>#N/A</v>
      </c>
      <c r="F3331" t="s">
        <v>23497</v>
      </c>
    </row>
    <row r="3332" spans="1:6" x14ac:dyDescent="0.25">
      <c r="A3332" t="s">
        <v>4006</v>
      </c>
      <c r="B3332">
        <v>177</v>
      </c>
      <c r="C3332">
        <v>132024</v>
      </c>
      <c r="D3332">
        <f>VLOOKUP(A3332,VolumesPerWork!A:B,2,FALSE)</f>
        <v>1</v>
      </c>
      <c r="E3332" t="e">
        <f>VLOOKUP(A3332,'TBRC_ALEPH_MAPPING-FINAL-201412'!A$2:B$7349,2,FALSE)</f>
        <v>#N/A</v>
      </c>
      <c r="F3332" t="s">
        <v>4005</v>
      </c>
    </row>
    <row r="3333" spans="1:6" x14ac:dyDescent="0.25">
      <c r="A3333" t="s">
        <v>4112</v>
      </c>
      <c r="B3333">
        <v>177</v>
      </c>
      <c r="C3333">
        <v>112016</v>
      </c>
      <c r="D3333">
        <f>VLOOKUP(A3333,VolumesPerWork!A:B,2,FALSE)</f>
        <v>1</v>
      </c>
      <c r="E3333" t="e">
        <f>VLOOKUP(A3333,'TBRC_ALEPH_MAPPING-FINAL-201412'!A$2:B$7349,2,FALSE)</f>
        <v>#N/A</v>
      </c>
      <c r="F3333" t="s">
        <v>4111</v>
      </c>
    </row>
    <row r="3334" spans="1:6" x14ac:dyDescent="0.25">
      <c r="A3334" t="s">
        <v>4542</v>
      </c>
      <c r="B3334">
        <v>177</v>
      </c>
      <c r="C3334">
        <v>95240</v>
      </c>
      <c r="D3334">
        <f>VLOOKUP(A3334,VolumesPerWork!A:B,2,FALSE)</f>
        <v>1</v>
      </c>
      <c r="E3334" t="e">
        <f>VLOOKUP(A3334,'TBRC_ALEPH_MAPPING-FINAL-201412'!A$2:B$7349,2,FALSE)</f>
        <v>#N/A</v>
      </c>
      <c r="F3334" t="s">
        <v>4541</v>
      </c>
    </row>
    <row r="3335" spans="1:6" x14ac:dyDescent="0.25">
      <c r="A3335" t="s">
        <v>4652</v>
      </c>
      <c r="B3335">
        <v>177</v>
      </c>
      <c r="C3335">
        <v>94408</v>
      </c>
      <c r="D3335">
        <f>VLOOKUP(A3335,VolumesPerWork!A:B,2,FALSE)</f>
        <v>1</v>
      </c>
      <c r="E3335" t="e">
        <f>VLOOKUP(A3335,'TBRC_ALEPH_MAPPING-FINAL-201412'!A$2:B$7349,2,FALSE)</f>
        <v>#N/A</v>
      </c>
      <c r="F3335" t="s">
        <v>4651</v>
      </c>
    </row>
    <row r="3336" spans="1:6" x14ac:dyDescent="0.25">
      <c r="A3336" t="s">
        <v>4866</v>
      </c>
      <c r="B3336">
        <v>177</v>
      </c>
      <c r="C3336">
        <v>97880</v>
      </c>
      <c r="D3336">
        <f>VLOOKUP(A3336,VolumesPerWork!A:B,2,FALSE)</f>
        <v>1</v>
      </c>
      <c r="E3336" t="e">
        <f>VLOOKUP(A3336,'TBRC_ALEPH_MAPPING-FINAL-201412'!A$2:B$7349,2,FALSE)</f>
        <v>#N/A</v>
      </c>
      <c r="F3336" t="s">
        <v>4865</v>
      </c>
    </row>
    <row r="3337" spans="1:6" x14ac:dyDescent="0.25">
      <c r="A3337" t="s">
        <v>4962</v>
      </c>
      <c r="B3337">
        <v>177</v>
      </c>
      <c r="C3337">
        <v>92984</v>
      </c>
      <c r="D3337">
        <f>VLOOKUP(A3337,VolumesPerWork!A:B,2,FALSE)</f>
        <v>1</v>
      </c>
      <c r="E3337" t="e">
        <f>VLOOKUP(A3337,'TBRC_ALEPH_MAPPING-FINAL-201412'!A$2:B$7349,2,FALSE)</f>
        <v>#N/A</v>
      </c>
      <c r="F3337" t="s">
        <v>4961</v>
      </c>
    </row>
    <row r="3338" spans="1:6" x14ac:dyDescent="0.25">
      <c r="A3338" t="s">
        <v>5044</v>
      </c>
      <c r="B3338">
        <v>177</v>
      </c>
      <c r="C3338">
        <v>93912</v>
      </c>
      <c r="D3338">
        <f>VLOOKUP(A3338,VolumesPerWork!A:B,2,FALSE)</f>
        <v>1</v>
      </c>
      <c r="E3338" t="e">
        <f>VLOOKUP(A3338,'TBRC_ALEPH_MAPPING-FINAL-201412'!A$2:B$7349,2,FALSE)</f>
        <v>#N/A</v>
      </c>
      <c r="F3338" t="s">
        <v>5043</v>
      </c>
    </row>
    <row r="3339" spans="1:6" x14ac:dyDescent="0.25">
      <c r="A3339" t="s">
        <v>5356</v>
      </c>
      <c r="B3339">
        <v>177</v>
      </c>
      <c r="C3339">
        <v>90216</v>
      </c>
      <c r="D3339">
        <f>VLOOKUP(A3339,VolumesPerWork!A:B,2,FALSE)</f>
        <v>1</v>
      </c>
      <c r="E3339" t="e">
        <f>VLOOKUP(A3339,'TBRC_ALEPH_MAPPING-FINAL-201412'!A$2:B$7349,2,FALSE)</f>
        <v>#N/A</v>
      </c>
      <c r="F3339" t="s">
        <v>5355</v>
      </c>
    </row>
    <row r="3340" spans="1:6" x14ac:dyDescent="0.25">
      <c r="A3340" t="s">
        <v>6870</v>
      </c>
      <c r="B3340">
        <v>177</v>
      </c>
      <c r="C3340">
        <v>18560</v>
      </c>
      <c r="D3340">
        <f>VLOOKUP(A3340,VolumesPerWork!A:B,2,FALSE)</f>
        <v>1</v>
      </c>
      <c r="E3340">
        <f>VLOOKUP(A3340,'TBRC_ALEPH_MAPPING-FINAL-201412'!A$2:B$7349,2,FALSE)</f>
        <v>14256091</v>
      </c>
      <c r="F3340" t="s">
        <v>6869</v>
      </c>
    </row>
    <row r="3341" spans="1:6" x14ac:dyDescent="0.25">
      <c r="A3341" t="s">
        <v>7272</v>
      </c>
      <c r="B3341">
        <v>177</v>
      </c>
      <c r="C3341">
        <v>47496</v>
      </c>
      <c r="D3341">
        <f>VLOOKUP(A3341,VolumesPerWork!A:B,2,FALSE)</f>
        <v>1</v>
      </c>
      <c r="E3341">
        <f>VLOOKUP(A3341,'TBRC_ALEPH_MAPPING-FINAL-201412'!A$2:B$7349,2,FALSE)</f>
        <v>14256251</v>
      </c>
      <c r="F3341" t="s">
        <v>7271</v>
      </c>
    </row>
    <row r="3342" spans="1:6" x14ac:dyDescent="0.25">
      <c r="A3342" t="s">
        <v>10028</v>
      </c>
      <c r="B3342">
        <v>177</v>
      </c>
      <c r="C3342">
        <v>8688</v>
      </c>
      <c r="D3342">
        <f>VLOOKUP(A3342,VolumesPerWork!A:B,2,FALSE)</f>
        <v>1</v>
      </c>
      <c r="E3342" t="e">
        <f>VLOOKUP(A3342,'TBRC_ALEPH_MAPPING-FINAL-201412'!A$2:B$7349,2,FALSE)</f>
        <v>#N/A</v>
      </c>
      <c r="F3342" t="s">
        <v>10027</v>
      </c>
    </row>
    <row r="3343" spans="1:6" x14ac:dyDescent="0.25">
      <c r="A3343" t="s">
        <v>13640</v>
      </c>
      <c r="B3343">
        <v>177</v>
      </c>
      <c r="C3343">
        <v>6968</v>
      </c>
      <c r="D3343">
        <f>VLOOKUP(A3343,VolumesPerWork!A:B,2,FALSE)</f>
        <v>1</v>
      </c>
      <c r="E3343">
        <f>VLOOKUP(A3343,'TBRC_ALEPH_MAPPING-FINAL-201412'!A$2:B$7349,2,FALSE)</f>
        <v>14258241</v>
      </c>
      <c r="F3343" t="s">
        <v>13639</v>
      </c>
    </row>
    <row r="3344" spans="1:6" x14ac:dyDescent="0.25">
      <c r="A3344" t="s">
        <v>16868</v>
      </c>
      <c r="B3344">
        <v>177</v>
      </c>
      <c r="C3344">
        <v>17232</v>
      </c>
      <c r="D3344">
        <f>VLOOKUP(A3344,VolumesPerWork!A:B,2,FALSE)</f>
        <v>1</v>
      </c>
      <c r="E3344">
        <f>VLOOKUP(A3344,'TBRC_ALEPH_MAPPING-FINAL-201412'!A$2:B$7349,2,FALSE)</f>
        <v>14259792</v>
      </c>
      <c r="F3344" t="s">
        <v>16867</v>
      </c>
    </row>
    <row r="3345" spans="1:6" x14ac:dyDescent="0.25">
      <c r="A3345" t="s">
        <v>18282</v>
      </c>
      <c r="B3345">
        <v>177</v>
      </c>
      <c r="C3345">
        <v>8480</v>
      </c>
      <c r="D3345">
        <f>VLOOKUP(A3345,VolumesPerWork!A:B,2,FALSE)</f>
        <v>1</v>
      </c>
      <c r="E3345">
        <f>VLOOKUP(A3345,'TBRC_ALEPH_MAPPING-FINAL-201412'!A$2:B$7349,2,FALSE)</f>
        <v>14260472</v>
      </c>
      <c r="F3345" t="s">
        <v>18281</v>
      </c>
    </row>
    <row r="3346" spans="1:6" x14ac:dyDescent="0.25">
      <c r="A3346" t="s">
        <v>4082</v>
      </c>
      <c r="B3346">
        <v>178</v>
      </c>
      <c r="C3346">
        <v>114096</v>
      </c>
      <c r="D3346">
        <f>VLOOKUP(A3346,VolumesPerWork!A:B,2,FALSE)</f>
        <v>1</v>
      </c>
      <c r="E3346" t="e">
        <f>VLOOKUP(A3346,'TBRC_ALEPH_MAPPING-FINAL-201412'!A$2:B$7349,2,FALSE)</f>
        <v>#N/A</v>
      </c>
      <c r="F3346" t="s">
        <v>4081</v>
      </c>
    </row>
    <row r="3347" spans="1:6" x14ac:dyDescent="0.25">
      <c r="A3347" t="s">
        <v>4280</v>
      </c>
      <c r="B3347">
        <v>178</v>
      </c>
      <c r="C3347">
        <v>104608</v>
      </c>
      <c r="D3347">
        <f>VLOOKUP(A3347,VolumesPerWork!A:B,2,FALSE)</f>
        <v>1</v>
      </c>
      <c r="E3347" t="e">
        <f>VLOOKUP(A3347,'TBRC_ALEPH_MAPPING-FINAL-201412'!A$2:B$7349,2,FALSE)</f>
        <v>#N/A</v>
      </c>
      <c r="F3347" t="s">
        <v>4279</v>
      </c>
    </row>
    <row r="3348" spans="1:6" x14ac:dyDescent="0.25">
      <c r="A3348" t="s">
        <v>4646</v>
      </c>
      <c r="B3348">
        <v>178</v>
      </c>
      <c r="C3348">
        <v>120056</v>
      </c>
      <c r="D3348">
        <f>VLOOKUP(A3348,VolumesPerWork!A:B,2,FALSE)</f>
        <v>1</v>
      </c>
      <c r="E3348" t="e">
        <f>VLOOKUP(A3348,'TBRC_ALEPH_MAPPING-FINAL-201412'!A$2:B$7349,2,FALSE)</f>
        <v>#N/A</v>
      </c>
      <c r="F3348" t="s">
        <v>4645</v>
      </c>
    </row>
    <row r="3349" spans="1:6" x14ac:dyDescent="0.25">
      <c r="A3349" t="s">
        <v>6294</v>
      </c>
      <c r="B3349">
        <v>178</v>
      </c>
      <c r="C3349">
        <v>119024</v>
      </c>
      <c r="D3349">
        <f>VLOOKUP(A3349,VolumesPerWork!A:B,2,FALSE)</f>
        <v>1</v>
      </c>
      <c r="E3349">
        <f>VLOOKUP(A3349,'TBRC_ALEPH_MAPPING-FINAL-201412'!A$2:B$7349,2,FALSE)</f>
        <v>14255860</v>
      </c>
      <c r="F3349" t="s">
        <v>6293</v>
      </c>
    </row>
    <row r="3350" spans="1:6" x14ac:dyDescent="0.25">
      <c r="A3350" t="s">
        <v>6892</v>
      </c>
      <c r="B3350">
        <v>178</v>
      </c>
      <c r="C3350">
        <v>24384</v>
      </c>
      <c r="D3350">
        <f>VLOOKUP(A3350,VolumesPerWork!A:B,2,FALSE)</f>
        <v>1</v>
      </c>
      <c r="E3350">
        <f>VLOOKUP(A3350,'TBRC_ALEPH_MAPPING-FINAL-201412'!A$2:B$7349,2,FALSE)</f>
        <v>14256102</v>
      </c>
      <c r="F3350" t="s">
        <v>6891</v>
      </c>
    </row>
    <row r="3351" spans="1:6" x14ac:dyDescent="0.25">
      <c r="A3351" t="s">
        <v>7464</v>
      </c>
      <c r="B3351">
        <v>178</v>
      </c>
      <c r="C3351">
        <v>5528</v>
      </c>
      <c r="D3351">
        <f>VLOOKUP(A3351,VolumesPerWork!A:B,2,FALSE)</f>
        <v>1</v>
      </c>
      <c r="E3351">
        <f>VLOOKUP(A3351,'TBRC_ALEPH_MAPPING-FINAL-201412'!A$2:B$7349,2,FALSE)</f>
        <v>14256323</v>
      </c>
      <c r="F3351" t="s">
        <v>7463</v>
      </c>
    </row>
    <row r="3352" spans="1:6" x14ac:dyDescent="0.25">
      <c r="A3352" t="s">
        <v>8054</v>
      </c>
      <c r="B3352">
        <v>178</v>
      </c>
      <c r="C3352">
        <v>33104</v>
      </c>
      <c r="D3352">
        <f>VLOOKUP(A3352,VolumesPerWork!A:B,2,FALSE)</f>
        <v>1</v>
      </c>
      <c r="E3352">
        <f>VLOOKUP(A3352,'TBRC_ALEPH_MAPPING-FINAL-201412'!A$2:B$7349,2,FALSE)</f>
        <v>14256524</v>
      </c>
      <c r="F3352" t="s">
        <v>8053</v>
      </c>
    </row>
    <row r="3353" spans="1:6" x14ac:dyDescent="0.25">
      <c r="A3353" t="s">
        <v>8328</v>
      </c>
      <c r="B3353">
        <v>178</v>
      </c>
      <c r="C3353">
        <v>8072</v>
      </c>
      <c r="D3353">
        <f>VLOOKUP(A3353,VolumesPerWork!A:B,2,FALSE)</f>
        <v>1</v>
      </c>
      <c r="E3353" t="e">
        <f>VLOOKUP(A3353,'TBRC_ALEPH_MAPPING-FINAL-201412'!A$2:B$7349,2,FALSE)</f>
        <v>#N/A</v>
      </c>
      <c r="F3353" t="s">
        <v>8327</v>
      </c>
    </row>
    <row r="3354" spans="1:6" x14ac:dyDescent="0.25">
      <c r="A3354" t="s">
        <v>8658</v>
      </c>
      <c r="B3354">
        <v>178</v>
      </c>
      <c r="C3354">
        <v>11456</v>
      </c>
      <c r="D3354">
        <f>VLOOKUP(A3354,VolumesPerWork!A:B,2,FALSE)</f>
        <v>1</v>
      </c>
      <c r="E3354" t="e">
        <f>VLOOKUP(A3354,'TBRC_ALEPH_MAPPING-FINAL-201412'!A$2:B$7349,2,FALSE)</f>
        <v>#N/A</v>
      </c>
      <c r="F3354" t="s">
        <v>8657</v>
      </c>
    </row>
    <row r="3355" spans="1:6" x14ac:dyDescent="0.25">
      <c r="A3355" t="s">
        <v>8720</v>
      </c>
      <c r="B3355">
        <v>178</v>
      </c>
      <c r="C3355">
        <v>11352</v>
      </c>
      <c r="D3355">
        <f>VLOOKUP(A3355,VolumesPerWork!A:B,2,FALSE)</f>
        <v>1</v>
      </c>
      <c r="E3355" t="e">
        <f>VLOOKUP(A3355,'TBRC_ALEPH_MAPPING-FINAL-201412'!A$2:B$7349,2,FALSE)</f>
        <v>#N/A</v>
      </c>
      <c r="F3355" t="s">
        <v>8719</v>
      </c>
    </row>
    <row r="3356" spans="1:6" x14ac:dyDescent="0.25">
      <c r="A3356" t="s">
        <v>9542</v>
      </c>
      <c r="B3356">
        <v>178</v>
      </c>
      <c r="C3356">
        <v>9824</v>
      </c>
      <c r="D3356">
        <f>VLOOKUP(A3356,VolumesPerWork!A:B,2,FALSE)</f>
        <v>1</v>
      </c>
      <c r="E3356" t="e">
        <f>VLOOKUP(A3356,'TBRC_ALEPH_MAPPING-FINAL-201412'!A$2:B$7349,2,FALSE)</f>
        <v>#N/A</v>
      </c>
      <c r="F3356" t="s">
        <v>9541</v>
      </c>
    </row>
    <row r="3357" spans="1:6" x14ac:dyDescent="0.25">
      <c r="A3357" t="s">
        <v>9710</v>
      </c>
      <c r="B3357">
        <v>178</v>
      </c>
      <c r="C3357">
        <v>33072</v>
      </c>
      <c r="D3357">
        <f>VLOOKUP(A3357,VolumesPerWork!A:B,2,FALSE)</f>
        <v>1</v>
      </c>
      <c r="E3357" t="e">
        <f>VLOOKUP(A3357,'TBRC_ALEPH_MAPPING-FINAL-201412'!A$2:B$7349,2,FALSE)</f>
        <v>#N/A</v>
      </c>
      <c r="F3357" t="s">
        <v>9709</v>
      </c>
    </row>
    <row r="3358" spans="1:6" x14ac:dyDescent="0.25">
      <c r="A3358" t="s">
        <v>9886</v>
      </c>
      <c r="B3358">
        <v>178</v>
      </c>
      <c r="C3358">
        <v>72416</v>
      </c>
      <c r="D3358">
        <f>VLOOKUP(A3358,VolumesPerWork!A:B,2,FALSE)</f>
        <v>1</v>
      </c>
      <c r="E3358" t="e">
        <f>VLOOKUP(A3358,'TBRC_ALEPH_MAPPING-FINAL-201412'!A$2:B$7349,2,FALSE)</f>
        <v>#N/A</v>
      </c>
      <c r="F3358" t="s">
        <v>9885</v>
      </c>
    </row>
    <row r="3359" spans="1:6" x14ac:dyDescent="0.25">
      <c r="A3359" t="s">
        <v>10172</v>
      </c>
      <c r="B3359">
        <v>178</v>
      </c>
      <c r="C3359">
        <v>92736</v>
      </c>
      <c r="D3359">
        <f>VLOOKUP(A3359,VolumesPerWork!A:B,2,FALSE)</f>
        <v>1</v>
      </c>
      <c r="E3359">
        <f>VLOOKUP(A3359,'TBRC_ALEPH_MAPPING-FINAL-201412'!A$2:B$7349,2,FALSE)</f>
        <v>14256660</v>
      </c>
      <c r="F3359" t="s">
        <v>10171</v>
      </c>
    </row>
    <row r="3360" spans="1:6" x14ac:dyDescent="0.25">
      <c r="A3360" t="s">
        <v>10788</v>
      </c>
      <c r="B3360">
        <v>178</v>
      </c>
      <c r="C3360">
        <v>5488</v>
      </c>
      <c r="D3360">
        <f>VLOOKUP(A3360,VolumesPerWork!A:B,2,FALSE)</f>
        <v>1</v>
      </c>
      <c r="E3360">
        <f>VLOOKUP(A3360,'TBRC_ALEPH_MAPPING-FINAL-201412'!A$2:B$7349,2,FALSE)</f>
        <v>14256967</v>
      </c>
      <c r="F3360" t="s">
        <v>10787</v>
      </c>
    </row>
    <row r="3361" spans="1:6" x14ac:dyDescent="0.25">
      <c r="A3361" t="s">
        <v>11368</v>
      </c>
      <c r="B3361">
        <v>178</v>
      </c>
      <c r="C3361">
        <v>175976</v>
      </c>
      <c r="D3361">
        <f>VLOOKUP(A3361,VolumesPerWork!A:B,2,FALSE)</f>
        <v>1</v>
      </c>
      <c r="E3361">
        <f>VLOOKUP(A3361,'TBRC_ALEPH_MAPPING-FINAL-201412'!A$2:B$7349,2,FALSE)</f>
        <v>14257256</v>
      </c>
      <c r="F3361" t="s">
        <v>11367</v>
      </c>
    </row>
    <row r="3362" spans="1:6" x14ac:dyDescent="0.25">
      <c r="A3362" t="s">
        <v>11772</v>
      </c>
      <c r="B3362">
        <v>178</v>
      </c>
      <c r="C3362">
        <v>104984</v>
      </c>
      <c r="D3362">
        <f>VLOOKUP(A3362,VolumesPerWork!A:B,2,FALSE)</f>
        <v>1</v>
      </c>
      <c r="E3362">
        <f>VLOOKUP(A3362,'TBRC_ALEPH_MAPPING-FINAL-201412'!A$2:B$7349,2,FALSE)</f>
        <v>14257457</v>
      </c>
      <c r="F3362" t="s">
        <v>11771</v>
      </c>
    </row>
    <row r="3363" spans="1:6" x14ac:dyDescent="0.25">
      <c r="A3363" t="s">
        <v>12216</v>
      </c>
      <c r="B3363">
        <v>178</v>
      </c>
      <c r="C3363">
        <v>20040</v>
      </c>
      <c r="D3363">
        <f>VLOOKUP(A3363,VolumesPerWork!A:B,2,FALSE)</f>
        <v>1</v>
      </c>
      <c r="E3363">
        <f>VLOOKUP(A3363,'TBRC_ALEPH_MAPPING-FINAL-201412'!A$2:B$7349,2,FALSE)</f>
        <v>14257678</v>
      </c>
      <c r="F3363" t="s">
        <v>12215</v>
      </c>
    </row>
    <row r="3364" spans="1:6" x14ac:dyDescent="0.25">
      <c r="A3364" t="s">
        <v>12968</v>
      </c>
      <c r="B3364">
        <v>178</v>
      </c>
      <c r="C3364">
        <v>1702968</v>
      </c>
      <c r="D3364">
        <f>VLOOKUP(A3364,VolumesPerWork!A:B,2,FALSE)</f>
        <v>1</v>
      </c>
      <c r="E3364">
        <f>VLOOKUP(A3364,'TBRC_ALEPH_MAPPING-FINAL-201412'!A$2:B$7349,2,FALSE)</f>
        <v>14257941</v>
      </c>
      <c r="F3364" t="s">
        <v>12967</v>
      </c>
    </row>
    <row r="3365" spans="1:6" x14ac:dyDescent="0.25">
      <c r="A3365" t="s">
        <v>13918</v>
      </c>
      <c r="B3365">
        <v>178</v>
      </c>
      <c r="C3365">
        <v>50840</v>
      </c>
      <c r="D3365">
        <f>VLOOKUP(A3365,VolumesPerWork!A:B,2,FALSE)</f>
        <v>1</v>
      </c>
      <c r="E3365">
        <f>VLOOKUP(A3365,'TBRC_ALEPH_MAPPING-FINAL-201412'!A$2:B$7349,2,FALSE)</f>
        <v>14258374</v>
      </c>
      <c r="F3365" t="s">
        <v>13917</v>
      </c>
    </row>
    <row r="3366" spans="1:6" x14ac:dyDescent="0.25">
      <c r="A3366" t="s">
        <v>18706</v>
      </c>
      <c r="B3366">
        <v>178</v>
      </c>
      <c r="C3366">
        <v>18784</v>
      </c>
      <c r="D3366">
        <f>VLOOKUP(A3366,VolumesPerWork!A:B,2,FALSE)</f>
        <v>1</v>
      </c>
      <c r="E3366" t="e">
        <f>VLOOKUP(A3366,'TBRC_ALEPH_MAPPING-FINAL-201412'!A$2:B$7349,2,FALSE)</f>
        <v>#N/A</v>
      </c>
      <c r="F3366" t="s">
        <v>18705</v>
      </c>
    </row>
    <row r="3367" spans="1:6" x14ac:dyDescent="0.25">
      <c r="A3367" t="s">
        <v>19172</v>
      </c>
      <c r="B3367">
        <v>178</v>
      </c>
      <c r="C3367">
        <v>19008</v>
      </c>
      <c r="D3367">
        <f>VLOOKUP(A3367,VolumesPerWork!A:B,2,FALSE)</f>
        <v>1</v>
      </c>
      <c r="E3367">
        <f>VLOOKUP(A3367,'TBRC_ALEPH_MAPPING-FINAL-201412'!A$2:B$7349,2,FALSE)</f>
        <v>14260722</v>
      </c>
      <c r="F3367" t="s">
        <v>19171</v>
      </c>
    </row>
    <row r="3368" spans="1:6" x14ac:dyDescent="0.25">
      <c r="A3368" t="s">
        <v>19324</v>
      </c>
      <c r="B3368">
        <v>178</v>
      </c>
      <c r="C3368">
        <v>178696</v>
      </c>
      <c r="D3368">
        <f>VLOOKUP(A3368,VolumesPerWork!A:B,2,FALSE)</f>
        <v>1</v>
      </c>
      <c r="E3368">
        <f>VLOOKUP(A3368,'TBRC_ALEPH_MAPPING-FINAL-201412'!A$2:B$7349,2,FALSE)</f>
        <v>14260790</v>
      </c>
      <c r="F3368" t="s">
        <v>19323</v>
      </c>
    </row>
    <row r="3369" spans="1:6" x14ac:dyDescent="0.25">
      <c r="A3369" t="s">
        <v>20462</v>
      </c>
      <c r="B3369">
        <v>178</v>
      </c>
      <c r="C3369">
        <v>11560</v>
      </c>
      <c r="D3369">
        <f>VLOOKUP(A3369,VolumesPerWork!A:B,2,FALSE)</f>
        <v>1</v>
      </c>
      <c r="E3369" t="e">
        <f>VLOOKUP(A3369,'TBRC_ALEPH_MAPPING-FINAL-201412'!A$2:B$7349,2,FALSE)</f>
        <v>#N/A</v>
      </c>
      <c r="F3369" t="s">
        <v>20461</v>
      </c>
    </row>
    <row r="3370" spans="1:6" x14ac:dyDescent="0.25">
      <c r="A3370" t="s">
        <v>20658</v>
      </c>
      <c r="B3370">
        <v>178</v>
      </c>
      <c r="C3370">
        <v>11272</v>
      </c>
      <c r="D3370">
        <f>VLOOKUP(A3370,VolumesPerWork!A:B,2,FALSE)</f>
        <v>1</v>
      </c>
      <c r="E3370" t="e">
        <f>VLOOKUP(A3370,'TBRC_ALEPH_MAPPING-FINAL-201412'!A$2:B$7349,2,FALSE)</f>
        <v>#N/A</v>
      </c>
      <c r="F3370" t="s">
        <v>20657</v>
      </c>
    </row>
    <row r="3371" spans="1:6" x14ac:dyDescent="0.25">
      <c r="A3371" t="s">
        <v>20812</v>
      </c>
      <c r="B3371">
        <v>178</v>
      </c>
      <c r="C3371">
        <v>7784</v>
      </c>
      <c r="D3371">
        <f>VLOOKUP(A3371,VolumesPerWork!A:B,2,FALSE)</f>
        <v>1</v>
      </c>
      <c r="E3371" t="e">
        <f>VLOOKUP(A3371,'TBRC_ALEPH_MAPPING-FINAL-201412'!A$2:B$7349,2,FALSE)</f>
        <v>#N/A</v>
      </c>
      <c r="F3371" t="s">
        <v>20811</v>
      </c>
    </row>
    <row r="3372" spans="1:6" x14ac:dyDescent="0.25">
      <c r="A3372" t="s">
        <v>20864</v>
      </c>
      <c r="B3372">
        <v>178</v>
      </c>
      <c r="C3372">
        <v>88168</v>
      </c>
      <c r="D3372">
        <f>VLOOKUP(A3372,VolumesPerWork!A:B,2,FALSE)</f>
        <v>1</v>
      </c>
      <c r="E3372" t="e">
        <f>VLOOKUP(A3372,'TBRC_ALEPH_MAPPING-FINAL-201412'!A$2:B$7349,2,FALSE)</f>
        <v>#N/A</v>
      </c>
      <c r="F3372" t="s">
        <v>20863</v>
      </c>
    </row>
    <row r="3373" spans="1:6" x14ac:dyDescent="0.25">
      <c r="A3373" t="s">
        <v>20866</v>
      </c>
      <c r="B3373">
        <v>178</v>
      </c>
      <c r="C3373">
        <v>97144</v>
      </c>
      <c r="D3373">
        <f>VLOOKUP(A3373,VolumesPerWork!A:B,2,FALSE)</f>
        <v>1</v>
      </c>
      <c r="E3373" t="e">
        <f>VLOOKUP(A3373,'TBRC_ALEPH_MAPPING-FINAL-201412'!A$2:B$7349,2,FALSE)</f>
        <v>#N/A</v>
      </c>
      <c r="F3373" t="s">
        <v>20865</v>
      </c>
    </row>
    <row r="3374" spans="1:6" x14ac:dyDescent="0.25">
      <c r="A3374" t="s">
        <v>22180</v>
      </c>
      <c r="B3374">
        <v>178</v>
      </c>
      <c r="C3374">
        <v>53176</v>
      </c>
      <c r="D3374">
        <f>VLOOKUP(A3374,VolumesPerWork!A:B,2,FALSE)</f>
        <v>1</v>
      </c>
      <c r="E3374" t="e">
        <f>VLOOKUP(A3374,'TBRC_ALEPH_MAPPING-FINAL-201412'!A$2:B$7349,2,FALSE)</f>
        <v>#N/A</v>
      </c>
      <c r="F3374" t="s">
        <v>22179</v>
      </c>
    </row>
    <row r="3375" spans="1:6" x14ac:dyDescent="0.25">
      <c r="A3375" t="s">
        <v>22758</v>
      </c>
      <c r="B3375">
        <v>178</v>
      </c>
      <c r="C3375">
        <v>65544</v>
      </c>
      <c r="D3375">
        <f>VLOOKUP(A3375,VolumesPerWork!A:B,2,FALSE)</f>
        <v>1</v>
      </c>
      <c r="E3375" t="e">
        <f>VLOOKUP(A3375,'TBRC_ALEPH_MAPPING-FINAL-201412'!A$2:B$7349,2,FALSE)</f>
        <v>#N/A</v>
      </c>
      <c r="F3375" t="s">
        <v>22757</v>
      </c>
    </row>
    <row r="3376" spans="1:6" x14ac:dyDescent="0.25">
      <c r="A3376" t="s">
        <v>23262</v>
      </c>
      <c r="B3376">
        <v>178</v>
      </c>
      <c r="C3376">
        <v>109816</v>
      </c>
      <c r="D3376">
        <f>VLOOKUP(A3376,VolumesPerWork!A:B,2,FALSE)</f>
        <v>1</v>
      </c>
      <c r="E3376" t="e">
        <f>VLOOKUP(A3376,'TBRC_ALEPH_MAPPING-FINAL-201412'!A$2:B$7349,2,FALSE)</f>
        <v>#N/A</v>
      </c>
      <c r="F3376" t="s">
        <v>23261</v>
      </c>
    </row>
    <row r="3377" spans="1:6" x14ac:dyDescent="0.25">
      <c r="A3377" t="s">
        <v>23506</v>
      </c>
      <c r="B3377">
        <v>178</v>
      </c>
      <c r="C3377">
        <v>29736</v>
      </c>
      <c r="D3377">
        <f>VLOOKUP(A3377,VolumesPerWork!A:B,2,FALSE)</f>
        <v>1</v>
      </c>
      <c r="E3377" t="e">
        <f>VLOOKUP(A3377,'TBRC_ALEPH_MAPPING-FINAL-201412'!A$2:B$7349,2,FALSE)</f>
        <v>#N/A</v>
      </c>
      <c r="F3377" t="s">
        <v>23505</v>
      </c>
    </row>
    <row r="3378" spans="1:6" x14ac:dyDescent="0.25">
      <c r="A3378" t="s">
        <v>4296</v>
      </c>
      <c r="B3378">
        <v>179</v>
      </c>
      <c r="C3378">
        <v>127600</v>
      </c>
      <c r="D3378">
        <f>VLOOKUP(A3378,VolumesPerWork!A:B,2,FALSE)</f>
        <v>1</v>
      </c>
      <c r="E3378" t="e">
        <f>VLOOKUP(A3378,'TBRC_ALEPH_MAPPING-FINAL-201412'!A$2:B$7349,2,FALSE)</f>
        <v>#N/A</v>
      </c>
      <c r="F3378" t="s">
        <v>4295</v>
      </c>
    </row>
    <row r="3379" spans="1:6" x14ac:dyDescent="0.25">
      <c r="A3379" t="s">
        <v>4672</v>
      </c>
      <c r="B3379">
        <v>179</v>
      </c>
      <c r="C3379">
        <v>92832</v>
      </c>
      <c r="D3379">
        <f>VLOOKUP(A3379,VolumesPerWork!A:B,2,FALSE)</f>
        <v>1</v>
      </c>
      <c r="E3379" t="e">
        <f>VLOOKUP(A3379,'TBRC_ALEPH_MAPPING-FINAL-201412'!A$2:B$7349,2,FALSE)</f>
        <v>#N/A</v>
      </c>
      <c r="F3379" t="s">
        <v>4671</v>
      </c>
    </row>
    <row r="3380" spans="1:6" x14ac:dyDescent="0.25">
      <c r="A3380" t="s">
        <v>5406</v>
      </c>
      <c r="B3380">
        <v>179</v>
      </c>
      <c r="C3380">
        <v>81272</v>
      </c>
      <c r="D3380">
        <f>VLOOKUP(A3380,VolumesPerWork!A:B,2,FALSE)</f>
        <v>1</v>
      </c>
      <c r="E3380" t="e">
        <f>VLOOKUP(A3380,'TBRC_ALEPH_MAPPING-FINAL-201412'!A$2:B$7349,2,FALSE)</f>
        <v>#N/A</v>
      </c>
      <c r="F3380" t="s">
        <v>5405</v>
      </c>
    </row>
    <row r="3381" spans="1:6" x14ac:dyDescent="0.25">
      <c r="A3381" t="s">
        <v>9926</v>
      </c>
      <c r="B3381">
        <v>179</v>
      </c>
      <c r="C3381">
        <v>9776</v>
      </c>
      <c r="D3381">
        <f>VLOOKUP(A3381,VolumesPerWork!A:B,2,FALSE)</f>
        <v>1</v>
      </c>
      <c r="E3381" t="e">
        <f>VLOOKUP(A3381,'TBRC_ALEPH_MAPPING-FINAL-201412'!A$2:B$7349,2,FALSE)</f>
        <v>#N/A</v>
      </c>
      <c r="F3381" t="s">
        <v>9925</v>
      </c>
    </row>
    <row r="3382" spans="1:6" x14ac:dyDescent="0.25">
      <c r="A3382" t="s">
        <v>9928</v>
      </c>
      <c r="B3382">
        <v>179</v>
      </c>
      <c r="C3382">
        <v>5816</v>
      </c>
      <c r="D3382">
        <f>VLOOKUP(A3382,VolumesPerWork!A:B,2,FALSE)</f>
        <v>1</v>
      </c>
      <c r="E3382" t="e">
        <f>VLOOKUP(A3382,'TBRC_ALEPH_MAPPING-FINAL-201412'!A$2:B$7349,2,FALSE)</f>
        <v>#N/A</v>
      </c>
      <c r="F3382" t="s">
        <v>9927</v>
      </c>
    </row>
    <row r="3383" spans="1:6" x14ac:dyDescent="0.25">
      <c r="A3383" t="s">
        <v>19578</v>
      </c>
      <c r="B3383">
        <v>179</v>
      </c>
      <c r="C3383">
        <v>81488</v>
      </c>
      <c r="D3383">
        <f>VLOOKUP(A3383,VolumesPerWork!A:B,2,FALSE)</f>
        <v>1</v>
      </c>
      <c r="E3383" t="e">
        <f>VLOOKUP(A3383,'TBRC_ALEPH_MAPPING-FINAL-201412'!A$2:B$7349,2,FALSE)</f>
        <v>#N/A</v>
      </c>
      <c r="F3383" t="s">
        <v>19577</v>
      </c>
    </row>
    <row r="3384" spans="1:6" x14ac:dyDescent="0.25">
      <c r="A3384" t="s">
        <v>21738</v>
      </c>
      <c r="B3384">
        <v>179</v>
      </c>
      <c r="C3384">
        <v>19400</v>
      </c>
      <c r="D3384">
        <f>VLOOKUP(A3384,VolumesPerWork!A:B,2,FALSE)</f>
        <v>1</v>
      </c>
      <c r="E3384">
        <f>VLOOKUP(A3384,'TBRC_ALEPH_MAPPING-FINAL-201412'!A$2:B$7349,2,FALSE)</f>
        <v>14261005</v>
      </c>
      <c r="F3384" t="s">
        <v>21737</v>
      </c>
    </row>
    <row r="3385" spans="1:6" x14ac:dyDescent="0.25">
      <c r="A3385" t="s">
        <v>286</v>
      </c>
      <c r="B3385">
        <v>180</v>
      </c>
      <c r="C3385">
        <v>58752</v>
      </c>
      <c r="D3385">
        <f>VLOOKUP(A3385,VolumesPerWork!A:B,2,FALSE)</f>
        <v>1</v>
      </c>
      <c r="E3385">
        <f>VLOOKUP(A3385,'TBRC_ALEPH_MAPPING-FINAL-201412'!A$2:B$7349,2,FALSE)</f>
        <v>14253937</v>
      </c>
      <c r="F3385" t="s">
        <v>285</v>
      </c>
    </row>
    <row r="3386" spans="1:6" x14ac:dyDescent="0.25">
      <c r="A3386" t="s">
        <v>304</v>
      </c>
      <c r="B3386">
        <v>180</v>
      </c>
      <c r="C3386">
        <v>170680</v>
      </c>
      <c r="D3386">
        <f>VLOOKUP(A3386,VolumesPerWork!A:B,2,FALSE)</f>
        <v>1</v>
      </c>
      <c r="E3386">
        <f>VLOOKUP(A3386,'TBRC_ALEPH_MAPPING-FINAL-201412'!A$2:B$7349,2,FALSE)</f>
        <v>14253946</v>
      </c>
      <c r="F3386" t="s">
        <v>303</v>
      </c>
    </row>
    <row r="3387" spans="1:6" x14ac:dyDescent="0.25">
      <c r="A3387" t="s">
        <v>1546</v>
      </c>
      <c r="B3387">
        <v>180</v>
      </c>
      <c r="C3387">
        <v>35368</v>
      </c>
      <c r="D3387">
        <f>VLOOKUP(A3387,VolumesPerWork!A:B,2,FALSE)</f>
        <v>1</v>
      </c>
      <c r="E3387">
        <f>VLOOKUP(A3387,'TBRC_ALEPH_MAPPING-FINAL-201412'!A$2:B$7349,2,FALSE)</f>
        <v>14254555</v>
      </c>
      <c r="F3387" t="s">
        <v>1545</v>
      </c>
    </row>
    <row r="3388" spans="1:6" x14ac:dyDescent="0.25">
      <c r="A3388" t="s">
        <v>2022</v>
      </c>
      <c r="B3388">
        <v>180</v>
      </c>
      <c r="C3388">
        <v>65536</v>
      </c>
      <c r="D3388">
        <f>VLOOKUP(A3388,VolumesPerWork!A:B,2,FALSE)</f>
        <v>1</v>
      </c>
      <c r="E3388">
        <f>VLOOKUP(A3388,'TBRC_ALEPH_MAPPING-FINAL-201412'!A$2:B$7349,2,FALSE)</f>
        <v>14254782</v>
      </c>
      <c r="F3388" t="s">
        <v>2021</v>
      </c>
    </row>
    <row r="3389" spans="1:6" x14ac:dyDescent="0.25">
      <c r="A3389" t="s">
        <v>4532</v>
      </c>
      <c r="B3389">
        <v>180</v>
      </c>
      <c r="C3389">
        <v>97376</v>
      </c>
      <c r="D3389">
        <f>VLOOKUP(A3389,VolumesPerWork!A:B,2,FALSE)</f>
        <v>1</v>
      </c>
      <c r="E3389" t="e">
        <f>VLOOKUP(A3389,'TBRC_ALEPH_MAPPING-FINAL-201412'!A$2:B$7349,2,FALSE)</f>
        <v>#N/A</v>
      </c>
      <c r="F3389" t="s">
        <v>4531</v>
      </c>
    </row>
    <row r="3390" spans="1:6" x14ac:dyDescent="0.25">
      <c r="A3390" t="s">
        <v>4818</v>
      </c>
      <c r="B3390">
        <v>180</v>
      </c>
      <c r="C3390">
        <v>115552</v>
      </c>
      <c r="D3390">
        <f>VLOOKUP(A3390,VolumesPerWork!A:B,2,FALSE)</f>
        <v>1</v>
      </c>
      <c r="E3390" t="e">
        <f>VLOOKUP(A3390,'TBRC_ALEPH_MAPPING-FINAL-201412'!A$2:B$7349,2,FALSE)</f>
        <v>#N/A</v>
      </c>
      <c r="F3390" t="s">
        <v>4817</v>
      </c>
    </row>
    <row r="3391" spans="1:6" x14ac:dyDescent="0.25">
      <c r="A3391" t="s">
        <v>5106</v>
      </c>
      <c r="B3391">
        <v>180</v>
      </c>
      <c r="C3391">
        <v>129312</v>
      </c>
      <c r="D3391">
        <f>VLOOKUP(A3391,VolumesPerWork!A:B,2,FALSE)</f>
        <v>1</v>
      </c>
      <c r="E3391" t="e">
        <f>VLOOKUP(A3391,'TBRC_ALEPH_MAPPING-FINAL-201412'!A$2:B$7349,2,FALSE)</f>
        <v>#N/A</v>
      </c>
      <c r="F3391" t="s">
        <v>5105</v>
      </c>
    </row>
    <row r="3392" spans="1:6" x14ac:dyDescent="0.25">
      <c r="A3392" t="s">
        <v>7204</v>
      </c>
      <c r="B3392">
        <v>180</v>
      </c>
      <c r="C3392">
        <v>31688</v>
      </c>
      <c r="D3392">
        <f>VLOOKUP(A3392,VolumesPerWork!A:B,2,FALSE)</f>
        <v>1</v>
      </c>
      <c r="E3392">
        <f>VLOOKUP(A3392,'TBRC_ALEPH_MAPPING-FINAL-201412'!A$2:B$7349,2,FALSE)</f>
        <v>14256225</v>
      </c>
      <c r="F3392" t="s">
        <v>7203</v>
      </c>
    </row>
    <row r="3393" spans="1:6" x14ac:dyDescent="0.25">
      <c r="A3393" t="s">
        <v>8014</v>
      </c>
      <c r="B3393">
        <v>180</v>
      </c>
      <c r="C3393">
        <v>60504</v>
      </c>
      <c r="D3393">
        <f>VLOOKUP(A3393,VolumesPerWork!A:B,2,FALSE)</f>
        <v>1</v>
      </c>
      <c r="E3393">
        <f>VLOOKUP(A3393,'TBRC_ALEPH_MAPPING-FINAL-201412'!A$2:B$7349,2,FALSE)</f>
        <v>14256504</v>
      </c>
      <c r="F3393" t="s">
        <v>8013</v>
      </c>
    </row>
    <row r="3394" spans="1:6" x14ac:dyDescent="0.25">
      <c r="A3394" t="s">
        <v>8352</v>
      </c>
      <c r="B3394">
        <v>180</v>
      </c>
      <c r="C3394">
        <v>246424</v>
      </c>
      <c r="D3394">
        <f>VLOOKUP(A3394,VolumesPerWork!A:B,2,FALSE)</f>
        <v>1</v>
      </c>
      <c r="E3394">
        <f>VLOOKUP(A3394,'TBRC_ALEPH_MAPPING-FINAL-201412'!A$2:B$7349,2,FALSE)</f>
        <v>14256592</v>
      </c>
      <c r="F3394" t="s">
        <v>8351</v>
      </c>
    </row>
    <row r="3395" spans="1:6" x14ac:dyDescent="0.25">
      <c r="A3395" t="s">
        <v>9808</v>
      </c>
      <c r="B3395">
        <v>180</v>
      </c>
      <c r="C3395">
        <v>71664</v>
      </c>
      <c r="D3395">
        <f>VLOOKUP(A3395,VolumesPerWork!A:B,2,FALSE)</f>
        <v>1</v>
      </c>
      <c r="E3395" t="e">
        <f>VLOOKUP(A3395,'TBRC_ALEPH_MAPPING-FINAL-201412'!A$2:B$7349,2,FALSE)</f>
        <v>#N/A</v>
      </c>
      <c r="F3395" t="s">
        <v>9807</v>
      </c>
    </row>
    <row r="3396" spans="1:6" x14ac:dyDescent="0.25">
      <c r="A3396" t="s">
        <v>12096</v>
      </c>
      <c r="B3396">
        <v>180</v>
      </c>
      <c r="C3396">
        <v>32000</v>
      </c>
      <c r="D3396">
        <f>VLOOKUP(A3396,VolumesPerWork!A:B,2,FALSE)</f>
        <v>1</v>
      </c>
      <c r="E3396">
        <f>VLOOKUP(A3396,'TBRC_ALEPH_MAPPING-FINAL-201412'!A$2:B$7349,2,FALSE)</f>
        <v>14257618</v>
      </c>
      <c r="F3396" t="s">
        <v>12095</v>
      </c>
    </row>
    <row r="3397" spans="1:6" x14ac:dyDescent="0.25">
      <c r="A3397" t="s">
        <v>13778</v>
      </c>
      <c r="B3397">
        <v>180</v>
      </c>
      <c r="C3397">
        <v>37368</v>
      </c>
      <c r="D3397">
        <f>VLOOKUP(A3397,VolumesPerWork!A:B,2,FALSE)</f>
        <v>1</v>
      </c>
      <c r="E3397">
        <f>VLOOKUP(A3397,'TBRC_ALEPH_MAPPING-FINAL-201412'!A$2:B$7349,2,FALSE)</f>
        <v>14258309</v>
      </c>
      <c r="F3397" t="s">
        <v>13777</v>
      </c>
    </row>
    <row r="3398" spans="1:6" x14ac:dyDescent="0.25">
      <c r="A3398" t="s">
        <v>15840</v>
      </c>
      <c r="B3398">
        <v>180</v>
      </c>
      <c r="C3398">
        <v>13552</v>
      </c>
      <c r="D3398">
        <f>VLOOKUP(A3398,VolumesPerWork!A:B,2,FALSE)</f>
        <v>1</v>
      </c>
      <c r="E3398">
        <f>VLOOKUP(A3398,'TBRC_ALEPH_MAPPING-FINAL-201412'!A$2:B$7349,2,FALSE)</f>
        <v>14259292</v>
      </c>
      <c r="F3398" t="s">
        <v>15839</v>
      </c>
    </row>
    <row r="3399" spans="1:6" x14ac:dyDescent="0.25">
      <c r="A3399" t="s">
        <v>15848</v>
      </c>
      <c r="B3399">
        <v>180</v>
      </c>
      <c r="C3399">
        <v>9096</v>
      </c>
      <c r="D3399">
        <f>VLOOKUP(A3399,VolumesPerWork!A:B,2,FALSE)</f>
        <v>1</v>
      </c>
      <c r="E3399">
        <f>VLOOKUP(A3399,'TBRC_ALEPH_MAPPING-FINAL-201412'!A$2:B$7349,2,FALSE)</f>
        <v>14259296</v>
      </c>
      <c r="F3399" t="s">
        <v>15847</v>
      </c>
    </row>
    <row r="3400" spans="1:6" x14ac:dyDescent="0.25">
      <c r="A3400" t="s">
        <v>16212</v>
      </c>
      <c r="B3400">
        <v>180</v>
      </c>
      <c r="C3400">
        <v>8864</v>
      </c>
      <c r="D3400">
        <f>VLOOKUP(A3400,VolumesPerWork!A:B,2,FALSE)</f>
        <v>1</v>
      </c>
      <c r="E3400">
        <f>VLOOKUP(A3400,'TBRC_ALEPH_MAPPING-FINAL-201412'!A$2:B$7349,2,FALSE)</f>
        <v>14259469</v>
      </c>
      <c r="F3400" t="s">
        <v>16211</v>
      </c>
    </row>
    <row r="3401" spans="1:6" x14ac:dyDescent="0.25">
      <c r="A3401" t="s">
        <v>17494</v>
      </c>
      <c r="B3401">
        <v>180</v>
      </c>
      <c r="C3401">
        <v>79960</v>
      </c>
      <c r="D3401">
        <f>VLOOKUP(A3401,VolumesPerWork!A:B,2,FALSE)</f>
        <v>1</v>
      </c>
      <c r="E3401">
        <f>VLOOKUP(A3401,'TBRC_ALEPH_MAPPING-FINAL-201412'!A$2:B$7349,2,FALSE)</f>
        <v>14260086</v>
      </c>
      <c r="F3401" t="s">
        <v>17493</v>
      </c>
    </row>
    <row r="3402" spans="1:6" x14ac:dyDescent="0.25">
      <c r="A3402" t="s">
        <v>19540</v>
      </c>
      <c r="B3402">
        <v>180</v>
      </c>
      <c r="C3402">
        <v>56808</v>
      </c>
      <c r="D3402">
        <f>VLOOKUP(A3402,VolumesPerWork!A:B,2,FALSE)</f>
        <v>1</v>
      </c>
      <c r="E3402" t="e">
        <f>VLOOKUP(A3402,'TBRC_ALEPH_MAPPING-FINAL-201412'!A$2:B$7349,2,FALSE)</f>
        <v>#N/A</v>
      </c>
      <c r="F3402" t="s">
        <v>19539</v>
      </c>
    </row>
    <row r="3403" spans="1:6" x14ac:dyDescent="0.25">
      <c r="A3403" t="s">
        <v>19844</v>
      </c>
      <c r="B3403">
        <v>180</v>
      </c>
      <c r="C3403">
        <v>50840</v>
      </c>
      <c r="D3403">
        <f>VLOOKUP(A3403,VolumesPerWork!A:B,2,FALSE)</f>
        <v>1</v>
      </c>
      <c r="E3403" t="e">
        <f>VLOOKUP(A3403,'TBRC_ALEPH_MAPPING-FINAL-201412'!A$2:B$7349,2,FALSE)</f>
        <v>#N/A</v>
      </c>
      <c r="F3403" t="s">
        <v>19843</v>
      </c>
    </row>
    <row r="3404" spans="1:6" x14ac:dyDescent="0.25">
      <c r="A3404" t="s">
        <v>20478</v>
      </c>
      <c r="B3404">
        <v>180</v>
      </c>
      <c r="C3404">
        <v>15624</v>
      </c>
      <c r="D3404">
        <f>VLOOKUP(A3404,VolumesPerWork!A:B,2,FALSE)</f>
        <v>1</v>
      </c>
      <c r="E3404" t="e">
        <f>VLOOKUP(A3404,'TBRC_ALEPH_MAPPING-FINAL-201412'!A$2:B$7349,2,FALSE)</f>
        <v>#N/A</v>
      </c>
      <c r="F3404" t="s">
        <v>20477</v>
      </c>
    </row>
    <row r="3405" spans="1:6" x14ac:dyDescent="0.25">
      <c r="A3405" t="s">
        <v>20604</v>
      </c>
      <c r="B3405">
        <v>180</v>
      </c>
      <c r="C3405">
        <v>28112</v>
      </c>
      <c r="D3405">
        <f>VLOOKUP(A3405,VolumesPerWork!A:B,2,FALSE)</f>
        <v>1</v>
      </c>
      <c r="E3405" t="e">
        <f>VLOOKUP(A3405,'TBRC_ALEPH_MAPPING-FINAL-201412'!A$2:B$7349,2,FALSE)</f>
        <v>#N/A</v>
      </c>
      <c r="F3405" t="s">
        <v>20603</v>
      </c>
    </row>
    <row r="3406" spans="1:6" x14ac:dyDescent="0.25">
      <c r="A3406" t="s">
        <v>21480</v>
      </c>
      <c r="B3406">
        <v>180</v>
      </c>
      <c r="C3406">
        <v>87632</v>
      </c>
      <c r="D3406">
        <f>VLOOKUP(A3406,VolumesPerWork!A:B,2,FALSE)</f>
        <v>1</v>
      </c>
      <c r="E3406" t="e">
        <f>VLOOKUP(A3406,'TBRC_ALEPH_MAPPING-FINAL-201412'!A$2:B$7349,2,FALSE)</f>
        <v>#N/A</v>
      </c>
      <c r="F3406" t="s">
        <v>21479</v>
      </c>
    </row>
    <row r="3407" spans="1:6" x14ac:dyDescent="0.25">
      <c r="A3407" t="s">
        <v>22970</v>
      </c>
      <c r="B3407">
        <v>180</v>
      </c>
      <c r="C3407">
        <v>8464</v>
      </c>
      <c r="D3407">
        <f>VLOOKUP(A3407,VolumesPerWork!A:B,2,FALSE)</f>
        <v>1</v>
      </c>
      <c r="E3407" t="e">
        <f>VLOOKUP(A3407,'TBRC_ALEPH_MAPPING-FINAL-201412'!A$2:B$7349,2,FALSE)</f>
        <v>#N/A</v>
      </c>
      <c r="F3407" t="s">
        <v>22969</v>
      </c>
    </row>
    <row r="3408" spans="1:6" x14ac:dyDescent="0.25">
      <c r="A3408" t="s">
        <v>4308</v>
      </c>
      <c r="B3408">
        <v>181</v>
      </c>
      <c r="C3408">
        <v>110424</v>
      </c>
      <c r="D3408">
        <f>VLOOKUP(A3408,VolumesPerWork!A:B,2,FALSE)</f>
        <v>1</v>
      </c>
      <c r="E3408" t="e">
        <f>VLOOKUP(A3408,'TBRC_ALEPH_MAPPING-FINAL-201412'!A$2:B$7349,2,FALSE)</f>
        <v>#N/A</v>
      </c>
      <c r="F3408" t="s">
        <v>4307</v>
      </c>
    </row>
    <row r="3409" spans="1:6" x14ac:dyDescent="0.25">
      <c r="A3409" t="s">
        <v>4742</v>
      </c>
      <c r="B3409">
        <v>181</v>
      </c>
      <c r="C3409">
        <v>86536</v>
      </c>
      <c r="D3409">
        <f>VLOOKUP(A3409,VolumesPerWork!A:B,2,FALSE)</f>
        <v>1</v>
      </c>
      <c r="E3409" t="e">
        <f>VLOOKUP(A3409,'TBRC_ALEPH_MAPPING-FINAL-201412'!A$2:B$7349,2,FALSE)</f>
        <v>#N/A</v>
      </c>
      <c r="F3409" t="s">
        <v>4741</v>
      </c>
    </row>
    <row r="3410" spans="1:6" x14ac:dyDescent="0.25">
      <c r="A3410" t="s">
        <v>5630</v>
      </c>
      <c r="B3410">
        <v>181</v>
      </c>
      <c r="C3410">
        <v>25632</v>
      </c>
      <c r="D3410">
        <f>VLOOKUP(A3410,VolumesPerWork!A:B,2,FALSE)</f>
        <v>1</v>
      </c>
      <c r="E3410">
        <f>VLOOKUP(A3410,'TBRC_ALEPH_MAPPING-FINAL-201412'!A$2:B$7349,2,FALSE)</f>
        <v>14255537</v>
      </c>
      <c r="F3410" t="s">
        <v>5629</v>
      </c>
    </row>
    <row r="3411" spans="1:6" x14ac:dyDescent="0.25">
      <c r="A3411" t="s">
        <v>6784</v>
      </c>
      <c r="B3411">
        <v>181</v>
      </c>
      <c r="C3411">
        <v>195856</v>
      </c>
      <c r="D3411">
        <f>VLOOKUP(A3411,VolumesPerWork!A:B,2,FALSE)</f>
        <v>1</v>
      </c>
      <c r="E3411">
        <f>VLOOKUP(A3411,'TBRC_ALEPH_MAPPING-FINAL-201412'!A$2:B$7349,2,FALSE)</f>
        <v>14256060</v>
      </c>
      <c r="F3411" t="s">
        <v>6783</v>
      </c>
    </row>
    <row r="3412" spans="1:6" x14ac:dyDescent="0.25">
      <c r="A3412" t="s">
        <v>12866</v>
      </c>
      <c r="B3412">
        <v>181</v>
      </c>
      <c r="C3412">
        <v>31488</v>
      </c>
      <c r="D3412">
        <f>VLOOKUP(A3412,VolumesPerWork!A:B,2,FALSE)</f>
        <v>1</v>
      </c>
      <c r="E3412">
        <f>VLOOKUP(A3412,'TBRC_ALEPH_MAPPING-FINAL-201412'!A$2:B$7349,2,FALSE)</f>
        <v>14257892</v>
      </c>
      <c r="F3412" t="s">
        <v>12865</v>
      </c>
    </row>
    <row r="3413" spans="1:6" x14ac:dyDescent="0.25">
      <c r="A3413" t="s">
        <v>19592</v>
      </c>
      <c r="B3413">
        <v>181</v>
      </c>
      <c r="C3413">
        <v>76704</v>
      </c>
      <c r="D3413">
        <f>VLOOKUP(A3413,VolumesPerWork!A:B,2,FALSE)</f>
        <v>1</v>
      </c>
      <c r="E3413" t="e">
        <f>VLOOKUP(A3413,'TBRC_ALEPH_MAPPING-FINAL-201412'!A$2:B$7349,2,FALSE)</f>
        <v>#N/A</v>
      </c>
      <c r="F3413" t="s">
        <v>19591</v>
      </c>
    </row>
    <row r="3414" spans="1:6" x14ac:dyDescent="0.25">
      <c r="A3414" t="s">
        <v>20854</v>
      </c>
      <c r="B3414">
        <v>181</v>
      </c>
      <c r="C3414">
        <v>80136</v>
      </c>
      <c r="D3414">
        <f>VLOOKUP(A3414,VolumesPerWork!A:B,2,FALSE)</f>
        <v>1</v>
      </c>
      <c r="E3414" t="e">
        <f>VLOOKUP(A3414,'TBRC_ALEPH_MAPPING-FINAL-201412'!A$2:B$7349,2,FALSE)</f>
        <v>#N/A</v>
      </c>
      <c r="F3414" t="s">
        <v>20853</v>
      </c>
    </row>
    <row r="3415" spans="1:6" x14ac:dyDescent="0.25">
      <c r="A3415" t="s">
        <v>1406</v>
      </c>
      <c r="B3415">
        <v>182</v>
      </c>
      <c r="C3415">
        <v>29320</v>
      </c>
      <c r="D3415">
        <f>VLOOKUP(A3415,VolumesPerWork!A:B,2,FALSE)</f>
        <v>1</v>
      </c>
      <c r="E3415">
        <f>VLOOKUP(A3415,'TBRC_ALEPH_MAPPING-FINAL-201412'!A$2:B$7349,2,FALSE)</f>
        <v>14254488</v>
      </c>
      <c r="F3415" t="s">
        <v>1405</v>
      </c>
    </row>
    <row r="3416" spans="1:6" x14ac:dyDescent="0.25">
      <c r="A3416" t="s">
        <v>1414</v>
      </c>
      <c r="B3416">
        <v>182</v>
      </c>
      <c r="C3416">
        <v>25312</v>
      </c>
      <c r="D3416">
        <f>VLOOKUP(A3416,VolumesPerWork!A:B,2,FALSE)</f>
        <v>1</v>
      </c>
      <c r="E3416" t="e">
        <f>VLOOKUP(A3416,'TBRC_ALEPH_MAPPING-FINAL-201412'!A$2:B$7349,2,FALSE)</f>
        <v>#N/A</v>
      </c>
      <c r="F3416" t="s">
        <v>1413</v>
      </c>
    </row>
    <row r="3417" spans="1:6" x14ac:dyDescent="0.25">
      <c r="A3417" t="s">
        <v>2070</v>
      </c>
      <c r="B3417">
        <v>182</v>
      </c>
      <c r="C3417">
        <v>73752</v>
      </c>
      <c r="D3417">
        <f>VLOOKUP(A3417,VolumesPerWork!A:B,2,FALSE)</f>
        <v>1</v>
      </c>
      <c r="E3417">
        <f>VLOOKUP(A3417,'TBRC_ALEPH_MAPPING-FINAL-201412'!A$2:B$7349,2,FALSE)</f>
        <v>14254805</v>
      </c>
      <c r="F3417" t="s">
        <v>2069</v>
      </c>
    </row>
    <row r="3418" spans="1:6" x14ac:dyDescent="0.25">
      <c r="A3418" t="s">
        <v>3076</v>
      </c>
      <c r="B3418">
        <v>182</v>
      </c>
      <c r="C3418">
        <v>12072</v>
      </c>
      <c r="D3418">
        <f>VLOOKUP(A3418,VolumesPerWork!A:B,2,FALSE)</f>
        <v>1</v>
      </c>
      <c r="E3418">
        <f>VLOOKUP(A3418,'TBRC_ALEPH_MAPPING-FINAL-201412'!A$2:B$7349,2,FALSE)</f>
        <v>14255146</v>
      </c>
      <c r="F3418" t="s">
        <v>3075</v>
      </c>
    </row>
    <row r="3419" spans="1:6" x14ac:dyDescent="0.25">
      <c r="A3419" t="s">
        <v>3686</v>
      </c>
      <c r="B3419">
        <v>182</v>
      </c>
      <c r="C3419">
        <v>90744</v>
      </c>
      <c r="D3419">
        <f>VLOOKUP(A3419,VolumesPerWork!A:B,2,FALSE)</f>
        <v>1</v>
      </c>
      <c r="E3419" t="e">
        <f>VLOOKUP(A3419,'TBRC_ALEPH_MAPPING-FINAL-201412'!A$2:B$7349,2,FALSE)</f>
        <v>#N/A</v>
      </c>
      <c r="F3419" t="s">
        <v>3685</v>
      </c>
    </row>
    <row r="3420" spans="1:6" x14ac:dyDescent="0.25">
      <c r="A3420" t="s">
        <v>3770</v>
      </c>
      <c r="B3420">
        <v>182</v>
      </c>
      <c r="C3420">
        <v>108688</v>
      </c>
      <c r="D3420">
        <f>VLOOKUP(A3420,VolumesPerWork!A:B,2,FALSE)</f>
        <v>1</v>
      </c>
      <c r="E3420" t="e">
        <f>VLOOKUP(A3420,'TBRC_ALEPH_MAPPING-FINAL-201412'!A$2:B$7349,2,FALSE)</f>
        <v>#N/A</v>
      </c>
      <c r="F3420" t="s">
        <v>3769</v>
      </c>
    </row>
    <row r="3421" spans="1:6" x14ac:dyDescent="0.25">
      <c r="A3421" t="s">
        <v>4118</v>
      </c>
      <c r="B3421">
        <v>182</v>
      </c>
      <c r="C3421">
        <v>90936</v>
      </c>
      <c r="D3421">
        <f>VLOOKUP(A3421,VolumesPerWork!A:B,2,FALSE)</f>
        <v>1</v>
      </c>
      <c r="E3421" t="e">
        <f>VLOOKUP(A3421,'TBRC_ALEPH_MAPPING-FINAL-201412'!A$2:B$7349,2,FALSE)</f>
        <v>#N/A</v>
      </c>
      <c r="F3421" t="s">
        <v>4117</v>
      </c>
    </row>
    <row r="3422" spans="1:6" x14ac:dyDescent="0.25">
      <c r="A3422" t="s">
        <v>4580</v>
      </c>
      <c r="B3422">
        <v>182</v>
      </c>
      <c r="C3422">
        <v>92720</v>
      </c>
      <c r="D3422">
        <f>VLOOKUP(A3422,VolumesPerWork!A:B,2,FALSE)</f>
        <v>1</v>
      </c>
      <c r="E3422" t="e">
        <f>VLOOKUP(A3422,'TBRC_ALEPH_MAPPING-FINAL-201412'!A$2:B$7349,2,FALSE)</f>
        <v>#N/A</v>
      </c>
      <c r="F3422" t="s">
        <v>4579</v>
      </c>
    </row>
    <row r="3423" spans="1:6" x14ac:dyDescent="0.25">
      <c r="A3423" t="s">
        <v>4764</v>
      </c>
      <c r="B3423">
        <v>182</v>
      </c>
      <c r="C3423">
        <v>100720</v>
      </c>
      <c r="D3423">
        <f>VLOOKUP(A3423,VolumesPerWork!A:B,2,FALSE)</f>
        <v>1</v>
      </c>
      <c r="E3423" t="e">
        <f>VLOOKUP(A3423,'TBRC_ALEPH_MAPPING-FINAL-201412'!A$2:B$7349,2,FALSE)</f>
        <v>#N/A</v>
      </c>
      <c r="F3423" t="s">
        <v>4763</v>
      </c>
    </row>
    <row r="3424" spans="1:6" x14ac:dyDescent="0.25">
      <c r="A3424" t="s">
        <v>4878</v>
      </c>
      <c r="B3424">
        <v>182</v>
      </c>
      <c r="C3424">
        <v>132888</v>
      </c>
      <c r="D3424">
        <f>VLOOKUP(A3424,VolumesPerWork!A:B,2,FALSE)</f>
        <v>1</v>
      </c>
      <c r="E3424" t="e">
        <f>VLOOKUP(A3424,'TBRC_ALEPH_MAPPING-FINAL-201412'!A$2:B$7349,2,FALSE)</f>
        <v>#N/A</v>
      </c>
      <c r="F3424" t="s">
        <v>4877</v>
      </c>
    </row>
    <row r="3425" spans="1:6" x14ac:dyDescent="0.25">
      <c r="A3425" t="s">
        <v>4968</v>
      </c>
      <c r="B3425">
        <v>182</v>
      </c>
      <c r="C3425">
        <v>106600</v>
      </c>
      <c r="D3425">
        <f>VLOOKUP(A3425,VolumesPerWork!A:B,2,FALSE)</f>
        <v>1</v>
      </c>
      <c r="E3425" t="e">
        <f>VLOOKUP(A3425,'TBRC_ALEPH_MAPPING-FINAL-201412'!A$2:B$7349,2,FALSE)</f>
        <v>#N/A</v>
      </c>
      <c r="F3425" t="s">
        <v>4967</v>
      </c>
    </row>
    <row r="3426" spans="1:6" x14ac:dyDescent="0.25">
      <c r="A3426" t="s">
        <v>6848</v>
      </c>
      <c r="B3426">
        <v>182</v>
      </c>
      <c r="C3426">
        <v>883016</v>
      </c>
      <c r="D3426">
        <f>VLOOKUP(A3426,VolumesPerWork!A:B,2,FALSE)</f>
        <v>1</v>
      </c>
      <c r="E3426">
        <f>VLOOKUP(A3426,'TBRC_ALEPH_MAPPING-FINAL-201412'!A$2:B$7349,2,FALSE)</f>
        <v>14256084</v>
      </c>
      <c r="F3426" t="s">
        <v>6847</v>
      </c>
    </row>
    <row r="3427" spans="1:6" x14ac:dyDescent="0.25">
      <c r="A3427" t="s">
        <v>7876</v>
      </c>
      <c r="B3427">
        <v>182</v>
      </c>
      <c r="C3427">
        <v>33400</v>
      </c>
      <c r="D3427">
        <f>VLOOKUP(A3427,VolumesPerWork!A:B,2,FALSE)</f>
        <v>1</v>
      </c>
      <c r="E3427">
        <f>VLOOKUP(A3427,'TBRC_ALEPH_MAPPING-FINAL-201412'!A$2:B$7349,2,FALSE)</f>
        <v>14256451</v>
      </c>
      <c r="F3427" t="s">
        <v>7875</v>
      </c>
    </row>
    <row r="3428" spans="1:6" x14ac:dyDescent="0.25">
      <c r="A3428" t="s">
        <v>8710</v>
      </c>
      <c r="B3428">
        <v>182</v>
      </c>
      <c r="C3428">
        <v>10368</v>
      </c>
      <c r="D3428">
        <f>VLOOKUP(A3428,VolumesPerWork!A:B,2,FALSE)</f>
        <v>1</v>
      </c>
      <c r="E3428" t="e">
        <f>VLOOKUP(A3428,'TBRC_ALEPH_MAPPING-FINAL-201412'!A$2:B$7349,2,FALSE)</f>
        <v>#N/A</v>
      </c>
      <c r="F3428" t="s">
        <v>8709</v>
      </c>
    </row>
    <row r="3429" spans="1:6" x14ac:dyDescent="0.25">
      <c r="A3429" t="s">
        <v>9018</v>
      </c>
      <c r="B3429">
        <v>182</v>
      </c>
      <c r="C3429">
        <v>66256</v>
      </c>
      <c r="D3429">
        <f>VLOOKUP(A3429,VolumesPerWork!A:B,2,FALSE)</f>
        <v>1</v>
      </c>
      <c r="E3429" t="e">
        <f>VLOOKUP(A3429,'TBRC_ALEPH_MAPPING-FINAL-201412'!A$2:B$7349,2,FALSE)</f>
        <v>#N/A</v>
      </c>
      <c r="F3429" t="s">
        <v>9017</v>
      </c>
    </row>
    <row r="3430" spans="1:6" x14ac:dyDescent="0.25">
      <c r="A3430" t="s">
        <v>9070</v>
      </c>
      <c r="B3430">
        <v>182</v>
      </c>
      <c r="C3430">
        <v>33200</v>
      </c>
      <c r="D3430">
        <f>VLOOKUP(A3430,VolumesPerWork!A:B,2,FALSE)</f>
        <v>1</v>
      </c>
      <c r="E3430" t="e">
        <f>VLOOKUP(A3430,'TBRC_ALEPH_MAPPING-FINAL-201412'!A$2:B$7349,2,FALSE)</f>
        <v>#N/A</v>
      </c>
      <c r="F3430" t="s">
        <v>9069</v>
      </c>
    </row>
    <row r="3431" spans="1:6" x14ac:dyDescent="0.25">
      <c r="A3431" t="s">
        <v>11624</v>
      </c>
      <c r="B3431">
        <v>182</v>
      </c>
      <c r="C3431">
        <v>68272</v>
      </c>
      <c r="D3431">
        <f>VLOOKUP(A3431,VolumesPerWork!A:B,2,FALSE)</f>
        <v>1</v>
      </c>
      <c r="E3431">
        <f>VLOOKUP(A3431,'TBRC_ALEPH_MAPPING-FINAL-201412'!A$2:B$7349,2,FALSE)</f>
        <v>14257384</v>
      </c>
      <c r="F3431" t="s">
        <v>11623</v>
      </c>
    </row>
    <row r="3432" spans="1:6" x14ac:dyDescent="0.25">
      <c r="A3432" t="s">
        <v>12266</v>
      </c>
      <c r="B3432">
        <v>182</v>
      </c>
      <c r="C3432">
        <v>24248</v>
      </c>
      <c r="D3432">
        <f>VLOOKUP(A3432,VolumesPerWork!A:B,2,FALSE)</f>
        <v>1</v>
      </c>
      <c r="E3432">
        <f>VLOOKUP(A3432,'TBRC_ALEPH_MAPPING-FINAL-201412'!A$2:B$7349,2,FALSE)</f>
        <v>14257703</v>
      </c>
      <c r="F3432" t="s">
        <v>12265</v>
      </c>
    </row>
    <row r="3433" spans="1:6" x14ac:dyDescent="0.25">
      <c r="A3433" t="s">
        <v>13368</v>
      </c>
      <c r="B3433">
        <v>182</v>
      </c>
      <c r="C3433">
        <v>59072</v>
      </c>
      <c r="D3433">
        <f>VLOOKUP(A3433,VolumesPerWork!A:B,2,FALSE)</f>
        <v>1</v>
      </c>
      <c r="E3433">
        <f>VLOOKUP(A3433,'TBRC_ALEPH_MAPPING-FINAL-201412'!A$2:B$7349,2,FALSE)</f>
        <v>14258112</v>
      </c>
      <c r="F3433" t="s">
        <v>13367</v>
      </c>
    </row>
    <row r="3434" spans="1:6" x14ac:dyDescent="0.25">
      <c r="A3434" t="s">
        <v>13386</v>
      </c>
      <c r="B3434">
        <v>182</v>
      </c>
      <c r="C3434">
        <v>100872</v>
      </c>
      <c r="D3434">
        <f>VLOOKUP(A3434,VolumesPerWork!A:B,2,FALSE)</f>
        <v>1</v>
      </c>
      <c r="E3434">
        <f>VLOOKUP(A3434,'TBRC_ALEPH_MAPPING-FINAL-201412'!A$2:B$7349,2,FALSE)</f>
        <v>14258121</v>
      </c>
      <c r="F3434" t="s">
        <v>13385</v>
      </c>
    </row>
    <row r="3435" spans="1:6" x14ac:dyDescent="0.25">
      <c r="A3435" t="s">
        <v>14388</v>
      </c>
      <c r="B3435">
        <v>182</v>
      </c>
      <c r="C3435">
        <v>428456</v>
      </c>
      <c r="D3435">
        <f>VLOOKUP(A3435,VolumesPerWork!A:B,2,FALSE)</f>
        <v>1</v>
      </c>
      <c r="E3435">
        <f>VLOOKUP(A3435,'TBRC_ALEPH_MAPPING-FINAL-201412'!A$2:B$7349,2,FALSE)</f>
        <v>14258578</v>
      </c>
      <c r="F3435" t="s">
        <v>14387</v>
      </c>
    </row>
    <row r="3436" spans="1:6" x14ac:dyDescent="0.25">
      <c r="A3436" t="s">
        <v>16856</v>
      </c>
      <c r="B3436">
        <v>182</v>
      </c>
      <c r="C3436">
        <v>87224</v>
      </c>
      <c r="D3436">
        <f>VLOOKUP(A3436,VolumesPerWork!A:B,2,FALSE)</f>
        <v>1</v>
      </c>
      <c r="E3436">
        <f>VLOOKUP(A3436,'TBRC_ALEPH_MAPPING-FINAL-201412'!A$2:B$7349,2,FALSE)</f>
        <v>14259786</v>
      </c>
      <c r="F3436" t="s">
        <v>16855</v>
      </c>
    </row>
    <row r="3437" spans="1:6" x14ac:dyDescent="0.25">
      <c r="A3437" t="s">
        <v>16950</v>
      </c>
      <c r="B3437">
        <v>182</v>
      </c>
      <c r="C3437">
        <v>57360</v>
      </c>
      <c r="D3437">
        <f>VLOOKUP(A3437,VolumesPerWork!A:B,2,FALSE)</f>
        <v>1</v>
      </c>
      <c r="E3437">
        <f>VLOOKUP(A3437,'TBRC_ALEPH_MAPPING-FINAL-201412'!A$2:B$7349,2,FALSE)</f>
        <v>14259833</v>
      </c>
      <c r="F3437" t="s">
        <v>16949</v>
      </c>
    </row>
    <row r="3438" spans="1:6" x14ac:dyDescent="0.25">
      <c r="A3438" t="s">
        <v>18142</v>
      </c>
      <c r="B3438">
        <v>182</v>
      </c>
      <c r="C3438">
        <v>38376</v>
      </c>
      <c r="D3438">
        <f>VLOOKUP(A3438,VolumesPerWork!A:B,2,FALSE)</f>
        <v>1</v>
      </c>
      <c r="E3438">
        <f>VLOOKUP(A3438,'TBRC_ALEPH_MAPPING-FINAL-201412'!A$2:B$7349,2,FALSE)</f>
        <v>14260402</v>
      </c>
      <c r="F3438" t="s">
        <v>18141</v>
      </c>
    </row>
    <row r="3439" spans="1:6" x14ac:dyDescent="0.25">
      <c r="A3439" t="s">
        <v>19286</v>
      </c>
      <c r="B3439">
        <v>182</v>
      </c>
      <c r="C3439">
        <v>39448</v>
      </c>
      <c r="D3439">
        <f>VLOOKUP(A3439,VolumesPerWork!A:B,2,FALSE)</f>
        <v>1</v>
      </c>
      <c r="E3439" t="e">
        <f>VLOOKUP(A3439,'TBRC_ALEPH_MAPPING-FINAL-201412'!A$2:B$7349,2,FALSE)</f>
        <v>#N/A</v>
      </c>
      <c r="F3439" t="s">
        <v>19285</v>
      </c>
    </row>
    <row r="3440" spans="1:6" x14ac:dyDescent="0.25">
      <c r="A3440" t="s">
        <v>19288</v>
      </c>
      <c r="B3440">
        <v>182</v>
      </c>
      <c r="C3440">
        <v>32936</v>
      </c>
      <c r="D3440">
        <f>VLOOKUP(A3440,VolumesPerWork!A:B,2,FALSE)</f>
        <v>1</v>
      </c>
      <c r="E3440" t="e">
        <f>VLOOKUP(A3440,'TBRC_ALEPH_MAPPING-FINAL-201412'!A$2:B$7349,2,FALSE)</f>
        <v>#N/A</v>
      </c>
      <c r="F3440" t="s">
        <v>19287</v>
      </c>
    </row>
    <row r="3441" spans="1:6" x14ac:dyDescent="0.25">
      <c r="A3441" t="s">
        <v>19542</v>
      </c>
      <c r="B3441">
        <v>182</v>
      </c>
      <c r="C3441">
        <v>92936</v>
      </c>
      <c r="D3441">
        <f>VLOOKUP(A3441,VolumesPerWork!A:B,2,FALSE)</f>
        <v>1</v>
      </c>
      <c r="E3441" t="e">
        <f>VLOOKUP(A3441,'TBRC_ALEPH_MAPPING-FINAL-201412'!A$2:B$7349,2,FALSE)</f>
        <v>#N/A</v>
      </c>
      <c r="F3441" t="s">
        <v>19541</v>
      </c>
    </row>
    <row r="3442" spans="1:6" x14ac:dyDescent="0.25">
      <c r="A3442" t="s">
        <v>20466</v>
      </c>
      <c r="B3442">
        <v>182</v>
      </c>
      <c r="C3442">
        <v>12312</v>
      </c>
      <c r="D3442">
        <f>VLOOKUP(A3442,VolumesPerWork!A:B,2,FALSE)</f>
        <v>1</v>
      </c>
      <c r="E3442" t="e">
        <f>VLOOKUP(A3442,'TBRC_ALEPH_MAPPING-FINAL-201412'!A$2:B$7349,2,FALSE)</f>
        <v>#N/A</v>
      </c>
      <c r="F3442" t="s">
        <v>20465</v>
      </c>
    </row>
    <row r="3443" spans="1:6" x14ac:dyDescent="0.25">
      <c r="A3443" t="s">
        <v>20548</v>
      </c>
      <c r="B3443">
        <v>182</v>
      </c>
      <c r="C3443">
        <v>12480</v>
      </c>
      <c r="D3443">
        <f>VLOOKUP(A3443,VolumesPerWork!A:B,2,FALSE)</f>
        <v>1</v>
      </c>
      <c r="E3443" t="e">
        <f>VLOOKUP(A3443,'TBRC_ALEPH_MAPPING-FINAL-201412'!A$2:B$7349,2,FALSE)</f>
        <v>#N/A</v>
      </c>
      <c r="F3443" t="s">
        <v>20547</v>
      </c>
    </row>
    <row r="3444" spans="1:6" x14ac:dyDescent="0.25">
      <c r="A3444" t="s">
        <v>21792</v>
      </c>
      <c r="B3444">
        <v>182</v>
      </c>
      <c r="C3444">
        <v>20688</v>
      </c>
      <c r="D3444">
        <f>VLOOKUP(A3444,VolumesPerWork!A:B,2,FALSE)</f>
        <v>1</v>
      </c>
      <c r="E3444">
        <f>VLOOKUP(A3444,'TBRC_ALEPH_MAPPING-FINAL-201412'!A$2:B$7349,2,FALSE)</f>
        <v>14261030</v>
      </c>
      <c r="F3444" t="s">
        <v>21791</v>
      </c>
    </row>
    <row r="3445" spans="1:6" x14ac:dyDescent="0.25">
      <c r="A3445" t="s">
        <v>22102</v>
      </c>
      <c r="B3445">
        <v>182</v>
      </c>
      <c r="C3445">
        <v>69384</v>
      </c>
      <c r="D3445">
        <f>VLOOKUP(A3445,VolumesPerWork!A:B,2,FALSE)</f>
        <v>1</v>
      </c>
      <c r="E3445" t="e">
        <f>VLOOKUP(A3445,'TBRC_ALEPH_MAPPING-FINAL-201412'!A$2:B$7349,2,FALSE)</f>
        <v>#N/A</v>
      </c>
      <c r="F3445" t="s">
        <v>22101</v>
      </c>
    </row>
    <row r="3446" spans="1:6" x14ac:dyDescent="0.25">
      <c r="A3446" t="s">
        <v>22656</v>
      </c>
      <c r="B3446">
        <v>182</v>
      </c>
      <c r="C3446">
        <v>83000</v>
      </c>
      <c r="D3446">
        <f>VLOOKUP(A3446,VolumesPerWork!A:B,2,FALSE)</f>
        <v>1</v>
      </c>
      <c r="E3446" t="e">
        <f>VLOOKUP(A3446,'TBRC_ALEPH_MAPPING-FINAL-201412'!A$2:B$7349,2,FALSE)</f>
        <v>#N/A</v>
      </c>
      <c r="F3446" t="s">
        <v>22655</v>
      </c>
    </row>
    <row r="3447" spans="1:6" x14ac:dyDescent="0.25">
      <c r="A3447" t="s">
        <v>23030</v>
      </c>
      <c r="B3447">
        <v>182</v>
      </c>
      <c r="C3447">
        <v>26680</v>
      </c>
      <c r="D3447">
        <f>VLOOKUP(A3447,VolumesPerWork!A:B,2,FALSE)</f>
        <v>1</v>
      </c>
      <c r="E3447" t="e">
        <f>VLOOKUP(A3447,'TBRC_ALEPH_MAPPING-FINAL-201412'!A$2:B$7349,2,FALSE)</f>
        <v>#N/A</v>
      </c>
      <c r="F3447" t="s">
        <v>23029</v>
      </c>
    </row>
    <row r="3448" spans="1:6" x14ac:dyDescent="0.25">
      <c r="A3448" t="s">
        <v>24</v>
      </c>
      <c r="B3448">
        <v>183</v>
      </c>
      <c r="C3448">
        <v>7880</v>
      </c>
      <c r="D3448">
        <f>VLOOKUP(A3448,VolumesPerWork!A:B,2,FALSE)</f>
        <v>1</v>
      </c>
      <c r="E3448" t="e">
        <f>VLOOKUP(A3448,'TBRC_ALEPH_MAPPING-FINAL-201412'!A$2:B$7349,2,FALSE)</f>
        <v>#N/A</v>
      </c>
      <c r="F3448" t="s">
        <v>23</v>
      </c>
    </row>
    <row r="3449" spans="1:6" x14ac:dyDescent="0.25">
      <c r="A3449" t="s">
        <v>500</v>
      </c>
      <c r="B3449">
        <v>183</v>
      </c>
      <c r="C3449">
        <v>7360</v>
      </c>
      <c r="D3449">
        <f>VLOOKUP(A3449,VolumesPerWork!A:B,2,FALSE)</f>
        <v>1</v>
      </c>
      <c r="E3449">
        <f>VLOOKUP(A3449,'TBRC_ALEPH_MAPPING-FINAL-201412'!A$2:B$7349,2,FALSE)</f>
        <v>14254042</v>
      </c>
      <c r="F3449" t="s">
        <v>499</v>
      </c>
    </row>
    <row r="3450" spans="1:6" x14ac:dyDescent="0.25">
      <c r="A3450" t="s">
        <v>5148</v>
      </c>
      <c r="B3450">
        <v>183</v>
      </c>
      <c r="C3450">
        <v>98912</v>
      </c>
      <c r="D3450">
        <f>VLOOKUP(A3450,VolumesPerWork!A:B,2,FALSE)</f>
        <v>1</v>
      </c>
      <c r="E3450" t="e">
        <f>VLOOKUP(A3450,'TBRC_ALEPH_MAPPING-FINAL-201412'!A$2:B$7349,2,FALSE)</f>
        <v>#N/A</v>
      </c>
      <c r="F3450" t="s">
        <v>5147</v>
      </c>
    </row>
    <row r="3451" spans="1:6" x14ac:dyDescent="0.25">
      <c r="A3451" t="s">
        <v>5182</v>
      </c>
      <c r="B3451">
        <v>183</v>
      </c>
      <c r="C3451">
        <v>104704</v>
      </c>
      <c r="D3451">
        <f>VLOOKUP(A3451,VolumesPerWork!A:B,2,FALSE)</f>
        <v>1</v>
      </c>
      <c r="E3451" t="e">
        <f>VLOOKUP(A3451,'TBRC_ALEPH_MAPPING-FINAL-201412'!A$2:B$7349,2,FALSE)</f>
        <v>#N/A</v>
      </c>
      <c r="F3451" t="s">
        <v>5181</v>
      </c>
    </row>
    <row r="3452" spans="1:6" x14ac:dyDescent="0.25">
      <c r="A3452" t="s">
        <v>5368</v>
      </c>
      <c r="B3452">
        <v>183</v>
      </c>
      <c r="C3452">
        <v>105864</v>
      </c>
      <c r="D3452">
        <f>VLOOKUP(A3452,VolumesPerWork!A:B,2,FALSE)</f>
        <v>1</v>
      </c>
      <c r="E3452" t="e">
        <f>VLOOKUP(A3452,'TBRC_ALEPH_MAPPING-FINAL-201412'!A$2:B$7349,2,FALSE)</f>
        <v>#N/A</v>
      </c>
      <c r="F3452" t="s">
        <v>5367</v>
      </c>
    </row>
    <row r="3453" spans="1:6" x14ac:dyDescent="0.25">
      <c r="A3453" t="s">
        <v>5588</v>
      </c>
      <c r="B3453">
        <v>183</v>
      </c>
      <c r="C3453">
        <v>25824</v>
      </c>
      <c r="D3453">
        <f>VLOOKUP(A3453,VolumesPerWork!A:B,2,FALSE)</f>
        <v>1</v>
      </c>
      <c r="E3453">
        <f>VLOOKUP(A3453,'TBRC_ALEPH_MAPPING-FINAL-201412'!A$2:B$7349,2,FALSE)</f>
        <v>14255517</v>
      </c>
      <c r="F3453" t="s">
        <v>5587</v>
      </c>
    </row>
    <row r="3454" spans="1:6" x14ac:dyDescent="0.25">
      <c r="A3454" t="s">
        <v>11982</v>
      </c>
      <c r="B3454">
        <v>183</v>
      </c>
      <c r="C3454">
        <v>76544</v>
      </c>
      <c r="D3454">
        <f>VLOOKUP(A3454,VolumesPerWork!A:B,2,FALSE)</f>
        <v>1</v>
      </c>
      <c r="E3454">
        <f>VLOOKUP(A3454,'TBRC_ALEPH_MAPPING-FINAL-201412'!A$2:B$7349,2,FALSE)</f>
        <v>14257561</v>
      </c>
      <c r="F3454" t="s">
        <v>11981</v>
      </c>
    </row>
    <row r="3455" spans="1:6" x14ac:dyDescent="0.25">
      <c r="A3455" t="s">
        <v>14912</v>
      </c>
      <c r="B3455">
        <v>183</v>
      </c>
      <c r="C3455">
        <v>26640</v>
      </c>
      <c r="D3455">
        <f>VLOOKUP(A3455,VolumesPerWork!A:B,2,FALSE)</f>
        <v>1</v>
      </c>
      <c r="E3455">
        <f>VLOOKUP(A3455,'TBRC_ALEPH_MAPPING-FINAL-201412'!A$2:B$7349,2,FALSE)</f>
        <v>14258832</v>
      </c>
      <c r="F3455" t="s">
        <v>14911</v>
      </c>
    </row>
    <row r="3456" spans="1:6" x14ac:dyDescent="0.25">
      <c r="A3456" t="s">
        <v>294</v>
      </c>
      <c r="B3456">
        <v>184</v>
      </c>
      <c r="C3456">
        <v>80504</v>
      </c>
      <c r="D3456">
        <f>VLOOKUP(A3456,VolumesPerWork!A:B,2,FALSE)</f>
        <v>1</v>
      </c>
      <c r="E3456">
        <f>VLOOKUP(A3456,'TBRC_ALEPH_MAPPING-FINAL-201412'!A$2:B$7349,2,FALSE)</f>
        <v>14253941</v>
      </c>
      <c r="F3456" t="s">
        <v>293</v>
      </c>
    </row>
    <row r="3457" spans="1:6" x14ac:dyDescent="0.25">
      <c r="A3457" t="s">
        <v>420</v>
      </c>
      <c r="B3457">
        <v>184</v>
      </c>
      <c r="C3457">
        <v>118816</v>
      </c>
      <c r="D3457">
        <f>VLOOKUP(A3457,VolumesPerWork!A:B,2,FALSE)</f>
        <v>1</v>
      </c>
      <c r="E3457">
        <f>VLOOKUP(A3457,'TBRC_ALEPH_MAPPING-FINAL-201412'!A$2:B$7349,2,FALSE)</f>
        <v>14254004</v>
      </c>
      <c r="F3457" t="s">
        <v>419</v>
      </c>
    </row>
    <row r="3458" spans="1:6" x14ac:dyDescent="0.25">
      <c r="A3458" t="s">
        <v>2154</v>
      </c>
      <c r="B3458">
        <v>184</v>
      </c>
      <c r="C3458">
        <v>20584</v>
      </c>
      <c r="D3458">
        <f>VLOOKUP(A3458,VolumesPerWork!A:B,2,FALSE)</f>
        <v>1</v>
      </c>
      <c r="E3458">
        <f>VLOOKUP(A3458,'TBRC_ALEPH_MAPPING-FINAL-201412'!A$2:B$7349,2,FALSE)</f>
        <v>14254846</v>
      </c>
      <c r="F3458" t="s">
        <v>2153</v>
      </c>
    </row>
    <row r="3459" spans="1:6" x14ac:dyDescent="0.25">
      <c r="A3459" t="s">
        <v>2388</v>
      </c>
      <c r="B3459">
        <v>184</v>
      </c>
      <c r="C3459">
        <v>26640</v>
      </c>
      <c r="D3459">
        <f>VLOOKUP(A3459,VolumesPerWork!A:B,2,FALSE)</f>
        <v>1</v>
      </c>
      <c r="E3459" t="e">
        <f>VLOOKUP(A3459,'TBRC_ALEPH_MAPPING-FINAL-201412'!A$2:B$7349,2,FALSE)</f>
        <v>#N/A</v>
      </c>
      <c r="F3459" t="s">
        <v>2387</v>
      </c>
    </row>
    <row r="3460" spans="1:6" x14ac:dyDescent="0.25">
      <c r="A3460" t="s">
        <v>2646</v>
      </c>
      <c r="B3460">
        <v>184</v>
      </c>
      <c r="C3460">
        <v>27232</v>
      </c>
      <c r="D3460">
        <f>VLOOKUP(A3460,VolumesPerWork!A:B,2,FALSE)</f>
        <v>1</v>
      </c>
      <c r="E3460" t="e">
        <f>VLOOKUP(A3460,'TBRC_ALEPH_MAPPING-FINAL-201412'!A$2:B$7349,2,FALSE)</f>
        <v>#N/A</v>
      </c>
      <c r="F3460" t="s">
        <v>2645</v>
      </c>
    </row>
    <row r="3461" spans="1:6" x14ac:dyDescent="0.25">
      <c r="A3461" t="s">
        <v>3318</v>
      </c>
      <c r="B3461">
        <v>184</v>
      </c>
      <c r="C3461">
        <v>21920</v>
      </c>
      <c r="D3461">
        <f>VLOOKUP(A3461,VolumesPerWork!A:B,2,FALSE)</f>
        <v>1</v>
      </c>
      <c r="E3461">
        <f>VLOOKUP(A3461,'TBRC_ALEPH_MAPPING-FINAL-201412'!A$2:B$7349,2,FALSE)</f>
        <v>14255267</v>
      </c>
      <c r="F3461" t="s">
        <v>3317</v>
      </c>
    </row>
    <row r="3462" spans="1:6" x14ac:dyDescent="0.25">
      <c r="A3462" t="s">
        <v>3322</v>
      </c>
      <c r="B3462">
        <v>184</v>
      </c>
      <c r="C3462">
        <v>39856</v>
      </c>
      <c r="D3462">
        <f>VLOOKUP(A3462,VolumesPerWork!A:B,2,FALSE)</f>
        <v>1</v>
      </c>
      <c r="E3462">
        <f>VLOOKUP(A3462,'TBRC_ALEPH_MAPPING-FINAL-201412'!A$2:B$7349,2,FALSE)</f>
        <v>14255269</v>
      </c>
      <c r="F3462" t="s">
        <v>3321</v>
      </c>
    </row>
    <row r="3463" spans="1:6" x14ac:dyDescent="0.25">
      <c r="A3463" t="s">
        <v>4636</v>
      </c>
      <c r="B3463">
        <v>184</v>
      </c>
      <c r="C3463">
        <v>119776</v>
      </c>
      <c r="D3463">
        <f>VLOOKUP(A3463,VolumesPerWork!A:B,2,FALSE)</f>
        <v>1</v>
      </c>
      <c r="E3463" t="e">
        <f>VLOOKUP(A3463,'TBRC_ALEPH_MAPPING-FINAL-201412'!A$2:B$7349,2,FALSE)</f>
        <v>#N/A</v>
      </c>
      <c r="F3463" t="s">
        <v>4635</v>
      </c>
    </row>
    <row r="3464" spans="1:6" x14ac:dyDescent="0.25">
      <c r="A3464" t="s">
        <v>5010</v>
      </c>
      <c r="B3464">
        <v>184</v>
      </c>
      <c r="C3464">
        <v>81808</v>
      </c>
      <c r="D3464">
        <f>VLOOKUP(A3464,VolumesPerWork!A:B,2,FALSE)</f>
        <v>1</v>
      </c>
      <c r="E3464" t="e">
        <f>VLOOKUP(A3464,'TBRC_ALEPH_MAPPING-FINAL-201412'!A$2:B$7349,2,FALSE)</f>
        <v>#N/A</v>
      </c>
      <c r="F3464" t="s">
        <v>5009</v>
      </c>
    </row>
    <row r="3465" spans="1:6" x14ac:dyDescent="0.25">
      <c r="A3465" t="s">
        <v>5098</v>
      </c>
      <c r="B3465">
        <v>184</v>
      </c>
      <c r="C3465">
        <v>117472</v>
      </c>
      <c r="D3465">
        <f>VLOOKUP(A3465,VolumesPerWork!A:B,2,FALSE)</f>
        <v>1</v>
      </c>
      <c r="E3465" t="e">
        <f>VLOOKUP(A3465,'TBRC_ALEPH_MAPPING-FINAL-201412'!A$2:B$7349,2,FALSE)</f>
        <v>#N/A</v>
      </c>
      <c r="F3465" t="s">
        <v>5097</v>
      </c>
    </row>
    <row r="3466" spans="1:6" x14ac:dyDescent="0.25">
      <c r="A3466" t="s">
        <v>5676</v>
      </c>
      <c r="B3466">
        <v>184</v>
      </c>
      <c r="C3466">
        <v>30144</v>
      </c>
      <c r="D3466">
        <f>VLOOKUP(A3466,VolumesPerWork!A:B,2,FALSE)</f>
        <v>1</v>
      </c>
      <c r="E3466">
        <f>VLOOKUP(A3466,'TBRC_ALEPH_MAPPING-FINAL-201412'!A$2:B$7349,2,FALSE)</f>
        <v>14255560</v>
      </c>
      <c r="F3466" t="s">
        <v>5675</v>
      </c>
    </row>
    <row r="3467" spans="1:6" x14ac:dyDescent="0.25">
      <c r="A3467" t="s">
        <v>6280</v>
      </c>
      <c r="B3467">
        <v>184</v>
      </c>
      <c r="C3467">
        <v>35424</v>
      </c>
      <c r="D3467">
        <f>VLOOKUP(A3467,VolumesPerWork!A:B,2,FALSE)</f>
        <v>1</v>
      </c>
      <c r="E3467">
        <f>VLOOKUP(A3467,'TBRC_ALEPH_MAPPING-FINAL-201412'!A$2:B$7349,2,FALSE)</f>
        <v>14255853</v>
      </c>
      <c r="F3467" t="s">
        <v>6279</v>
      </c>
    </row>
    <row r="3468" spans="1:6" x14ac:dyDescent="0.25">
      <c r="A3468" t="s">
        <v>6514</v>
      </c>
      <c r="B3468">
        <v>184</v>
      </c>
      <c r="C3468">
        <v>37864</v>
      </c>
      <c r="D3468">
        <f>VLOOKUP(A3468,VolumesPerWork!A:B,2,FALSE)</f>
        <v>1</v>
      </c>
      <c r="E3468">
        <f>VLOOKUP(A3468,'TBRC_ALEPH_MAPPING-FINAL-201412'!A$2:B$7349,2,FALSE)</f>
        <v>14255967</v>
      </c>
      <c r="F3468" t="s">
        <v>6513</v>
      </c>
    </row>
    <row r="3469" spans="1:6" x14ac:dyDescent="0.25">
      <c r="A3469" t="s">
        <v>6888</v>
      </c>
      <c r="B3469">
        <v>184</v>
      </c>
      <c r="C3469">
        <v>701760</v>
      </c>
      <c r="D3469">
        <f>VLOOKUP(A3469,VolumesPerWork!A:B,2,FALSE)</f>
        <v>1</v>
      </c>
      <c r="E3469">
        <f>VLOOKUP(A3469,'TBRC_ALEPH_MAPPING-FINAL-201412'!A$2:B$7349,2,FALSE)</f>
        <v>14256100</v>
      </c>
      <c r="F3469" t="s">
        <v>6887</v>
      </c>
    </row>
    <row r="3470" spans="1:6" x14ac:dyDescent="0.25">
      <c r="A3470" t="s">
        <v>7048</v>
      </c>
      <c r="B3470">
        <v>184</v>
      </c>
      <c r="C3470">
        <v>556800</v>
      </c>
      <c r="D3470">
        <f>VLOOKUP(A3470,VolumesPerWork!A:B,2,FALSE)</f>
        <v>1</v>
      </c>
      <c r="E3470">
        <f>VLOOKUP(A3470,'TBRC_ALEPH_MAPPING-FINAL-201412'!A$2:B$7349,2,FALSE)</f>
        <v>14256173</v>
      </c>
      <c r="F3470" t="s">
        <v>7047</v>
      </c>
    </row>
    <row r="3471" spans="1:6" x14ac:dyDescent="0.25">
      <c r="A3471" t="s">
        <v>9006</v>
      </c>
      <c r="B3471">
        <v>184</v>
      </c>
      <c r="C3471">
        <v>66400</v>
      </c>
      <c r="D3471">
        <f>VLOOKUP(A3471,VolumesPerWork!A:B,2,FALSE)</f>
        <v>1</v>
      </c>
      <c r="E3471" t="e">
        <f>VLOOKUP(A3471,'TBRC_ALEPH_MAPPING-FINAL-201412'!A$2:B$7349,2,FALSE)</f>
        <v>#N/A</v>
      </c>
      <c r="F3471" t="s">
        <v>9005</v>
      </c>
    </row>
    <row r="3472" spans="1:6" x14ac:dyDescent="0.25">
      <c r="A3472" t="s">
        <v>9150</v>
      </c>
      <c r="B3472">
        <v>184</v>
      </c>
      <c r="C3472">
        <v>67328</v>
      </c>
      <c r="D3472">
        <f>VLOOKUP(A3472,VolumesPerWork!A:B,2,FALSE)</f>
        <v>1</v>
      </c>
      <c r="E3472" t="e">
        <f>VLOOKUP(A3472,'TBRC_ALEPH_MAPPING-FINAL-201412'!A$2:B$7349,2,FALSE)</f>
        <v>#N/A</v>
      </c>
      <c r="F3472" t="s">
        <v>9149</v>
      </c>
    </row>
    <row r="3473" spans="1:6" x14ac:dyDescent="0.25">
      <c r="A3473" t="s">
        <v>9674</v>
      </c>
      <c r="B3473">
        <v>184</v>
      </c>
      <c r="C3473">
        <v>37392</v>
      </c>
      <c r="D3473">
        <f>VLOOKUP(A3473,VolumesPerWork!A:B,2,FALSE)</f>
        <v>1</v>
      </c>
      <c r="E3473" t="e">
        <f>VLOOKUP(A3473,'TBRC_ALEPH_MAPPING-FINAL-201412'!A$2:B$7349,2,FALSE)</f>
        <v>#N/A</v>
      </c>
      <c r="F3473" t="s">
        <v>9673</v>
      </c>
    </row>
    <row r="3474" spans="1:6" x14ac:dyDescent="0.25">
      <c r="A3474" t="s">
        <v>10480</v>
      </c>
      <c r="B3474">
        <v>184</v>
      </c>
      <c r="C3474">
        <v>27928</v>
      </c>
      <c r="D3474">
        <f>VLOOKUP(A3474,VolumesPerWork!A:B,2,FALSE)</f>
        <v>1</v>
      </c>
      <c r="E3474">
        <f>VLOOKUP(A3474,'TBRC_ALEPH_MAPPING-FINAL-201412'!A$2:B$7349,2,FALSE)</f>
        <v>14256814</v>
      </c>
      <c r="F3474" t="s">
        <v>10479</v>
      </c>
    </row>
    <row r="3475" spans="1:6" x14ac:dyDescent="0.25">
      <c r="A3475" t="s">
        <v>10956</v>
      </c>
      <c r="B3475">
        <v>184</v>
      </c>
      <c r="C3475">
        <v>313408</v>
      </c>
      <c r="D3475">
        <f>VLOOKUP(A3475,VolumesPerWork!A:B,2,FALSE)</f>
        <v>1</v>
      </c>
      <c r="E3475">
        <f>VLOOKUP(A3475,'TBRC_ALEPH_MAPPING-FINAL-201412'!A$2:B$7349,2,FALSE)</f>
        <v>14257050</v>
      </c>
      <c r="F3475" t="s">
        <v>10955</v>
      </c>
    </row>
    <row r="3476" spans="1:6" x14ac:dyDescent="0.25">
      <c r="A3476" t="s">
        <v>11010</v>
      </c>
      <c r="B3476">
        <v>184</v>
      </c>
      <c r="C3476">
        <v>46608</v>
      </c>
      <c r="D3476">
        <f>VLOOKUP(A3476,VolumesPerWork!A:B,2,FALSE)</f>
        <v>1</v>
      </c>
      <c r="E3476">
        <f>VLOOKUP(A3476,'TBRC_ALEPH_MAPPING-FINAL-201412'!A$2:B$7349,2,FALSE)</f>
        <v>14257077</v>
      </c>
      <c r="F3476" t="s">
        <v>11009</v>
      </c>
    </row>
    <row r="3477" spans="1:6" x14ac:dyDescent="0.25">
      <c r="A3477" t="s">
        <v>11030</v>
      </c>
      <c r="B3477">
        <v>184</v>
      </c>
      <c r="C3477">
        <v>90944</v>
      </c>
      <c r="D3477">
        <f>VLOOKUP(A3477,VolumesPerWork!A:B,2,FALSE)</f>
        <v>1</v>
      </c>
      <c r="E3477">
        <f>VLOOKUP(A3477,'TBRC_ALEPH_MAPPING-FINAL-201412'!A$2:B$7349,2,FALSE)</f>
        <v>14257087</v>
      </c>
      <c r="F3477" t="s">
        <v>11029</v>
      </c>
    </row>
    <row r="3478" spans="1:6" x14ac:dyDescent="0.25">
      <c r="A3478" t="s">
        <v>12102</v>
      </c>
      <c r="B3478">
        <v>184</v>
      </c>
      <c r="C3478">
        <v>272768</v>
      </c>
      <c r="D3478">
        <f>VLOOKUP(A3478,VolumesPerWork!A:B,2,FALSE)</f>
        <v>1</v>
      </c>
      <c r="E3478">
        <f>VLOOKUP(A3478,'TBRC_ALEPH_MAPPING-FINAL-201412'!A$2:B$7349,2,FALSE)</f>
        <v>14257621</v>
      </c>
      <c r="F3478" t="s">
        <v>12101</v>
      </c>
    </row>
    <row r="3479" spans="1:6" x14ac:dyDescent="0.25">
      <c r="A3479" t="s">
        <v>12350</v>
      </c>
      <c r="B3479">
        <v>184</v>
      </c>
      <c r="C3479">
        <v>31296</v>
      </c>
      <c r="D3479">
        <f>VLOOKUP(A3479,VolumesPerWork!A:B,2,FALSE)</f>
        <v>1</v>
      </c>
      <c r="E3479" t="e">
        <f>VLOOKUP(A3479,'TBRC_ALEPH_MAPPING-FINAL-201412'!A$2:B$7349,2,FALSE)</f>
        <v>#N/A</v>
      </c>
      <c r="F3479" t="s">
        <v>12349</v>
      </c>
    </row>
    <row r="3480" spans="1:6" x14ac:dyDescent="0.25">
      <c r="A3480" t="s">
        <v>13008</v>
      </c>
      <c r="B3480">
        <v>184</v>
      </c>
      <c r="C3480">
        <v>45920</v>
      </c>
      <c r="D3480">
        <f>VLOOKUP(A3480,VolumesPerWork!A:B,2,FALSE)</f>
        <v>1</v>
      </c>
      <c r="E3480">
        <f>VLOOKUP(A3480,'TBRC_ALEPH_MAPPING-FINAL-201412'!A$2:B$7349,2,FALSE)</f>
        <v>14257960</v>
      </c>
      <c r="F3480" t="s">
        <v>13007</v>
      </c>
    </row>
    <row r="3481" spans="1:6" x14ac:dyDescent="0.25">
      <c r="A3481" t="s">
        <v>13100</v>
      </c>
      <c r="B3481">
        <v>184</v>
      </c>
      <c r="C3481">
        <v>8752</v>
      </c>
      <c r="D3481">
        <f>VLOOKUP(A3481,VolumesPerWork!A:B,2,FALSE)</f>
        <v>1</v>
      </c>
      <c r="E3481" t="e">
        <f>VLOOKUP(A3481,'TBRC_ALEPH_MAPPING-FINAL-201412'!A$2:B$7349,2,FALSE)</f>
        <v>#N/A</v>
      </c>
      <c r="F3481" t="s">
        <v>13099</v>
      </c>
    </row>
    <row r="3482" spans="1:6" x14ac:dyDescent="0.25">
      <c r="A3482" t="s">
        <v>13398</v>
      </c>
      <c r="B3482">
        <v>184</v>
      </c>
      <c r="C3482">
        <v>53912</v>
      </c>
      <c r="D3482">
        <f>VLOOKUP(A3482,VolumesPerWork!A:B,2,FALSE)</f>
        <v>1</v>
      </c>
      <c r="E3482">
        <f>VLOOKUP(A3482,'TBRC_ALEPH_MAPPING-FINAL-201412'!A$2:B$7349,2,FALSE)</f>
        <v>14258126</v>
      </c>
      <c r="F3482" t="s">
        <v>13397</v>
      </c>
    </row>
    <row r="3483" spans="1:6" x14ac:dyDescent="0.25">
      <c r="A3483" t="s">
        <v>16612</v>
      </c>
      <c r="B3483">
        <v>184</v>
      </c>
      <c r="C3483">
        <v>13544</v>
      </c>
      <c r="D3483">
        <f>VLOOKUP(A3483,VolumesPerWork!A:B,2,FALSE)</f>
        <v>1</v>
      </c>
      <c r="E3483">
        <f>VLOOKUP(A3483,'TBRC_ALEPH_MAPPING-FINAL-201412'!A$2:B$7349,2,FALSE)</f>
        <v>14259666</v>
      </c>
      <c r="F3483" t="s">
        <v>16611</v>
      </c>
    </row>
    <row r="3484" spans="1:6" x14ac:dyDescent="0.25">
      <c r="A3484" t="s">
        <v>16684</v>
      </c>
      <c r="B3484">
        <v>184</v>
      </c>
      <c r="C3484">
        <v>11672</v>
      </c>
      <c r="D3484">
        <f>VLOOKUP(A3484,VolumesPerWork!A:B,2,FALSE)</f>
        <v>1</v>
      </c>
      <c r="E3484">
        <f>VLOOKUP(A3484,'TBRC_ALEPH_MAPPING-FINAL-201412'!A$2:B$7349,2,FALSE)</f>
        <v>14259702</v>
      </c>
      <c r="F3484" t="s">
        <v>16683</v>
      </c>
    </row>
    <row r="3485" spans="1:6" x14ac:dyDescent="0.25">
      <c r="A3485" t="s">
        <v>19302</v>
      </c>
      <c r="B3485">
        <v>184</v>
      </c>
      <c r="C3485">
        <v>41576</v>
      </c>
      <c r="D3485">
        <f>VLOOKUP(A3485,VolumesPerWork!A:B,2,FALSE)</f>
        <v>1</v>
      </c>
      <c r="E3485">
        <f>VLOOKUP(A3485,'TBRC_ALEPH_MAPPING-FINAL-201412'!A$2:B$7349,2,FALSE)</f>
        <v>14260779</v>
      </c>
      <c r="F3485" t="s">
        <v>19301</v>
      </c>
    </row>
    <row r="3486" spans="1:6" x14ac:dyDescent="0.25">
      <c r="A3486" t="s">
        <v>20022</v>
      </c>
      <c r="B3486">
        <v>184</v>
      </c>
      <c r="C3486">
        <v>23048</v>
      </c>
      <c r="D3486">
        <f>VLOOKUP(A3486,VolumesPerWork!A:B,2,FALSE)</f>
        <v>1</v>
      </c>
      <c r="E3486" t="e">
        <f>VLOOKUP(A3486,'TBRC_ALEPH_MAPPING-FINAL-201412'!A$2:B$7349,2,FALSE)</f>
        <v>#N/A</v>
      </c>
      <c r="F3486" t="s">
        <v>20021</v>
      </c>
    </row>
    <row r="3487" spans="1:6" x14ac:dyDescent="0.25">
      <c r="A3487" t="s">
        <v>20110</v>
      </c>
      <c r="B3487">
        <v>184</v>
      </c>
      <c r="C3487">
        <v>42360</v>
      </c>
      <c r="D3487">
        <f>VLOOKUP(A3487,VolumesPerWork!A:B,2,FALSE)</f>
        <v>1</v>
      </c>
      <c r="E3487" t="e">
        <f>VLOOKUP(A3487,'TBRC_ALEPH_MAPPING-FINAL-201412'!A$2:B$7349,2,FALSE)</f>
        <v>#N/A</v>
      </c>
      <c r="F3487" t="s">
        <v>20109</v>
      </c>
    </row>
    <row r="3488" spans="1:6" x14ac:dyDescent="0.25">
      <c r="A3488" t="s">
        <v>22936</v>
      </c>
      <c r="B3488">
        <v>184</v>
      </c>
      <c r="C3488">
        <v>7624</v>
      </c>
      <c r="D3488">
        <f>VLOOKUP(A3488,VolumesPerWork!A:B,2,FALSE)</f>
        <v>1</v>
      </c>
      <c r="E3488" t="e">
        <f>VLOOKUP(A3488,'TBRC_ALEPH_MAPPING-FINAL-201412'!A$2:B$7349,2,FALSE)</f>
        <v>#N/A</v>
      </c>
      <c r="F3488" t="s">
        <v>22935</v>
      </c>
    </row>
    <row r="3489" spans="1:6" x14ac:dyDescent="0.25">
      <c r="A3489" t="s">
        <v>436</v>
      </c>
      <c r="B3489">
        <v>185</v>
      </c>
      <c r="C3489">
        <v>9568</v>
      </c>
      <c r="D3489">
        <f>VLOOKUP(A3489,VolumesPerWork!A:B,2,FALSE)</f>
        <v>1</v>
      </c>
      <c r="E3489">
        <f>VLOOKUP(A3489,'TBRC_ALEPH_MAPPING-FINAL-201412'!A$2:B$7349,2,FALSE)</f>
        <v>14254012</v>
      </c>
      <c r="F3489" t="s">
        <v>435</v>
      </c>
    </row>
    <row r="3490" spans="1:6" x14ac:dyDescent="0.25">
      <c r="A3490" t="s">
        <v>3702</v>
      </c>
      <c r="B3490">
        <v>185</v>
      </c>
      <c r="C3490">
        <v>62712</v>
      </c>
      <c r="D3490">
        <f>VLOOKUP(A3490,VolumesPerWork!A:B,2,FALSE)</f>
        <v>1</v>
      </c>
      <c r="E3490" t="e">
        <f>VLOOKUP(A3490,'TBRC_ALEPH_MAPPING-FINAL-201412'!A$2:B$7349,2,FALSE)</f>
        <v>#N/A</v>
      </c>
      <c r="F3490" t="s">
        <v>3701</v>
      </c>
    </row>
    <row r="3491" spans="1:6" x14ac:dyDescent="0.25">
      <c r="A3491" t="s">
        <v>4690</v>
      </c>
      <c r="B3491">
        <v>185</v>
      </c>
      <c r="C3491">
        <v>96512</v>
      </c>
      <c r="D3491">
        <f>VLOOKUP(A3491,VolumesPerWork!A:B,2,FALSE)</f>
        <v>1</v>
      </c>
      <c r="E3491" t="e">
        <f>VLOOKUP(A3491,'TBRC_ALEPH_MAPPING-FINAL-201412'!A$2:B$7349,2,FALSE)</f>
        <v>#N/A</v>
      </c>
      <c r="F3491" t="s">
        <v>4689</v>
      </c>
    </row>
    <row r="3492" spans="1:6" x14ac:dyDescent="0.25">
      <c r="A3492" t="s">
        <v>4726</v>
      </c>
      <c r="B3492">
        <v>185</v>
      </c>
      <c r="C3492">
        <v>128072</v>
      </c>
      <c r="D3492">
        <f>VLOOKUP(A3492,VolumesPerWork!A:B,2,FALSE)</f>
        <v>1</v>
      </c>
      <c r="E3492" t="e">
        <f>VLOOKUP(A3492,'TBRC_ALEPH_MAPPING-FINAL-201412'!A$2:B$7349,2,FALSE)</f>
        <v>#N/A</v>
      </c>
      <c r="F3492" t="s">
        <v>4725</v>
      </c>
    </row>
    <row r="3493" spans="1:6" x14ac:dyDescent="0.25">
      <c r="A3493" t="s">
        <v>4936</v>
      </c>
      <c r="B3493">
        <v>185</v>
      </c>
      <c r="C3493">
        <v>86112</v>
      </c>
      <c r="D3493">
        <f>VLOOKUP(A3493,VolumesPerWork!A:B,2,FALSE)</f>
        <v>1</v>
      </c>
      <c r="E3493" t="e">
        <f>VLOOKUP(A3493,'TBRC_ALEPH_MAPPING-FINAL-201412'!A$2:B$7349,2,FALSE)</f>
        <v>#N/A</v>
      </c>
      <c r="F3493" t="s">
        <v>4935</v>
      </c>
    </row>
    <row r="3494" spans="1:6" x14ac:dyDescent="0.25">
      <c r="A3494" t="s">
        <v>5378</v>
      </c>
      <c r="B3494">
        <v>185</v>
      </c>
      <c r="C3494">
        <v>115160</v>
      </c>
      <c r="D3494">
        <f>VLOOKUP(A3494,VolumesPerWork!A:B,2,FALSE)</f>
        <v>1</v>
      </c>
      <c r="E3494" t="e">
        <f>VLOOKUP(A3494,'TBRC_ALEPH_MAPPING-FINAL-201412'!A$2:B$7349,2,FALSE)</f>
        <v>#N/A</v>
      </c>
      <c r="F3494" t="s">
        <v>5377</v>
      </c>
    </row>
    <row r="3495" spans="1:6" x14ac:dyDescent="0.25">
      <c r="A3495" t="s">
        <v>16256</v>
      </c>
      <c r="B3495">
        <v>185</v>
      </c>
      <c r="C3495">
        <v>33872</v>
      </c>
      <c r="D3495">
        <f>VLOOKUP(A3495,VolumesPerWork!A:B,2,FALSE)</f>
        <v>1</v>
      </c>
      <c r="E3495">
        <f>VLOOKUP(A3495,'TBRC_ALEPH_MAPPING-FINAL-201412'!A$2:B$7349,2,FALSE)</f>
        <v>14259491</v>
      </c>
      <c r="F3495" t="s">
        <v>16255</v>
      </c>
    </row>
    <row r="3496" spans="1:6" x14ac:dyDescent="0.25">
      <c r="A3496" t="s">
        <v>19504</v>
      </c>
      <c r="B3496">
        <v>185</v>
      </c>
      <c r="C3496">
        <v>84408</v>
      </c>
      <c r="D3496">
        <f>VLOOKUP(A3496,VolumesPerWork!A:B,2,FALSE)</f>
        <v>1</v>
      </c>
      <c r="E3496" t="e">
        <f>VLOOKUP(A3496,'TBRC_ALEPH_MAPPING-FINAL-201412'!A$2:B$7349,2,FALSE)</f>
        <v>#N/A</v>
      </c>
      <c r="F3496" t="s">
        <v>19503</v>
      </c>
    </row>
    <row r="3497" spans="1:6" x14ac:dyDescent="0.25">
      <c r="A3497" t="s">
        <v>1106</v>
      </c>
      <c r="B3497">
        <v>186</v>
      </c>
      <c r="C3497">
        <v>23536</v>
      </c>
      <c r="D3497">
        <f>VLOOKUP(A3497,VolumesPerWork!A:B,2,FALSE)</f>
        <v>1</v>
      </c>
      <c r="E3497">
        <f>VLOOKUP(A3497,'TBRC_ALEPH_MAPPING-FINAL-201412'!A$2:B$7349,2,FALSE)</f>
        <v>14254344</v>
      </c>
      <c r="F3497" t="s">
        <v>1105</v>
      </c>
    </row>
    <row r="3498" spans="1:6" x14ac:dyDescent="0.25">
      <c r="A3498" t="s">
        <v>1158</v>
      </c>
      <c r="B3498">
        <v>186</v>
      </c>
      <c r="C3498">
        <v>26104</v>
      </c>
      <c r="D3498">
        <f>VLOOKUP(A3498,VolumesPerWork!A:B,2,FALSE)</f>
        <v>1</v>
      </c>
      <c r="E3498">
        <f>VLOOKUP(A3498,'TBRC_ALEPH_MAPPING-FINAL-201412'!A$2:B$7349,2,FALSE)</f>
        <v>14254369</v>
      </c>
      <c r="F3498" t="s">
        <v>1157</v>
      </c>
    </row>
    <row r="3499" spans="1:6" x14ac:dyDescent="0.25">
      <c r="A3499" t="s">
        <v>1788</v>
      </c>
      <c r="B3499">
        <v>186</v>
      </c>
      <c r="C3499">
        <v>14640</v>
      </c>
      <c r="D3499">
        <f>VLOOKUP(A3499,VolumesPerWork!A:B,2,FALSE)</f>
        <v>1</v>
      </c>
      <c r="E3499">
        <f>VLOOKUP(A3499,'TBRC_ALEPH_MAPPING-FINAL-201412'!A$2:B$7349,2,FALSE)</f>
        <v>14254671</v>
      </c>
      <c r="F3499" t="s">
        <v>1787</v>
      </c>
    </row>
    <row r="3500" spans="1:6" x14ac:dyDescent="0.25">
      <c r="A3500" t="s">
        <v>1858</v>
      </c>
      <c r="B3500">
        <v>186</v>
      </c>
      <c r="C3500">
        <v>7280</v>
      </c>
      <c r="D3500">
        <f>VLOOKUP(A3500,VolumesPerWork!A:B,2,FALSE)</f>
        <v>1</v>
      </c>
      <c r="E3500">
        <f>VLOOKUP(A3500,'TBRC_ALEPH_MAPPING-FINAL-201412'!A$2:B$7349,2,FALSE)</f>
        <v>14254705</v>
      </c>
      <c r="F3500" t="s">
        <v>1857</v>
      </c>
    </row>
    <row r="3501" spans="1:6" x14ac:dyDescent="0.25">
      <c r="A3501" t="s">
        <v>2448</v>
      </c>
      <c r="B3501">
        <v>186</v>
      </c>
      <c r="C3501">
        <v>21768</v>
      </c>
      <c r="D3501">
        <f>VLOOKUP(A3501,VolumesPerWork!A:B,2,FALSE)</f>
        <v>1</v>
      </c>
      <c r="E3501" t="e">
        <f>VLOOKUP(A3501,'TBRC_ALEPH_MAPPING-FINAL-201412'!A$2:B$7349,2,FALSE)</f>
        <v>#N/A</v>
      </c>
      <c r="F3501" t="s">
        <v>2447</v>
      </c>
    </row>
    <row r="3502" spans="1:6" x14ac:dyDescent="0.25">
      <c r="A3502" t="s">
        <v>3658</v>
      </c>
      <c r="B3502">
        <v>186</v>
      </c>
      <c r="C3502">
        <v>61632</v>
      </c>
      <c r="D3502">
        <f>VLOOKUP(A3502,VolumesPerWork!A:B,2,FALSE)</f>
        <v>1</v>
      </c>
      <c r="E3502">
        <f>VLOOKUP(A3502,'TBRC_ALEPH_MAPPING-FINAL-201412'!A$2:B$7349,2,FALSE)</f>
        <v>14255435</v>
      </c>
      <c r="F3502" t="s">
        <v>3657</v>
      </c>
    </row>
    <row r="3503" spans="1:6" x14ac:dyDescent="0.25">
      <c r="A3503" t="s">
        <v>4228</v>
      </c>
      <c r="B3503">
        <v>186</v>
      </c>
      <c r="C3503">
        <v>129136</v>
      </c>
      <c r="D3503">
        <f>VLOOKUP(A3503,VolumesPerWork!A:B,2,FALSE)</f>
        <v>1</v>
      </c>
      <c r="E3503" t="e">
        <f>VLOOKUP(A3503,'TBRC_ALEPH_MAPPING-FINAL-201412'!A$2:B$7349,2,FALSE)</f>
        <v>#N/A</v>
      </c>
      <c r="F3503" t="s">
        <v>4227</v>
      </c>
    </row>
    <row r="3504" spans="1:6" x14ac:dyDescent="0.25">
      <c r="A3504" t="s">
        <v>4332</v>
      </c>
      <c r="B3504">
        <v>186</v>
      </c>
      <c r="C3504">
        <v>116728</v>
      </c>
      <c r="D3504">
        <f>VLOOKUP(A3504,VolumesPerWork!A:B,2,FALSE)</f>
        <v>1</v>
      </c>
      <c r="E3504" t="e">
        <f>VLOOKUP(A3504,'TBRC_ALEPH_MAPPING-FINAL-201412'!A$2:B$7349,2,FALSE)</f>
        <v>#N/A</v>
      </c>
      <c r="F3504" t="s">
        <v>4331</v>
      </c>
    </row>
    <row r="3505" spans="1:6" x14ac:dyDescent="0.25">
      <c r="A3505" t="s">
        <v>4556</v>
      </c>
      <c r="B3505">
        <v>186</v>
      </c>
      <c r="C3505">
        <v>93664</v>
      </c>
      <c r="D3505">
        <f>VLOOKUP(A3505,VolumesPerWork!A:B,2,FALSE)</f>
        <v>1</v>
      </c>
      <c r="E3505" t="e">
        <f>VLOOKUP(A3505,'TBRC_ALEPH_MAPPING-FINAL-201412'!A$2:B$7349,2,FALSE)</f>
        <v>#N/A</v>
      </c>
      <c r="F3505" t="s">
        <v>4555</v>
      </c>
    </row>
    <row r="3506" spans="1:6" x14ac:dyDescent="0.25">
      <c r="A3506" t="s">
        <v>4834</v>
      </c>
      <c r="B3506">
        <v>186</v>
      </c>
      <c r="C3506">
        <v>141616</v>
      </c>
      <c r="D3506">
        <f>VLOOKUP(A3506,VolumesPerWork!A:B,2,FALSE)</f>
        <v>1</v>
      </c>
      <c r="E3506" t="e">
        <f>VLOOKUP(A3506,'TBRC_ALEPH_MAPPING-FINAL-201412'!A$2:B$7349,2,FALSE)</f>
        <v>#N/A</v>
      </c>
      <c r="F3506" t="s">
        <v>4833</v>
      </c>
    </row>
    <row r="3507" spans="1:6" x14ac:dyDescent="0.25">
      <c r="A3507" t="s">
        <v>5116</v>
      </c>
      <c r="B3507">
        <v>186</v>
      </c>
      <c r="C3507">
        <v>101040</v>
      </c>
      <c r="D3507">
        <f>VLOOKUP(A3507,VolumesPerWork!A:B,2,FALSE)</f>
        <v>1</v>
      </c>
      <c r="E3507" t="e">
        <f>VLOOKUP(A3507,'TBRC_ALEPH_MAPPING-FINAL-201412'!A$2:B$7349,2,FALSE)</f>
        <v>#N/A</v>
      </c>
      <c r="F3507" t="s">
        <v>5115</v>
      </c>
    </row>
    <row r="3508" spans="1:6" x14ac:dyDescent="0.25">
      <c r="A3508" t="s">
        <v>6338</v>
      </c>
      <c r="B3508">
        <v>186</v>
      </c>
      <c r="C3508">
        <v>10552</v>
      </c>
      <c r="D3508">
        <f>VLOOKUP(A3508,VolumesPerWork!A:B,2,FALSE)</f>
        <v>1</v>
      </c>
      <c r="E3508">
        <f>VLOOKUP(A3508,'TBRC_ALEPH_MAPPING-FINAL-201412'!A$2:B$7349,2,FALSE)</f>
        <v>14255881</v>
      </c>
      <c r="F3508" t="s">
        <v>6337</v>
      </c>
    </row>
    <row r="3509" spans="1:6" x14ac:dyDescent="0.25">
      <c r="A3509" t="s">
        <v>6706</v>
      </c>
      <c r="B3509">
        <v>186</v>
      </c>
      <c r="C3509">
        <v>17456</v>
      </c>
      <c r="D3509">
        <f>VLOOKUP(A3509,VolumesPerWork!A:B,2,FALSE)</f>
        <v>1</v>
      </c>
      <c r="E3509" t="e">
        <f>VLOOKUP(A3509,'TBRC_ALEPH_MAPPING-FINAL-201412'!A$2:B$7349,2,FALSE)</f>
        <v>#N/A</v>
      </c>
      <c r="F3509" t="s">
        <v>6705</v>
      </c>
    </row>
    <row r="3510" spans="1:6" x14ac:dyDescent="0.25">
      <c r="A3510" t="s">
        <v>7718</v>
      </c>
      <c r="B3510">
        <v>186</v>
      </c>
      <c r="C3510">
        <v>19832</v>
      </c>
      <c r="D3510">
        <f>VLOOKUP(A3510,VolumesPerWork!A:B,2,FALSE)</f>
        <v>1</v>
      </c>
      <c r="E3510" t="e">
        <f>VLOOKUP(A3510,'TBRC_ALEPH_MAPPING-FINAL-201412'!A$2:B$7349,2,FALSE)</f>
        <v>#N/A</v>
      </c>
      <c r="F3510" t="s">
        <v>7717</v>
      </c>
    </row>
    <row r="3511" spans="1:6" x14ac:dyDescent="0.25">
      <c r="A3511" t="s">
        <v>8078</v>
      </c>
      <c r="B3511">
        <v>186</v>
      </c>
      <c r="C3511">
        <v>22248</v>
      </c>
      <c r="D3511">
        <f>VLOOKUP(A3511,VolumesPerWork!A:B,2,FALSE)</f>
        <v>1</v>
      </c>
      <c r="E3511">
        <f>VLOOKUP(A3511,'TBRC_ALEPH_MAPPING-FINAL-201412'!A$2:B$7349,2,FALSE)</f>
        <v>14256536</v>
      </c>
      <c r="F3511" t="s">
        <v>8077</v>
      </c>
    </row>
    <row r="3512" spans="1:6" x14ac:dyDescent="0.25">
      <c r="A3512" t="s">
        <v>8286</v>
      </c>
      <c r="B3512">
        <v>186</v>
      </c>
      <c r="C3512">
        <v>14000</v>
      </c>
      <c r="D3512">
        <f>VLOOKUP(A3512,VolumesPerWork!A:B,2,FALSE)</f>
        <v>1</v>
      </c>
      <c r="E3512" t="e">
        <f>VLOOKUP(A3512,'TBRC_ALEPH_MAPPING-FINAL-201412'!A$2:B$7349,2,FALSE)</f>
        <v>#N/A</v>
      </c>
      <c r="F3512" t="s">
        <v>8285</v>
      </c>
    </row>
    <row r="3513" spans="1:6" x14ac:dyDescent="0.25">
      <c r="A3513" t="s">
        <v>9294</v>
      </c>
      <c r="B3513">
        <v>186</v>
      </c>
      <c r="C3513">
        <v>23984</v>
      </c>
      <c r="D3513">
        <f>VLOOKUP(A3513,VolumesPerWork!A:B,2,FALSE)</f>
        <v>1</v>
      </c>
      <c r="E3513" t="e">
        <f>VLOOKUP(A3513,'TBRC_ALEPH_MAPPING-FINAL-201412'!A$2:B$7349,2,FALSE)</f>
        <v>#N/A</v>
      </c>
      <c r="F3513" t="s">
        <v>9293</v>
      </c>
    </row>
    <row r="3514" spans="1:6" x14ac:dyDescent="0.25">
      <c r="A3514" t="s">
        <v>9884</v>
      </c>
      <c r="B3514">
        <v>186</v>
      </c>
      <c r="C3514">
        <v>76016</v>
      </c>
      <c r="D3514">
        <f>VLOOKUP(A3514,VolumesPerWork!A:B,2,FALSE)</f>
        <v>1</v>
      </c>
      <c r="E3514" t="e">
        <f>VLOOKUP(A3514,'TBRC_ALEPH_MAPPING-FINAL-201412'!A$2:B$7349,2,FALSE)</f>
        <v>#N/A</v>
      </c>
      <c r="F3514" t="s">
        <v>9883</v>
      </c>
    </row>
    <row r="3515" spans="1:6" x14ac:dyDescent="0.25">
      <c r="A3515" t="s">
        <v>10278</v>
      </c>
      <c r="B3515">
        <v>186</v>
      </c>
      <c r="C3515">
        <v>24224</v>
      </c>
      <c r="D3515">
        <f>VLOOKUP(A3515,VolumesPerWork!A:B,2,FALSE)</f>
        <v>1</v>
      </c>
      <c r="E3515">
        <f>VLOOKUP(A3515,'TBRC_ALEPH_MAPPING-FINAL-201412'!A$2:B$7349,2,FALSE)</f>
        <v>14256713</v>
      </c>
      <c r="F3515" t="s">
        <v>10277</v>
      </c>
    </row>
    <row r="3516" spans="1:6" x14ac:dyDescent="0.25">
      <c r="A3516" t="s">
        <v>10624</v>
      </c>
      <c r="B3516">
        <v>186</v>
      </c>
      <c r="C3516">
        <v>6728</v>
      </c>
      <c r="D3516">
        <f>VLOOKUP(A3516,VolumesPerWork!A:B,2,FALSE)</f>
        <v>1</v>
      </c>
      <c r="E3516">
        <f>VLOOKUP(A3516,'TBRC_ALEPH_MAPPING-FINAL-201412'!A$2:B$7349,2,FALSE)</f>
        <v>14256886</v>
      </c>
      <c r="F3516" t="s">
        <v>10623</v>
      </c>
    </row>
    <row r="3517" spans="1:6" x14ac:dyDescent="0.25">
      <c r="A3517" t="s">
        <v>10802</v>
      </c>
      <c r="B3517">
        <v>186</v>
      </c>
      <c r="C3517">
        <v>3264</v>
      </c>
      <c r="D3517">
        <f>VLOOKUP(A3517,VolumesPerWork!A:B,2,FALSE)</f>
        <v>1</v>
      </c>
      <c r="E3517">
        <f>VLOOKUP(A3517,'TBRC_ALEPH_MAPPING-FINAL-201412'!A$2:B$7349,2,FALSE)</f>
        <v>14256974</v>
      </c>
      <c r="F3517" t="s">
        <v>10801</v>
      </c>
    </row>
    <row r="3518" spans="1:6" x14ac:dyDescent="0.25">
      <c r="A3518" t="s">
        <v>11488</v>
      </c>
      <c r="B3518">
        <v>186</v>
      </c>
      <c r="C3518">
        <v>99384</v>
      </c>
      <c r="D3518">
        <f>VLOOKUP(A3518,VolumesPerWork!A:B,2,FALSE)</f>
        <v>1</v>
      </c>
      <c r="E3518">
        <f>VLOOKUP(A3518,'TBRC_ALEPH_MAPPING-FINAL-201412'!A$2:B$7349,2,FALSE)</f>
        <v>14257316</v>
      </c>
      <c r="F3518" t="s">
        <v>11487</v>
      </c>
    </row>
    <row r="3519" spans="1:6" x14ac:dyDescent="0.25">
      <c r="A3519" t="s">
        <v>11798</v>
      </c>
      <c r="B3519">
        <v>186</v>
      </c>
      <c r="C3519">
        <v>16816</v>
      </c>
      <c r="D3519">
        <f>VLOOKUP(A3519,VolumesPerWork!A:B,2,FALSE)</f>
        <v>1</v>
      </c>
      <c r="E3519">
        <f>VLOOKUP(A3519,'TBRC_ALEPH_MAPPING-FINAL-201412'!A$2:B$7349,2,FALSE)</f>
        <v>14257469</v>
      </c>
      <c r="F3519" t="s">
        <v>11797</v>
      </c>
    </row>
    <row r="3520" spans="1:6" x14ac:dyDescent="0.25">
      <c r="A3520" t="s">
        <v>12268</v>
      </c>
      <c r="B3520">
        <v>186</v>
      </c>
      <c r="C3520">
        <v>24520</v>
      </c>
      <c r="D3520">
        <f>VLOOKUP(A3520,VolumesPerWork!A:B,2,FALSE)</f>
        <v>1</v>
      </c>
      <c r="E3520">
        <f>VLOOKUP(A3520,'TBRC_ALEPH_MAPPING-FINAL-201412'!A$2:B$7349,2,FALSE)</f>
        <v>14257704</v>
      </c>
      <c r="F3520" t="s">
        <v>12267</v>
      </c>
    </row>
    <row r="3521" spans="1:6" x14ac:dyDescent="0.25">
      <c r="A3521" t="s">
        <v>12748</v>
      </c>
      <c r="B3521">
        <v>186</v>
      </c>
      <c r="C3521">
        <v>348936</v>
      </c>
      <c r="D3521">
        <f>VLOOKUP(A3521,VolumesPerWork!A:B,2,FALSE)</f>
        <v>1</v>
      </c>
      <c r="E3521">
        <f>VLOOKUP(A3521,'TBRC_ALEPH_MAPPING-FINAL-201412'!A$2:B$7349,2,FALSE)</f>
        <v>14257838</v>
      </c>
      <c r="F3521" t="s">
        <v>12747</v>
      </c>
    </row>
    <row r="3522" spans="1:6" x14ac:dyDescent="0.25">
      <c r="A3522" t="s">
        <v>14436</v>
      </c>
      <c r="B3522">
        <v>186</v>
      </c>
      <c r="C3522">
        <v>31168</v>
      </c>
      <c r="D3522">
        <f>VLOOKUP(A3522,VolumesPerWork!A:B,2,FALSE)</f>
        <v>1</v>
      </c>
      <c r="E3522">
        <f>VLOOKUP(A3522,'TBRC_ALEPH_MAPPING-FINAL-201412'!A$2:B$7349,2,FALSE)</f>
        <v>14258602</v>
      </c>
      <c r="F3522" t="s">
        <v>14435</v>
      </c>
    </row>
    <row r="3523" spans="1:6" x14ac:dyDescent="0.25">
      <c r="A3523" t="s">
        <v>14442</v>
      </c>
      <c r="B3523">
        <v>186</v>
      </c>
      <c r="C3523">
        <v>139592</v>
      </c>
      <c r="D3523">
        <f>VLOOKUP(A3523,VolumesPerWork!A:B,2,FALSE)</f>
        <v>1</v>
      </c>
      <c r="E3523">
        <f>VLOOKUP(A3523,'TBRC_ALEPH_MAPPING-FINAL-201412'!A$2:B$7349,2,FALSE)</f>
        <v>14258605</v>
      </c>
      <c r="F3523" t="s">
        <v>14441</v>
      </c>
    </row>
    <row r="3524" spans="1:6" x14ac:dyDescent="0.25">
      <c r="A3524" t="s">
        <v>15670</v>
      </c>
      <c r="B3524">
        <v>186</v>
      </c>
      <c r="C3524">
        <v>5896</v>
      </c>
      <c r="D3524">
        <f>VLOOKUP(A3524,VolumesPerWork!A:B,2,FALSE)</f>
        <v>1</v>
      </c>
      <c r="E3524">
        <f>VLOOKUP(A3524,'TBRC_ALEPH_MAPPING-FINAL-201412'!A$2:B$7349,2,FALSE)</f>
        <v>14259207</v>
      </c>
      <c r="F3524" t="s">
        <v>15669</v>
      </c>
    </row>
    <row r="3525" spans="1:6" x14ac:dyDescent="0.25">
      <c r="A3525" t="s">
        <v>20280</v>
      </c>
      <c r="B3525">
        <v>186</v>
      </c>
      <c r="C3525">
        <v>18112</v>
      </c>
      <c r="D3525">
        <f>VLOOKUP(A3525,VolumesPerWork!A:B,2,FALSE)</f>
        <v>1</v>
      </c>
      <c r="E3525" t="e">
        <f>VLOOKUP(A3525,'TBRC_ALEPH_MAPPING-FINAL-201412'!A$2:B$7349,2,FALSE)</f>
        <v>#N/A</v>
      </c>
      <c r="F3525" t="s">
        <v>20279</v>
      </c>
    </row>
    <row r="3526" spans="1:6" x14ac:dyDescent="0.25">
      <c r="A3526" t="s">
        <v>21444</v>
      </c>
      <c r="B3526">
        <v>186</v>
      </c>
      <c r="C3526">
        <v>76160</v>
      </c>
      <c r="D3526">
        <f>VLOOKUP(A3526,VolumesPerWork!A:B,2,FALSE)</f>
        <v>1</v>
      </c>
      <c r="E3526" t="e">
        <f>VLOOKUP(A3526,'TBRC_ALEPH_MAPPING-FINAL-201412'!A$2:B$7349,2,FALSE)</f>
        <v>#N/A</v>
      </c>
      <c r="F3526" t="s">
        <v>21443</v>
      </c>
    </row>
    <row r="3527" spans="1:6" x14ac:dyDescent="0.25">
      <c r="A3527" t="s">
        <v>22054</v>
      </c>
      <c r="B3527">
        <v>186</v>
      </c>
      <c r="C3527">
        <v>101808</v>
      </c>
      <c r="D3527">
        <f>VLOOKUP(A3527,VolumesPerWork!A:B,2,FALSE)</f>
        <v>1</v>
      </c>
      <c r="E3527" t="e">
        <f>VLOOKUP(A3527,'TBRC_ALEPH_MAPPING-FINAL-201412'!A$2:B$7349,2,FALSE)</f>
        <v>#N/A</v>
      </c>
      <c r="F3527" t="s">
        <v>22053</v>
      </c>
    </row>
    <row r="3528" spans="1:6" x14ac:dyDescent="0.25">
      <c r="A3528" t="s">
        <v>4274</v>
      </c>
      <c r="B3528">
        <v>187</v>
      </c>
      <c r="C3528">
        <v>104344</v>
      </c>
      <c r="D3528">
        <f>VLOOKUP(A3528,VolumesPerWork!A:B,2,FALSE)</f>
        <v>1</v>
      </c>
      <c r="E3528" t="e">
        <f>VLOOKUP(A3528,'TBRC_ALEPH_MAPPING-FINAL-201412'!A$2:B$7349,2,FALSE)</f>
        <v>#N/A</v>
      </c>
      <c r="F3528" t="s">
        <v>4273</v>
      </c>
    </row>
    <row r="3529" spans="1:6" x14ac:dyDescent="0.25">
      <c r="A3529" t="s">
        <v>4814</v>
      </c>
      <c r="B3529">
        <v>187</v>
      </c>
      <c r="C3529">
        <v>109504</v>
      </c>
      <c r="D3529">
        <f>VLOOKUP(A3529,VolumesPerWork!A:B,2,FALSE)</f>
        <v>1</v>
      </c>
      <c r="E3529" t="e">
        <f>VLOOKUP(A3529,'TBRC_ALEPH_MAPPING-FINAL-201412'!A$2:B$7349,2,FALSE)</f>
        <v>#N/A</v>
      </c>
      <c r="F3529" t="s">
        <v>4813</v>
      </c>
    </row>
    <row r="3530" spans="1:6" x14ac:dyDescent="0.25">
      <c r="A3530" t="s">
        <v>4950</v>
      </c>
      <c r="B3530">
        <v>187</v>
      </c>
      <c r="C3530">
        <v>99896</v>
      </c>
      <c r="D3530">
        <f>VLOOKUP(A3530,VolumesPerWork!A:B,2,FALSE)</f>
        <v>1</v>
      </c>
      <c r="E3530" t="e">
        <f>VLOOKUP(A3530,'TBRC_ALEPH_MAPPING-FINAL-201412'!A$2:B$7349,2,FALSE)</f>
        <v>#N/A</v>
      </c>
      <c r="F3530" t="s">
        <v>4949</v>
      </c>
    </row>
    <row r="3531" spans="1:6" x14ac:dyDescent="0.25">
      <c r="A3531" t="s">
        <v>4976</v>
      </c>
      <c r="B3531">
        <v>187</v>
      </c>
      <c r="C3531">
        <v>94496</v>
      </c>
      <c r="D3531">
        <f>VLOOKUP(A3531,VolumesPerWork!A:B,2,FALSE)</f>
        <v>1</v>
      </c>
      <c r="E3531" t="e">
        <f>VLOOKUP(A3531,'TBRC_ALEPH_MAPPING-FINAL-201412'!A$2:B$7349,2,FALSE)</f>
        <v>#N/A</v>
      </c>
      <c r="F3531" t="s">
        <v>4975</v>
      </c>
    </row>
    <row r="3532" spans="1:6" x14ac:dyDescent="0.25">
      <c r="A3532" t="s">
        <v>10536</v>
      </c>
      <c r="B3532">
        <v>187</v>
      </c>
      <c r="C3532">
        <v>34088</v>
      </c>
      <c r="D3532">
        <f>VLOOKUP(A3532,VolumesPerWork!A:B,2,FALSE)</f>
        <v>1</v>
      </c>
      <c r="E3532">
        <f>VLOOKUP(A3532,'TBRC_ALEPH_MAPPING-FINAL-201412'!A$2:B$7349,2,FALSE)</f>
        <v>14256842</v>
      </c>
      <c r="F3532" t="s">
        <v>10535</v>
      </c>
    </row>
    <row r="3533" spans="1:6" x14ac:dyDescent="0.25">
      <c r="A3533" t="s">
        <v>11338</v>
      </c>
      <c r="B3533">
        <v>187</v>
      </c>
      <c r="C3533">
        <v>205224</v>
      </c>
      <c r="D3533">
        <f>VLOOKUP(A3533,VolumesPerWork!A:B,2,FALSE)</f>
        <v>1</v>
      </c>
      <c r="E3533">
        <f>VLOOKUP(A3533,'TBRC_ALEPH_MAPPING-FINAL-201412'!A$2:B$7349,2,FALSE)</f>
        <v>14257241</v>
      </c>
      <c r="F3533" t="s">
        <v>11337</v>
      </c>
    </row>
    <row r="3534" spans="1:6" x14ac:dyDescent="0.25">
      <c r="A3534" t="s">
        <v>12724</v>
      </c>
      <c r="B3534">
        <v>187</v>
      </c>
      <c r="C3534">
        <v>12848</v>
      </c>
      <c r="D3534">
        <f>VLOOKUP(A3534,VolumesPerWork!A:B,2,FALSE)</f>
        <v>1</v>
      </c>
      <c r="E3534">
        <f>VLOOKUP(A3534,'TBRC_ALEPH_MAPPING-FINAL-201412'!A$2:B$7349,2,FALSE)</f>
        <v>14257826</v>
      </c>
      <c r="F3534" t="s">
        <v>12723</v>
      </c>
    </row>
    <row r="3535" spans="1:6" x14ac:dyDescent="0.25">
      <c r="A3535" t="s">
        <v>13450</v>
      </c>
      <c r="B3535">
        <v>187</v>
      </c>
      <c r="C3535">
        <v>28224</v>
      </c>
      <c r="D3535">
        <f>VLOOKUP(A3535,VolumesPerWork!A:B,2,FALSE)</f>
        <v>1</v>
      </c>
      <c r="E3535">
        <f>VLOOKUP(A3535,'TBRC_ALEPH_MAPPING-FINAL-201412'!A$2:B$7349,2,FALSE)</f>
        <v>14258150</v>
      </c>
      <c r="F3535" t="s">
        <v>13449</v>
      </c>
    </row>
    <row r="3536" spans="1:6" x14ac:dyDescent="0.25">
      <c r="A3536" t="s">
        <v>13470</v>
      </c>
      <c r="B3536">
        <v>187</v>
      </c>
      <c r="C3536">
        <v>91544</v>
      </c>
      <c r="D3536">
        <f>VLOOKUP(A3536,VolumesPerWork!A:B,2,FALSE)</f>
        <v>1</v>
      </c>
      <c r="E3536">
        <f>VLOOKUP(A3536,'TBRC_ALEPH_MAPPING-FINAL-201412'!A$2:B$7349,2,FALSE)</f>
        <v>14258160</v>
      </c>
      <c r="F3536" t="s">
        <v>13469</v>
      </c>
    </row>
    <row r="3537" spans="1:6" x14ac:dyDescent="0.25">
      <c r="A3537" t="s">
        <v>15930</v>
      </c>
      <c r="B3537">
        <v>187</v>
      </c>
      <c r="C3537">
        <v>24120</v>
      </c>
      <c r="D3537">
        <f>VLOOKUP(A3537,VolumesPerWork!A:B,2,FALSE)</f>
        <v>1</v>
      </c>
      <c r="E3537">
        <f>VLOOKUP(A3537,'TBRC_ALEPH_MAPPING-FINAL-201412'!A$2:B$7349,2,FALSE)</f>
        <v>14259337</v>
      </c>
      <c r="F3537" t="s">
        <v>15929</v>
      </c>
    </row>
    <row r="3538" spans="1:6" x14ac:dyDescent="0.25">
      <c r="A3538" t="s">
        <v>4024</v>
      </c>
      <c r="B3538">
        <v>188</v>
      </c>
      <c r="C3538">
        <v>91536</v>
      </c>
      <c r="D3538">
        <f>VLOOKUP(A3538,VolumesPerWork!A:B,2,FALSE)</f>
        <v>1</v>
      </c>
      <c r="E3538" t="e">
        <f>VLOOKUP(A3538,'TBRC_ALEPH_MAPPING-FINAL-201412'!A$2:B$7349,2,FALSE)</f>
        <v>#N/A</v>
      </c>
      <c r="F3538" t="s">
        <v>4023</v>
      </c>
    </row>
    <row r="3539" spans="1:6" x14ac:dyDescent="0.25">
      <c r="A3539" t="s">
        <v>4092</v>
      </c>
      <c r="B3539">
        <v>188</v>
      </c>
      <c r="C3539">
        <v>128520</v>
      </c>
      <c r="D3539">
        <f>VLOOKUP(A3539,VolumesPerWork!A:B,2,FALSE)</f>
        <v>1</v>
      </c>
      <c r="E3539" t="e">
        <f>VLOOKUP(A3539,'TBRC_ALEPH_MAPPING-FINAL-201412'!A$2:B$7349,2,FALSE)</f>
        <v>#N/A</v>
      </c>
      <c r="F3539" t="s">
        <v>4091</v>
      </c>
    </row>
    <row r="3540" spans="1:6" x14ac:dyDescent="0.25">
      <c r="A3540" t="s">
        <v>4502</v>
      </c>
      <c r="B3540">
        <v>188</v>
      </c>
      <c r="C3540">
        <v>86128</v>
      </c>
      <c r="D3540">
        <f>VLOOKUP(A3540,VolumesPerWork!A:B,2,FALSE)</f>
        <v>1</v>
      </c>
      <c r="E3540" t="e">
        <f>VLOOKUP(A3540,'TBRC_ALEPH_MAPPING-FINAL-201412'!A$2:B$7349,2,FALSE)</f>
        <v>#N/A</v>
      </c>
      <c r="F3540" t="s">
        <v>4501</v>
      </c>
    </row>
    <row r="3541" spans="1:6" x14ac:dyDescent="0.25">
      <c r="A3541" t="s">
        <v>4948</v>
      </c>
      <c r="B3541">
        <v>188</v>
      </c>
      <c r="C3541">
        <v>101552</v>
      </c>
      <c r="D3541">
        <f>VLOOKUP(A3541,VolumesPerWork!A:B,2,FALSE)</f>
        <v>1</v>
      </c>
      <c r="E3541" t="e">
        <f>VLOOKUP(A3541,'TBRC_ALEPH_MAPPING-FINAL-201412'!A$2:B$7349,2,FALSE)</f>
        <v>#N/A</v>
      </c>
      <c r="F3541" t="s">
        <v>4947</v>
      </c>
    </row>
    <row r="3542" spans="1:6" x14ac:dyDescent="0.25">
      <c r="A3542" t="s">
        <v>5678</v>
      </c>
      <c r="B3542">
        <v>188</v>
      </c>
      <c r="C3542">
        <v>79376</v>
      </c>
      <c r="D3542">
        <f>VLOOKUP(A3542,VolumesPerWork!A:B,2,FALSE)</f>
        <v>1</v>
      </c>
      <c r="E3542">
        <f>VLOOKUP(A3542,'TBRC_ALEPH_MAPPING-FINAL-201412'!A$2:B$7349,2,FALSE)</f>
        <v>14255561</v>
      </c>
      <c r="F3542" t="s">
        <v>5677</v>
      </c>
    </row>
    <row r="3543" spans="1:6" x14ac:dyDescent="0.25">
      <c r="A3543" t="s">
        <v>6754</v>
      </c>
      <c r="B3543">
        <v>188</v>
      </c>
      <c r="C3543">
        <v>23904</v>
      </c>
      <c r="D3543">
        <f>VLOOKUP(A3543,VolumesPerWork!A:B,2,FALSE)</f>
        <v>1</v>
      </c>
      <c r="E3543" t="e">
        <f>VLOOKUP(A3543,'TBRC_ALEPH_MAPPING-FINAL-201412'!A$2:B$7349,2,FALSE)</f>
        <v>#N/A</v>
      </c>
      <c r="F3543" t="s">
        <v>6753</v>
      </c>
    </row>
    <row r="3544" spans="1:6" x14ac:dyDescent="0.25">
      <c r="A3544" t="s">
        <v>8518</v>
      </c>
      <c r="B3544">
        <v>188</v>
      </c>
      <c r="C3544">
        <v>9256</v>
      </c>
      <c r="D3544">
        <f>VLOOKUP(A3544,VolumesPerWork!A:B,2,FALSE)</f>
        <v>1</v>
      </c>
      <c r="E3544" t="e">
        <f>VLOOKUP(A3544,'TBRC_ALEPH_MAPPING-FINAL-201412'!A$2:B$7349,2,FALSE)</f>
        <v>#N/A</v>
      </c>
      <c r="F3544" t="s">
        <v>8517</v>
      </c>
    </row>
    <row r="3545" spans="1:6" x14ac:dyDescent="0.25">
      <c r="A3545" t="s">
        <v>9440</v>
      </c>
      <c r="B3545">
        <v>188</v>
      </c>
      <c r="C3545">
        <v>58120</v>
      </c>
      <c r="D3545">
        <f>VLOOKUP(A3545,VolumesPerWork!A:B,2,FALSE)</f>
        <v>1</v>
      </c>
      <c r="E3545" t="e">
        <f>VLOOKUP(A3545,'TBRC_ALEPH_MAPPING-FINAL-201412'!A$2:B$7349,2,FALSE)</f>
        <v>#N/A</v>
      </c>
      <c r="F3545" t="s">
        <v>9439</v>
      </c>
    </row>
    <row r="3546" spans="1:6" x14ac:dyDescent="0.25">
      <c r="A3546" t="s">
        <v>9510</v>
      </c>
      <c r="B3546">
        <v>188</v>
      </c>
      <c r="C3546">
        <v>54144</v>
      </c>
      <c r="D3546">
        <f>VLOOKUP(A3546,VolumesPerWork!A:B,2,FALSE)</f>
        <v>1</v>
      </c>
      <c r="E3546" t="e">
        <f>VLOOKUP(A3546,'TBRC_ALEPH_MAPPING-FINAL-201412'!A$2:B$7349,2,FALSE)</f>
        <v>#N/A</v>
      </c>
      <c r="F3546" t="s">
        <v>9509</v>
      </c>
    </row>
    <row r="3547" spans="1:6" x14ac:dyDescent="0.25">
      <c r="A3547" t="s">
        <v>10502</v>
      </c>
      <c r="B3547">
        <v>188</v>
      </c>
      <c r="C3547">
        <v>101216</v>
      </c>
      <c r="D3547">
        <f>VLOOKUP(A3547,VolumesPerWork!A:B,2,FALSE)</f>
        <v>1</v>
      </c>
      <c r="E3547">
        <f>VLOOKUP(A3547,'TBRC_ALEPH_MAPPING-FINAL-201412'!A$2:B$7349,2,FALSE)</f>
        <v>14256825</v>
      </c>
      <c r="F3547" t="s">
        <v>10501</v>
      </c>
    </row>
    <row r="3548" spans="1:6" x14ac:dyDescent="0.25">
      <c r="A3548" t="s">
        <v>10608</v>
      </c>
      <c r="B3548">
        <v>188</v>
      </c>
      <c r="C3548">
        <v>18944</v>
      </c>
      <c r="D3548">
        <f>VLOOKUP(A3548,VolumesPerWork!A:B,2,FALSE)</f>
        <v>1</v>
      </c>
      <c r="E3548">
        <f>VLOOKUP(A3548,'TBRC_ALEPH_MAPPING-FINAL-201412'!A$2:B$7349,2,FALSE)</f>
        <v>14256878</v>
      </c>
      <c r="F3548" t="s">
        <v>10607</v>
      </c>
    </row>
    <row r="3549" spans="1:6" x14ac:dyDescent="0.25">
      <c r="A3549" t="s">
        <v>10968</v>
      </c>
      <c r="B3549">
        <v>188</v>
      </c>
      <c r="C3549">
        <v>18096</v>
      </c>
      <c r="D3549">
        <f>VLOOKUP(A3549,VolumesPerWork!A:B,2,FALSE)</f>
        <v>1</v>
      </c>
      <c r="E3549">
        <f>VLOOKUP(A3549,'TBRC_ALEPH_MAPPING-FINAL-201412'!A$2:B$7349,2,FALSE)</f>
        <v>14257056</v>
      </c>
      <c r="F3549" t="s">
        <v>10967</v>
      </c>
    </row>
    <row r="3550" spans="1:6" x14ac:dyDescent="0.25">
      <c r="A3550" t="s">
        <v>11056</v>
      </c>
      <c r="B3550">
        <v>188</v>
      </c>
      <c r="C3550">
        <v>89824</v>
      </c>
      <c r="D3550">
        <f>VLOOKUP(A3550,VolumesPerWork!A:B,2,FALSE)</f>
        <v>1</v>
      </c>
      <c r="E3550">
        <f>VLOOKUP(A3550,'TBRC_ALEPH_MAPPING-FINAL-201412'!A$2:B$7349,2,FALSE)</f>
        <v>14257100</v>
      </c>
      <c r="F3550" t="s">
        <v>11055</v>
      </c>
    </row>
    <row r="3551" spans="1:6" x14ac:dyDescent="0.25">
      <c r="A3551" t="s">
        <v>11332</v>
      </c>
      <c r="B3551">
        <v>188</v>
      </c>
      <c r="C3551">
        <v>78848</v>
      </c>
      <c r="D3551">
        <f>VLOOKUP(A3551,VolumesPerWork!A:B,2,FALSE)</f>
        <v>1</v>
      </c>
      <c r="E3551">
        <f>VLOOKUP(A3551,'TBRC_ALEPH_MAPPING-FINAL-201412'!A$2:B$7349,2,FALSE)</f>
        <v>14257238</v>
      </c>
      <c r="F3551" t="s">
        <v>11331</v>
      </c>
    </row>
    <row r="3552" spans="1:6" x14ac:dyDescent="0.25">
      <c r="A3552" t="s">
        <v>11516</v>
      </c>
      <c r="B3552">
        <v>188</v>
      </c>
      <c r="C3552">
        <v>96112</v>
      </c>
      <c r="D3552">
        <f>VLOOKUP(A3552,VolumesPerWork!A:B,2,FALSE)</f>
        <v>1</v>
      </c>
      <c r="E3552">
        <f>VLOOKUP(A3552,'TBRC_ALEPH_MAPPING-FINAL-201412'!A$2:B$7349,2,FALSE)</f>
        <v>14257330</v>
      </c>
      <c r="F3552" t="s">
        <v>11515</v>
      </c>
    </row>
    <row r="3553" spans="1:6" x14ac:dyDescent="0.25">
      <c r="A3553" t="s">
        <v>12460</v>
      </c>
      <c r="B3553">
        <v>188</v>
      </c>
      <c r="C3553">
        <v>110616</v>
      </c>
      <c r="D3553">
        <f>VLOOKUP(A3553,VolumesPerWork!A:B,2,FALSE)</f>
        <v>1</v>
      </c>
      <c r="E3553" t="e">
        <f>VLOOKUP(A3553,'TBRC_ALEPH_MAPPING-FINAL-201412'!A$2:B$7349,2,FALSE)</f>
        <v>#N/A</v>
      </c>
      <c r="F3553" t="s">
        <v>12459</v>
      </c>
    </row>
    <row r="3554" spans="1:6" x14ac:dyDescent="0.25">
      <c r="A3554" t="s">
        <v>13190</v>
      </c>
      <c r="B3554">
        <v>188</v>
      </c>
      <c r="C3554">
        <v>70976</v>
      </c>
      <c r="D3554">
        <f>VLOOKUP(A3554,VolumesPerWork!A:B,2,FALSE)</f>
        <v>1</v>
      </c>
      <c r="E3554">
        <f>VLOOKUP(A3554,'TBRC_ALEPH_MAPPING-FINAL-201412'!A$2:B$7349,2,FALSE)</f>
        <v>14258041</v>
      </c>
      <c r="F3554" t="s">
        <v>13189</v>
      </c>
    </row>
    <row r="3555" spans="1:6" x14ac:dyDescent="0.25">
      <c r="A3555" t="s">
        <v>13682</v>
      </c>
      <c r="B3555">
        <v>188</v>
      </c>
      <c r="C3555">
        <v>109368</v>
      </c>
      <c r="D3555">
        <f>VLOOKUP(A3555,VolumesPerWork!A:B,2,FALSE)</f>
        <v>1</v>
      </c>
      <c r="E3555">
        <f>VLOOKUP(A3555,'TBRC_ALEPH_MAPPING-FINAL-201412'!A$2:B$7349,2,FALSE)</f>
        <v>14258262</v>
      </c>
      <c r="F3555" t="s">
        <v>13681</v>
      </c>
    </row>
    <row r="3556" spans="1:6" x14ac:dyDescent="0.25">
      <c r="A3556" t="s">
        <v>14120</v>
      </c>
      <c r="B3556">
        <v>188</v>
      </c>
      <c r="C3556">
        <v>32448</v>
      </c>
      <c r="D3556">
        <f>VLOOKUP(A3556,VolumesPerWork!A:B,2,FALSE)</f>
        <v>1</v>
      </c>
      <c r="E3556" t="e">
        <f>VLOOKUP(A3556,'TBRC_ALEPH_MAPPING-FINAL-201412'!A$2:B$7349,2,FALSE)</f>
        <v>#N/A</v>
      </c>
      <c r="F3556" t="s">
        <v>14119</v>
      </c>
    </row>
    <row r="3557" spans="1:6" x14ac:dyDescent="0.25">
      <c r="A3557" t="s">
        <v>14392</v>
      </c>
      <c r="B3557">
        <v>188</v>
      </c>
      <c r="C3557">
        <v>38048</v>
      </c>
      <c r="D3557">
        <f>VLOOKUP(A3557,VolumesPerWork!A:B,2,FALSE)</f>
        <v>1</v>
      </c>
      <c r="E3557">
        <f>VLOOKUP(A3557,'TBRC_ALEPH_MAPPING-FINAL-201412'!A$2:B$7349,2,FALSE)</f>
        <v>14258580</v>
      </c>
      <c r="F3557" t="s">
        <v>14391</v>
      </c>
    </row>
    <row r="3558" spans="1:6" x14ac:dyDescent="0.25">
      <c r="A3558" t="s">
        <v>14546</v>
      </c>
      <c r="B3558">
        <v>188</v>
      </c>
      <c r="C3558">
        <v>17688</v>
      </c>
      <c r="D3558">
        <f>VLOOKUP(A3558,VolumesPerWork!A:B,2,FALSE)</f>
        <v>1</v>
      </c>
      <c r="E3558">
        <f>VLOOKUP(A3558,'TBRC_ALEPH_MAPPING-FINAL-201412'!A$2:B$7349,2,FALSE)</f>
        <v>14258656</v>
      </c>
      <c r="F3558" t="s">
        <v>14545</v>
      </c>
    </row>
    <row r="3559" spans="1:6" x14ac:dyDescent="0.25">
      <c r="A3559" t="s">
        <v>15652</v>
      </c>
      <c r="B3559">
        <v>188</v>
      </c>
      <c r="C3559">
        <v>60096</v>
      </c>
      <c r="D3559">
        <f>VLOOKUP(A3559,VolumesPerWork!A:B,2,FALSE)</f>
        <v>1</v>
      </c>
      <c r="E3559">
        <f>VLOOKUP(A3559,'TBRC_ALEPH_MAPPING-FINAL-201412'!A$2:B$7349,2,FALSE)</f>
        <v>14259198</v>
      </c>
      <c r="F3559" t="s">
        <v>15651</v>
      </c>
    </row>
    <row r="3560" spans="1:6" x14ac:dyDescent="0.25">
      <c r="A3560" t="s">
        <v>16198</v>
      </c>
      <c r="B3560">
        <v>188</v>
      </c>
      <c r="C3560">
        <v>14176</v>
      </c>
      <c r="D3560">
        <f>VLOOKUP(A3560,VolumesPerWork!A:B,2,FALSE)</f>
        <v>1</v>
      </c>
      <c r="E3560">
        <f>VLOOKUP(A3560,'TBRC_ALEPH_MAPPING-FINAL-201412'!A$2:B$7349,2,FALSE)</f>
        <v>14259462</v>
      </c>
      <c r="F3560" t="s">
        <v>16197</v>
      </c>
    </row>
    <row r="3561" spans="1:6" x14ac:dyDescent="0.25">
      <c r="A3561" t="s">
        <v>16854</v>
      </c>
      <c r="B3561">
        <v>188</v>
      </c>
      <c r="C3561">
        <v>19080</v>
      </c>
      <c r="D3561">
        <f>VLOOKUP(A3561,VolumesPerWork!A:B,2,FALSE)</f>
        <v>1</v>
      </c>
      <c r="E3561">
        <f>VLOOKUP(A3561,'TBRC_ALEPH_MAPPING-FINAL-201412'!A$2:B$7349,2,FALSE)</f>
        <v>14259785</v>
      </c>
      <c r="F3561" t="s">
        <v>16853</v>
      </c>
    </row>
    <row r="3562" spans="1:6" x14ac:dyDescent="0.25">
      <c r="A3562" t="s">
        <v>18896</v>
      </c>
      <c r="B3562">
        <v>188</v>
      </c>
      <c r="C3562">
        <v>275936</v>
      </c>
      <c r="D3562">
        <f>VLOOKUP(A3562,VolumesPerWork!A:B,2,FALSE)</f>
        <v>1</v>
      </c>
      <c r="E3562">
        <f>VLOOKUP(A3562,'TBRC_ALEPH_MAPPING-FINAL-201412'!A$2:B$7349,2,FALSE)</f>
        <v>14260588</v>
      </c>
      <c r="F3562" t="s">
        <v>18895</v>
      </c>
    </row>
    <row r="3563" spans="1:6" x14ac:dyDescent="0.25">
      <c r="A3563" t="s">
        <v>20026</v>
      </c>
      <c r="B3563">
        <v>188</v>
      </c>
      <c r="C3563">
        <v>6064</v>
      </c>
      <c r="D3563">
        <f>VLOOKUP(A3563,VolumesPerWork!A:B,2,FALSE)</f>
        <v>1</v>
      </c>
      <c r="E3563" t="e">
        <f>VLOOKUP(A3563,'TBRC_ALEPH_MAPPING-FINAL-201412'!A$2:B$7349,2,FALSE)</f>
        <v>#N/A</v>
      </c>
      <c r="F3563" t="s">
        <v>20025</v>
      </c>
    </row>
    <row r="3564" spans="1:6" x14ac:dyDescent="0.25">
      <c r="A3564" t="s">
        <v>20730</v>
      </c>
      <c r="B3564">
        <v>188</v>
      </c>
      <c r="C3564">
        <v>10752</v>
      </c>
      <c r="D3564">
        <f>VLOOKUP(A3564,VolumesPerWork!A:B,2,FALSE)</f>
        <v>1</v>
      </c>
      <c r="E3564" t="e">
        <f>VLOOKUP(A3564,'TBRC_ALEPH_MAPPING-FINAL-201412'!A$2:B$7349,2,FALSE)</f>
        <v>#N/A</v>
      </c>
      <c r="F3564" t="s">
        <v>20729</v>
      </c>
    </row>
    <row r="3565" spans="1:6" x14ac:dyDescent="0.25">
      <c r="A3565" t="s">
        <v>20750</v>
      </c>
      <c r="B3565">
        <v>188</v>
      </c>
      <c r="C3565">
        <v>40456</v>
      </c>
      <c r="D3565">
        <f>VLOOKUP(A3565,VolumesPerWork!A:B,2,FALSE)</f>
        <v>1</v>
      </c>
      <c r="E3565" t="e">
        <f>VLOOKUP(A3565,'TBRC_ALEPH_MAPPING-FINAL-201412'!A$2:B$7349,2,FALSE)</f>
        <v>#N/A</v>
      </c>
      <c r="F3565" t="s">
        <v>20749</v>
      </c>
    </row>
    <row r="3566" spans="1:6" x14ac:dyDescent="0.25">
      <c r="A3566" t="s">
        <v>23304</v>
      </c>
      <c r="B3566">
        <v>188</v>
      </c>
      <c r="C3566">
        <v>123872</v>
      </c>
      <c r="D3566">
        <f>VLOOKUP(A3566,VolumesPerWork!A:B,2,FALSE)</f>
        <v>1</v>
      </c>
      <c r="E3566" t="e">
        <f>VLOOKUP(A3566,'TBRC_ALEPH_MAPPING-FINAL-201412'!A$2:B$7349,2,FALSE)</f>
        <v>#N/A</v>
      </c>
      <c r="F3566" t="s">
        <v>23303</v>
      </c>
    </row>
    <row r="3567" spans="1:6" x14ac:dyDescent="0.25">
      <c r="A3567" t="s">
        <v>3772</v>
      </c>
      <c r="B3567">
        <v>189</v>
      </c>
      <c r="C3567">
        <v>118312</v>
      </c>
      <c r="D3567">
        <f>VLOOKUP(A3567,VolumesPerWork!A:B,2,FALSE)</f>
        <v>1</v>
      </c>
      <c r="E3567" t="e">
        <f>VLOOKUP(A3567,'TBRC_ALEPH_MAPPING-FINAL-201412'!A$2:B$7349,2,FALSE)</f>
        <v>#N/A</v>
      </c>
      <c r="F3567" t="s">
        <v>3771</v>
      </c>
    </row>
    <row r="3568" spans="1:6" x14ac:dyDescent="0.25">
      <c r="A3568" t="s">
        <v>4208</v>
      </c>
      <c r="B3568">
        <v>189</v>
      </c>
      <c r="C3568">
        <v>107152</v>
      </c>
      <c r="D3568">
        <f>VLOOKUP(A3568,VolumesPerWork!A:B,2,FALSE)</f>
        <v>1</v>
      </c>
      <c r="E3568" t="e">
        <f>VLOOKUP(A3568,'TBRC_ALEPH_MAPPING-FINAL-201412'!A$2:B$7349,2,FALSE)</f>
        <v>#N/A</v>
      </c>
      <c r="F3568" t="s">
        <v>4207</v>
      </c>
    </row>
    <row r="3569" spans="1:6" x14ac:dyDescent="0.25">
      <c r="A3569" t="s">
        <v>4626</v>
      </c>
      <c r="B3569">
        <v>189</v>
      </c>
      <c r="C3569">
        <v>107536</v>
      </c>
      <c r="D3569">
        <f>VLOOKUP(A3569,VolumesPerWork!A:B,2,FALSE)</f>
        <v>1</v>
      </c>
      <c r="E3569" t="e">
        <f>VLOOKUP(A3569,'TBRC_ALEPH_MAPPING-FINAL-201412'!A$2:B$7349,2,FALSE)</f>
        <v>#N/A</v>
      </c>
      <c r="F3569" t="s">
        <v>4625</v>
      </c>
    </row>
    <row r="3570" spans="1:6" x14ac:dyDescent="0.25">
      <c r="A3570" t="s">
        <v>5042</v>
      </c>
      <c r="B3570">
        <v>189</v>
      </c>
      <c r="C3570">
        <v>1754064</v>
      </c>
      <c r="D3570">
        <f>VLOOKUP(A3570,VolumesPerWork!A:B,2,FALSE)</f>
        <v>1</v>
      </c>
      <c r="E3570" t="e">
        <f>VLOOKUP(A3570,'TBRC_ALEPH_MAPPING-FINAL-201412'!A$2:B$7349,2,FALSE)</f>
        <v>#N/A</v>
      </c>
      <c r="F3570" t="s">
        <v>5041</v>
      </c>
    </row>
    <row r="3571" spans="1:6" x14ac:dyDescent="0.25">
      <c r="A3571" t="s">
        <v>6788</v>
      </c>
      <c r="B3571">
        <v>189</v>
      </c>
      <c r="C3571">
        <v>605376</v>
      </c>
      <c r="D3571">
        <f>VLOOKUP(A3571,VolumesPerWork!A:B,2,FALSE)</f>
        <v>1</v>
      </c>
      <c r="E3571">
        <f>VLOOKUP(A3571,'TBRC_ALEPH_MAPPING-FINAL-201412'!A$2:B$7349,2,FALSE)</f>
        <v>14256062</v>
      </c>
      <c r="F3571" t="s">
        <v>6787</v>
      </c>
    </row>
    <row r="3572" spans="1:6" x14ac:dyDescent="0.25">
      <c r="A3572" t="s">
        <v>12716</v>
      </c>
      <c r="B3572">
        <v>189</v>
      </c>
      <c r="C3572">
        <v>8088</v>
      </c>
      <c r="D3572">
        <f>VLOOKUP(A3572,VolumesPerWork!A:B,2,FALSE)</f>
        <v>1</v>
      </c>
      <c r="E3572">
        <f>VLOOKUP(A3572,'TBRC_ALEPH_MAPPING-FINAL-201412'!A$2:B$7349,2,FALSE)</f>
        <v>14257822</v>
      </c>
      <c r="F3572" t="s">
        <v>12715</v>
      </c>
    </row>
    <row r="3573" spans="1:6" x14ac:dyDescent="0.25">
      <c r="A3573" t="s">
        <v>16982</v>
      </c>
      <c r="B3573">
        <v>189</v>
      </c>
      <c r="C3573">
        <v>28552</v>
      </c>
      <c r="D3573">
        <f>VLOOKUP(A3573,VolumesPerWork!A:B,2,FALSE)</f>
        <v>1</v>
      </c>
      <c r="E3573">
        <f>VLOOKUP(A3573,'TBRC_ALEPH_MAPPING-FINAL-201412'!A$2:B$7349,2,FALSE)</f>
        <v>14259849</v>
      </c>
      <c r="F3573" t="s">
        <v>16981</v>
      </c>
    </row>
    <row r="3574" spans="1:6" x14ac:dyDescent="0.25">
      <c r="A3574" t="s">
        <v>712</v>
      </c>
      <c r="B3574">
        <v>190</v>
      </c>
      <c r="C3574">
        <v>106320</v>
      </c>
      <c r="D3574">
        <f>VLOOKUP(A3574,VolumesPerWork!A:B,2,FALSE)</f>
        <v>1</v>
      </c>
      <c r="E3574" t="e">
        <f>VLOOKUP(A3574,'TBRC_ALEPH_MAPPING-FINAL-201412'!A$2:B$7349,2,FALSE)</f>
        <v>#N/A</v>
      </c>
      <c r="F3574" t="s">
        <v>711</v>
      </c>
    </row>
    <row r="3575" spans="1:6" x14ac:dyDescent="0.25">
      <c r="A3575" t="s">
        <v>1446</v>
      </c>
      <c r="B3575">
        <v>190</v>
      </c>
      <c r="C3575">
        <v>233680</v>
      </c>
      <c r="D3575">
        <f>VLOOKUP(A3575,VolumesPerWork!A:B,2,FALSE)</f>
        <v>1</v>
      </c>
      <c r="E3575">
        <f>VLOOKUP(A3575,'TBRC_ALEPH_MAPPING-FINAL-201412'!A$2:B$7349,2,FALSE)</f>
        <v>14254505</v>
      </c>
      <c r="F3575" t="s">
        <v>1445</v>
      </c>
    </row>
    <row r="3576" spans="1:6" x14ac:dyDescent="0.25">
      <c r="A3576" t="s">
        <v>2058</v>
      </c>
      <c r="B3576">
        <v>190</v>
      </c>
      <c r="C3576">
        <v>22472</v>
      </c>
      <c r="D3576">
        <f>VLOOKUP(A3576,VolumesPerWork!A:B,2,FALSE)</f>
        <v>1</v>
      </c>
      <c r="E3576">
        <f>VLOOKUP(A3576,'TBRC_ALEPH_MAPPING-FINAL-201412'!A$2:B$7349,2,FALSE)</f>
        <v>14254800</v>
      </c>
      <c r="F3576" t="s">
        <v>2057</v>
      </c>
    </row>
    <row r="3577" spans="1:6" x14ac:dyDescent="0.25">
      <c r="A3577" t="s">
        <v>2278</v>
      </c>
      <c r="B3577">
        <v>190</v>
      </c>
      <c r="C3577">
        <v>6672</v>
      </c>
      <c r="D3577">
        <f>VLOOKUP(A3577,VolumesPerWork!A:B,2,FALSE)</f>
        <v>1</v>
      </c>
      <c r="E3577">
        <f>VLOOKUP(A3577,'TBRC_ALEPH_MAPPING-FINAL-201412'!A$2:B$7349,2,FALSE)</f>
        <v>14254904</v>
      </c>
      <c r="F3577" t="s">
        <v>2277</v>
      </c>
    </row>
    <row r="3578" spans="1:6" x14ac:dyDescent="0.25">
      <c r="A3578" t="s">
        <v>3872</v>
      </c>
      <c r="B3578">
        <v>190</v>
      </c>
      <c r="C3578">
        <v>94688</v>
      </c>
      <c r="D3578">
        <f>VLOOKUP(A3578,VolumesPerWork!A:B,2,FALSE)</f>
        <v>1</v>
      </c>
      <c r="E3578" t="e">
        <f>VLOOKUP(A3578,'TBRC_ALEPH_MAPPING-FINAL-201412'!A$2:B$7349,2,FALSE)</f>
        <v>#N/A</v>
      </c>
      <c r="F3578" t="s">
        <v>3871</v>
      </c>
    </row>
    <row r="3579" spans="1:6" x14ac:dyDescent="0.25">
      <c r="A3579" t="s">
        <v>4698</v>
      </c>
      <c r="B3579">
        <v>190</v>
      </c>
      <c r="C3579">
        <v>118312</v>
      </c>
      <c r="D3579">
        <f>VLOOKUP(A3579,VolumesPerWork!A:B,2,FALSE)</f>
        <v>1</v>
      </c>
      <c r="E3579" t="e">
        <f>VLOOKUP(A3579,'TBRC_ALEPH_MAPPING-FINAL-201412'!A$2:B$7349,2,FALSE)</f>
        <v>#N/A</v>
      </c>
      <c r="F3579" t="s">
        <v>4697</v>
      </c>
    </row>
    <row r="3580" spans="1:6" x14ac:dyDescent="0.25">
      <c r="A3580" t="s">
        <v>4778</v>
      </c>
      <c r="B3580">
        <v>190</v>
      </c>
      <c r="C3580">
        <v>116824</v>
      </c>
      <c r="D3580">
        <f>VLOOKUP(A3580,VolumesPerWork!A:B,2,FALSE)</f>
        <v>1</v>
      </c>
      <c r="E3580" t="e">
        <f>VLOOKUP(A3580,'TBRC_ALEPH_MAPPING-FINAL-201412'!A$2:B$7349,2,FALSE)</f>
        <v>#N/A</v>
      </c>
      <c r="F3580" t="s">
        <v>4777</v>
      </c>
    </row>
    <row r="3581" spans="1:6" x14ac:dyDescent="0.25">
      <c r="A3581" t="s">
        <v>4816</v>
      </c>
      <c r="B3581">
        <v>190</v>
      </c>
      <c r="C3581">
        <v>114048</v>
      </c>
      <c r="D3581">
        <f>VLOOKUP(A3581,VolumesPerWork!A:B,2,FALSE)</f>
        <v>1</v>
      </c>
      <c r="E3581" t="e">
        <f>VLOOKUP(A3581,'TBRC_ALEPH_MAPPING-FINAL-201412'!A$2:B$7349,2,FALSE)</f>
        <v>#N/A</v>
      </c>
      <c r="F3581" t="s">
        <v>4815</v>
      </c>
    </row>
    <row r="3582" spans="1:6" x14ac:dyDescent="0.25">
      <c r="A3582" t="s">
        <v>6094</v>
      </c>
      <c r="B3582">
        <v>190</v>
      </c>
      <c r="C3582">
        <v>16840</v>
      </c>
      <c r="D3582">
        <f>VLOOKUP(A3582,VolumesPerWork!A:B,2,FALSE)</f>
        <v>1</v>
      </c>
      <c r="E3582">
        <f>VLOOKUP(A3582,'TBRC_ALEPH_MAPPING-FINAL-201412'!A$2:B$7349,2,FALSE)</f>
        <v>14255762</v>
      </c>
      <c r="F3582" t="s">
        <v>6093</v>
      </c>
    </row>
    <row r="3583" spans="1:6" x14ac:dyDescent="0.25">
      <c r="A3583" t="s">
        <v>6144</v>
      </c>
      <c r="B3583">
        <v>190</v>
      </c>
      <c r="C3583">
        <v>32744</v>
      </c>
      <c r="D3583">
        <f>VLOOKUP(A3583,VolumesPerWork!A:B,2,FALSE)</f>
        <v>1</v>
      </c>
      <c r="E3583">
        <f>VLOOKUP(A3583,'TBRC_ALEPH_MAPPING-FINAL-201412'!A$2:B$7349,2,FALSE)</f>
        <v>14255787</v>
      </c>
      <c r="F3583" t="s">
        <v>6143</v>
      </c>
    </row>
    <row r="3584" spans="1:6" x14ac:dyDescent="0.25">
      <c r="A3584" t="s">
        <v>6770</v>
      </c>
      <c r="B3584">
        <v>190</v>
      </c>
      <c r="C3584">
        <v>21496</v>
      </c>
      <c r="D3584">
        <f>VLOOKUP(A3584,VolumesPerWork!A:B,2,FALSE)</f>
        <v>1</v>
      </c>
      <c r="E3584" t="e">
        <f>VLOOKUP(A3584,'TBRC_ALEPH_MAPPING-FINAL-201412'!A$2:B$7349,2,FALSE)</f>
        <v>#N/A</v>
      </c>
      <c r="F3584" t="s">
        <v>6769</v>
      </c>
    </row>
    <row r="3585" spans="1:6" x14ac:dyDescent="0.25">
      <c r="A3585" t="s">
        <v>6856</v>
      </c>
      <c r="B3585">
        <v>190</v>
      </c>
      <c r="C3585">
        <v>41920</v>
      </c>
      <c r="D3585">
        <f>VLOOKUP(A3585,VolumesPerWork!A:B,2,FALSE)</f>
        <v>1</v>
      </c>
      <c r="E3585">
        <f>VLOOKUP(A3585,'TBRC_ALEPH_MAPPING-FINAL-201412'!A$2:B$7349,2,FALSE)</f>
        <v>14256087</v>
      </c>
      <c r="F3585" t="s">
        <v>6855</v>
      </c>
    </row>
    <row r="3586" spans="1:6" x14ac:dyDescent="0.25">
      <c r="A3586" t="s">
        <v>7606</v>
      </c>
      <c r="B3586">
        <v>190</v>
      </c>
      <c r="C3586">
        <v>24064</v>
      </c>
      <c r="D3586">
        <f>VLOOKUP(A3586,VolumesPerWork!A:B,2,FALSE)</f>
        <v>1</v>
      </c>
      <c r="E3586" t="e">
        <f>VLOOKUP(A3586,'TBRC_ALEPH_MAPPING-FINAL-201412'!A$2:B$7349,2,FALSE)</f>
        <v>#N/A</v>
      </c>
      <c r="F3586" t="s">
        <v>7605</v>
      </c>
    </row>
    <row r="3587" spans="1:6" x14ac:dyDescent="0.25">
      <c r="A3587" t="s">
        <v>7726</v>
      </c>
      <c r="B3587">
        <v>190</v>
      </c>
      <c r="C3587">
        <v>49840</v>
      </c>
      <c r="D3587">
        <f>VLOOKUP(A3587,VolumesPerWork!A:B,2,FALSE)</f>
        <v>1</v>
      </c>
      <c r="E3587">
        <f>VLOOKUP(A3587,'TBRC_ALEPH_MAPPING-FINAL-201412'!A$2:B$7349,2,FALSE)</f>
        <v>14256393</v>
      </c>
      <c r="F3587" t="s">
        <v>7725</v>
      </c>
    </row>
    <row r="3588" spans="1:6" x14ac:dyDescent="0.25">
      <c r="A3588" t="s">
        <v>7848</v>
      </c>
      <c r="B3588">
        <v>190</v>
      </c>
      <c r="C3588">
        <v>12792</v>
      </c>
      <c r="D3588">
        <f>VLOOKUP(A3588,VolumesPerWork!A:B,2,FALSE)</f>
        <v>1</v>
      </c>
      <c r="E3588" t="e">
        <f>VLOOKUP(A3588,'TBRC_ALEPH_MAPPING-FINAL-201412'!A$2:B$7349,2,FALSE)</f>
        <v>#N/A</v>
      </c>
      <c r="F3588" t="s">
        <v>7847</v>
      </c>
    </row>
    <row r="3589" spans="1:6" x14ac:dyDescent="0.25">
      <c r="A3589" t="s">
        <v>8420</v>
      </c>
      <c r="B3589">
        <v>190</v>
      </c>
      <c r="C3589">
        <v>28080</v>
      </c>
      <c r="D3589">
        <f>VLOOKUP(A3589,VolumesPerWork!A:B,2,FALSE)</f>
        <v>1</v>
      </c>
      <c r="E3589" t="e">
        <f>VLOOKUP(A3589,'TBRC_ALEPH_MAPPING-FINAL-201412'!A$2:B$7349,2,FALSE)</f>
        <v>#N/A</v>
      </c>
      <c r="F3589" t="s">
        <v>8419</v>
      </c>
    </row>
    <row r="3590" spans="1:6" x14ac:dyDescent="0.25">
      <c r="A3590" t="s">
        <v>9144</v>
      </c>
      <c r="B3590">
        <v>190</v>
      </c>
      <c r="C3590">
        <v>99704</v>
      </c>
      <c r="D3590">
        <f>VLOOKUP(A3590,VolumesPerWork!A:B,2,FALSE)</f>
        <v>1</v>
      </c>
      <c r="E3590" t="e">
        <f>VLOOKUP(A3590,'TBRC_ALEPH_MAPPING-FINAL-201412'!A$2:B$7349,2,FALSE)</f>
        <v>#N/A</v>
      </c>
      <c r="F3590" t="s">
        <v>9143</v>
      </c>
    </row>
    <row r="3591" spans="1:6" x14ac:dyDescent="0.25">
      <c r="A3591" t="s">
        <v>9202</v>
      </c>
      <c r="B3591">
        <v>190</v>
      </c>
      <c r="C3591">
        <v>43120</v>
      </c>
      <c r="D3591">
        <f>VLOOKUP(A3591,VolumesPerWork!A:B,2,FALSE)</f>
        <v>1</v>
      </c>
      <c r="E3591" t="e">
        <f>VLOOKUP(A3591,'TBRC_ALEPH_MAPPING-FINAL-201412'!A$2:B$7349,2,FALSE)</f>
        <v>#N/A</v>
      </c>
      <c r="F3591" t="s">
        <v>9201</v>
      </c>
    </row>
    <row r="3592" spans="1:6" x14ac:dyDescent="0.25">
      <c r="A3592" t="s">
        <v>9296</v>
      </c>
      <c r="B3592">
        <v>190</v>
      </c>
      <c r="C3592">
        <v>9568</v>
      </c>
      <c r="D3592">
        <f>VLOOKUP(A3592,VolumesPerWork!A:B,2,FALSE)</f>
        <v>1</v>
      </c>
      <c r="E3592" t="e">
        <f>VLOOKUP(A3592,'TBRC_ALEPH_MAPPING-FINAL-201412'!A$2:B$7349,2,FALSE)</f>
        <v>#N/A</v>
      </c>
      <c r="F3592" t="s">
        <v>9295</v>
      </c>
    </row>
    <row r="3593" spans="1:6" x14ac:dyDescent="0.25">
      <c r="A3593" t="s">
        <v>9922</v>
      </c>
      <c r="B3593">
        <v>190</v>
      </c>
      <c r="C3593">
        <v>23064</v>
      </c>
      <c r="D3593">
        <f>VLOOKUP(A3593,VolumesPerWork!A:B,2,FALSE)</f>
        <v>1</v>
      </c>
      <c r="E3593" t="e">
        <f>VLOOKUP(A3593,'TBRC_ALEPH_MAPPING-FINAL-201412'!A$2:B$7349,2,FALSE)</f>
        <v>#N/A</v>
      </c>
      <c r="F3593" t="s">
        <v>9921</v>
      </c>
    </row>
    <row r="3594" spans="1:6" x14ac:dyDescent="0.25">
      <c r="A3594" t="s">
        <v>10296</v>
      </c>
      <c r="B3594">
        <v>190</v>
      </c>
      <c r="C3594">
        <v>24392</v>
      </c>
      <c r="D3594">
        <f>VLOOKUP(A3594,VolumesPerWork!A:B,2,FALSE)</f>
        <v>1</v>
      </c>
      <c r="E3594">
        <f>VLOOKUP(A3594,'TBRC_ALEPH_MAPPING-FINAL-201412'!A$2:B$7349,2,FALSE)</f>
        <v>14256722</v>
      </c>
      <c r="F3594" t="s">
        <v>10295</v>
      </c>
    </row>
    <row r="3595" spans="1:6" x14ac:dyDescent="0.25">
      <c r="A3595" t="s">
        <v>11468</v>
      </c>
      <c r="B3595">
        <v>190</v>
      </c>
      <c r="C3595">
        <v>78952</v>
      </c>
      <c r="D3595">
        <f>VLOOKUP(A3595,VolumesPerWork!A:B,2,FALSE)</f>
        <v>1</v>
      </c>
      <c r="E3595">
        <f>VLOOKUP(A3595,'TBRC_ALEPH_MAPPING-FINAL-201412'!A$2:B$7349,2,FALSE)</f>
        <v>14257306</v>
      </c>
      <c r="F3595" t="s">
        <v>11467</v>
      </c>
    </row>
    <row r="3596" spans="1:6" x14ac:dyDescent="0.25">
      <c r="A3596" t="s">
        <v>11990</v>
      </c>
      <c r="B3596">
        <v>190</v>
      </c>
      <c r="C3596">
        <v>93912</v>
      </c>
      <c r="D3596">
        <f>VLOOKUP(A3596,VolumesPerWork!A:B,2,FALSE)</f>
        <v>1</v>
      </c>
      <c r="E3596">
        <f>VLOOKUP(A3596,'TBRC_ALEPH_MAPPING-FINAL-201412'!A$2:B$7349,2,FALSE)</f>
        <v>14257565</v>
      </c>
      <c r="F3596" t="s">
        <v>11989</v>
      </c>
    </row>
    <row r="3597" spans="1:6" x14ac:dyDescent="0.25">
      <c r="A3597" t="s">
        <v>13214</v>
      </c>
      <c r="B3597">
        <v>190</v>
      </c>
      <c r="C3597">
        <v>40584</v>
      </c>
      <c r="D3597">
        <f>VLOOKUP(A3597,VolumesPerWork!A:B,2,FALSE)</f>
        <v>1</v>
      </c>
      <c r="E3597">
        <f>VLOOKUP(A3597,'TBRC_ALEPH_MAPPING-FINAL-201412'!A$2:B$7349,2,FALSE)</f>
        <v>14258053</v>
      </c>
      <c r="F3597" t="s">
        <v>13213</v>
      </c>
    </row>
    <row r="3598" spans="1:6" x14ac:dyDescent="0.25">
      <c r="A3598" t="s">
        <v>15874</v>
      </c>
      <c r="B3598">
        <v>190</v>
      </c>
      <c r="C3598">
        <v>20464</v>
      </c>
      <c r="D3598">
        <f>VLOOKUP(A3598,VolumesPerWork!A:B,2,FALSE)</f>
        <v>1</v>
      </c>
      <c r="E3598">
        <f>VLOOKUP(A3598,'TBRC_ALEPH_MAPPING-FINAL-201412'!A$2:B$7349,2,FALSE)</f>
        <v>14259309</v>
      </c>
      <c r="F3598" t="s">
        <v>15873</v>
      </c>
    </row>
    <row r="3599" spans="1:6" x14ac:dyDescent="0.25">
      <c r="A3599" t="s">
        <v>16380</v>
      </c>
      <c r="B3599">
        <v>190</v>
      </c>
      <c r="C3599">
        <v>13368</v>
      </c>
      <c r="D3599">
        <f>VLOOKUP(A3599,VolumesPerWork!A:B,2,FALSE)</f>
        <v>1</v>
      </c>
      <c r="E3599">
        <f>VLOOKUP(A3599,'TBRC_ALEPH_MAPPING-FINAL-201412'!A$2:B$7349,2,FALSE)</f>
        <v>14259552</v>
      </c>
      <c r="F3599" t="s">
        <v>16379</v>
      </c>
    </row>
    <row r="3600" spans="1:6" x14ac:dyDescent="0.25">
      <c r="A3600" t="s">
        <v>17092</v>
      </c>
      <c r="B3600">
        <v>190</v>
      </c>
      <c r="C3600">
        <v>339696</v>
      </c>
      <c r="D3600">
        <f>VLOOKUP(A3600,VolumesPerWork!A:B,2,FALSE)</f>
        <v>1</v>
      </c>
      <c r="E3600">
        <f>VLOOKUP(A3600,'TBRC_ALEPH_MAPPING-FINAL-201412'!A$2:B$7349,2,FALSE)</f>
        <v>14259902</v>
      </c>
      <c r="F3600" t="s">
        <v>17091</v>
      </c>
    </row>
    <row r="3601" spans="1:6" x14ac:dyDescent="0.25">
      <c r="A3601" t="s">
        <v>17334</v>
      </c>
      <c r="B3601">
        <v>190</v>
      </c>
      <c r="C3601">
        <v>221808</v>
      </c>
      <c r="D3601">
        <f>VLOOKUP(A3601,VolumesPerWork!A:B,2,FALSE)</f>
        <v>1</v>
      </c>
      <c r="E3601">
        <f>VLOOKUP(A3601,'TBRC_ALEPH_MAPPING-FINAL-201412'!A$2:B$7349,2,FALSE)</f>
        <v>14260013</v>
      </c>
      <c r="F3601" t="s">
        <v>17333</v>
      </c>
    </row>
    <row r="3602" spans="1:6" x14ac:dyDescent="0.25">
      <c r="A3602" t="s">
        <v>18800</v>
      </c>
      <c r="B3602">
        <v>190</v>
      </c>
      <c r="C3602">
        <v>23816</v>
      </c>
      <c r="D3602">
        <f>VLOOKUP(A3602,VolumesPerWork!A:B,2,FALSE)</f>
        <v>1</v>
      </c>
      <c r="E3602" t="e">
        <f>VLOOKUP(A3602,'TBRC_ALEPH_MAPPING-FINAL-201412'!A$2:B$7349,2,FALSE)</f>
        <v>#N/A</v>
      </c>
      <c r="F3602" t="s">
        <v>18799</v>
      </c>
    </row>
    <row r="3603" spans="1:6" x14ac:dyDescent="0.25">
      <c r="A3603" t="s">
        <v>19356</v>
      </c>
      <c r="B3603">
        <v>190</v>
      </c>
      <c r="C3603">
        <v>206936</v>
      </c>
      <c r="D3603">
        <f>VLOOKUP(A3603,VolumesPerWork!A:B,2,FALSE)</f>
        <v>1</v>
      </c>
      <c r="E3603">
        <f>VLOOKUP(A3603,'TBRC_ALEPH_MAPPING-FINAL-201412'!A$2:B$7349,2,FALSE)</f>
        <v>14260806</v>
      </c>
      <c r="F3603" t="s">
        <v>19355</v>
      </c>
    </row>
    <row r="3604" spans="1:6" x14ac:dyDescent="0.25">
      <c r="A3604" t="s">
        <v>19576</v>
      </c>
      <c r="B3604">
        <v>190</v>
      </c>
      <c r="C3604">
        <v>77696</v>
      </c>
      <c r="D3604">
        <f>VLOOKUP(A3604,VolumesPerWork!A:B,2,FALSE)</f>
        <v>1</v>
      </c>
      <c r="E3604" t="e">
        <f>VLOOKUP(A3604,'TBRC_ALEPH_MAPPING-FINAL-201412'!A$2:B$7349,2,FALSE)</f>
        <v>#N/A</v>
      </c>
      <c r="F3604" t="s">
        <v>19575</v>
      </c>
    </row>
    <row r="3605" spans="1:6" x14ac:dyDescent="0.25">
      <c r="A3605" t="s">
        <v>21124</v>
      </c>
      <c r="B3605">
        <v>190</v>
      </c>
      <c r="C3605">
        <v>54280</v>
      </c>
      <c r="D3605">
        <f>VLOOKUP(A3605,VolumesPerWork!A:B,2,FALSE)</f>
        <v>1</v>
      </c>
      <c r="E3605">
        <f>VLOOKUP(A3605,'TBRC_ALEPH_MAPPING-FINAL-201412'!A$2:B$7349,2,FALSE)</f>
        <v>14260884</v>
      </c>
      <c r="F3605" t="s">
        <v>21123</v>
      </c>
    </row>
    <row r="3606" spans="1:6" x14ac:dyDescent="0.25">
      <c r="A3606" t="s">
        <v>21166</v>
      </c>
      <c r="B3606">
        <v>190</v>
      </c>
      <c r="C3606">
        <v>158232</v>
      </c>
      <c r="D3606">
        <f>VLOOKUP(A3606,VolumesPerWork!A:B,2,FALSE)</f>
        <v>1</v>
      </c>
      <c r="E3606">
        <f>VLOOKUP(A3606,'TBRC_ALEPH_MAPPING-FINAL-201412'!A$2:B$7349,2,FALSE)</f>
        <v>14260905</v>
      </c>
      <c r="F3606" t="s">
        <v>21165</v>
      </c>
    </row>
    <row r="3607" spans="1:6" x14ac:dyDescent="0.25">
      <c r="A3607" t="s">
        <v>21668</v>
      </c>
      <c r="B3607">
        <v>190</v>
      </c>
      <c r="C3607">
        <v>59168</v>
      </c>
      <c r="D3607">
        <f>VLOOKUP(A3607,VolumesPerWork!A:B,2,FALSE)</f>
        <v>1</v>
      </c>
      <c r="E3607">
        <f>VLOOKUP(A3607,'TBRC_ALEPH_MAPPING-FINAL-201412'!A$2:B$7349,2,FALSE)</f>
        <v>14260970</v>
      </c>
      <c r="F3607" t="s">
        <v>21667</v>
      </c>
    </row>
    <row r="3608" spans="1:6" x14ac:dyDescent="0.25">
      <c r="A3608" t="s">
        <v>23348</v>
      </c>
      <c r="B3608">
        <v>190</v>
      </c>
      <c r="C3608">
        <v>139776</v>
      </c>
      <c r="D3608">
        <f>VLOOKUP(A3608,VolumesPerWork!A:B,2,FALSE)</f>
        <v>1</v>
      </c>
      <c r="E3608" t="e">
        <f>VLOOKUP(A3608,'TBRC_ALEPH_MAPPING-FINAL-201412'!A$2:B$7349,2,FALSE)</f>
        <v>#N/A</v>
      </c>
      <c r="F3608" t="s">
        <v>23347</v>
      </c>
    </row>
    <row r="3609" spans="1:6" x14ac:dyDescent="0.25">
      <c r="A3609" t="s">
        <v>4068</v>
      </c>
      <c r="B3609">
        <v>191</v>
      </c>
      <c r="C3609">
        <v>102512</v>
      </c>
      <c r="D3609">
        <f>VLOOKUP(A3609,VolumesPerWork!A:B,2,FALSE)</f>
        <v>1</v>
      </c>
      <c r="E3609" t="e">
        <f>VLOOKUP(A3609,'TBRC_ALEPH_MAPPING-FINAL-201412'!A$2:B$7349,2,FALSE)</f>
        <v>#N/A</v>
      </c>
      <c r="F3609" t="s">
        <v>4067</v>
      </c>
    </row>
    <row r="3610" spans="1:6" x14ac:dyDescent="0.25">
      <c r="A3610" t="s">
        <v>5422</v>
      </c>
      <c r="B3610">
        <v>191</v>
      </c>
      <c r="C3610">
        <v>93888</v>
      </c>
      <c r="D3610">
        <f>VLOOKUP(A3610,VolumesPerWork!A:B,2,FALSE)</f>
        <v>1</v>
      </c>
      <c r="E3610" t="e">
        <f>VLOOKUP(A3610,'TBRC_ALEPH_MAPPING-FINAL-201412'!A$2:B$7349,2,FALSE)</f>
        <v>#N/A</v>
      </c>
      <c r="F3610" t="s">
        <v>5421</v>
      </c>
    </row>
    <row r="3611" spans="1:6" x14ac:dyDescent="0.25">
      <c r="A3611" t="s">
        <v>6808</v>
      </c>
      <c r="B3611">
        <v>191</v>
      </c>
      <c r="C3611">
        <v>480712</v>
      </c>
      <c r="D3611">
        <f>VLOOKUP(A3611,VolumesPerWork!A:B,2,FALSE)</f>
        <v>1</v>
      </c>
      <c r="E3611">
        <f>VLOOKUP(A3611,'TBRC_ALEPH_MAPPING-FINAL-201412'!A$2:B$7349,2,FALSE)</f>
        <v>14256068</v>
      </c>
      <c r="F3611" t="s">
        <v>6807</v>
      </c>
    </row>
    <row r="3612" spans="1:6" x14ac:dyDescent="0.25">
      <c r="A3612" t="s">
        <v>10392</v>
      </c>
      <c r="B3612">
        <v>191</v>
      </c>
      <c r="C3612">
        <v>174256</v>
      </c>
      <c r="D3612">
        <f>VLOOKUP(A3612,VolumesPerWork!A:B,2,FALSE)</f>
        <v>1</v>
      </c>
      <c r="E3612">
        <f>VLOOKUP(A3612,'TBRC_ALEPH_MAPPING-FINAL-201412'!A$2:B$7349,2,FALSE)</f>
        <v>14256770</v>
      </c>
      <c r="F3612" t="s">
        <v>10391</v>
      </c>
    </row>
    <row r="3613" spans="1:6" x14ac:dyDescent="0.25">
      <c r="A3613" t="s">
        <v>16118</v>
      </c>
      <c r="B3613">
        <v>191</v>
      </c>
      <c r="C3613">
        <v>22888</v>
      </c>
      <c r="D3613">
        <f>VLOOKUP(A3613,VolumesPerWork!A:B,2,FALSE)</f>
        <v>1</v>
      </c>
      <c r="E3613">
        <f>VLOOKUP(A3613,'TBRC_ALEPH_MAPPING-FINAL-201412'!A$2:B$7349,2,FALSE)</f>
        <v>14259424</v>
      </c>
      <c r="F3613" t="s">
        <v>16117</v>
      </c>
    </row>
    <row r="3614" spans="1:6" x14ac:dyDescent="0.25">
      <c r="A3614" t="s">
        <v>17072</v>
      </c>
      <c r="B3614">
        <v>191</v>
      </c>
      <c r="C3614">
        <v>19080</v>
      </c>
      <c r="D3614">
        <f>VLOOKUP(A3614,VolumesPerWork!A:B,2,FALSE)</f>
        <v>1</v>
      </c>
      <c r="E3614">
        <f>VLOOKUP(A3614,'TBRC_ALEPH_MAPPING-FINAL-201412'!A$2:B$7349,2,FALSE)</f>
        <v>14259892</v>
      </c>
      <c r="F3614" t="s">
        <v>17071</v>
      </c>
    </row>
    <row r="3615" spans="1:6" x14ac:dyDescent="0.25">
      <c r="A3615" t="s">
        <v>22808</v>
      </c>
      <c r="B3615">
        <v>191</v>
      </c>
      <c r="C3615">
        <v>76648</v>
      </c>
      <c r="D3615">
        <f>VLOOKUP(A3615,VolumesPerWork!A:B,2,FALSE)</f>
        <v>1</v>
      </c>
      <c r="E3615" t="e">
        <f>VLOOKUP(A3615,'TBRC_ALEPH_MAPPING-FINAL-201412'!A$2:B$7349,2,FALSE)</f>
        <v>#N/A</v>
      </c>
      <c r="F3615" t="s">
        <v>22807</v>
      </c>
    </row>
    <row r="3616" spans="1:6" x14ac:dyDescent="0.25">
      <c r="A3616" t="s">
        <v>720</v>
      </c>
      <c r="B3616">
        <v>192</v>
      </c>
      <c r="C3616">
        <v>8160</v>
      </c>
      <c r="D3616">
        <f>VLOOKUP(A3616,VolumesPerWork!A:B,2,FALSE)</f>
        <v>1</v>
      </c>
      <c r="E3616">
        <f>VLOOKUP(A3616,'TBRC_ALEPH_MAPPING-FINAL-201412'!A$2:B$7349,2,FALSE)</f>
        <v>14254151</v>
      </c>
      <c r="F3616" t="s">
        <v>719</v>
      </c>
    </row>
    <row r="3617" spans="1:6" x14ac:dyDescent="0.25">
      <c r="A3617" t="s">
        <v>1272</v>
      </c>
      <c r="B3617">
        <v>192</v>
      </c>
      <c r="C3617">
        <v>33080</v>
      </c>
      <c r="D3617">
        <f>VLOOKUP(A3617,VolumesPerWork!A:B,2,FALSE)</f>
        <v>1</v>
      </c>
      <c r="E3617">
        <f>VLOOKUP(A3617,'TBRC_ALEPH_MAPPING-FINAL-201412'!A$2:B$7349,2,FALSE)</f>
        <v>14254426</v>
      </c>
      <c r="F3617" t="s">
        <v>1271</v>
      </c>
    </row>
    <row r="3618" spans="1:6" x14ac:dyDescent="0.25">
      <c r="A3618" t="s">
        <v>1810</v>
      </c>
      <c r="B3618">
        <v>192</v>
      </c>
      <c r="C3618">
        <v>99936</v>
      </c>
      <c r="D3618">
        <f>VLOOKUP(A3618,VolumesPerWork!A:B,2,FALSE)</f>
        <v>1</v>
      </c>
      <c r="E3618">
        <f>VLOOKUP(A3618,'TBRC_ALEPH_MAPPING-FINAL-201412'!A$2:B$7349,2,FALSE)</f>
        <v>14254682</v>
      </c>
      <c r="F3618" t="s">
        <v>1809</v>
      </c>
    </row>
    <row r="3619" spans="1:6" x14ac:dyDescent="0.25">
      <c r="A3619" t="s">
        <v>2568</v>
      </c>
      <c r="B3619">
        <v>192</v>
      </c>
      <c r="C3619">
        <v>12664</v>
      </c>
      <c r="D3619">
        <f>VLOOKUP(A3619,VolumesPerWork!A:B,2,FALSE)</f>
        <v>1</v>
      </c>
      <c r="E3619" t="e">
        <f>VLOOKUP(A3619,'TBRC_ALEPH_MAPPING-FINAL-201412'!A$2:B$7349,2,FALSE)</f>
        <v>#N/A</v>
      </c>
      <c r="F3619" t="s">
        <v>2567</v>
      </c>
    </row>
    <row r="3620" spans="1:6" x14ac:dyDescent="0.25">
      <c r="A3620" t="s">
        <v>2790</v>
      </c>
      <c r="B3620">
        <v>192</v>
      </c>
      <c r="C3620">
        <v>64224</v>
      </c>
      <c r="D3620">
        <f>VLOOKUP(A3620,VolumesPerWork!A:B,2,FALSE)</f>
        <v>1</v>
      </c>
      <c r="E3620">
        <f>VLOOKUP(A3620,'TBRC_ALEPH_MAPPING-FINAL-201412'!A$2:B$7349,2,FALSE)</f>
        <v>14255003</v>
      </c>
      <c r="F3620" t="s">
        <v>2789</v>
      </c>
    </row>
    <row r="3621" spans="1:6" x14ac:dyDescent="0.25">
      <c r="A3621" t="s">
        <v>3666</v>
      </c>
      <c r="B3621">
        <v>192</v>
      </c>
      <c r="C3621">
        <v>12048</v>
      </c>
      <c r="D3621">
        <f>VLOOKUP(A3621,VolumesPerWork!A:B,2,FALSE)</f>
        <v>1</v>
      </c>
      <c r="E3621">
        <f>VLOOKUP(A3621,'TBRC_ALEPH_MAPPING-FINAL-201412'!A$2:B$7349,2,FALSE)</f>
        <v>14255439</v>
      </c>
      <c r="F3621" t="s">
        <v>3665</v>
      </c>
    </row>
    <row r="3622" spans="1:6" x14ac:dyDescent="0.25">
      <c r="A3622" t="s">
        <v>3930</v>
      </c>
      <c r="B3622">
        <v>192</v>
      </c>
      <c r="C3622">
        <v>94400</v>
      </c>
      <c r="D3622">
        <f>VLOOKUP(A3622,VolumesPerWork!A:B,2,FALSE)</f>
        <v>1</v>
      </c>
      <c r="E3622" t="e">
        <f>VLOOKUP(A3622,'TBRC_ALEPH_MAPPING-FINAL-201412'!A$2:B$7349,2,FALSE)</f>
        <v>#N/A</v>
      </c>
      <c r="F3622" t="s">
        <v>3929</v>
      </c>
    </row>
    <row r="3623" spans="1:6" x14ac:dyDescent="0.25">
      <c r="A3623" t="s">
        <v>4540</v>
      </c>
      <c r="B3623">
        <v>192</v>
      </c>
      <c r="C3623">
        <v>93600</v>
      </c>
      <c r="D3623">
        <f>VLOOKUP(A3623,VolumesPerWork!A:B,2,FALSE)</f>
        <v>1</v>
      </c>
      <c r="E3623" t="e">
        <f>VLOOKUP(A3623,'TBRC_ALEPH_MAPPING-FINAL-201412'!A$2:B$7349,2,FALSE)</f>
        <v>#N/A</v>
      </c>
      <c r="F3623" t="s">
        <v>4539</v>
      </c>
    </row>
    <row r="3624" spans="1:6" x14ac:dyDescent="0.25">
      <c r="A3624" t="s">
        <v>5382</v>
      </c>
      <c r="B3624">
        <v>192</v>
      </c>
      <c r="C3624">
        <v>121096</v>
      </c>
      <c r="D3624">
        <f>VLOOKUP(A3624,VolumesPerWork!A:B,2,FALSE)</f>
        <v>1</v>
      </c>
      <c r="E3624" t="e">
        <f>VLOOKUP(A3624,'TBRC_ALEPH_MAPPING-FINAL-201412'!A$2:B$7349,2,FALSE)</f>
        <v>#N/A</v>
      </c>
      <c r="F3624" t="s">
        <v>5381</v>
      </c>
    </row>
    <row r="3625" spans="1:6" x14ac:dyDescent="0.25">
      <c r="A3625" t="s">
        <v>5420</v>
      </c>
      <c r="B3625">
        <v>192</v>
      </c>
      <c r="C3625">
        <v>109192</v>
      </c>
      <c r="D3625">
        <f>VLOOKUP(A3625,VolumesPerWork!A:B,2,FALSE)</f>
        <v>1</v>
      </c>
      <c r="E3625" t="e">
        <f>VLOOKUP(A3625,'TBRC_ALEPH_MAPPING-FINAL-201412'!A$2:B$7349,2,FALSE)</f>
        <v>#N/A</v>
      </c>
      <c r="F3625" t="s">
        <v>5419</v>
      </c>
    </row>
    <row r="3626" spans="1:6" x14ac:dyDescent="0.25">
      <c r="A3626" t="s">
        <v>5796</v>
      </c>
      <c r="B3626">
        <v>192</v>
      </c>
      <c r="C3626">
        <v>73560</v>
      </c>
      <c r="D3626">
        <f>VLOOKUP(A3626,VolumesPerWork!A:B,2,FALSE)</f>
        <v>1</v>
      </c>
      <c r="E3626">
        <f>VLOOKUP(A3626,'TBRC_ALEPH_MAPPING-FINAL-201412'!A$2:B$7349,2,FALSE)</f>
        <v>14255618</v>
      </c>
      <c r="F3626" t="s">
        <v>5795</v>
      </c>
    </row>
    <row r="3627" spans="1:6" x14ac:dyDescent="0.25">
      <c r="A3627" t="s">
        <v>6394</v>
      </c>
      <c r="B3627">
        <v>192</v>
      </c>
      <c r="C3627">
        <v>28792</v>
      </c>
      <c r="D3627">
        <f>VLOOKUP(A3627,VolumesPerWork!A:B,2,FALSE)</f>
        <v>1</v>
      </c>
      <c r="E3627">
        <f>VLOOKUP(A3627,'TBRC_ALEPH_MAPPING-FINAL-201412'!A$2:B$7349,2,FALSE)</f>
        <v>14255909</v>
      </c>
      <c r="F3627" t="s">
        <v>6393</v>
      </c>
    </row>
    <row r="3628" spans="1:6" x14ac:dyDescent="0.25">
      <c r="A3628" t="s">
        <v>6520</v>
      </c>
      <c r="B3628">
        <v>192</v>
      </c>
      <c r="C3628">
        <v>135736</v>
      </c>
      <c r="D3628">
        <f>VLOOKUP(A3628,VolumesPerWork!A:B,2,FALSE)</f>
        <v>1</v>
      </c>
      <c r="E3628">
        <f>VLOOKUP(A3628,'TBRC_ALEPH_MAPPING-FINAL-201412'!A$2:B$7349,2,FALSE)</f>
        <v>14255970</v>
      </c>
      <c r="F3628" t="s">
        <v>6519</v>
      </c>
    </row>
    <row r="3629" spans="1:6" x14ac:dyDescent="0.25">
      <c r="A3629" t="s">
        <v>6828</v>
      </c>
      <c r="B3629">
        <v>192</v>
      </c>
      <c r="C3629">
        <v>34320</v>
      </c>
      <c r="D3629">
        <f>VLOOKUP(A3629,VolumesPerWork!A:B,2,FALSE)</f>
        <v>1</v>
      </c>
      <c r="E3629" t="e">
        <f>VLOOKUP(A3629,'TBRC_ALEPH_MAPPING-FINAL-201412'!A$2:B$7349,2,FALSE)</f>
        <v>#N/A</v>
      </c>
      <c r="F3629" t="s">
        <v>6827</v>
      </c>
    </row>
    <row r="3630" spans="1:6" x14ac:dyDescent="0.25">
      <c r="A3630" t="s">
        <v>6832</v>
      </c>
      <c r="B3630">
        <v>192</v>
      </c>
      <c r="C3630">
        <v>932224</v>
      </c>
      <c r="D3630">
        <f>VLOOKUP(A3630,VolumesPerWork!A:B,2,FALSE)</f>
        <v>1</v>
      </c>
      <c r="E3630">
        <f>VLOOKUP(A3630,'TBRC_ALEPH_MAPPING-FINAL-201412'!A$2:B$7349,2,FALSE)</f>
        <v>14256076</v>
      </c>
      <c r="F3630" t="s">
        <v>6831</v>
      </c>
    </row>
    <row r="3631" spans="1:6" x14ac:dyDescent="0.25">
      <c r="A3631" t="s">
        <v>7216</v>
      </c>
      <c r="B3631">
        <v>192</v>
      </c>
      <c r="C3631">
        <v>509616</v>
      </c>
      <c r="D3631">
        <f>VLOOKUP(A3631,VolumesPerWork!A:B,2,FALSE)</f>
        <v>1</v>
      </c>
      <c r="E3631">
        <f>VLOOKUP(A3631,'TBRC_ALEPH_MAPPING-FINAL-201412'!A$2:B$7349,2,FALSE)</f>
        <v>14256227</v>
      </c>
      <c r="F3631" t="s">
        <v>7215</v>
      </c>
    </row>
    <row r="3632" spans="1:6" x14ac:dyDescent="0.25">
      <c r="A3632" t="s">
        <v>7310</v>
      </c>
      <c r="B3632">
        <v>192</v>
      </c>
      <c r="C3632">
        <v>66616</v>
      </c>
      <c r="D3632">
        <f>VLOOKUP(A3632,VolumesPerWork!A:B,2,FALSE)</f>
        <v>1</v>
      </c>
      <c r="E3632">
        <f>VLOOKUP(A3632,'TBRC_ALEPH_MAPPING-FINAL-201412'!A$2:B$7349,2,FALSE)</f>
        <v>14256263</v>
      </c>
      <c r="F3632" t="s">
        <v>7309</v>
      </c>
    </row>
    <row r="3633" spans="1:6" x14ac:dyDescent="0.25">
      <c r="A3633" t="s">
        <v>7612</v>
      </c>
      <c r="B3633">
        <v>192</v>
      </c>
      <c r="C3633">
        <v>23976</v>
      </c>
      <c r="D3633">
        <f>VLOOKUP(A3633,VolumesPerWork!A:B,2,FALSE)</f>
        <v>1</v>
      </c>
      <c r="E3633" t="e">
        <f>VLOOKUP(A3633,'TBRC_ALEPH_MAPPING-FINAL-201412'!A$2:B$7349,2,FALSE)</f>
        <v>#N/A</v>
      </c>
      <c r="F3633" t="s">
        <v>7611</v>
      </c>
    </row>
    <row r="3634" spans="1:6" x14ac:dyDescent="0.25">
      <c r="A3634" t="s">
        <v>8056</v>
      </c>
      <c r="B3634">
        <v>192</v>
      </c>
      <c r="C3634">
        <v>55952</v>
      </c>
      <c r="D3634">
        <f>VLOOKUP(A3634,VolumesPerWork!A:B,2,FALSE)</f>
        <v>1</v>
      </c>
      <c r="E3634">
        <f>VLOOKUP(A3634,'TBRC_ALEPH_MAPPING-FINAL-201412'!A$2:B$7349,2,FALSE)</f>
        <v>14256525</v>
      </c>
      <c r="F3634" t="s">
        <v>8055</v>
      </c>
    </row>
    <row r="3635" spans="1:6" x14ac:dyDescent="0.25">
      <c r="A3635" t="s">
        <v>9568</v>
      </c>
      <c r="B3635">
        <v>192</v>
      </c>
      <c r="C3635">
        <v>3136</v>
      </c>
      <c r="D3635">
        <f>VLOOKUP(A3635,VolumesPerWork!A:B,2,FALSE)</f>
        <v>1</v>
      </c>
      <c r="E3635" t="e">
        <f>VLOOKUP(A3635,'TBRC_ALEPH_MAPPING-FINAL-201412'!A$2:B$7349,2,FALSE)</f>
        <v>#N/A</v>
      </c>
      <c r="F3635" t="s">
        <v>9567</v>
      </c>
    </row>
    <row r="3636" spans="1:6" x14ac:dyDescent="0.25">
      <c r="A3636" t="s">
        <v>10798</v>
      </c>
      <c r="B3636">
        <v>192</v>
      </c>
      <c r="C3636">
        <v>6904</v>
      </c>
      <c r="D3636">
        <f>VLOOKUP(A3636,VolumesPerWork!A:B,2,FALSE)</f>
        <v>1</v>
      </c>
      <c r="E3636">
        <f>VLOOKUP(A3636,'TBRC_ALEPH_MAPPING-FINAL-201412'!A$2:B$7349,2,FALSE)</f>
        <v>14256972</v>
      </c>
      <c r="F3636" t="s">
        <v>10797</v>
      </c>
    </row>
    <row r="3637" spans="1:6" x14ac:dyDescent="0.25">
      <c r="A3637" t="s">
        <v>10880</v>
      </c>
      <c r="B3637">
        <v>192</v>
      </c>
      <c r="C3637">
        <v>251608</v>
      </c>
      <c r="D3637">
        <f>VLOOKUP(A3637,VolumesPerWork!A:B,2,FALSE)</f>
        <v>1</v>
      </c>
      <c r="E3637">
        <f>VLOOKUP(A3637,'TBRC_ALEPH_MAPPING-FINAL-201412'!A$2:B$7349,2,FALSE)</f>
        <v>14257012</v>
      </c>
      <c r="F3637" t="s">
        <v>10879</v>
      </c>
    </row>
    <row r="3638" spans="1:6" x14ac:dyDescent="0.25">
      <c r="A3638" t="s">
        <v>11944</v>
      </c>
      <c r="B3638">
        <v>192</v>
      </c>
      <c r="C3638">
        <v>65016</v>
      </c>
      <c r="D3638">
        <f>VLOOKUP(A3638,VolumesPerWork!A:B,2,FALSE)</f>
        <v>1</v>
      </c>
      <c r="E3638">
        <f>VLOOKUP(A3638,'TBRC_ALEPH_MAPPING-FINAL-201412'!A$2:B$7349,2,FALSE)</f>
        <v>14257542</v>
      </c>
      <c r="F3638" t="s">
        <v>11943</v>
      </c>
    </row>
    <row r="3639" spans="1:6" x14ac:dyDescent="0.25">
      <c r="A3639" t="s">
        <v>12962</v>
      </c>
      <c r="B3639">
        <v>192</v>
      </c>
      <c r="C3639">
        <v>1519512</v>
      </c>
      <c r="D3639">
        <f>VLOOKUP(A3639,VolumesPerWork!A:B,2,FALSE)</f>
        <v>1</v>
      </c>
      <c r="E3639">
        <f>VLOOKUP(A3639,'TBRC_ALEPH_MAPPING-FINAL-201412'!A$2:B$7349,2,FALSE)</f>
        <v>14257938</v>
      </c>
      <c r="F3639" t="s">
        <v>12961</v>
      </c>
    </row>
    <row r="3640" spans="1:6" x14ac:dyDescent="0.25">
      <c r="A3640" t="s">
        <v>13114</v>
      </c>
      <c r="B3640">
        <v>192</v>
      </c>
      <c r="C3640">
        <v>346200</v>
      </c>
      <c r="D3640">
        <f>VLOOKUP(A3640,VolumesPerWork!A:B,2,FALSE)</f>
        <v>1</v>
      </c>
      <c r="E3640">
        <f>VLOOKUP(A3640,'TBRC_ALEPH_MAPPING-FINAL-201412'!A$2:B$7349,2,FALSE)</f>
        <v>14258010</v>
      </c>
      <c r="F3640" t="s">
        <v>13113</v>
      </c>
    </row>
    <row r="3641" spans="1:6" x14ac:dyDescent="0.25">
      <c r="A3641" t="s">
        <v>14162</v>
      </c>
      <c r="B3641">
        <v>192</v>
      </c>
      <c r="C3641">
        <v>31992</v>
      </c>
      <c r="D3641">
        <f>VLOOKUP(A3641,VolumesPerWork!A:B,2,FALSE)</f>
        <v>1</v>
      </c>
      <c r="E3641" t="e">
        <f>VLOOKUP(A3641,'TBRC_ALEPH_MAPPING-FINAL-201412'!A$2:B$7349,2,FALSE)</f>
        <v>#N/A</v>
      </c>
      <c r="F3641" t="s">
        <v>14161</v>
      </c>
    </row>
    <row r="3642" spans="1:6" x14ac:dyDescent="0.25">
      <c r="A3642" t="s">
        <v>15376</v>
      </c>
      <c r="B3642">
        <v>192</v>
      </c>
      <c r="C3642">
        <v>20200</v>
      </c>
      <c r="D3642">
        <f>VLOOKUP(A3642,VolumesPerWork!A:B,2,FALSE)</f>
        <v>1</v>
      </c>
      <c r="E3642">
        <f>VLOOKUP(A3642,'TBRC_ALEPH_MAPPING-FINAL-201412'!A$2:B$7349,2,FALSE)</f>
        <v>14259060</v>
      </c>
      <c r="F3642" t="s">
        <v>15375</v>
      </c>
    </row>
    <row r="3643" spans="1:6" x14ac:dyDescent="0.25">
      <c r="A3643" t="s">
        <v>15556</v>
      </c>
      <c r="B3643">
        <v>192</v>
      </c>
      <c r="C3643">
        <v>15816</v>
      </c>
      <c r="D3643">
        <f>VLOOKUP(A3643,VolumesPerWork!A:B,2,FALSE)</f>
        <v>1</v>
      </c>
      <c r="E3643">
        <f>VLOOKUP(A3643,'TBRC_ALEPH_MAPPING-FINAL-201412'!A$2:B$7349,2,FALSE)</f>
        <v>14259150</v>
      </c>
      <c r="F3643" t="s">
        <v>15555</v>
      </c>
    </row>
    <row r="3644" spans="1:6" x14ac:dyDescent="0.25">
      <c r="A3644" t="s">
        <v>18700</v>
      </c>
      <c r="B3644">
        <v>192</v>
      </c>
      <c r="C3644">
        <v>29280</v>
      </c>
      <c r="D3644">
        <f>VLOOKUP(A3644,VolumesPerWork!A:B,2,FALSE)</f>
        <v>1</v>
      </c>
      <c r="E3644" t="e">
        <f>VLOOKUP(A3644,'TBRC_ALEPH_MAPPING-FINAL-201412'!A$2:B$7349,2,FALSE)</f>
        <v>#N/A</v>
      </c>
      <c r="F3644" t="s">
        <v>18699</v>
      </c>
    </row>
    <row r="3645" spans="1:6" x14ac:dyDescent="0.25">
      <c r="A3645" t="s">
        <v>19758</v>
      </c>
      <c r="B3645">
        <v>192</v>
      </c>
      <c r="C3645">
        <v>4992</v>
      </c>
      <c r="D3645">
        <f>VLOOKUP(A3645,VolumesPerWork!A:B,2,FALSE)</f>
        <v>1</v>
      </c>
      <c r="E3645" t="e">
        <f>VLOOKUP(A3645,'TBRC_ALEPH_MAPPING-FINAL-201412'!A$2:B$7349,2,FALSE)</f>
        <v>#N/A</v>
      </c>
      <c r="F3645" t="s">
        <v>19757</v>
      </c>
    </row>
    <row r="3646" spans="1:6" x14ac:dyDescent="0.25">
      <c r="A3646" t="s">
        <v>20448</v>
      </c>
      <c r="B3646">
        <v>192</v>
      </c>
      <c r="C3646">
        <v>9144</v>
      </c>
      <c r="D3646">
        <f>VLOOKUP(A3646,VolumesPerWork!A:B,2,FALSE)</f>
        <v>1</v>
      </c>
      <c r="E3646" t="e">
        <f>VLOOKUP(A3646,'TBRC_ALEPH_MAPPING-FINAL-201412'!A$2:B$7349,2,FALSE)</f>
        <v>#N/A</v>
      </c>
      <c r="F3646" t="s">
        <v>20447</v>
      </c>
    </row>
    <row r="3647" spans="1:6" x14ac:dyDescent="0.25">
      <c r="A3647" t="s">
        <v>20610</v>
      </c>
      <c r="B3647">
        <v>192</v>
      </c>
      <c r="C3647">
        <v>20920</v>
      </c>
      <c r="D3647">
        <f>VLOOKUP(A3647,VolumesPerWork!A:B,2,FALSE)</f>
        <v>1</v>
      </c>
      <c r="E3647" t="e">
        <f>VLOOKUP(A3647,'TBRC_ALEPH_MAPPING-FINAL-201412'!A$2:B$7349,2,FALSE)</f>
        <v>#N/A</v>
      </c>
      <c r="F3647" t="s">
        <v>20609</v>
      </c>
    </row>
    <row r="3648" spans="1:6" x14ac:dyDescent="0.25">
      <c r="A3648" t="s">
        <v>4734</v>
      </c>
      <c r="B3648">
        <v>193</v>
      </c>
      <c r="C3648">
        <v>111528</v>
      </c>
      <c r="D3648">
        <f>VLOOKUP(A3648,VolumesPerWork!A:B,2,FALSE)</f>
        <v>1</v>
      </c>
      <c r="E3648" t="e">
        <f>VLOOKUP(A3648,'TBRC_ALEPH_MAPPING-FINAL-201412'!A$2:B$7349,2,FALSE)</f>
        <v>#N/A</v>
      </c>
      <c r="F3648" t="s">
        <v>4733</v>
      </c>
    </row>
    <row r="3649" spans="1:6" x14ac:dyDescent="0.25">
      <c r="A3649" t="s">
        <v>4754</v>
      </c>
      <c r="B3649">
        <v>193</v>
      </c>
      <c r="C3649">
        <v>108728</v>
      </c>
      <c r="D3649">
        <f>VLOOKUP(A3649,VolumesPerWork!A:B,2,FALSE)</f>
        <v>1</v>
      </c>
      <c r="E3649" t="e">
        <f>VLOOKUP(A3649,'TBRC_ALEPH_MAPPING-FINAL-201412'!A$2:B$7349,2,FALSE)</f>
        <v>#N/A</v>
      </c>
      <c r="F3649" t="s">
        <v>4753</v>
      </c>
    </row>
    <row r="3650" spans="1:6" x14ac:dyDescent="0.25">
      <c r="A3650" t="s">
        <v>4766</v>
      </c>
      <c r="B3650">
        <v>193</v>
      </c>
      <c r="C3650">
        <v>111824</v>
      </c>
      <c r="D3650">
        <f>VLOOKUP(A3650,VolumesPerWork!A:B,2,FALSE)</f>
        <v>1</v>
      </c>
      <c r="E3650" t="e">
        <f>VLOOKUP(A3650,'TBRC_ALEPH_MAPPING-FINAL-201412'!A$2:B$7349,2,FALSE)</f>
        <v>#N/A</v>
      </c>
      <c r="F3650" t="s">
        <v>4765</v>
      </c>
    </row>
    <row r="3651" spans="1:6" x14ac:dyDescent="0.25">
      <c r="A3651" t="s">
        <v>5122</v>
      </c>
      <c r="B3651">
        <v>193</v>
      </c>
      <c r="C3651">
        <v>104200</v>
      </c>
      <c r="D3651">
        <f>VLOOKUP(A3651,VolumesPerWork!A:B,2,FALSE)</f>
        <v>1</v>
      </c>
      <c r="E3651" t="e">
        <f>VLOOKUP(A3651,'TBRC_ALEPH_MAPPING-FINAL-201412'!A$2:B$7349,2,FALSE)</f>
        <v>#N/A</v>
      </c>
      <c r="F3651" t="s">
        <v>5121</v>
      </c>
    </row>
    <row r="3652" spans="1:6" x14ac:dyDescent="0.25">
      <c r="A3652" t="s">
        <v>5400</v>
      </c>
      <c r="B3652">
        <v>193</v>
      </c>
      <c r="C3652">
        <v>63152</v>
      </c>
      <c r="D3652">
        <f>VLOOKUP(A3652,VolumesPerWork!A:B,2,FALSE)</f>
        <v>1</v>
      </c>
      <c r="E3652" t="e">
        <f>VLOOKUP(A3652,'TBRC_ALEPH_MAPPING-FINAL-201412'!A$2:B$7349,2,FALSE)</f>
        <v>#N/A</v>
      </c>
      <c r="F3652" t="s">
        <v>5399</v>
      </c>
    </row>
    <row r="3653" spans="1:6" x14ac:dyDescent="0.25">
      <c r="A3653" t="s">
        <v>5680</v>
      </c>
      <c r="B3653">
        <v>193</v>
      </c>
      <c r="C3653">
        <v>63544</v>
      </c>
      <c r="D3653">
        <f>VLOOKUP(A3653,VolumesPerWork!A:B,2,FALSE)</f>
        <v>1</v>
      </c>
      <c r="E3653">
        <f>VLOOKUP(A3653,'TBRC_ALEPH_MAPPING-FINAL-201412'!A$2:B$7349,2,FALSE)</f>
        <v>14255562</v>
      </c>
      <c r="F3653" t="s">
        <v>5679</v>
      </c>
    </row>
    <row r="3654" spans="1:6" x14ac:dyDescent="0.25">
      <c r="A3654" t="s">
        <v>6460</v>
      </c>
      <c r="B3654">
        <v>193</v>
      </c>
      <c r="C3654">
        <v>130520</v>
      </c>
      <c r="D3654">
        <f>VLOOKUP(A3654,VolumesPerWork!A:B,2,FALSE)</f>
        <v>1</v>
      </c>
      <c r="E3654">
        <f>VLOOKUP(A3654,'TBRC_ALEPH_MAPPING-FINAL-201412'!A$2:B$7349,2,FALSE)</f>
        <v>14255941</v>
      </c>
      <c r="F3654" t="s">
        <v>6459</v>
      </c>
    </row>
    <row r="3655" spans="1:6" x14ac:dyDescent="0.25">
      <c r="A3655" t="s">
        <v>17452</v>
      </c>
      <c r="B3655">
        <v>193</v>
      </c>
      <c r="C3655">
        <v>41760</v>
      </c>
      <c r="D3655">
        <f>VLOOKUP(A3655,VolumesPerWork!A:B,2,FALSE)</f>
        <v>1</v>
      </c>
      <c r="E3655">
        <f>VLOOKUP(A3655,'TBRC_ALEPH_MAPPING-FINAL-201412'!A$2:B$7349,2,FALSE)</f>
        <v>14260066</v>
      </c>
      <c r="F3655" t="s">
        <v>17451</v>
      </c>
    </row>
    <row r="3656" spans="1:6" x14ac:dyDescent="0.25">
      <c r="A3656" t="s">
        <v>18666</v>
      </c>
      <c r="B3656">
        <v>193</v>
      </c>
      <c r="C3656">
        <v>90400</v>
      </c>
      <c r="D3656">
        <f>VLOOKUP(A3656,VolumesPerWork!A:B,2,FALSE)</f>
        <v>1</v>
      </c>
      <c r="E3656" t="e">
        <f>VLOOKUP(A3656,'TBRC_ALEPH_MAPPING-FINAL-201412'!A$2:B$7349,2,FALSE)</f>
        <v>#N/A</v>
      </c>
      <c r="F3656" t="s">
        <v>18665</v>
      </c>
    </row>
    <row r="3657" spans="1:6" x14ac:dyDescent="0.25">
      <c r="A3657" t="s">
        <v>20504</v>
      </c>
      <c r="B3657">
        <v>193</v>
      </c>
      <c r="C3657">
        <v>11552</v>
      </c>
      <c r="D3657">
        <f>VLOOKUP(A3657,VolumesPerWork!A:B,2,FALSE)</f>
        <v>1</v>
      </c>
      <c r="E3657" t="e">
        <f>VLOOKUP(A3657,'TBRC_ALEPH_MAPPING-FINAL-201412'!A$2:B$7349,2,FALSE)</f>
        <v>#N/A</v>
      </c>
      <c r="F3657" t="s">
        <v>20503</v>
      </c>
    </row>
    <row r="3658" spans="1:6" x14ac:dyDescent="0.25">
      <c r="A3658" t="s">
        <v>54</v>
      </c>
      <c r="B3658">
        <v>194</v>
      </c>
      <c r="C3658">
        <v>4864</v>
      </c>
      <c r="D3658">
        <f>VLOOKUP(A3658,VolumesPerWork!A:B,2,FALSE)</f>
        <v>1</v>
      </c>
      <c r="E3658">
        <f>VLOOKUP(A3658,'TBRC_ALEPH_MAPPING-FINAL-201412'!A$2:B$7349,2,FALSE)</f>
        <v>14253821</v>
      </c>
      <c r="F3658" t="s">
        <v>53</v>
      </c>
    </row>
    <row r="3659" spans="1:6" x14ac:dyDescent="0.25">
      <c r="A3659" t="s">
        <v>376</v>
      </c>
      <c r="B3659">
        <v>194</v>
      </c>
      <c r="C3659">
        <v>213648</v>
      </c>
      <c r="D3659">
        <f>VLOOKUP(A3659,VolumesPerWork!A:B,2,FALSE)</f>
        <v>1</v>
      </c>
      <c r="E3659">
        <f>VLOOKUP(A3659,'TBRC_ALEPH_MAPPING-FINAL-201412'!A$2:B$7349,2,FALSE)</f>
        <v>14253982</v>
      </c>
      <c r="F3659" t="s">
        <v>375</v>
      </c>
    </row>
    <row r="3660" spans="1:6" x14ac:dyDescent="0.25">
      <c r="A3660" t="s">
        <v>588</v>
      </c>
      <c r="B3660">
        <v>194</v>
      </c>
      <c r="C3660">
        <v>17288</v>
      </c>
      <c r="D3660">
        <f>VLOOKUP(A3660,VolumesPerWork!A:B,2,FALSE)</f>
        <v>1</v>
      </c>
      <c r="E3660">
        <f>VLOOKUP(A3660,'TBRC_ALEPH_MAPPING-FINAL-201412'!A$2:B$7349,2,FALSE)</f>
        <v>14254085</v>
      </c>
      <c r="F3660" t="s">
        <v>587</v>
      </c>
    </row>
    <row r="3661" spans="1:6" x14ac:dyDescent="0.25">
      <c r="A3661" t="s">
        <v>2322</v>
      </c>
      <c r="B3661">
        <v>194</v>
      </c>
      <c r="C3661">
        <v>29864</v>
      </c>
      <c r="D3661">
        <f>VLOOKUP(A3661,VolumesPerWork!A:B,2,FALSE)</f>
        <v>1</v>
      </c>
      <c r="E3661">
        <f>VLOOKUP(A3661,'TBRC_ALEPH_MAPPING-FINAL-201412'!A$2:B$7349,2,FALSE)</f>
        <v>14254925</v>
      </c>
      <c r="F3661" t="s">
        <v>2321</v>
      </c>
    </row>
    <row r="3662" spans="1:6" x14ac:dyDescent="0.25">
      <c r="A3662" t="s">
        <v>2820</v>
      </c>
      <c r="B3662">
        <v>194</v>
      </c>
      <c r="C3662">
        <v>8400</v>
      </c>
      <c r="D3662">
        <f>VLOOKUP(A3662,VolumesPerWork!A:B,2,FALSE)</f>
        <v>1</v>
      </c>
      <c r="E3662">
        <f>VLOOKUP(A3662,'TBRC_ALEPH_MAPPING-FINAL-201412'!A$2:B$7349,2,FALSE)</f>
        <v>14255018</v>
      </c>
      <c r="F3662" t="s">
        <v>2819</v>
      </c>
    </row>
    <row r="3663" spans="1:6" x14ac:dyDescent="0.25">
      <c r="A3663" t="s">
        <v>3890</v>
      </c>
      <c r="B3663">
        <v>194</v>
      </c>
      <c r="C3663">
        <v>116320</v>
      </c>
      <c r="D3663">
        <f>VLOOKUP(A3663,VolumesPerWork!A:B,2,FALSE)</f>
        <v>1</v>
      </c>
      <c r="E3663" t="e">
        <f>VLOOKUP(A3663,'TBRC_ALEPH_MAPPING-FINAL-201412'!A$2:B$7349,2,FALSE)</f>
        <v>#N/A</v>
      </c>
      <c r="F3663" t="s">
        <v>3889</v>
      </c>
    </row>
    <row r="3664" spans="1:6" x14ac:dyDescent="0.25">
      <c r="A3664" t="s">
        <v>4928</v>
      </c>
      <c r="B3664">
        <v>194</v>
      </c>
      <c r="C3664">
        <v>107384</v>
      </c>
      <c r="D3664">
        <f>VLOOKUP(A3664,VolumesPerWork!A:B,2,FALSE)</f>
        <v>1</v>
      </c>
      <c r="E3664" t="e">
        <f>VLOOKUP(A3664,'TBRC_ALEPH_MAPPING-FINAL-201412'!A$2:B$7349,2,FALSE)</f>
        <v>#N/A</v>
      </c>
      <c r="F3664" t="s">
        <v>4927</v>
      </c>
    </row>
    <row r="3665" spans="1:6" x14ac:dyDescent="0.25">
      <c r="A3665" t="s">
        <v>5418</v>
      </c>
      <c r="B3665">
        <v>194</v>
      </c>
      <c r="C3665">
        <v>59000</v>
      </c>
      <c r="D3665">
        <f>VLOOKUP(A3665,VolumesPerWork!A:B,2,FALSE)</f>
        <v>1</v>
      </c>
      <c r="E3665" t="e">
        <f>VLOOKUP(A3665,'TBRC_ALEPH_MAPPING-FINAL-201412'!A$2:B$7349,2,FALSE)</f>
        <v>#N/A</v>
      </c>
      <c r="F3665" t="s">
        <v>5417</v>
      </c>
    </row>
    <row r="3666" spans="1:6" x14ac:dyDescent="0.25">
      <c r="A3666" t="s">
        <v>8706</v>
      </c>
      <c r="B3666">
        <v>194</v>
      </c>
      <c r="C3666">
        <v>79104</v>
      </c>
      <c r="D3666">
        <f>VLOOKUP(A3666,VolumesPerWork!A:B,2,FALSE)</f>
        <v>1</v>
      </c>
      <c r="E3666" t="e">
        <f>VLOOKUP(A3666,'TBRC_ALEPH_MAPPING-FINAL-201412'!A$2:B$7349,2,FALSE)</f>
        <v>#N/A</v>
      </c>
      <c r="F3666" t="s">
        <v>8705</v>
      </c>
    </row>
    <row r="3667" spans="1:6" x14ac:dyDescent="0.25">
      <c r="A3667" t="s">
        <v>9298</v>
      </c>
      <c r="B3667">
        <v>194</v>
      </c>
      <c r="C3667">
        <v>7568</v>
      </c>
      <c r="D3667">
        <f>VLOOKUP(A3667,VolumesPerWork!A:B,2,FALSE)</f>
        <v>1</v>
      </c>
      <c r="E3667" t="e">
        <f>VLOOKUP(A3667,'TBRC_ALEPH_MAPPING-FINAL-201412'!A$2:B$7349,2,FALSE)</f>
        <v>#N/A</v>
      </c>
      <c r="F3667" t="s">
        <v>9297</v>
      </c>
    </row>
    <row r="3668" spans="1:6" x14ac:dyDescent="0.25">
      <c r="A3668" t="s">
        <v>9580</v>
      </c>
      <c r="B3668">
        <v>194</v>
      </c>
      <c r="C3668">
        <v>4152</v>
      </c>
      <c r="D3668">
        <f>VLOOKUP(A3668,VolumesPerWork!A:B,2,FALSE)</f>
        <v>1</v>
      </c>
      <c r="E3668" t="e">
        <f>VLOOKUP(A3668,'TBRC_ALEPH_MAPPING-FINAL-201412'!A$2:B$7349,2,FALSE)</f>
        <v>#N/A</v>
      </c>
      <c r="F3668" t="s">
        <v>9579</v>
      </c>
    </row>
    <row r="3669" spans="1:6" x14ac:dyDescent="0.25">
      <c r="A3669" t="s">
        <v>9596</v>
      </c>
      <c r="B3669">
        <v>194</v>
      </c>
      <c r="C3669">
        <v>17384</v>
      </c>
      <c r="D3669">
        <f>VLOOKUP(A3669,VolumesPerWork!A:B,2,FALSE)</f>
        <v>1</v>
      </c>
      <c r="E3669" t="e">
        <f>VLOOKUP(A3669,'TBRC_ALEPH_MAPPING-FINAL-201412'!A$2:B$7349,2,FALSE)</f>
        <v>#N/A</v>
      </c>
      <c r="F3669" t="s">
        <v>9595</v>
      </c>
    </row>
    <row r="3670" spans="1:6" x14ac:dyDescent="0.25">
      <c r="A3670" t="s">
        <v>10214</v>
      </c>
      <c r="B3670">
        <v>194</v>
      </c>
      <c r="C3670">
        <v>25368</v>
      </c>
      <c r="D3670">
        <f>VLOOKUP(A3670,VolumesPerWork!A:B,2,FALSE)</f>
        <v>1</v>
      </c>
      <c r="E3670">
        <f>VLOOKUP(A3670,'TBRC_ALEPH_MAPPING-FINAL-201412'!A$2:B$7349,2,FALSE)</f>
        <v>14256681</v>
      </c>
      <c r="F3670" t="s">
        <v>10213</v>
      </c>
    </row>
    <row r="3671" spans="1:6" x14ac:dyDescent="0.25">
      <c r="A3671" t="s">
        <v>10962</v>
      </c>
      <c r="B3671">
        <v>194</v>
      </c>
      <c r="C3671">
        <v>194016</v>
      </c>
      <c r="D3671">
        <f>VLOOKUP(A3671,VolumesPerWork!A:B,2,FALSE)</f>
        <v>1</v>
      </c>
      <c r="E3671">
        <f>VLOOKUP(A3671,'TBRC_ALEPH_MAPPING-FINAL-201412'!A$2:B$7349,2,FALSE)</f>
        <v>14257053</v>
      </c>
      <c r="F3671" t="s">
        <v>10961</v>
      </c>
    </row>
    <row r="3672" spans="1:6" x14ac:dyDescent="0.25">
      <c r="A3672" t="s">
        <v>11062</v>
      </c>
      <c r="B3672">
        <v>194</v>
      </c>
      <c r="C3672">
        <v>93112</v>
      </c>
      <c r="D3672">
        <f>VLOOKUP(A3672,VolumesPerWork!A:B,2,FALSE)</f>
        <v>1</v>
      </c>
      <c r="E3672">
        <f>VLOOKUP(A3672,'TBRC_ALEPH_MAPPING-FINAL-201412'!A$2:B$7349,2,FALSE)</f>
        <v>14257103</v>
      </c>
      <c r="F3672" t="s">
        <v>11061</v>
      </c>
    </row>
    <row r="3673" spans="1:6" x14ac:dyDescent="0.25">
      <c r="A3673" t="s">
        <v>11568</v>
      </c>
      <c r="B3673">
        <v>194</v>
      </c>
      <c r="C3673">
        <v>258248</v>
      </c>
      <c r="D3673">
        <f>VLOOKUP(A3673,VolumesPerWork!A:B,2,FALSE)</f>
        <v>1</v>
      </c>
      <c r="E3673">
        <f>VLOOKUP(A3673,'TBRC_ALEPH_MAPPING-FINAL-201412'!A$2:B$7349,2,FALSE)</f>
        <v>14257356</v>
      </c>
      <c r="F3673" t="s">
        <v>11567</v>
      </c>
    </row>
    <row r="3674" spans="1:6" x14ac:dyDescent="0.25">
      <c r="A3674" t="s">
        <v>11730</v>
      </c>
      <c r="B3674">
        <v>194</v>
      </c>
      <c r="C3674">
        <v>17760</v>
      </c>
      <c r="D3674">
        <f>VLOOKUP(A3674,VolumesPerWork!A:B,2,FALSE)</f>
        <v>1</v>
      </c>
      <c r="E3674">
        <f>VLOOKUP(A3674,'TBRC_ALEPH_MAPPING-FINAL-201412'!A$2:B$7349,2,FALSE)</f>
        <v>14257436</v>
      </c>
      <c r="F3674" t="s">
        <v>11729</v>
      </c>
    </row>
    <row r="3675" spans="1:6" x14ac:dyDescent="0.25">
      <c r="A3675" t="s">
        <v>12780</v>
      </c>
      <c r="B3675">
        <v>194</v>
      </c>
      <c r="C3675">
        <v>4928</v>
      </c>
      <c r="D3675">
        <f>VLOOKUP(A3675,VolumesPerWork!A:B,2,FALSE)</f>
        <v>1</v>
      </c>
      <c r="E3675" t="e">
        <f>VLOOKUP(A3675,'TBRC_ALEPH_MAPPING-FINAL-201412'!A$2:B$7349,2,FALSE)</f>
        <v>#N/A</v>
      </c>
      <c r="F3675" t="s">
        <v>12779</v>
      </c>
    </row>
    <row r="3676" spans="1:6" x14ac:dyDescent="0.25">
      <c r="A3676" t="s">
        <v>12974</v>
      </c>
      <c r="B3676">
        <v>194</v>
      </c>
      <c r="C3676">
        <v>1134528</v>
      </c>
      <c r="D3676">
        <f>VLOOKUP(A3676,VolumesPerWork!A:B,2,FALSE)</f>
        <v>1</v>
      </c>
      <c r="E3676">
        <f>VLOOKUP(A3676,'TBRC_ALEPH_MAPPING-FINAL-201412'!A$2:B$7349,2,FALSE)</f>
        <v>14257944</v>
      </c>
      <c r="F3676" t="s">
        <v>12973</v>
      </c>
    </row>
    <row r="3677" spans="1:6" x14ac:dyDescent="0.25">
      <c r="A3677" t="s">
        <v>13996</v>
      </c>
      <c r="B3677">
        <v>194</v>
      </c>
      <c r="C3677">
        <v>26408</v>
      </c>
      <c r="D3677">
        <f>VLOOKUP(A3677,VolumesPerWork!A:B,2,FALSE)</f>
        <v>1</v>
      </c>
      <c r="E3677">
        <f>VLOOKUP(A3677,'TBRC_ALEPH_MAPPING-FINAL-201412'!A$2:B$7349,2,FALSE)</f>
        <v>14258405</v>
      </c>
      <c r="F3677" t="s">
        <v>13995</v>
      </c>
    </row>
    <row r="3678" spans="1:6" x14ac:dyDescent="0.25">
      <c r="A3678" t="s">
        <v>14408</v>
      </c>
      <c r="B3678">
        <v>194</v>
      </c>
      <c r="C3678">
        <v>33392</v>
      </c>
      <c r="D3678">
        <f>VLOOKUP(A3678,VolumesPerWork!A:B,2,FALSE)</f>
        <v>1</v>
      </c>
      <c r="E3678">
        <f>VLOOKUP(A3678,'TBRC_ALEPH_MAPPING-FINAL-201412'!A$2:B$7349,2,FALSE)</f>
        <v>14258588</v>
      </c>
      <c r="F3678" t="s">
        <v>14407</v>
      </c>
    </row>
    <row r="3679" spans="1:6" x14ac:dyDescent="0.25">
      <c r="A3679" t="s">
        <v>14686</v>
      </c>
      <c r="B3679">
        <v>194</v>
      </c>
      <c r="C3679">
        <v>31984</v>
      </c>
      <c r="D3679">
        <f>VLOOKUP(A3679,VolumesPerWork!A:B,2,FALSE)</f>
        <v>1</v>
      </c>
      <c r="E3679">
        <f>VLOOKUP(A3679,'TBRC_ALEPH_MAPPING-FINAL-201412'!A$2:B$7349,2,FALSE)</f>
        <v>14258722</v>
      </c>
      <c r="F3679" t="s">
        <v>14685</v>
      </c>
    </row>
    <row r="3680" spans="1:6" x14ac:dyDescent="0.25">
      <c r="A3680" t="s">
        <v>16136</v>
      </c>
      <c r="B3680">
        <v>194</v>
      </c>
      <c r="C3680">
        <v>127280</v>
      </c>
      <c r="D3680">
        <f>VLOOKUP(A3680,VolumesPerWork!A:B,2,FALSE)</f>
        <v>1</v>
      </c>
      <c r="E3680">
        <f>VLOOKUP(A3680,'TBRC_ALEPH_MAPPING-FINAL-201412'!A$2:B$7349,2,FALSE)</f>
        <v>14259432</v>
      </c>
      <c r="F3680" t="s">
        <v>16135</v>
      </c>
    </row>
    <row r="3681" spans="1:6" x14ac:dyDescent="0.25">
      <c r="A3681" t="s">
        <v>16736</v>
      </c>
      <c r="B3681">
        <v>194</v>
      </c>
      <c r="C3681">
        <v>13728</v>
      </c>
      <c r="D3681">
        <f>VLOOKUP(A3681,VolumesPerWork!A:B,2,FALSE)</f>
        <v>1</v>
      </c>
      <c r="E3681">
        <f>VLOOKUP(A3681,'TBRC_ALEPH_MAPPING-FINAL-201412'!A$2:B$7349,2,FALSE)</f>
        <v>14259727</v>
      </c>
      <c r="F3681" t="s">
        <v>16735</v>
      </c>
    </row>
    <row r="3682" spans="1:6" x14ac:dyDescent="0.25">
      <c r="A3682" t="s">
        <v>18694</v>
      </c>
      <c r="B3682">
        <v>194</v>
      </c>
      <c r="C3682">
        <v>21464</v>
      </c>
      <c r="D3682">
        <f>VLOOKUP(A3682,VolumesPerWork!A:B,2,FALSE)</f>
        <v>1</v>
      </c>
      <c r="E3682" t="e">
        <f>VLOOKUP(A3682,'TBRC_ALEPH_MAPPING-FINAL-201412'!A$2:B$7349,2,FALSE)</f>
        <v>#N/A</v>
      </c>
      <c r="F3682" t="s">
        <v>18693</v>
      </c>
    </row>
    <row r="3683" spans="1:6" x14ac:dyDescent="0.25">
      <c r="A3683" t="s">
        <v>18900</v>
      </c>
      <c r="B3683">
        <v>194</v>
      </c>
      <c r="C3683">
        <v>25672</v>
      </c>
      <c r="D3683">
        <f>VLOOKUP(A3683,VolumesPerWork!A:B,2,FALSE)</f>
        <v>1</v>
      </c>
      <c r="E3683">
        <f>VLOOKUP(A3683,'TBRC_ALEPH_MAPPING-FINAL-201412'!A$2:B$7349,2,FALSE)</f>
        <v>14260590</v>
      </c>
      <c r="F3683" t="s">
        <v>18899</v>
      </c>
    </row>
    <row r="3684" spans="1:6" x14ac:dyDescent="0.25">
      <c r="A3684" t="s">
        <v>19284</v>
      </c>
      <c r="B3684">
        <v>194</v>
      </c>
      <c r="C3684">
        <v>241000</v>
      </c>
      <c r="D3684">
        <f>VLOOKUP(A3684,VolumesPerWork!A:B,2,FALSE)</f>
        <v>1</v>
      </c>
      <c r="E3684">
        <f>VLOOKUP(A3684,'TBRC_ALEPH_MAPPING-FINAL-201412'!A$2:B$7349,2,FALSE)</f>
        <v>14260774</v>
      </c>
      <c r="F3684" t="s">
        <v>19283</v>
      </c>
    </row>
    <row r="3685" spans="1:6" x14ac:dyDescent="0.25">
      <c r="A3685" t="s">
        <v>20142</v>
      </c>
      <c r="B3685">
        <v>194</v>
      </c>
      <c r="C3685">
        <v>12136</v>
      </c>
      <c r="D3685">
        <f>VLOOKUP(A3685,VolumesPerWork!A:B,2,FALSE)</f>
        <v>1</v>
      </c>
      <c r="E3685" t="e">
        <f>VLOOKUP(A3685,'TBRC_ALEPH_MAPPING-FINAL-201412'!A$2:B$7349,2,FALSE)</f>
        <v>#N/A</v>
      </c>
      <c r="F3685" t="s">
        <v>20141</v>
      </c>
    </row>
    <row r="3686" spans="1:6" x14ac:dyDescent="0.25">
      <c r="A3686" t="s">
        <v>21666</v>
      </c>
      <c r="B3686">
        <v>194</v>
      </c>
      <c r="C3686">
        <v>6336</v>
      </c>
      <c r="D3686">
        <f>VLOOKUP(A3686,VolumesPerWork!A:B,2,FALSE)</f>
        <v>1</v>
      </c>
      <c r="E3686" t="e">
        <f>VLOOKUP(A3686,'TBRC_ALEPH_MAPPING-FINAL-201412'!A$2:B$7349,2,FALSE)</f>
        <v>#N/A</v>
      </c>
      <c r="F3686" t="s">
        <v>21665</v>
      </c>
    </row>
    <row r="3687" spans="1:6" x14ac:dyDescent="0.25">
      <c r="A3687" t="s">
        <v>182</v>
      </c>
      <c r="B3687">
        <v>195</v>
      </c>
      <c r="C3687">
        <v>120632</v>
      </c>
      <c r="D3687">
        <f>VLOOKUP(A3687,VolumesPerWork!A:B,2,FALSE)</f>
        <v>1</v>
      </c>
      <c r="E3687">
        <f>VLOOKUP(A3687,'TBRC_ALEPH_MAPPING-FINAL-201412'!A$2:B$7349,2,FALSE)</f>
        <v>14253885</v>
      </c>
      <c r="F3687" t="s">
        <v>181</v>
      </c>
    </row>
    <row r="3688" spans="1:6" x14ac:dyDescent="0.25">
      <c r="A3688" t="s">
        <v>4336</v>
      </c>
      <c r="B3688">
        <v>195</v>
      </c>
      <c r="C3688">
        <v>121104</v>
      </c>
      <c r="D3688">
        <f>VLOOKUP(A3688,VolumesPerWork!A:B,2,FALSE)</f>
        <v>1</v>
      </c>
      <c r="E3688" t="e">
        <f>VLOOKUP(A3688,'TBRC_ALEPH_MAPPING-FINAL-201412'!A$2:B$7349,2,FALSE)</f>
        <v>#N/A</v>
      </c>
      <c r="F3688" t="s">
        <v>4335</v>
      </c>
    </row>
    <row r="3689" spans="1:6" x14ac:dyDescent="0.25">
      <c r="A3689" t="s">
        <v>4364</v>
      </c>
      <c r="B3689">
        <v>195</v>
      </c>
      <c r="C3689">
        <v>118736</v>
      </c>
      <c r="D3689">
        <f>VLOOKUP(A3689,VolumesPerWork!A:B,2,FALSE)</f>
        <v>1</v>
      </c>
      <c r="E3689" t="e">
        <f>VLOOKUP(A3689,'TBRC_ALEPH_MAPPING-FINAL-201412'!A$2:B$7349,2,FALSE)</f>
        <v>#N/A</v>
      </c>
      <c r="F3689" t="s">
        <v>4363</v>
      </c>
    </row>
    <row r="3690" spans="1:6" x14ac:dyDescent="0.25">
      <c r="A3690" t="s">
        <v>4960</v>
      </c>
      <c r="B3690">
        <v>195</v>
      </c>
      <c r="C3690">
        <v>114480</v>
      </c>
      <c r="D3690">
        <f>VLOOKUP(A3690,VolumesPerWork!A:B,2,FALSE)</f>
        <v>1</v>
      </c>
      <c r="E3690" t="e">
        <f>VLOOKUP(A3690,'TBRC_ALEPH_MAPPING-FINAL-201412'!A$2:B$7349,2,FALSE)</f>
        <v>#N/A</v>
      </c>
      <c r="F3690" t="s">
        <v>4959</v>
      </c>
    </row>
    <row r="3691" spans="1:6" x14ac:dyDescent="0.25">
      <c r="A3691" t="s">
        <v>5202</v>
      </c>
      <c r="B3691">
        <v>195</v>
      </c>
      <c r="C3691">
        <v>121960</v>
      </c>
      <c r="D3691">
        <f>VLOOKUP(A3691,VolumesPerWork!A:B,2,FALSE)</f>
        <v>1</v>
      </c>
      <c r="E3691" t="e">
        <f>VLOOKUP(A3691,'TBRC_ALEPH_MAPPING-FINAL-201412'!A$2:B$7349,2,FALSE)</f>
        <v>#N/A</v>
      </c>
      <c r="F3691" t="s">
        <v>5201</v>
      </c>
    </row>
    <row r="3692" spans="1:6" x14ac:dyDescent="0.25">
      <c r="A3692" t="s">
        <v>5642</v>
      </c>
      <c r="B3692">
        <v>195</v>
      </c>
      <c r="C3692">
        <v>24272</v>
      </c>
      <c r="D3692">
        <f>VLOOKUP(A3692,VolumesPerWork!A:B,2,FALSE)</f>
        <v>1</v>
      </c>
      <c r="E3692">
        <f>VLOOKUP(A3692,'TBRC_ALEPH_MAPPING-FINAL-201412'!A$2:B$7349,2,FALSE)</f>
        <v>14255543</v>
      </c>
      <c r="F3692" t="s">
        <v>5641</v>
      </c>
    </row>
    <row r="3693" spans="1:6" x14ac:dyDescent="0.25">
      <c r="A3693" t="s">
        <v>7008</v>
      </c>
      <c r="B3693">
        <v>195</v>
      </c>
      <c r="C3693">
        <v>284376</v>
      </c>
      <c r="D3693">
        <f>VLOOKUP(A3693,VolumesPerWork!A:B,2,FALSE)</f>
        <v>1</v>
      </c>
      <c r="E3693">
        <f>VLOOKUP(A3693,'TBRC_ALEPH_MAPPING-FINAL-201412'!A$2:B$7349,2,FALSE)</f>
        <v>14256156</v>
      </c>
      <c r="F3693" t="s">
        <v>7007</v>
      </c>
    </row>
    <row r="3694" spans="1:6" x14ac:dyDescent="0.25">
      <c r="A3694" t="s">
        <v>10024</v>
      </c>
      <c r="B3694">
        <v>195</v>
      </c>
      <c r="C3694">
        <v>7312</v>
      </c>
      <c r="D3694">
        <f>VLOOKUP(A3694,VolumesPerWork!A:B,2,FALSE)</f>
        <v>2</v>
      </c>
      <c r="E3694" t="e">
        <f>VLOOKUP(A3694,'TBRC_ALEPH_MAPPING-FINAL-201412'!A$2:B$7349,2,FALSE)</f>
        <v>#N/A</v>
      </c>
      <c r="F3694" t="s">
        <v>10023</v>
      </c>
    </row>
    <row r="3695" spans="1:6" x14ac:dyDescent="0.25">
      <c r="A3695" t="s">
        <v>16126</v>
      </c>
      <c r="B3695">
        <v>195</v>
      </c>
      <c r="C3695">
        <v>179752</v>
      </c>
      <c r="D3695">
        <f>VLOOKUP(A3695,VolumesPerWork!A:B,2,FALSE)</f>
        <v>1</v>
      </c>
      <c r="E3695">
        <f>VLOOKUP(A3695,'TBRC_ALEPH_MAPPING-FINAL-201412'!A$2:B$7349,2,FALSE)</f>
        <v>14259427</v>
      </c>
      <c r="F3695" t="s">
        <v>16125</v>
      </c>
    </row>
    <row r="3696" spans="1:6" x14ac:dyDescent="0.25">
      <c r="A3696" t="s">
        <v>238</v>
      </c>
      <c r="B3696">
        <v>196</v>
      </c>
      <c r="C3696">
        <v>74664</v>
      </c>
      <c r="D3696">
        <f>VLOOKUP(A3696,VolumesPerWork!A:B,2,FALSE)</f>
        <v>1</v>
      </c>
      <c r="E3696">
        <f>VLOOKUP(A3696,'TBRC_ALEPH_MAPPING-FINAL-201412'!A$2:B$7349,2,FALSE)</f>
        <v>14253913</v>
      </c>
      <c r="F3696" t="s">
        <v>237</v>
      </c>
    </row>
    <row r="3697" spans="1:6" x14ac:dyDescent="0.25">
      <c r="A3697" t="s">
        <v>1770</v>
      </c>
      <c r="B3697">
        <v>196</v>
      </c>
      <c r="C3697">
        <v>40232</v>
      </c>
      <c r="D3697">
        <f>VLOOKUP(A3697,VolumesPerWork!A:B,2,FALSE)</f>
        <v>1</v>
      </c>
      <c r="E3697">
        <f>VLOOKUP(A3697,'TBRC_ALEPH_MAPPING-FINAL-201412'!A$2:B$7349,2,FALSE)</f>
        <v>14254663</v>
      </c>
      <c r="F3697" t="s">
        <v>1769</v>
      </c>
    </row>
    <row r="3698" spans="1:6" x14ac:dyDescent="0.25">
      <c r="A3698" t="s">
        <v>3896</v>
      </c>
      <c r="B3698">
        <v>196</v>
      </c>
      <c r="C3698">
        <v>129096</v>
      </c>
      <c r="D3698">
        <f>VLOOKUP(A3698,VolumesPerWork!A:B,2,FALSE)</f>
        <v>1</v>
      </c>
      <c r="E3698" t="e">
        <f>VLOOKUP(A3698,'TBRC_ALEPH_MAPPING-FINAL-201412'!A$2:B$7349,2,FALSE)</f>
        <v>#N/A</v>
      </c>
      <c r="F3698" t="s">
        <v>3895</v>
      </c>
    </row>
    <row r="3699" spans="1:6" x14ac:dyDescent="0.25">
      <c r="A3699" t="s">
        <v>4644</v>
      </c>
      <c r="B3699">
        <v>196</v>
      </c>
      <c r="C3699">
        <v>111704</v>
      </c>
      <c r="D3699">
        <f>VLOOKUP(A3699,VolumesPerWork!A:B,2,FALSE)</f>
        <v>1</v>
      </c>
      <c r="E3699" t="e">
        <f>VLOOKUP(A3699,'TBRC_ALEPH_MAPPING-FINAL-201412'!A$2:B$7349,2,FALSE)</f>
        <v>#N/A</v>
      </c>
      <c r="F3699" t="s">
        <v>4643</v>
      </c>
    </row>
    <row r="3700" spans="1:6" x14ac:dyDescent="0.25">
      <c r="A3700" t="s">
        <v>4666</v>
      </c>
      <c r="B3700">
        <v>196</v>
      </c>
      <c r="C3700">
        <v>109000</v>
      </c>
      <c r="D3700">
        <f>VLOOKUP(A3700,VolumesPerWork!A:B,2,FALSE)</f>
        <v>1</v>
      </c>
      <c r="E3700" t="e">
        <f>VLOOKUP(A3700,'TBRC_ALEPH_MAPPING-FINAL-201412'!A$2:B$7349,2,FALSE)</f>
        <v>#N/A</v>
      </c>
      <c r="F3700" t="s">
        <v>4665</v>
      </c>
    </row>
    <row r="3701" spans="1:6" x14ac:dyDescent="0.25">
      <c r="A3701" t="s">
        <v>4670</v>
      </c>
      <c r="B3701">
        <v>196</v>
      </c>
      <c r="C3701">
        <v>96272</v>
      </c>
      <c r="D3701">
        <f>VLOOKUP(A3701,VolumesPerWork!A:B,2,FALSE)</f>
        <v>1</v>
      </c>
      <c r="E3701" t="e">
        <f>VLOOKUP(A3701,'TBRC_ALEPH_MAPPING-FINAL-201412'!A$2:B$7349,2,FALSE)</f>
        <v>#N/A</v>
      </c>
      <c r="F3701" t="s">
        <v>4669</v>
      </c>
    </row>
    <row r="3702" spans="1:6" x14ac:dyDescent="0.25">
      <c r="A3702" t="s">
        <v>4956</v>
      </c>
      <c r="B3702">
        <v>196</v>
      </c>
      <c r="C3702">
        <v>124408</v>
      </c>
      <c r="D3702">
        <f>VLOOKUP(A3702,VolumesPerWork!A:B,2,FALSE)</f>
        <v>1</v>
      </c>
      <c r="E3702" t="e">
        <f>VLOOKUP(A3702,'TBRC_ALEPH_MAPPING-FINAL-201412'!A$2:B$7349,2,FALSE)</f>
        <v>#N/A</v>
      </c>
      <c r="F3702" t="s">
        <v>4955</v>
      </c>
    </row>
    <row r="3703" spans="1:6" x14ac:dyDescent="0.25">
      <c r="A3703" t="s">
        <v>5740</v>
      </c>
      <c r="B3703">
        <v>196</v>
      </c>
      <c r="C3703">
        <v>63032</v>
      </c>
      <c r="D3703">
        <f>VLOOKUP(A3703,VolumesPerWork!A:B,2,FALSE)</f>
        <v>1</v>
      </c>
      <c r="E3703" t="e">
        <f>VLOOKUP(A3703,'TBRC_ALEPH_MAPPING-FINAL-201412'!A$2:B$7349,2,FALSE)</f>
        <v>#N/A</v>
      </c>
      <c r="F3703" t="s">
        <v>5739</v>
      </c>
    </row>
    <row r="3704" spans="1:6" x14ac:dyDescent="0.25">
      <c r="A3704" t="s">
        <v>5962</v>
      </c>
      <c r="B3704">
        <v>196</v>
      </c>
      <c r="C3704">
        <v>18400</v>
      </c>
      <c r="D3704">
        <f>VLOOKUP(A3704,VolumesPerWork!A:B,2,FALSE)</f>
        <v>1</v>
      </c>
      <c r="E3704">
        <f>VLOOKUP(A3704,'TBRC_ALEPH_MAPPING-FINAL-201412'!A$2:B$7349,2,FALSE)</f>
        <v>14255700</v>
      </c>
      <c r="F3704" t="s">
        <v>5961</v>
      </c>
    </row>
    <row r="3705" spans="1:6" x14ac:dyDescent="0.25">
      <c r="A3705" t="s">
        <v>7210</v>
      </c>
      <c r="B3705">
        <v>196</v>
      </c>
      <c r="C3705">
        <v>35984</v>
      </c>
      <c r="D3705">
        <f>VLOOKUP(A3705,VolumesPerWork!A:B,2,FALSE)</f>
        <v>1</v>
      </c>
      <c r="E3705" t="e">
        <f>VLOOKUP(A3705,'TBRC_ALEPH_MAPPING-FINAL-201412'!A$2:B$7349,2,FALSE)</f>
        <v>#N/A</v>
      </c>
      <c r="F3705" t="s">
        <v>7209</v>
      </c>
    </row>
    <row r="3706" spans="1:6" x14ac:dyDescent="0.25">
      <c r="A3706" t="s">
        <v>7828</v>
      </c>
      <c r="B3706">
        <v>196</v>
      </c>
      <c r="C3706">
        <v>39560</v>
      </c>
      <c r="D3706">
        <f>VLOOKUP(A3706,VolumesPerWork!A:B,2,FALSE)</f>
        <v>1</v>
      </c>
      <c r="E3706">
        <f>VLOOKUP(A3706,'TBRC_ALEPH_MAPPING-FINAL-201412'!A$2:B$7349,2,FALSE)</f>
        <v>14256440</v>
      </c>
      <c r="F3706" t="s">
        <v>7827</v>
      </c>
    </row>
    <row r="3707" spans="1:6" x14ac:dyDescent="0.25">
      <c r="A3707" t="s">
        <v>7874</v>
      </c>
      <c r="B3707">
        <v>196</v>
      </c>
      <c r="C3707">
        <v>36720</v>
      </c>
      <c r="D3707">
        <f>VLOOKUP(A3707,VolumesPerWork!A:B,2,FALSE)</f>
        <v>1</v>
      </c>
      <c r="E3707">
        <f>VLOOKUP(A3707,'TBRC_ALEPH_MAPPING-FINAL-201412'!A$2:B$7349,2,FALSE)</f>
        <v>14256450</v>
      </c>
      <c r="F3707" t="s">
        <v>7873</v>
      </c>
    </row>
    <row r="3708" spans="1:6" x14ac:dyDescent="0.25">
      <c r="A3708" t="s">
        <v>7928</v>
      </c>
      <c r="B3708">
        <v>196</v>
      </c>
      <c r="C3708">
        <v>30168</v>
      </c>
      <c r="D3708">
        <f>VLOOKUP(A3708,VolumesPerWork!A:B,2,FALSE)</f>
        <v>1</v>
      </c>
      <c r="E3708">
        <f>VLOOKUP(A3708,'TBRC_ALEPH_MAPPING-FINAL-201412'!A$2:B$7349,2,FALSE)</f>
        <v>14256477</v>
      </c>
      <c r="F3708" t="s">
        <v>7927</v>
      </c>
    </row>
    <row r="3709" spans="1:6" x14ac:dyDescent="0.25">
      <c r="A3709" t="s">
        <v>8592</v>
      </c>
      <c r="B3709">
        <v>196</v>
      </c>
      <c r="C3709">
        <v>11152</v>
      </c>
      <c r="D3709">
        <f>VLOOKUP(A3709,VolumesPerWork!A:B,2,FALSE)</f>
        <v>1</v>
      </c>
      <c r="E3709" t="e">
        <f>VLOOKUP(A3709,'TBRC_ALEPH_MAPPING-FINAL-201412'!A$2:B$7349,2,FALSE)</f>
        <v>#N/A</v>
      </c>
      <c r="F3709" t="s">
        <v>8591</v>
      </c>
    </row>
    <row r="3710" spans="1:6" x14ac:dyDescent="0.25">
      <c r="A3710" t="s">
        <v>8846</v>
      </c>
      <c r="B3710">
        <v>196</v>
      </c>
      <c r="C3710">
        <v>11720</v>
      </c>
      <c r="D3710">
        <f>VLOOKUP(A3710,VolumesPerWork!A:B,2,FALSE)</f>
        <v>1</v>
      </c>
      <c r="E3710" t="e">
        <f>VLOOKUP(A3710,'TBRC_ALEPH_MAPPING-FINAL-201412'!A$2:B$7349,2,FALSE)</f>
        <v>#N/A</v>
      </c>
      <c r="F3710" t="s">
        <v>8845</v>
      </c>
    </row>
    <row r="3711" spans="1:6" x14ac:dyDescent="0.25">
      <c r="A3711" t="s">
        <v>10034</v>
      </c>
      <c r="B3711">
        <v>196</v>
      </c>
      <c r="C3711">
        <v>5264</v>
      </c>
      <c r="D3711">
        <f>VLOOKUP(A3711,VolumesPerWork!A:B,2,FALSE)</f>
        <v>1</v>
      </c>
      <c r="E3711" t="e">
        <f>VLOOKUP(A3711,'TBRC_ALEPH_MAPPING-FINAL-201412'!A$2:B$7349,2,FALSE)</f>
        <v>#N/A</v>
      </c>
      <c r="F3711" t="s">
        <v>10033</v>
      </c>
    </row>
    <row r="3712" spans="1:6" x14ac:dyDescent="0.25">
      <c r="A3712" t="s">
        <v>11028</v>
      </c>
      <c r="B3712">
        <v>196</v>
      </c>
      <c r="C3712">
        <v>282352</v>
      </c>
      <c r="D3712">
        <f>VLOOKUP(A3712,VolumesPerWork!A:B,2,FALSE)</f>
        <v>1</v>
      </c>
      <c r="E3712">
        <f>VLOOKUP(A3712,'TBRC_ALEPH_MAPPING-FINAL-201412'!A$2:B$7349,2,FALSE)</f>
        <v>14257086</v>
      </c>
      <c r="F3712" t="s">
        <v>11027</v>
      </c>
    </row>
    <row r="3713" spans="1:6" x14ac:dyDescent="0.25">
      <c r="A3713" t="s">
        <v>11054</v>
      </c>
      <c r="B3713">
        <v>196</v>
      </c>
      <c r="C3713">
        <v>91280</v>
      </c>
      <c r="D3713">
        <f>VLOOKUP(A3713,VolumesPerWork!A:B,2,FALSE)</f>
        <v>1</v>
      </c>
      <c r="E3713">
        <f>VLOOKUP(A3713,'TBRC_ALEPH_MAPPING-FINAL-201412'!A$2:B$7349,2,FALSE)</f>
        <v>14257099</v>
      </c>
      <c r="F3713" t="s">
        <v>11053</v>
      </c>
    </row>
    <row r="3714" spans="1:6" x14ac:dyDescent="0.25">
      <c r="A3714" t="s">
        <v>11542</v>
      </c>
      <c r="B3714">
        <v>196</v>
      </c>
      <c r="C3714">
        <v>56872</v>
      </c>
      <c r="D3714">
        <f>VLOOKUP(A3714,VolumesPerWork!A:B,2,FALSE)</f>
        <v>1</v>
      </c>
      <c r="E3714">
        <f>VLOOKUP(A3714,'TBRC_ALEPH_MAPPING-FINAL-201412'!A$2:B$7349,2,FALSE)</f>
        <v>14257343</v>
      </c>
      <c r="F3714" t="s">
        <v>11541</v>
      </c>
    </row>
    <row r="3715" spans="1:6" x14ac:dyDescent="0.25">
      <c r="A3715" t="s">
        <v>11780</v>
      </c>
      <c r="B3715">
        <v>196</v>
      </c>
      <c r="C3715">
        <v>165936</v>
      </c>
      <c r="D3715">
        <f>VLOOKUP(A3715,VolumesPerWork!A:B,2,FALSE)</f>
        <v>1</v>
      </c>
      <c r="E3715">
        <f>VLOOKUP(A3715,'TBRC_ALEPH_MAPPING-FINAL-201412'!A$2:B$7349,2,FALSE)</f>
        <v>14257461</v>
      </c>
      <c r="F3715" t="s">
        <v>11779</v>
      </c>
    </row>
    <row r="3716" spans="1:6" x14ac:dyDescent="0.25">
      <c r="A3716" t="s">
        <v>12212</v>
      </c>
      <c r="B3716">
        <v>196</v>
      </c>
      <c r="C3716">
        <v>16176</v>
      </c>
      <c r="D3716">
        <f>VLOOKUP(A3716,VolumesPerWork!A:B,2,FALSE)</f>
        <v>1</v>
      </c>
      <c r="E3716">
        <f>VLOOKUP(A3716,'TBRC_ALEPH_MAPPING-FINAL-201412'!A$2:B$7349,2,FALSE)</f>
        <v>14257676</v>
      </c>
      <c r="F3716" t="s">
        <v>12211</v>
      </c>
    </row>
    <row r="3717" spans="1:6" x14ac:dyDescent="0.25">
      <c r="A3717" t="s">
        <v>12970</v>
      </c>
      <c r="B3717">
        <v>196</v>
      </c>
      <c r="C3717">
        <v>1939944</v>
      </c>
      <c r="D3717">
        <f>VLOOKUP(A3717,VolumesPerWork!A:B,2,FALSE)</f>
        <v>1</v>
      </c>
      <c r="E3717">
        <f>VLOOKUP(A3717,'TBRC_ALEPH_MAPPING-FINAL-201412'!A$2:B$7349,2,FALSE)</f>
        <v>14257942</v>
      </c>
      <c r="F3717" t="s">
        <v>12969</v>
      </c>
    </row>
    <row r="3718" spans="1:6" x14ac:dyDescent="0.25">
      <c r="A3718" t="s">
        <v>16346</v>
      </c>
      <c r="B3718">
        <v>196</v>
      </c>
      <c r="C3718">
        <v>84400</v>
      </c>
      <c r="D3718">
        <f>VLOOKUP(A3718,VolumesPerWork!A:B,2,FALSE)</f>
        <v>1</v>
      </c>
      <c r="E3718">
        <f>VLOOKUP(A3718,'TBRC_ALEPH_MAPPING-FINAL-201412'!A$2:B$7349,2,FALSE)</f>
        <v>14259535</v>
      </c>
      <c r="F3718" t="s">
        <v>16345</v>
      </c>
    </row>
    <row r="3719" spans="1:6" x14ac:dyDescent="0.25">
      <c r="A3719" t="s">
        <v>16420</v>
      </c>
      <c r="B3719">
        <v>196</v>
      </c>
      <c r="C3719">
        <v>69728</v>
      </c>
      <c r="D3719">
        <f>VLOOKUP(A3719,VolumesPerWork!A:B,2,FALSE)</f>
        <v>1</v>
      </c>
      <c r="E3719">
        <f>VLOOKUP(A3719,'TBRC_ALEPH_MAPPING-FINAL-201412'!A$2:B$7349,2,FALSE)</f>
        <v>14259570</v>
      </c>
      <c r="F3719" t="s">
        <v>16419</v>
      </c>
    </row>
    <row r="3720" spans="1:6" x14ac:dyDescent="0.25">
      <c r="A3720" t="s">
        <v>16436</v>
      </c>
      <c r="B3720">
        <v>196</v>
      </c>
      <c r="C3720">
        <v>27808</v>
      </c>
      <c r="D3720">
        <f>VLOOKUP(A3720,VolumesPerWork!A:B,2,FALSE)</f>
        <v>1</v>
      </c>
      <c r="E3720">
        <f>VLOOKUP(A3720,'TBRC_ALEPH_MAPPING-FINAL-201412'!A$2:B$7349,2,FALSE)</f>
        <v>14259578</v>
      </c>
      <c r="F3720" t="s">
        <v>16435</v>
      </c>
    </row>
    <row r="3721" spans="1:6" x14ac:dyDescent="0.25">
      <c r="A3721" t="s">
        <v>16764</v>
      </c>
      <c r="B3721">
        <v>196</v>
      </c>
      <c r="C3721">
        <v>36384</v>
      </c>
      <c r="D3721">
        <f>VLOOKUP(A3721,VolumesPerWork!A:B,2,FALSE)</f>
        <v>1</v>
      </c>
      <c r="E3721">
        <f>VLOOKUP(A3721,'TBRC_ALEPH_MAPPING-FINAL-201412'!A$2:B$7349,2,FALSE)</f>
        <v>14259741</v>
      </c>
      <c r="F3721" t="s">
        <v>16763</v>
      </c>
    </row>
    <row r="3722" spans="1:6" x14ac:dyDescent="0.25">
      <c r="A3722" t="s">
        <v>18232</v>
      </c>
      <c r="B3722">
        <v>196</v>
      </c>
      <c r="C3722">
        <v>374608</v>
      </c>
      <c r="D3722">
        <f>VLOOKUP(A3722,VolumesPerWork!A:B,2,FALSE)</f>
        <v>1</v>
      </c>
      <c r="E3722">
        <f>VLOOKUP(A3722,'TBRC_ALEPH_MAPPING-FINAL-201412'!A$2:B$7349,2,FALSE)</f>
        <v>14260447</v>
      </c>
      <c r="F3722" t="s">
        <v>18231</v>
      </c>
    </row>
    <row r="3723" spans="1:6" x14ac:dyDescent="0.25">
      <c r="A3723" t="s">
        <v>18730</v>
      </c>
      <c r="B3723">
        <v>196</v>
      </c>
      <c r="C3723">
        <v>25264</v>
      </c>
      <c r="D3723">
        <f>VLOOKUP(A3723,VolumesPerWork!A:B,2,FALSE)</f>
        <v>1</v>
      </c>
      <c r="E3723" t="e">
        <f>VLOOKUP(A3723,'TBRC_ALEPH_MAPPING-FINAL-201412'!A$2:B$7349,2,FALSE)</f>
        <v>#N/A</v>
      </c>
      <c r="F3723" t="s">
        <v>18729</v>
      </c>
    </row>
    <row r="3724" spans="1:6" x14ac:dyDescent="0.25">
      <c r="A3724" t="s">
        <v>19256</v>
      </c>
      <c r="B3724">
        <v>196</v>
      </c>
      <c r="C3724">
        <v>49528</v>
      </c>
      <c r="D3724">
        <f>VLOOKUP(A3724,VolumesPerWork!A:B,2,FALSE)</f>
        <v>1</v>
      </c>
      <c r="E3724">
        <f>VLOOKUP(A3724,'TBRC_ALEPH_MAPPING-FINAL-201412'!A$2:B$7349,2,FALSE)</f>
        <v>14260761</v>
      </c>
      <c r="F3724" t="s">
        <v>19255</v>
      </c>
    </row>
    <row r="3725" spans="1:6" x14ac:dyDescent="0.25">
      <c r="A3725" t="s">
        <v>19986</v>
      </c>
      <c r="B3725">
        <v>196</v>
      </c>
      <c r="C3725">
        <v>14144</v>
      </c>
      <c r="D3725">
        <f>VLOOKUP(A3725,VolumesPerWork!A:B,2,FALSE)</f>
        <v>1</v>
      </c>
      <c r="E3725" t="e">
        <f>VLOOKUP(A3725,'TBRC_ALEPH_MAPPING-FINAL-201412'!A$2:B$7349,2,FALSE)</f>
        <v>#N/A</v>
      </c>
      <c r="F3725" t="s">
        <v>19985</v>
      </c>
    </row>
    <row r="3726" spans="1:6" x14ac:dyDescent="0.25">
      <c r="A3726" t="s">
        <v>20150</v>
      </c>
      <c r="B3726">
        <v>196</v>
      </c>
      <c r="C3726">
        <v>16496</v>
      </c>
      <c r="D3726">
        <f>VLOOKUP(A3726,VolumesPerWork!A:B,2,FALSE)</f>
        <v>1</v>
      </c>
      <c r="E3726" t="e">
        <f>VLOOKUP(A3726,'TBRC_ALEPH_MAPPING-FINAL-201412'!A$2:B$7349,2,FALSE)</f>
        <v>#N/A</v>
      </c>
      <c r="F3726" t="s">
        <v>20149</v>
      </c>
    </row>
    <row r="3727" spans="1:6" x14ac:dyDescent="0.25">
      <c r="A3727" t="s">
        <v>20598</v>
      </c>
      <c r="B3727">
        <v>196</v>
      </c>
      <c r="C3727">
        <v>30568</v>
      </c>
      <c r="D3727">
        <f>VLOOKUP(A3727,VolumesPerWork!A:B,2,FALSE)</f>
        <v>1</v>
      </c>
      <c r="E3727" t="e">
        <f>VLOOKUP(A3727,'TBRC_ALEPH_MAPPING-FINAL-201412'!A$2:B$7349,2,FALSE)</f>
        <v>#N/A</v>
      </c>
      <c r="F3727" t="s">
        <v>20597</v>
      </c>
    </row>
    <row r="3728" spans="1:6" x14ac:dyDescent="0.25">
      <c r="A3728" t="s">
        <v>22314</v>
      </c>
      <c r="B3728">
        <v>196</v>
      </c>
      <c r="C3728">
        <v>78576</v>
      </c>
      <c r="D3728">
        <f>VLOOKUP(A3728,VolumesPerWork!A:B,2,FALSE)</f>
        <v>1</v>
      </c>
      <c r="E3728" t="e">
        <f>VLOOKUP(A3728,'TBRC_ALEPH_MAPPING-FINAL-201412'!A$2:B$7349,2,FALSE)</f>
        <v>#N/A</v>
      </c>
      <c r="F3728" t="s">
        <v>22313</v>
      </c>
    </row>
    <row r="3729" spans="1:6" x14ac:dyDescent="0.25">
      <c r="A3729" t="s">
        <v>22680</v>
      </c>
      <c r="B3729">
        <v>196</v>
      </c>
      <c r="C3729">
        <v>84568</v>
      </c>
      <c r="D3729">
        <f>VLOOKUP(A3729,VolumesPerWork!A:B,2,FALSE)</f>
        <v>1</v>
      </c>
      <c r="E3729" t="e">
        <f>VLOOKUP(A3729,'TBRC_ALEPH_MAPPING-FINAL-201412'!A$2:B$7349,2,FALSE)</f>
        <v>#N/A</v>
      </c>
      <c r="F3729" t="s">
        <v>22679</v>
      </c>
    </row>
    <row r="3730" spans="1:6" x14ac:dyDescent="0.25">
      <c r="A3730" t="s">
        <v>23148</v>
      </c>
      <c r="B3730">
        <v>196</v>
      </c>
      <c r="C3730">
        <v>39496</v>
      </c>
      <c r="D3730">
        <f>VLOOKUP(A3730,VolumesPerWork!A:B,2,FALSE)</f>
        <v>1</v>
      </c>
      <c r="E3730" t="e">
        <f>VLOOKUP(A3730,'TBRC_ALEPH_MAPPING-FINAL-201412'!A$2:B$7349,2,FALSE)</f>
        <v>#N/A</v>
      </c>
      <c r="F3730" t="s">
        <v>23147</v>
      </c>
    </row>
    <row r="3731" spans="1:6" x14ac:dyDescent="0.25">
      <c r="A3731" t="s">
        <v>23626</v>
      </c>
      <c r="B3731">
        <v>196</v>
      </c>
      <c r="C3731">
        <v>41608</v>
      </c>
      <c r="D3731">
        <f>VLOOKUP(A3731,VolumesPerWork!A:B,2,FALSE)</f>
        <v>1</v>
      </c>
      <c r="E3731">
        <f>VLOOKUP(A3731,'TBRC_ALEPH_MAPPING-FINAL-201412'!A$2:B$7349,2,FALSE)</f>
        <v>14261134</v>
      </c>
      <c r="F3731" t="s">
        <v>23625</v>
      </c>
    </row>
    <row r="3732" spans="1:6" x14ac:dyDescent="0.25">
      <c r="A3732" t="s">
        <v>2364</v>
      </c>
      <c r="B3732">
        <v>197</v>
      </c>
      <c r="C3732">
        <v>36624</v>
      </c>
      <c r="D3732">
        <f>VLOOKUP(A3732,VolumesPerWork!A:B,2,FALSE)</f>
        <v>1</v>
      </c>
      <c r="E3732">
        <f>VLOOKUP(A3732,'TBRC_ALEPH_MAPPING-FINAL-201412'!A$2:B$7349,2,FALSE)</f>
        <v>14254941</v>
      </c>
      <c r="F3732" t="s">
        <v>2363</v>
      </c>
    </row>
    <row r="3733" spans="1:6" x14ac:dyDescent="0.25">
      <c r="A3733" t="s">
        <v>4270</v>
      </c>
      <c r="B3733">
        <v>197</v>
      </c>
      <c r="C3733">
        <v>144648</v>
      </c>
      <c r="D3733">
        <f>VLOOKUP(A3733,VolumesPerWork!A:B,2,FALSE)</f>
        <v>1</v>
      </c>
      <c r="E3733" t="e">
        <f>VLOOKUP(A3733,'TBRC_ALEPH_MAPPING-FINAL-201412'!A$2:B$7349,2,FALSE)</f>
        <v>#N/A</v>
      </c>
      <c r="F3733" t="s">
        <v>4269</v>
      </c>
    </row>
    <row r="3734" spans="1:6" x14ac:dyDescent="0.25">
      <c r="A3734" t="s">
        <v>12864</v>
      </c>
      <c r="B3734">
        <v>197</v>
      </c>
      <c r="C3734">
        <v>15696</v>
      </c>
      <c r="D3734">
        <f>VLOOKUP(A3734,VolumesPerWork!A:B,2,FALSE)</f>
        <v>1</v>
      </c>
      <c r="E3734">
        <f>VLOOKUP(A3734,'TBRC_ALEPH_MAPPING-FINAL-201412'!A$2:B$7349,2,FALSE)</f>
        <v>14257891</v>
      </c>
      <c r="F3734" t="s">
        <v>12863</v>
      </c>
    </row>
    <row r="3735" spans="1:6" x14ac:dyDescent="0.25">
      <c r="A3735" t="s">
        <v>17254</v>
      </c>
      <c r="B3735">
        <v>197</v>
      </c>
      <c r="C3735">
        <v>41712</v>
      </c>
      <c r="D3735">
        <f>VLOOKUP(A3735,VolumesPerWork!A:B,2,FALSE)</f>
        <v>1</v>
      </c>
      <c r="E3735" t="e">
        <f>VLOOKUP(A3735,'TBRC_ALEPH_MAPPING-FINAL-201412'!A$2:B$7349,2,FALSE)</f>
        <v>#N/A</v>
      </c>
      <c r="F3735" t="s">
        <v>17253</v>
      </c>
    </row>
    <row r="3736" spans="1:6" x14ac:dyDescent="0.25">
      <c r="A3736" t="s">
        <v>20512</v>
      </c>
      <c r="B3736">
        <v>197</v>
      </c>
      <c r="C3736">
        <v>9376</v>
      </c>
      <c r="D3736">
        <f>VLOOKUP(A3736,VolumesPerWork!A:B,2,FALSE)</f>
        <v>1</v>
      </c>
      <c r="E3736" t="e">
        <f>VLOOKUP(A3736,'TBRC_ALEPH_MAPPING-FINAL-201412'!A$2:B$7349,2,FALSE)</f>
        <v>#N/A</v>
      </c>
      <c r="F3736" t="s">
        <v>20511</v>
      </c>
    </row>
    <row r="3737" spans="1:6" x14ac:dyDescent="0.25">
      <c r="A3737" t="s">
        <v>21408</v>
      </c>
      <c r="B3737">
        <v>197</v>
      </c>
      <c r="C3737">
        <v>114704</v>
      </c>
      <c r="D3737">
        <f>VLOOKUP(A3737,VolumesPerWork!A:B,2,FALSE)</f>
        <v>1</v>
      </c>
      <c r="E3737" t="e">
        <f>VLOOKUP(A3737,'TBRC_ALEPH_MAPPING-FINAL-201412'!A$2:B$7349,2,FALSE)</f>
        <v>#N/A</v>
      </c>
      <c r="F3737" t="s">
        <v>21407</v>
      </c>
    </row>
    <row r="3738" spans="1:6" x14ac:dyDescent="0.25">
      <c r="A3738" t="s">
        <v>23456</v>
      </c>
      <c r="B3738">
        <v>197</v>
      </c>
      <c r="C3738">
        <v>23824</v>
      </c>
      <c r="D3738">
        <f>VLOOKUP(A3738,VolumesPerWork!A:B,2,FALSE)</f>
        <v>1</v>
      </c>
      <c r="E3738" t="e">
        <f>VLOOKUP(A3738,'TBRC_ALEPH_MAPPING-FINAL-201412'!A$2:B$7349,2,FALSE)</f>
        <v>#N/A</v>
      </c>
      <c r="F3738" t="s">
        <v>23455</v>
      </c>
    </row>
    <row r="3739" spans="1:6" x14ac:dyDescent="0.25">
      <c r="A3739" t="s">
        <v>248</v>
      </c>
      <c r="B3739">
        <v>198</v>
      </c>
      <c r="C3739">
        <v>138704</v>
      </c>
      <c r="D3739">
        <f>VLOOKUP(A3739,VolumesPerWork!A:B,2,FALSE)</f>
        <v>1</v>
      </c>
      <c r="E3739">
        <f>VLOOKUP(A3739,'TBRC_ALEPH_MAPPING-FINAL-201412'!A$2:B$7349,2,FALSE)</f>
        <v>14253918</v>
      </c>
      <c r="F3739" t="s">
        <v>247</v>
      </c>
    </row>
    <row r="3740" spans="1:6" x14ac:dyDescent="0.25">
      <c r="A3740" t="s">
        <v>3816</v>
      </c>
      <c r="B3740">
        <v>198</v>
      </c>
      <c r="C3740">
        <v>191080</v>
      </c>
      <c r="D3740">
        <f>VLOOKUP(A3740,VolumesPerWork!A:B,2,FALSE)</f>
        <v>1</v>
      </c>
      <c r="E3740" t="e">
        <f>VLOOKUP(A3740,'TBRC_ALEPH_MAPPING-FINAL-201412'!A$2:B$7349,2,FALSE)</f>
        <v>#N/A</v>
      </c>
      <c r="F3740" t="s">
        <v>3815</v>
      </c>
    </row>
    <row r="3741" spans="1:6" x14ac:dyDescent="0.25">
      <c r="A3741" t="s">
        <v>4554</v>
      </c>
      <c r="B3741">
        <v>198</v>
      </c>
      <c r="C3741">
        <v>106592</v>
      </c>
      <c r="D3741">
        <f>VLOOKUP(A3741,VolumesPerWork!A:B,2,FALSE)</f>
        <v>1</v>
      </c>
      <c r="E3741" t="e">
        <f>VLOOKUP(A3741,'TBRC_ALEPH_MAPPING-FINAL-201412'!A$2:B$7349,2,FALSE)</f>
        <v>#N/A</v>
      </c>
      <c r="F3741" t="s">
        <v>4553</v>
      </c>
    </row>
    <row r="3742" spans="1:6" x14ac:dyDescent="0.25">
      <c r="A3742" t="s">
        <v>4564</v>
      </c>
      <c r="B3742">
        <v>198</v>
      </c>
      <c r="C3742">
        <v>107528</v>
      </c>
      <c r="D3742">
        <f>VLOOKUP(A3742,VolumesPerWork!A:B,2,FALSE)</f>
        <v>1</v>
      </c>
      <c r="E3742" t="e">
        <f>VLOOKUP(A3742,'TBRC_ALEPH_MAPPING-FINAL-201412'!A$2:B$7349,2,FALSE)</f>
        <v>#N/A</v>
      </c>
      <c r="F3742" t="s">
        <v>4563</v>
      </c>
    </row>
    <row r="3743" spans="1:6" x14ac:dyDescent="0.25">
      <c r="A3743" t="s">
        <v>4864</v>
      </c>
      <c r="B3743">
        <v>198</v>
      </c>
      <c r="C3743">
        <v>108000</v>
      </c>
      <c r="D3743">
        <f>VLOOKUP(A3743,VolumesPerWork!A:B,2,FALSE)</f>
        <v>1</v>
      </c>
      <c r="E3743" t="e">
        <f>VLOOKUP(A3743,'TBRC_ALEPH_MAPPING-FINAL-201412'!A$2:B$7349,2,FALSE)</f>
        <v>#N/A</v>
      </c>
      <c r="F3743" t="s">
        <v>4863</v>
      </c>
    </row>
    <row r="3744" spans="1:6" x14ac:dyDescent="0.25">
      <c r="A3744" t="s">
        <v>5056</v>
      </c>
      <c r="B3744">
        <v>198</v>
      </c>
      <c r="C3744">
        <v>116880</v>
      </c>
      <c r="D3744">
        <f>VLOOKUP(A3744,VolumesPerWork!A:B,2,FALSE)</f>
        <v>1</v>
      </c>
      <c r="E3744" t="e">
        <f>VLOOKUP(A3744,'TBRC_ALEPH_MAPPING-FINAL-201412'!A$2:B$7349,2,FALSE)</f>
        <v>#N/A</v>
      </c>
      <c r="F3744" t="s">
        <v>5055</v>
      </c>
    </row>
    <row r="3745" spans="1:6" x14ac:dyDescent="0.25">
      <c r="A3745" t="s">
        <v>5124</v>
      </c>
      <c r="B3745">
        <v>198</v>
      </c>
      <c r="C3745">
        <v>108552</v>
      </c>
      <c r="D3745">
        <f>VLOOKUP(A3745,VolumesPerWork!A:B,2,FALSE)</f>
        <v>1</v>
      </c>
      <c r="E3745" t="e">
        <f>VLOOKUP(A3745,'TBRC_ALEPH_MAPPING-FINAL-201412'!A$2:B$7349,2,FALSE)</f>
        <v>#N/A</v>
      </c>
      <c r="F3745" t="s">
        <v>5123</v>
      </c>
    </row>
    <row r="3746" spans="1:6" x14ac:dyDescent="0.25">
      <c r="A3746" t="s">
        <v>6068</v>
      </c>
      <c r="B3746">
        <v>198</v>
      </c>
      <c r="C3746">
        <v>30968</v>
      </c>
      <c r="D3746">
        <f>VLOOKUP(A3746,VolumesPerWork!A:B,2,FALSE)</f>
        <v>1</v>
      </c>
      <c r="E3746">
        <f>VLOOKUP(A3746,'TBRC_ALEPH_MAPPING-FINAL-201412'!A$2:B$7349,2,FALSE)</f>
        <v>14255750</v>
      </c>
      <c r="F3746" t="s">
        <v>6067</v>
      </c>
    </row>
    <row r="3747" spans="1:6" x14ac:dyDescent="0.25">
      <c r="A3747" t="s">
        <v>6232</v>
      </c>
      <c r="B3747">
        <v>198</v>
      </c>
      <c r="C3747">
        <v>35776</v>
      </c>
      <c r="D3747">
        <f>VLOOKUP(A3747,VolumesPerWork!A:B,2,FALSE)</f>
        <v>1</v>
      </c>
      <c r="E3747">
        <f>VLOOKUP(A3747,'TBRC_ALEPH_MAPPING-FINAL-201412'!A$2:B$7349,2,FALSE)</f>
        <v>14255830</v>
      </c>
      <c r="F3747" t="s">
        <v>6231</v>
      </c>
    </row>
    <row r="3748" spans="1:6" x14ac:dyDescent="0.25">
      <c r="A3748" t="s">
        <v>6790</v>
      </c>
      <c r="B3748">
        <v>198</v>
      </c>
      <c r="C3748">
        <v>22416</v>
      </c>
      <c r="D3748">
        <f>VLOOKUP(A3748,VolumesPerWork!A:B,2,FALSE)</f>
        <v>1</v>
      </c>
      <c r="E3748" t="e">
        <f>VLOOKUP(A3748,'TBRC_ALEPH_MAPPING-FINAL-201412'!A$2:B$7349,2,FALSE)</f>
        <v>#N/A</v>
      </c>
      <c r="F3748" t="s">
        <v>6789</v>
      </c>
    </row>
    <row r="3749" spans="1:6" x14ac:dyDescent="0.25">
      <c r="A3749" t="s">
        <v>6886</v>
      </c>
      <c r="B3749">
        <v>198</v>
      </c>
      <c r="C3749">
        <v>340504</v>
      </c>
      <c r="D3749">
        <f>VLOOKUP(A3749,VolumesPerWork!A:B,2,FALSE)</f>
        <v>1</v>
      </c>
      <c r="E3749">
        <f>VLOOKUP(A3749,'TBRC_ALEPH_MAPPING-FINAL-201412'!A$2:B$7349,2,FALSE)</f>
        <v>14256099</v>
      </c>
      <c r="F3749" t="s">
        <v>6885</v>
      </c>
    </row>
    <row r="3750" spans="1:6" x14ac:dyDescent="0.25">
      <c r="A3750" t="s">
        <v>6908</v>
      </c>
      <c r="B3750">
        <v>198</v>
      </c>
      <c r="C3750">
        <v>651264</v>
      </c>
      <c r="D3750">
        <f>VLOOKUP(A3750,VolumesPerWork!A:B,2,FALSE)</f>
        <v>1</v>
      </c>
      <c r="E3750">
        <f>VLOOKUP(A3750,'TBRC_ALEPH_MAPPING-FINAL-201412'!A$2:B$7349,2,FALSE)</f>
        <v>14256110</v>
      </c>
      <c r="F3750" t="s">
        <v>6907</v>
      </c>
    </row>
    <row r="3751" spans="1:6" x14ac:dyDescent="0.25">
      <c r="A3751" t="s">
        <v>7140</v>
      </c>
      <c r="B3751">
        <v>198</v>
      </c>
      <c r="C3751">
        <v>941472</v>
      </c>
      <c r="D3751">
        <f>VLOOKUP(A3751,VolumesPerWork!A:B,2,FALSE)</f>
        <v>1</v>
      </c>
      <c r="E3751">
        <f>VLOOKUP(A3751,'TBRC_ALEPH_MAPPING-FINAL-201412'!A$2:B$7349,2,FALSE)</f>
        <v>14256215</v>
      </c>
      <c r="F3751" t="s">
        <v>7139</v>
      </c>
    </row>
    <row r="3752" spans="1:6" x14ac:dyDescent="0.25">
      <c r="A3752" t="s">
        <v>8582</v>
      </c>
      <c r="B3752">
        <v>198</v>
      </c>
      <c r="C3752">
        <v>10688</v>
      </c>
      <c r="D3752">
        <f>VLOOKUP(A3752,VolumesPerWork!A:B,2,FALSE)</f>
        <v>1</v>
      </c>
      <c r="E3752" t="e">
        <f>VLOOKUP(A3752,'TBRC_ALEPH_MAPPING-FINAL-201412'!A$2:B$7349,2,FALSE)</f>
        <v>#N/A</v>
      </c>
      <c r="F3752" t="s">
        <v>8581</v>
      </c>
    </row>
    <row r="3753" spans="1:6" x14ac:dyDescent="0.25">
      <c r="A3753" t="s">
        <v>9822</v>
      </c>
      <c r="B3753">
        <v>198</v>
      </c>
      <c r="C3753">
        <v>20192</v>
      </c>
      <c r="D3753">
        <f>VLOOKUP(A3753,VolumesPerWork!A:B,2,FALSE)</f>
        <v>1</v>
      </c>
      <c r="E3753" t="e">
        <f>VLOOKUP(A3753,'TBRC_ALEPH_MAPPING-FINAL-201412'!A$2:B$7349,2,FALSE)</f>
        <v>#N/A</v>
      </c>
      <c r="F3753" t="s">
        <v>9821</v>
      </c>
    </row>
    <row r="3754" spans="1:6" x14ac:dyDescent="0.25">
      <c r="A3754" t="s">
        <v>10898</v>
      </c>
      <c r="B3754">
        <v>198</v>
      </c>
      <c r="C3754">
        <v>268016</v>
      </c>
      <c r="D3754">
        <f>VLOOKUP(A3754,VolumesPerWork!A:B,2,FALSE)</f>
        <v>1</v>
      </c>
      <c r="E3754">
        <f>VLOOKUP(A3754,'TBRC_ALEPH_MAPPING-FINAL-201412'!A$2:B$7349,2,FALSE)</f>
        <v>14257021</v>
      </c>
      <c r="F3754" t="s">
        <v>10897</v>
      </c>
    </row>
    <row r="3755" spans="1:6" x14ac:dyDescent="0.25">
      <c r="A3755" t="s">
        <v>11576</v>
      </c>
      <c r="B3755">
        <v>198</v>
      </c>
      <c r="C3755">
        <v>167088</v>
      </c>
      <c r="D3755">
        <f>VLOOKUP(A3755,VolumesPerWork!A:B,2,FALSE)</f>
        <v>1</v>
      </c>
      <c r="E3755">
        <f>VLOOKUP(A3755,'TBRC_ALEPH_MAPPING-FINAL-201412'!A$2:B$7349,2,FALSE)</f>
        <v>14257360</v>
      </c>
      <c r="F3755" t="s">
        <v>11575</v>
      </c>
    </row>
    <row r="3756" spans="1:6" x14ac:dyDescent="0.25">
      <c r="A3756" t="s">
        <v>11656</v>
      </c>
      <c r="B3756">
        <v>198</v>
      </c>
      <c r="C3756">
        <v>101088</v>
      </c>
      <c r="D3756">
        <f>VLOOKUP(A3756,VolumesPerWork!A:B,2,FALSE)</f>
        <v>1</v>
      </c>
      <c r="E3756">
        <f>VLOOKUP(A3756,'TBRC_ALEPH_MAPPING-FINAL-201412'!A$2:B$7349,2,FALSE)</f>
        <v>14257400</v>
      </c>
      <c r="F3756" t="s">
        <v>11655</v>
      </c>
    </row>
    <row r="3757" spans="1:6" x14ac:dyDescent="0.25">
      <c r="A3757" t="s">
        <v>11992</v>
      </c>
      <c r="B3757">
        <v>198</v>
      </c>
      <c r="C3757">
        <v>82312</v>
      </c>
      <c r="D3757">
        <f>VLOOKUP(A3757,VolumesPerWork!A:B,2,FALSE)</f>
        <v>1</v>
      </c>
      <c r="E3757">
        <f>VLOOKUP(A3757,'TBRC_ALEPH_MAPPING-FINAL-201412'!A$2:B$7349,2,FALSE)</f>
        <v>14257566</v>
      </c>
      <c r="F3757" t="s">
        <v>11991</v>
      </c>
    </row>
    <row r="3758" spans="1:6" x14ac:dyDescent="0.25">
      <c r="A3758" t="s">
        <v>11994</v>
      </c>
      <c r="B3758">
        <v>198</v>
      </c>
      <c r="C3758">
        <v>94856</v>
      </c>
      <c r="D3758">
        <f>VLOOKUP(A3758,VolumesPerWork!A:B,2,FALSE)</f>
        <v>1</v>
      </c>
      <c r="E3758">
        <f>VLOOKUP(A3758,'TBRC_ALEPH_MAPPING-FINAL-201412'!A$2:B$7349,2,FALSE)</f>
        <v>14257567</v>
      </c>
      <c r="F3758" t="s">
        <v>11993</v>
      </c>
    </row>
    <row r="3759" spans="1:6" x14ac:dyDescent="0.25">
      <c r="A3759" t="s">
        <v>12750</v>
      </c>
      <c r="B3759">
        <v>198</v>
      </c>
      <c r="C3759">
        <v>23000</v>
      </c>
      <c r="D3759">
        <f>VLOOKUP(A3759,VolumesPerWork!A:B,2,FALSE)</f>
        <v>1</v>
      </c>
      <c r="E3759">
        <f>VLOOKUP(A3759,'TBRC_ALEPH_MAPPING-FINAL-201412'!A$2:B$7349,2,FALSE)</f>
        <v>14257839</v>
      </c>
      <c r="F3759" t="s">
        <v>12749</v>
      </c>
    </row>
    <row r="3760" spans="1:6" x14ac:dyDescent="0.25">
      <c r="A3760" t="s">
        <v>13292</v>
      </c>
      <c r="B3760">
        <v>198</v>
      </c>
      <c r="C3760">
        <v>34704</v>
      </c>
      <c r="D3760">
        <f>VLOOKUP(A3760,VolumesPerWork!A:B,2,FALSE)</f>
        <v>1</v>
      </c>
      <c r="E3760" t="e">
        <f>VLOOKUP(A3760,'TBRC_ALEPH_MAPPING-FINAL-201412'!A$2:B$7349,2,FALSE)</f>
        <v>#N/A</v>
      </c>
      <c r="F3760" t="s">
        <v>13291</v>
      </c>
    </row>
    <row r="3761" spans="1:6" x14ac:dyDescent="0.25">
      <c r="A3761" t="s">
        <v>14320</v>
      </c>
      <c r="B3761">
        <v>198</v>
      </c>
      <c r="C3761">
        <v>36816</v>
      </c>
      <c r="D3761">
        <f>VLOOKUP(A3761,VolumesPerWork!A:B,2,FALSE)</f>
        <v>1</v>
      </c>
      <c r="E3761">
        <f>VLOOKUP(A3761,'TBRC_ALEPH_MAPPING-FINAL-201412'!A$2:B$7349,2,FALSE)</f>
        <v>14258544</v>
      </c>
      <c r="F3761" t="s">
        <v>14319</v>
      </c>
    </row>
    <row r="3762" spans="1:6" x14ac:dyDescent="0.25">
      <c r="A3762" t="s">
        <v>14464</v>
      </c>
      <c r="B3762">
        <v>198</v>
      </c>
      <c r="C3762">
        <v>267296</v>
      </c>
      <c r="D3762">
        <f>VLOOKUP(A3762,VolumesPerWork!A:B,2,FALSE)</f>
        <v>1</v>
      </c>
      <c r="E3762">
        <f>VLOOKUP(A3762,'TBRC_ALEPH_MAPPING-FINAL-201412'!A$2:B$7349,2,FALSE)</f>
        <v>14258616</v>
      </c>
      <c r="F3762" t="s">
        <v>14463</v>
      </c>
    </row>
    <row r="3763" spans="1:6" x14ac:dyDescent="0.25">
      <c r="A3763" t="s">
        <v>14746</v>
      </c>
      <c r="B3763">
        <v>198</v>
      </c>
      <c r="C3763">
        <v>51944</v>
      </c>
      <c r="D3763">
        <f>VLOOKUP(A3763,VolumesPerWork!A:B,2,FALSE)</f>
        <v>1</v>
      </c>
      <c r="E3763">
        <f>VLOOKUP(A3763,'TBRC_ALEPH_MAPPING-FINAL-201412'!A$2:B$7349,2,FALSE)</f>
        <v>14258752</v>
      </c>
      <c r="F3763" t="s">
        <v>14745</v>
      </c>
    </row>
    <row r="3764" spans="1:6" x14ac:dyDescent="0.25">
      <c r="A3764" t="s">
        <v>16146</v>
      </c>
      <c r="B3764">
        <v>198</v>
      </c>
      <c r="C3764">
        <v>633712</v>
      </c>
      <c r="D3764">
        <f>VLOOKUP(A3764,VolumesPerWork!A:B,2,FALSE)</f>
        <v>1</v>
      </c>
      <c r="E3764">
        <f>VLOOKUP(A3764,'TBRC_ALEPH_MAPPING-FINAL-201412'!A$2:B$7349,2,FALSE)</f>
        <v>14259436</v>
      </c>
      <c r="F3764" t="s">
        <v>16145</v>
      </c>
    </row>
    <row r="3765" spans="1:6" x14ac:dyDescent="0.25">
      <c r="A3765" t="s">
        <v>16670</v>
      </c>
      <c r="B3765">
        <v>198</v>
      </c>
      <c r="C3765">
        <v>17576</v>
      </c>
      <c r="D3765">
        <f>VLOOKUP(A3765,VolumesPerWork!A:B,2,FALSE)</f>
        <v>1</v>
      </c>
      <c r="E3765">
        <f>VLOOKUP(A3765,'TBRC_ALEPH_MAPPING-FINAL-201412'!A$2:B$7349,2,FALSE)</f>
        <v>14259695</v>
      </c>
      <c r="F3765" t="s">
        <v>16669</v>
      </c>
    </row>
    <row r="3766" spans="1:6" x14ac:dyDescent="0.25">
      <c r="A3766" t="s">
        <v>17256</v>
      </c>
      <c r="B3766">
        <v>198</v>
      </c>
      <c r="C3766">
        <v>494040</v>
      </c>
      <c r="D3766">
        <f>VLOOKUP(A3766,VolumesPerWork!A:B,2,FALSE)</f>
        <v>1</v>
      </c>
      <c r="E3766">
        <f>VLOOKUP(A3766,'TBRC_ALEPH_MAPPING-FINAL-201412'!A$2:B$7349,2,FALSE)</f>
        <v>14259976</v>
      </c>
      <c r="F3766" t="s">
        <v>17255</v>
      </c>
    </row>
    <row r="3767" spans="1:6" x14ac:dyDescent="0.25">
      <c r="A3767" t="s">
        <v>19366</v>
      </c>
      <c r="B3767">
        <v>198</v>
      </c>
      <c r="C3767">
        <v>34648</v>
      </c>
      <c r="D3767">
        <f>VLOOKUP(A3767,VolumesPerWork!A:B,2,FALSE)</f>
        <v>1</v>
      </c>
      <c r="E3767" t="e">
        <f>VLOOKUP(A3767,'TBRC_ALEPH_MAPPING-FINAL-201412'!A$2:B$7349,2,FALSE)</f>
        <v>#N/A</v>
      </c>
      <c r="F3767" t="s">
        <v>19365</v>
      </c>
    </row>
    <row r="3768" spans="1:6" x14ac:dyDescent="0.25">
      <c r="A3768" t="s">
        <v>19470</v>
      </c>
      <c r="B3768">
        <v>198</v>
      </c>
      <c r="C3768">
        <v>47424</v>
      </c>
      <c r="D3768">
        <f>VLOOKUP(A3768,VolumesPerWork!A:B,2,FALSE)</f>
        <v>1</v>
      </c>
      <c r="E3768">
        <f>VLOOKUP(A3768,'TBRC_ALEPH_MAPPING-FINAL-201412'!A$2:B$7349,2,FALSE)</f>
        <v>14260858</v>
      </c>
      <c r="F3768" t="s">
        <v>19469</v>
      </c>
    </row>
    <row r="3769" spans="1:6" x14ac:dyDescent="0.25">
      <c r="A3769" t="s">
        <v>20078</v>
      </c>
      <c r="B3769">
        <v>198</v>
      </c>
      <c r="C3769">
        <v>9448</v>
      </c>
      <c r="D3769">
        <f>VLOOKUP(A3769,VolumesPerWork!A:B,2,FALSE)</f>
        <v>1</v>
      </c>
      <c r="E3769" t="e">
        <f>VLOOKUP(A3769,'TBRC_ALEPH_MAPPING-FINAL-201412'!A$2:B$7349,2,FALSE)</f>
        <v>#N/A</v>
      </c>
      <c r="F3769" t="s">
        <v>20077</v>
      </c>
    </row>
    <row r="3770" spans="1:6" x14ac:dyDescent="0.25">
      <c r="A3770" t="s">
        <v>20246</v>
      </c>
      <c r="B3770">
        <v>198</v>
      </c>
      <c r="C3770">
        <v>16160</v>
      </c>
      <c r="D3770">
        <f>VLOOKUP(A3770,VolumesPerWork!A:B,2,FALSE)</f>
        <v>1</v>
      </c>
      <c r="E3770" t="e">
        <f>VLOOKUP(A3770,'TBRC_ALEPH_MAPPING-FINAL-201412'!A$2:B$7349,2,FALSE)</f>
        <v>#N/A</v>
      </c>
      <c r="F3770" t="s">
        <v>20245</v>
      </c>
    </row>
    <row r="3771" spans="1:6" x14ac:dyDescent="0.25">
      <c r="A3771" t="s">
        <v>20276</v>
      </c>
      <c r="B3771">
        <v>198</v>
      </c>
      <c r="C3771">
        <v>97376</v>
      </c>
      <c r="D3771">
        <f>VLOOKUP(A3771,VolumesPerWork!A:B,2,FALSE)</f>
        <v>1</v>
      </c>
      <c r="E3771" t="e">
        <f>VLOOKUP(A3771,'TBRC_ALEPH_MAPPING-FINAL-201412'!A$2:B$7349,2,FALSE)</f>
        <v>#N/A</v>
      </c>
      <c r="F3771" t="s">
        <v>20275</v>
      </c>
    </row>
    <row r="3772" spans="1:6" x14ac:dyDescent="0.25">
      <c r="A3772" t="s">
        <v>20354</v>
      </c>
      <c r="B3772">
        <v>198</v>
      </c>
      <c r="C3772">
        <v>18672</v>
      </c>
      <c r="D3772">
        <f>VLOOKUP(A3772,VolumesPerWork!A:B,2,FALSE)</f>
        <v>1</v>
      </c>
      <c r="E3772" t="e">
        <f>VLOOKUP(A3772,'TBRC_ALEPH_MAPPING-FINAL-201412'!A$2:B$7349,2,FALSE)</f>
        <v>#N/A</v>
      </c>
      <c r="F3772" t="s">
        <v>20353</v>
      </c>
    </row>
    <row r="3773" spans="1:6" x14ac:dyDescent="0.25">
      <c r="A3773" t="s">
        <v>21936</v>
      </c>
      <c r="B3773">
        <v>198</v>
      </c>
      <c r="C3773">
        <v>12784</v>
      </c>
      <c r="D3773">
        <f>VLOOKUP(A3773,VolumesPerWork!A:B,2,FALSE)</f>
        <v>1</v>
      </c>
      <c r="E3773">
        <f>VLOOKUP(A3773,'TBRC_ALEPH_MAPPING-FINAL-201412'!A$2:B$7349,2,FALSE)</f>
        <v>14261099</v>
      </c>
      <c r="F3773" t="s">
        <v>21935</v>
      </c>
    </row>
    <row r="3774" spans="1:6" x14ac:dyDescent="0.25">
      <c r="A3774" t="s">
        <v>22642</v>
      </c>
      <c r="B3774">
        <v>198</v>
      </c>
      <c r="C3774">
        <v>96536</v>
      </c>
      <c r="D3774">
        <f>VLOOKUP(A3774,VolumesPerWork!A:B,2,FALSE)</f>
        <v>1</v>
      </c>
      <c r="E3774" t="e">
        <f>VLOOKUP(A3774,'TBRC_ALEPH_MAPPING-FINAL-201412'!A$2:B$7349,2,FALSE)</f>
        <v>#N/A</v>
      </c>
      <c r="F3774" t="s">
        <v>22641</v>
      </c>
    </row>
    <row r="3775" spans="1:6" x14ac:dyDescent="0.25">
      <c r="A3775" t="s">
        <v>22852</v>
      </c>
      <c r="B3775">
        <v>198</v>
      </c>
      <c r="C3775">
        <v>135592</v>
      </c>
      <c r="D3775">
        <f>VLOOKUP(A3775,VolumesPerWork!A:B,2,FALSE)</f>
        <v>1</v>
      </c>
      <c r="E3775" t="e">
        <f>VLOOKUP(A3775,'TBRC_ALEPH_MAPPING-FINAL-201412'!A$2:B$7349,2,FALSE)</f>
        <v>#N/A</v>
      </c>
      <c r="F3775" t="s">
        <v>22851</v>
      </c>
    </row>
    <row r="3776" spans="1:6" x14ac:dyDescent="0.25">
      <c r="A3776" t="s">
        <v>22944</v>
      </c>
      <c r="B3776">
        <v>198</v>
      </c>
      <c r="C3776">
        <v>48400</v>
      </c>
      <c r="D3776">
        <f>VLOOKUP(A3776,VolumesPerWork!A:B,2,FALSE)</f>
        <v>1</v>
      </c>
      <c r="E3776" t="e">
        <f>VLOOKUP(A3776,'TBRC_ALEPH_MAPPING-FINAL-201412'!A$2:B$7349,2,FALSE)</f>
        <v>#N/A</v>
      </c>
      <c r="F3776" t="s">
        <v>22943</v>
      </c>
    </row>
    <row r="3777" spans="1:6" x14ac:dyDescent="0.25">
      <c r="A3777" t="s">
        <v>23118</v>
      </c>
      <c r="B3777">
        <v>198</v>
      </c>
      <c r="C3777">
        <v>54472</v>
      </c>
      <c r="D3777">
        <f>VLOOKUP(A3777,VolumesPerWork!A:B,2,FALSE)</f>
        <v>1</v>
      </c>
      <c r="E3777" t="e">
        <f>VLOOKUP(A3777,'TBRC_ALEPH_MAPPING-FINAL-201412'!A$2:B$7349,2,FALSE)</f>
        <v>#N/A</v>
      </c>
      <c r="F3777" t="s">
        <v>23117</v>
      </c>
    </row>
    <row r="3778" spans="1:6" x14ac:dyDescent="0.25">
      <c r="A3778" t="s">
        <v>23132</v>
      </c>
      <c r="B3778">
        <v>198</v>
      </c>
      <c r="C3778">
        <v>54968</v>
      </c>
      <c r="D3778">
        <f>VLOOKUP(A3778,VolumesPerWork!A:B,2,FALSE)</f>
        <v>1</v>
      </c>
      <c r="E3778" t="e">
        <f>VLOOKUP(A3778,'TBRC_ALEPH_MAPPING-FINAL-201412'!A$2:B$7349,2,FALSE)</f>
        <v>#N/A</v>
      </c>
      <c r="F3778" t="s">
        <v>23131</v>
      </c>
    </row>
    <row r="3779" spans="1:6" x14ac:dyDescent="0.25">
      <c r="A3779" t="s">
        <v>3864</v>
      </c>
      <c r="B3779">
        <v>199</v>
      </c>
      <c r="C3779">
        <v>91920</v>
      </c>
      <c r="D3779">
        <f>VLOOKUP(A3779,VolumesPerWork!A:B,2,FALSE)</f>
        <v>1</v>
      </c>
      <c r="E3779" t="e">
        <f>VLOOKUP(A3779,'TBRC_ALEPH_MAPPING-FINAL-201412'!A$2:B$7349,2,FALSE)</f>
        <v>#N/A</v>
      </c>
      <c r="F3779" t="s">
        <v>3863</v>
      </c>
    </row>
    <row r="3780" spans="1:6" x14ac:dyDescent="0.25">
      <c r="A3780" t="s">
        <v>4902</v>
      </c>
      <c r="B3780">
        <v>199</v>
      </c>
      <c r="C3780">
        <v>123728</v>
      </c>
      <c r="D3780">
        <f>VLOOKUP(A3780,VolumesPerWork!A:B,2,FALSE)</f>
        <v>1</v>
      </c>
      <c r="E3780" t="e">
        <f>VLOOKUP(A3780,'TBRC_ALEPH_MAPPING-FINAL-201412'!A$2:B$7349,2,FALSE)</f>
        <v>#N/A</v>
      </c>
      <c r="F3780" t="s">
        <v>4901</v>
      </c>
    </row>
    <row r="3781" spans="1:6" x14ac:dyDescent="0.25">
      <c r="A3781" t="s">
        <v>10446</v>
      </c>
      <c r="B3781">
        <v>199</v>
      </c>
      <c r="C3781">
        <v>56200</v>
      </c>
      <c r="D3781">
        <f>VLOOKUP(A3781,VolumesPerWork!A:B,2,FALSE)</f>
        <v>1</v>
      </c>
      <c r="E3781">
        <f>VLOOKUP(A3781,'TBRC_ALEPH_MAPPING-FINAL-201412'!A$2:B$7349,2,FALSE)</f>
        <v>14256797</v>
      </c>
      <c r="F3781" t="s">
        <v>10445</v>
      </c>
    </row>
    <row r="3782" spans="1:6" x14ac:dyDescent="0.25">
      <c r="A3782" t="s">
        <v>11532</v>
      </c>
      <c r="B3782">
        <v>199</v>
      </c>
      <c r="C3782">
        <v>106896</v>
      </c>
      <c r="D3782">
        <f>VLOOKUP(A3782,VolumesPerWork!A:B,2,FALSE)</f>
        <v>1</v>
      </c>
      <c r="E3782">
        <f>VLOOKUP(A3782,'TBRC_ALEPH_MAPPING-FINAL-201412'!A$2:B$7349,2,FALSE)</f>
        <v>14257338</v>
      </c>
      <c r="F3782" t="s">
        <v>11531</v>
      </c>
    </row>
    <row r="3783" spans="1:6" x14ac:dyDescent="0.25">
      <c r="A3783" t="s">
        <v>12784</v>
      </c>
      <c r="B3783">
        <v>199</v>
      </c>
      <c r="C3783">
        <v>7656</v>
      </c>
      <c r="D3783">
        <f>VLOOKUP(A3783,VolumesPerWork!A:B,2,FALSE)</f>
        <v>1</v>
      </c>
      <c r="E3783">
        <f>VLOOKUP(A3783,'TBRC_ALEPH_MAPPING-FINAL-201412'!A$2:B$7349,2,FALSE)</f>
        <v>14257854</v>
      </c>
      <c r="F3783" t="s">
        <v>12783</v>
      </c>
    </row>
    <row r="3784" spans="1:6" x14ac:dyDescent="0.25">
      <c r="A3784" t="s">
        <v>18254</v>
      </c>
      <c r="B3784">
        <v>199</v>
      </c>
      <c r="C3784">
        <v>83696</v>
      </c>
      <c r="D3784">
        <f>VLOOKUP(A3784,VolumesPerWork!A:B,2,FALSE)</f>
        <v>1</v>
      </c>
      <c r="E3784">
        <f>VLOOKUP(A3784,'TBRC_ALEPH_MAPPING-FINAL-201412'!A$2:B$7349,2,FALSE)</f>
        <v>14260458</v>
      </c>
      <c r="F3784" t="s">
        <v>18253</v>
      </c>
    </row>
    <row r="3785" spans="1:6" x14ac:dyDescent="0.25">
      <c r="A3785" t="s">
        <v>18484</v>
      </c>
      <c r="B3785">
        <v>199</v>
      </c>
      <c r="C3785">
        <v>55560</v>
      </c>
      <c r="D3785">
        <f>VLOOKUP(A3785,VolumesPerWork!A:B,2,FALSE)</f>
        <v>1</v>
      </c>
      <c r="E3785" t="e">
        <f>VLOOKUP(A3785,'TBRC_ALEPH_MAPPING-FINAL-201412'!A$2:B$7349,2,FALSE)</f>
        <v>#N/A</v>
      </c>
      <c r="F3785" t="s">
        <v>18483</v>
      </c>
    </row>
    <row r="3786" spans="1:6" x14ac:dyDescent="0.25">
      <c r="A3786" t="s">
        <v>168</v>
      </c>
      <c r="B3786">
        <v>200</v>
      </c>
      <c r="C3786">
        <v>20176</v>
      </c>
      <c r="D3786">
        <f>VLOOKUP(A3786,VolumesPerWork!A:B,2,FALSE)</f>
        <v>1</v>
      </c>
      <c r="E3786">
        <f>VLOOKUP(A3786,'TBRC_ALEPH_MAPPING-FINAL-201412'!A$2:B$7349,2,FALSE)</f>
        <v>14253878</v>
      </c>
      <c r="F3786" t="s">
        <v>167</v>
      </c>
    </row>
    <row r="3787" spans="1:6" x14ac:dyDescent="0.25">
      <c r="A3787" t="s">
        <v>2328</v>
      </c>
      <c r="B3787">
        <v>200</v>
      </c>
      <c r="C3787">
        <v>41808</v>
      </c>
      <c r="D3787">
        <f>VLOOKUP(A3787,VolumesPerWork!A:B,2,FALSE)</f>
        <v>1</v>
      </c>
      <c r="E3787">
        <f>VLOOKUP(A3787,'TBRC_ALEPH_MAPPING-FINAL-201412'!A$2:B$7349,2,FALSE)</f>
        <v>14254928</v>
      </c>
      <c r="F3787" t="s">
        <v>2327</v>
      </c>
    </row>
    <row r="3788" spans="1:6" x14ac:dyDescent="0.25">
      <c r="A3788" t="s">
        <v>2602</v>
      </c>
      <c r="B3788">
        <v>200</v>
      </c>
      <c r="C3788">
        <v>31664</v>
      </c>
      <c r="D3788">
        <f>VLOOKUP(A3788,VolumesPerWork!A:B,2,FALSE)</f>
        <v>1</v>
      </c>
      <c r="E3788" t="e">
        <f>VLOOKUP(A3788,'TBRC_ALEPH_MAPPING-FINAL-201412'!A$2:B$7349,2,FALSE)</f>
        <v>#N/A</v>
      </c>
      <c r="F3788" t="s">
        <v>2601</v>
      </c>
    </row>
    <row r="3789" spans="1:6" x14ac:dyDescent="0.25">
      <c r="A3789" t="s">
        <v>4514</v>
      </c>
      <c r="B3789">
        <v>200</v>
      </c>
      <c r="C3789">
        <v>113680</v>
      </c>
      <c r="D3789">
        <f>VLOOKUP(A3789,VolumesPerWork!A:B,2,FALSE)</f>
        <v>1</v>
      </c>
      <c r="E3789" t="e">
        <f>VLOOKUP(A3789,'TBRC_ALEPH_MAPPING-FINAL-201412'!A$2:B$7349,2,FALSE)</f>
        <v>#N/A</v>
      </c>
      <c r="F3789" t="s">
        <v>4513</v>
      </c>
    </row>
    <row r="3790" spans="1:6" x14ac:dyDescent="0.25">
      <c r="A3790" t="s">
        <v>4520</v>
      </c>
      <c r="B3790">
        <v>200</v>
      </c>
      <c r="C3790">
        <v>109920</v>
      </c>
      <c r="D3790">
        <f>VLOOKUP(A3790,VolumesPerWork!A:B,2,FALSE)</f>
        <v>1</v>
      </c>
      <c r="E3790" t="e">
        <f>VLOOKUP(A3790,'TBRC_ALEPH_MAPPING-FINAL-201412'!A$2:B$7349,2,FALSE)</f>
        <v>#N/A</v>
      </c>
      <c r="F3790" t="s">
        <v>4519</v>
      </c>
    </row>
    <row r="3791" spans="1:6" x14ac:dyDescent="0.25">
      <c r="A3791" t="s">
        <v>6344</v>
      </c>
      <c r="B3791">
        <v>200</v>
      </c>
      <c r="C3791">
        <v>79640</v>
      </c>
      <c r="D3791">
        <f>VLOOKUP(A3791,VolumesPerWork!A:B,2,FALSE)</f>
        <v>1</v>
      </c>
      <c r="E3791">
        <f>VLOOKUP(A3791,'TBRC_ALEPH_MAPPING-FINAL-201412'!A$2:B$7349,2,FALSE)</f>
        <v>14255884</v>
      </c>
      <c r="F3791" t="s">
        <v>6343</v>
      </c>
    </row>
    <row r="3792" spans="1:6" x14ac:dyDescent="0.25">
      <c r="A3792" t="s">
        <v>8124</v>
      </c>
      <c r="B3792">
        <v>200</v>
      </c>
      <c r="C3792">
        <v>65992</v>
      </c>
      <c r="D3792">
        <f>VLOOKUP(A3792,VolumesPerWork!A:B,2,FALSE)</f>
        <v>1</v>
      </c>
      <c r="E3792">
        <f>VLOOKUP(A3792,'TBRC_ALEPH_MAPPING-FINAL-201412'!A$2:B$7349,2,FALSE)</f>
        <v>14256559</v>
      </c>
      <c r="F3792" t="s">
        <v>8123</v>
      </c>
    </row>
    <row r="3793" spans="1:6" x14ac:dyDescent="0.25">
      <c r="A3793" t="s">
        <v>8628</v>
      </c>
      <c r="B3793">
        <v>200</v>
      </c>
      <c r="C3793">
        <v>13096</v>
      </c>
      <c r="D3793">
        <f>VLOOKUP(A3793,VolumesPerWork!A:B,2,FALSE)</f>
        <v>1</v>
      </c>
      <c r="E3793" t="e">
        <f>VLOOKUP(A3793,'TBRC_ALEPH_MAPPING-FINAL-201412'!A$2:B$7349,2,FALSE)</f>
        <v>#N/A</v>
      </c>
      <c r="F3793" t="s">
        <v>8627</v>
      </c>
    </row>
    <row r="3794" spans="1:6" x14ac:dyDescent="0.25">
      <c r="A3794" t="s">
        <v>8956</v>
      </c>
      <c r="B3794">
        <v>200</v>
      </c>
      <c r="C3794">
        <v>92928</v>
      </c>
      <c r="D3794">
        <f>VLOOKUP(A3794,VolumesPerWork!A:B,2,FALSE)</f>
        <v>1</v>
      </c>
      <c r="E3794" t="e">
        <f>VLOOKUP(A3794,'TBRC_ALEPH_MAPPING-FINAL-201412'!A$2:B$7349,2,FALSE)</f>
        <v>#N/A</v>
      </c>
      <c r="F3794" t="s">
        <v>8955</v>
      </c>
    </row>
    <row r="3795" spans="1:6" x14ac:dyDescent="0.25">
      <c r="A3795" t="s">
        <v>9254</v>
      </c>
      <c r="B3795">
        <v>200</v>
      </c>
      <c r="C3795">
        <v>14344</v>
      </c>
      <c r="D3795">
        <f>VLOOKUP(A3795,VolumesPerWork!A:B,2,FALSE)</f>
        <v>1</v>
      </c>
      <c r="E3795" t="e">
        <f>VLOOKUP(A3795,'TBRC_ALEPH_MAPPING-FINAL-201412'!A$2:B$7349,2,FALSE)</f>
        <v>#N/A</v>
      </c>
      <c r="F3795" t="s">
        <v>9253</v>
      </c>
    </row>
    <row r="3796" spans="1:6" x14ac:dyDescent="0.25">
      <c r="A3796" t="s">
        <v>10170</v>
      </c>
      <c r="B3796">
        <v>200</v>
      </c>
      <c r="C3796">
        <v>203184</v>
      </c>
      <c r="D3796">
        <f>VLOOKUP(A3796,VolumesPerWork!A:B,2,FALSE)</f>
        <v>1</v>
      </c>
      <c r="E3796">
        <f>VLOOKUP(A3796,'TBRC_ALEPH_MAPPING-FINAL-201412'!A$2:B$7349,2,FALSE)</f>
        <v>14256659</v>
      </c>
      <c r="F3796" t="s">
        <v>10169</v>
      </c>
    </row>
    <row r="3797" spans="1:6" x14ac:dyDescent="0.25">
      <c r="A3797" t="s">
        <v>12978</v>
      </c>
      <c r="B3797">
        <v>200</v>
      </c>
      <c r="C3797">
        <v>1389536</v>
      </c>
      <c r="D3797">
        <f>VLOOKUP(A3797,VolumesPerWork!A:B,2,FALSE)</f>
        <v>1</v>
      </c>
      <c r="E3797">
        <f>VLOOKUP(A3797,'TBRC_ALEPH_MAPPING-FINAL-201412'!A$2:B$7349,2,FALSE)</f>
        <v>14257946</v>
      </c>
      <c r="F3797" t="s">
        <v>12977</v>
      </c>
    </row>
    <row r="3798" spans="1:6" x14ac:dyDescent="0.25">
      <c r="A3798" t="s">
        <v>14172</v>
      </c>
      <c r="B3798">
        <v>200</v>
      </c>
      <c r="C3798">
        <v>36248</v>
      </c>
      <c r="D3798">
        <f>VLOOKUP(A3798,VolumesPerWork!A:B,2,FALSE)</f>
        <v>1</v>
      </c>
      <c r="E3798" t="e">
        <f>VLOOKUP(A3798,'TBRC_ALEPH_MAPPING-FINAL-201412'!A$2:B$7349,2,FALSE)</f>
        <v>#N/A</v>
      </c>
      <c r="F3798" t="s">
        <v>14171</v>
      </c>
    </row>
    <row r="3799" spans="1:6" x14ac:dyDescent="0.25">
      <c r="A3799" t="s">
        <v>14582</v>
      </c>
      <c r="B3799">
        <v>200</v>
      </c>
      <c r="C3799">
        <v>120624</v>
      </c>
      <c r="D3799">
        <f>VLOOKUP(A3799,VolumesPerWork!A:B,2,FALSE)</f>
        <v>1</v>
      </c>
      <c r="E3799">
        <f>VLOOKUP(A3799,'TBRC_ALEPH_MAPPING-FINAL-201412'!A$2:B$7349,2,FALSE)</f>
        <v>14258672</v>
      </c>
      <c r="F3799" t="s">
        <v>14581</v>
      </c>
    </row>
    <row r="3800" spans="1:6" x14ac:dyDescent="0.25">
      <c r="A3800" t="s">
        <v>15812</v>
      </c>
      <c r="B3800">
        <v>200</v>
      </c>
      <c r="C3800">
        <v>10544</v>
      </c>
      <c r="D3800">
        <f>VLOOKUP(A3800,VolumesPerWork!A:B,2,FALSE)</f>
        <v>1</v>
      </c>
      <c r="E3800">
        <f>VLOOKUP(A3800,'TBRC_ALEPH_MAPPING-FINAL-201412'!A$2:B$7349,2,FALSE)</f>
        <v>14259278</v>
      </c>
      <c r="F3800" t="s">
        <v>15811</v>
      </c>
    </row>
    <row r="3801" spans="1:6" x14ac:dyDescent="0.25">
      <c r="A3801" t="s">
        <v>16886</v>
      </c>
      <c r="B3801">
        <v>200</v>
      </c>
      <c r="C3801">
        <v>91304</v>
      </c>
      <c r="D3801">
        <f>VLOOKUP(A3801,VolumesPerWork!A:B,2,FALSE)</f>
        <v>1</v>
      </c>
      <c r="E3801">
        <f>VLOOKUP(A3801,'TBRC_ALEPH_MAPPING-FINAL-201412'!A$2:B$7349,2,FALSE)</f>
        <v>14259801</v>
      </c>
      <c r="F3801" t="s">
        <v>16885</v>
      </c>
    </row>
    <row r="3802" spans="1:6" x14ac:dyDescent="0.25">
      <c r="A3802" t="s">
        <v>17076</v>
      </c>
      <c r="B3802">
        <v>200</v>
      </c>
      <c r="C3802">
        <v>48016</v>
      </c>
      <c r="D3802">
        <f>VLOOKUP(A3802,VolumesPerWork!A:B,2,FALSE)</f>
        <v>1</v>
      </c>
      <c r="E3802">
        <f>VLOOKUP(A3802,'TBRC_ALEPH_MAPPING-FINAL-201412'!A$2:B$7349,2,FALSE)</f>
        <v>14259894</v>
      </c>
      <c r="F3802" t="s">
        <v>17075</v>
      </c>
    </row>
    <row r="3803" spans="1:6" x14ac:dyDescent="0.25">
      <c r="A3803" t="s">
        <v>17364</v>
      </c>
      <c r="B3803">
        <v>200</v>
      </c>
      <c r="C3803">
        <v>344936</v>
      </c>
      <c r="D3803">
        <f>VLOOKUP(A3803,VolumesPerWork!A:B,2,FALSE)</f>
        <v>1</v>
      </c>
      <c r="E3803">
        <f>VLOOKUP(A3803,'TBRC_ALEPH_MAPPING-FINAL-201412'!A$2:B$7349,2,FALSE)</f>
        <v>14260026</v>
      </c>
      <c r="F3803" t="s">
        <v>17363</v>
      </c>
    </row>
    <row r="3804" spans="1:6" x14ac:dyDescent="0.25">
      <c r="A3804" t="s">
        <v>17428</v>
      </c>
      <c r="B3804">
        <v>200</v>
      </c>
      <c r="C3804">
        <v>81328</v>
      </c>
      <c r="D3804">
        <f>VLOOKUP(A3804,VolumesPerWork!A:B,2,FALSE)</f>
        <v>1</v>
      </c>
      <c r="E3804" t="e">
        <f>VLOOKUP(A3804,'TBRC_ALEPH_MAPPING-FINAL-201412'!A$2:B$7349,2,FALSE)</f>
        <v>#N/A</v>
      </c>
      <c r="F3804" t="s">
        <v>17427</v>
      </c>
    </row>
    <row r="3805" spans="1:6" x14ac:dyDescent="0.25">
      <c r="A3805" t="s">
        <v>19352</v>
      </c>
      <c r="B3805">
        <v>200</v>
      </c>
      <c r="C3805">
        <v>1744656</v>
      </c>
      <c r="D3805">
        <f>VLOOKUP(A3805,VolumesPerWork!A:B,2,FALSE)</f>
        <v>1</v>
      </c>
      <c r="E3805">
        <f>VLOOKUP(A3805,'TBRC_ALEPH_MAPPING-FINAL-201412'!A$2:B$7349,2,FALSE)</f>
        <v>14260804</v>
      </c>
      <c r="F3805" t="s">
        <v>19351</v>
      </c>
    </row>
    <row r="3806" spans="1:6" x14ac:dyDescent="0.25">
      <c r="A3806" t="s">
        <v>20968</v>
      </c>
      <c r="B3806">
        <v>200</v>
      </c>
      <c r="C3806">
        <v>80000</v>
      </c>
      <c r="D3806">
        <f>VLOOKUP(A3806,VolumesPerWork!A:B,2,FALSE)</f>
        <v>1</v>
      </c>
      <c r="E3806" t="e">
        <f>VLOOKUP(A3806,'TBRC_ALEPH_MAPPING-FINAL-201412'!A$2:B$7349,2,FALSE)</f>
        <v>#N/A</v>
      </c>
      <c r="F3806" t="s">
        <v>20967</v>
      </c>
    </row>
    <row r="3807" spans="1:6" x14ac:dyDescent="0.25">
      <c r="A3807" t="s">
        <v>22812</v>
      </c>
      <c r="B3807">
        <v>200</v>
      </c>
      <c r="C3807">
        <v>116776</v>
      </c>
      <c r="D3807">
        <f>VLOOKUP(A3807,VolumesPerWork!A:B,2,FALSE)</f>
        <v>1</v>
      </c>
      <c r="E3807" t="e">
        <f>VLOOKUP(A3807,'TBRC_ALEPH_MAPPING-FINAL-201412'!A$2:B$7349,2,FALSE)</f>
        <v>#N/A</v>
      </c>
      <c r="F3807" t="s">
        <v>22811</v>
      </c>
    </row>
    <row r="3808" spans="1:6" x14ac:dyDescent="0.25">
      <c r="A3808" t="s">
        <v>3754</v>
      </c>
      <c r="B3808">
        <v>201</v>
      </c>
      <c r="C3808">
        <v>95576</v>
      </c>
      <c r="D3808">
        <f>VLOOKUP(A3808,VolumesPerWork!A:B,2,FALSE)</f>
        <v>1</v>
      </c>
      <c r="E3808" t="e">
        <f>VLOOKUP(A3808,'TBRC_ALEPH_MAPPING-FINAL-201412'!A$2:B$7349,2,FALSE)</f>
        <v>#N/A</v>
      </c>
      <c r="F3808" t="s">
        <v>3753</v>
      </c>
    </row>
    <row r="3809" spans="1:6" x14ac:dyDescent="0.25">
      <c r="A3809" t="s">
        <v>4238</v>
      </c>
      <c r="B3809">
        <v>201</v>
      </c>
      <c r="C3809">
        <v>122024</v>
      </c>
      <c r="D3809">
        <f>VLOOKUP(A3809,VolumesPerWork!A:B,2,FALSE)</f>
        <v>1</v>
      </c>
      <c r="E3809" t="e">
        <f>VLOOKUP(A3809,'TBRC_ALEPH_MAPPING-FINAL-201412'!A$2:B$7349,2,FALSE)</f>
        <v>#N/A</v>
      </c>
      <c r="F3809" t="s">
        <v>4237</v>
      </c>
    </row>
    <row r="3810" spans="1:6" x14ac:dyDescent="0.25">
      <c r="A3810" t="s">
        <v>5414</v>
      </c>
      <c r="B3810">
        <v>201</v>
      </c>
      <c r="C3810">
        <v>125456</v>
      </c>
      <c r="D3810">
        <f>VLOOKUP(A3810,VolumesPerWork!A:B,2,FALSE)</f>
        <v>1</v>
      </c>
      <c r="E3810" t="e">
        <f>VLOOKUP(A3810,'TBRC_ALEPH_MAPPING-FINAL-201412'!A$2:B$7349,2,FALSE)</f>
        <v>#N/A</v>
      </c>
      <c r="F3810" t="s">
        <v>5413</v>
      </c>
    </row>
    <row r="3811" spans="1:6" x14ac:dyDescent="0.25">
      <c r="A3811" t="s">
        <v>6796</v>
      </c>
      <c r="B3811">
        <v>201</v>
      </c>
      <c r="C3811">
        <v>219792</v>
      </c>
      <c r="D3811">
        <f>VLOOKUP(A3811,VolumesPerWork!A:B,2,FALSE)</f>
        <v>1</v>
      </c>
      <c r="E3811">
        <f>VLOOKUP(A3811,'TBRC_ALEPH_MAPPING-FINAL-201412'!A$2:B$7349,2,FALSE)</f>
        <v>14256063</v>
      </c>
      <c r="F3811" t="s">
        <v>6795</v>
      </c>
    </row>
    <row r="3812" spans="1:6" x14ac:dyDescent="0.25">
      <c r="A3812" t="s">
        <v>10366</v>
      </c>
      <c r="B3812">
        <v>201</v>
      </c>
      <c r="C3812">
        <v>54144</v>
      </c>
      <c r="D3812">
        <f>VLOOKUP(A3812,VolumesPerWork!A:B,2,FALSE)</f>
        <v>1</v>
      </c>
      <c r="E3812">
        <f>VLOOKUP(A3812,'TBRC_ALEPH_MAPPING-FINAL-201412'!A$2:B$7349,2,FALSE)</f>
        <v>14256757</v>
      </c>
      <c r="F3812" t="s">
        <v>10365</v>
      </c>
    </row>
    <row r="3813" spans="1:6" x14ac:dyDescent="0.25">
      <c r="A3813" t="s">
        <v>20818</v>
      </c>
      <c r="B3813">
        <v>201</v>
      </c>
      <c r="C3813">
        <v>33752</v>
      </c>
      <c r="D3813">
        <f>VLOOKUP(A3813,VolumesPerWork!A:B,2,FALSE)</f>
        <v>1</v>
      </c>
      <c r="E3813" t="e">
        <f>VLOOKUP(A3813,'TBRC_ALEPH_MAPPING-FINAL-201412'!A$2:B$7349,2,FALSE)</f>
        <v>#N/A</v>
      </c>
      <c r="F3813" t="s">
        <v>20817</v>
      </c>
    </row>
    <row r="3814" spans="1:6" x14ac:dyDescent="0.25">
      <c r="A3814" t="s">
        <v>21240</v>
      </c>
      <c r="B3814">
        <v>201</v>
      </c>
      <c r="C3814">
        <v>194560</v>
      </c>
      <c r="D3814">
        <f>VLOOKUP(A3814,VolumesPerWork!A:B,2,FALSE)</f>
        <v>1</v>
      </c>
      <c r="E3814">
        <f>VLOOKUP(A3814,'TBRC_ALEPH_MAPPING-FINAL-201412'!A$2:B$7349,2,FALSE)</f>
        <v>14260938</v>
      </c>
      <c r="F3814" t="s">
        <v>21239</v>
      </c>
    </row>
    <row r="3815" spans="1:6" x14ac:dyDescent="0.25">
      <c r="A3815" t="s">
        <v>382</v>
      </c>
      <c r="B3815">
        <v>202</v>
      </c>
      <c r="C3815">
        <v>207824</v>
      </c>
      <c r="D3815">
        <f>VLOOKUP(A3815,VolumesPerWork!A:B,2,FALSE)</f>
        <v>1</v>
      </c>
      <c r="E3815">
        <f>VLOOKUP(A3815,'TBRC_ALEPH_MAPPING-FINAL-201412'!A$2:B$7349,2,FALSE)</f>
        <v>14253985</v>
      </c>
      <c r="F3815" t="s">
        <v>381</v>
      </c>
    </row>
    <row r="3816" spans="1:6" x14ac:dyDescent="0.25">
      <c r="A3816" t="s">
        <v>1122</v>
      </c>
      <c r="B3816">
        <v>202</v>
      </c>
      <c r="C3816">
        <v>15984</v>
      </c>
      <c r="D3816">
        <f>VLOOKUP(A3816,VolumesPerWork!A:B,2,FALSE)</f>
        <v>1</v>
      </c>
      <c r="E3816">
        <f>VLOOKUP(A3816,'TBRC_ALEPH_MAPPING-FINAL-201412'!A$2:B$7349,2,FALSE)</f>
        <v>14254352</v>
      </c>
      <c r="F3816" t="s">
        <v>1121</v>
      </c>
    </row>
    <row r="3817" spans="1:6" x14ac:dyDescent="0.25">
      <c r="A3817" t="s">
        <v>1286</v>
      </c>
      <c r="B3817">
        <v>202</v>
      </c>
      <c r="C3817">
        <v>52608</v>
      </c>
      <c r="D3817">
        <f>VLOOKUP(A3817,VolumesPerWork!A:B,2,FALSE)</f>
        <v>1</v>
      </c>
      <c r="E3817">
        <f>VLOOKUP(A3817,'TBRC_ALEPH_MAPPING-FINAL-201412'!A$2:B$7349,2,FALSE)</f>
        <v>14254433</v>
      </c>
      <c r="F3817" t="s">
        <v>1285</v>
      </c>
    </row>
    <row r="3818" spans="1:6" x14ac:dyDescent="0.25">
      <c r="A3818" t="s">
        <v>1352</v>
      </c>
      <c r="B3818">
        <v>202</v>
      </c>
      <c r="C3818">
        <v>23976</v>
      </c>
      <c r="D3818">
        <f>VLOOKUP(A3818,VolumesPerWork!A:B,2,FALSE)</f>
        <v>1</v>
      </c>
      <c r="E3818">
        <f>VLOOKUP(A3818,'TBRC_ALEPH_MAPPING-FINAL-201412'!A$2:B$7349,2,FALSE)</f>
        <v>14254466</v>
      </c>
      <c r="F3818" t="s">
        <v>1351</v>
      </c>
    </row>
    <row r="3819" spans="1:6" x14ac:dyDescent="0.25">
      <c r="A3819" t="s">
        <v>1550</v>
      </c>
      <c r="B3819">
        <v>202</v>
      </c>
      <c r="C3819">
        <v>21600</v>
      </c>
      <c r="D3819">
        <f>VLOOKUP(A3819,VolumesPerWork!A:B,2,FALSE)</f>
        <v>1</v>
      </c>
      <c r="E3819">
        <f>VLOOKUP(A3819,'TBRC_ALEPH_MAPPING-FINAL-201412'!A$2:B$7349,2,FALSE)</f>
        <v>14254557</v>
      </c>
      <c r="F3819" t="s">
        <v>1549</v>
      </c>
    </row>
    <row r="3820" spans="1:6" x14ac:dyDescent="0.25">
      <c r="A3820" t="s">
        <v>2562</v>
      </c>
      <c r="B3820">
        <v>202</v>
      </c>
      <c r="C3820">
        <v>120776</v>
      </c>
      <c r="D3820">
        <f>VLOOKUP(A3820,VolumesPerWork!A:B,2,FALSE)</f>
        <v>1</v>
      </c>
      <c r="E3820" t="e">
        <f>VLOOKUP(A3820,'TBRC_ALEPH_MAPPING-FINAL-201412'!A$2:B$7349,2,FALSE)</f>
        <v>#N/A</v>
      </c>
      <c r="F3820" t="s">
        <v>2561</v>
      </c>
    </row>
    <row r="3821" spans="1:6" x14ac:dyDescent="0.25">
      <c r="A3821" t="s">
        <v>3556</v>
      </c>
      <c r="B3821">
        <v>202</v>
      </c>
      <c r="C3821">
        <v>23376</v>
      </c>
      <c r="D3821">
        <f>VLOOKUP(A3821,VolumesPerWork!A:B,2,FALSE)</f>
        <v>1</v>
      </c>
      <c r="E3821">
        <f>VLOOKUP(A3821,'TBRC_ALEPH_MAPPING-FINAL-201412'!A$2:B$7349,2,FALSE)</f>
        <v>14255385</v>
      </c>
      <c r="F3821" t="s">
        <v>3555</v>
      </c>
    </row>
    <row r="3822" spans="1:6" x14ac:dyDescent="0.25">
      <c r="A3822" t="s">
        <v>4304</v>
      </c>
      <c r="B3822">
        <v>202</v>
      </c>
      <c r="C3822">
        <v>130344</v>
      </c>
      <c r="D3822">
        <f>VLOOKUP(A3822,VolumesPerWork!A:B,2,FALSE)</f>
        <v>1</v>
      </c>
      <c r="E3822" t="e">
        <f>VLOOKUP(A3822,'TBRC_ALEPH_MAPPING-FINAL-201412'!A$2:B$7349,2,FALSE)</f>
        <v>#N/A</v>
      </c>
      <c r="F3822" t="s">
        <v>4303</v>
      </c>
    </row>
    <row r="3823" spans="1:6" x14ac:dyDescent="0.25">
      <c r="A3823" t="s">
        <v>4910</v>
      </c>
      <c r="B3823">
        <v>202</v>
      </c>
      <c r="C3823">
        <v>110088</v>
      </c>
      <c r="D3823">
        <f>VLOOKUP(A3823,VolumesPerWork!A:B,2,FALSE)</f>
        <v>1</v>
      </c>
      <c r="E3823" t="e">
        <f>VLOOKUP(A3823,'TBRC_ALEPH_MAPPING-FINAL-201412'!A$2:B$7349,2,FALSE)</f>
        <v>#N/A</v>
      </c>
      <c r="F3823" t="s">
        <v>4909</v>
      </c>
    </row>
    <row r="3824" spans="1:6" x14ac:dyDescent="0.25">
      <c r="A3824" t="s">
        <v>5006</v>
      </c>
      <c r="B3824">
        <v>202</v>
      </c>
      <c r="C3824">
        <v>102512</v>
      </c>
      <c r="D3824">
        <f>VLOOKUP(A3824,VolumesPerWork!A:B,2,FALSE)</f>
        <v>1</v>
      </c>
      <c r="E3824" t="e">
        <f>VLOOKUP(A3824,'TBRC_ALEPH_MAPPING-FINAL-201412'!A$2:B$7349,2,FALSE)</f>
        <v>#N/A</v>
      </c>
      <c r="F3824" t="s">
        <v>5005</v>
      </c>
    </row>
    <row r="3825" spans="1:6" x14ac:dyDescent="0.25">
      <c r="A3825" t="s">
        <v>5724</v>
      </c>
      <c r="B3825">
        <v>202</v>
      </c>
      <c r="C3825">
        <v>10824</v>
      </c>
      <c r="D3825">
        <f>VLOOKUP(A3825,VolumesPerWork!A:B,2,FALSE)</f>
        <v>1</v>
      </c>
      <c r="E3825">
        <f>VLOOKUP(A3825,'TBRC_ALEPH_MAPPING-FINAL-201412'!A$2:B$7349,2,FALSE)</f>
        <v>14255584</v>
      </c>
      <c r="F3825" t="s">
        <v>5723</v>
      </c>
    </row>
    <row r="3826" spans="1:6" x14ac:dyDescent="0.25">
      <c r="A3826" t="s">
        <v>6492</v>
      </c>
      <c r="B3826">
        <v>202</v>
      </c>
      <c r="C3826">
        <v>8264</v>
      </c>
      <c r="D3826">
        <f>VLOOKUP(A3826,VolumesPerWork!A:B,2,FALSE)</f>
        <v>1</v>
      </c>
      <c r="E3826">
        <f>VLOOKUP(A3826,'TBRC_ALEPH_MAPPING-FINAL-201412'!A$2:B$7349,2,FALSE)</f>
        <v>14255956</v>
      </c>
      <c r="F3826" t="s">
        <v>6491</v>
      </c>
    </row>
    <row r="3827" spans="1:6" x14ac:dyDescent="0.25">
      <c r="A3827" t="s">
        <v>7796</v>
      </c>
      <c r="B3827">
        <v>202</v>
      </c>
      <c r="C3827">
        <v>29656</v>
      </c>
      <c r="D3827">
        <f>VLOOKUP(A3827,VolumesPerWork!A:B,2,FALSE)</f>
        <v>1</v>
      </c>
      <c r="E3827">
        <f>VLOOKUP(A3827,'TBRC_ALEPH_MAPPING-FINAL-201412'!A$2:B$7349,2,FALSE)</f>
        <v>14256428</v>
      </c>
      <c r="F3827" t="s">
        <v>7795</v>
      </c>
    </row>
    <row r="3828" spans="1:6" x14ac:dyDescent="0.25">
      <c r="A3828" t="s">
        <v>8262</v>
      </c>
      <c r="B3828">
        <v>202</v>
      </c>
      <c r="C3828">
        <v>13368</v>
      </c>
      <c r="D3828">
        <f>VLOOKUP(A3828,VolumesPerWork!A:B,2,FALSE)</f>
        <v>1</v>
      </c>
      <c r="E3828" t="e">
        <f>VLOOKUP(A3828,'TBRC_ALEPH_MAPPING-FINAL-201412'!A$2:B$7349,2,FALSE)</f>
        <v>#N/A</v>
      </c>
      <c r="F3828" t="s">
        <v>8261</v>
      </c>
    </row>
    <row r="3829" spans="1:6" x14ac:dyDescent="0.25">
      <c r="A3829" t="s">
        <v>8424</v>
      </c>
      <c r="B3829">
        <v>202</v>
      </c>
      <c r="C3829">
        <v>34344</v>
      </c>
      <c r="D3829">
        <f>VLOOKUP(A3829,VolumesPerWork!A:B,2,FALSE)</f>
        <v>1</v>
      </c>
      <c r="E3829" t="e">
        <f>VLOOKUP(A3829,'TBRC_ALEPH_MAPPING-FINAL-201412'!A$2:B$7349,2,FALSE)</f>
        <v>#N/A</v>
      </c>
      <c r="F3829" t="s">
        <v>8423</v>
      </c>
    </row>
    <row r="3830" spans="1:6" x14ac:dyDescent="0.25">
      <c r="A3830" t="s">
        <v>8866</v>
      </c>
      <c r="B3830">
        <v>202</v>
      </c>
      <c r="C3830">
        <v>62208</v>
      </c>
      <c r="D3830">
        <f>VLOOKUP(A3830,VolumesPerWork!A:B,2,FALSE)</f>
        <v>1</v>
      </c>
      <c r="E3830" t="e">
        <f>VLOOKUP(A3830,'TBRC_ALEPH_MAPPING-FINAL-201412'!A$2:B$7349,2,FALSE)</f>
        <v>#N/A</v>
      </c>
      <c r="F3830" t="s">
        <v>8865</v>
      </c>
    </row>
    <row r="3831" spans="1:6" x14ac:dyDescent="0.25">
      <c r="A3831" t="s">
        <v>9636</v>
      </c>
      <c r="B3831">
        <v>202</v>
      </c>
      <c r="C3831">
        <v>43632</v>
      </c>
      <c r="D3831">
        <f>VLOOKUP(A3831,VolumesPerWork!A:B,2,FALSE)</f>
        <v>1</v>
      </c>
      <c r="E3831" t="e">
        <f>VLOOKUP(A3831,'TBRC_ALEPH_MAPPING-FINAL-201412'!A$2:B$7349,2,FALSE)</f>
        <v>#N/A</v>
      </c>
      <c r="F3831" t="s">
        <v>9635</v>
      </c>
    </row>
    <row r="3832" spans="1:6" x14ac:dyDescent="0.25">
      <c r="A3832" t="s">
        <v>9840</v>
      </c>
      <c r="B3832">
        <v>202</v>
      </c>
      <c r="C3832">
        <v>12768</v>
      </c>
      <c r="D3832">
        <f>VLOOKUP(A3832,VolumesPerWork!A:B,2,FALSE)</f>
        <v>1</v>
      </c>
      <c r="E3832" t="e">
        <f>VLOOKUP(A3832,'TBRC_ALEPH_MAPPING-FINAL-201412'!A$2:B$7349,2,FALSE)</f>
        <v>#N/A</v>
      </c>
      <c r="F3832" t="s">
        <v>9839</v>
      </c>
    </row>
    <row r="3833" spans="1:6" x14ac:dyDescent="0.25">
      <c r="A3833" t="s">
        <v>10038</v>
      </c>
      <c r="B3833">
        <v>202</v>
      </c>
      <c r="C3833">
        <v>7336</v>
      </c>
      <c r="D3833">
        <f>VLOOKUP(A3833,VolumesPerWork!A:B,2,FALSE)</f>
        <v>1</v>
      </c>
      <c r="E3833" t="e">
        <f>VLOOKUP(A3833,'TBRC_ALEPH_MAPPING-FINAL-201412'!A$2:B$7349,2,FALSE)</f>
        <v>#N/A</v>
      </c>
      <c r="F3833" t="s">
        <v>10037</v>
      </c>
    </row>
    <row r="3834" spans="1:6" x14ac:dyDescent="0.25">
      <c r="A3834" t="s">
        <v>13952</v>
      </c>
      <c r="B3834">
        <v>202</v>
      </c>
      <c r="C3834">
        <v>27832</v>
      </c>
      <c r="D3834">
        <f>VLOOKUP(A3834,VolumesPerWork!A:B,2,FALSE)</f>
        <v>1</v>
      </c>
      <c r="E3834" t="e">
        <f>VLOOKUP(A3834,'TBRC_ALEPH_MAPPING-FINAL-201412'!A$2:B$7349,2,FALSE)</f>
        <v>#N/A</v>
      </c>
      <c r="F3834" t="s">
        <v>13951</v>
      </c>
    </row>
    <row r="3835" spans="1:6" x14ac:dyDescent="0.25">
      <c r="A3835" t="s">
        <v>14078</v>
      </c>
      <c r="B3835">
        <v>202</v>
      </c>
      <c r="C3835">
        <v>286576</v>
      </c>
      <c r="D3835">
        <f>VLOOKUP(A3835,VolumesPerWork!A:B,2,FALSE)</f>
        <v>1</v>
      </c>
      <c r="E3835">
        <f>VLOOKUP(A3835,'TBRC_ALEPH_MAPPING-FINAL-201412'!A$2:B$7349,2,FALSE)</f>
        <v>14258441</v>
      </c>
      <c r="F3835" t="s">
        <v>14077</v>
      </c>
    </row>
    <row r="3836" spans="1:6" x14ac:dyDescent="0.25">
      <c r="A3836" t="s">
        <v>14194</v>
      </c>
      <c r="B3836">
        <v>202</v>
      </c>
      <c r="C3836">
        <v>11552</v>
      </c>
      <c r="D3836">
        <f>VLOOKUP(A3836,VolumesPerWork!A:B,2,FALSE)</f>
        <v>1</v>
      </c>
      <c r="E3836">
        <f>VLOOKUP(A3836,'TBRC_ALEPH_MAPPING-FINAL-201412'!A$2:B$7349,2,FALSE)</f>
        <v>14258488</v>
      </c>
      <c r="F3836" t="s">
        <v>14193</v>
      </c>
    </row>
    <row r="3837" spans="1:6" x14ac:dyDescent="0.25">
      <c r="A3837" t="s">
        <v>14792</v>
      </c>
      <c r="B3837">
        <v>202</v>
      </c>
      <c r="C3837">
        <v>86712</v>
      </c>
      <c r="D3837">
        <f>VLOOKUP(A3837,VolumesPerWork!A:B,2,FALSE)</f>
        <v>1</v>
      </c>
      <c r="E3837">
        <f>VLOOKUP(A3837,'TBRC_ALEPH_MAPPING-FINAL-201412'!A$2:B$7349,2,FALSE)</f>
        <v>14258775</v>
      </c>
      <c r="F3837" t="s">
        <v>14791</v>
      </c>
    </row>
    <row r="3838" spans="1:6" x14ac:dyDescent="0.25">
      <c r="A3838" t="s">
        <v>15490</v>
      </c>
      <c r="B3838">
        <v>202</v>
      </c>
      <c r="C3838">
        <v>17920</v>
      </c>
      <c r="D3838">
        <f>VLOOKUP(A3838,VolumesPerWork!A:B,2,FALSE)</f>
        <v>1</v>
      </c>
      <c r="E3838">
        <f>VLOOKUP(A3838,'TBRC_ALEPH_MAPPING-FINAL-201412'!A$2:B$7349,2,FALSE)</f>
        <v>14259117</v>
      </c>
      <c r="F3838" t="s">
        <v>15489</v>
      </c>
    </row>
    <row r="3839" spans="1:6" x14ac:dyDescent="0.25">
      <c r="A3839" t="s">
        <v>17322</v>
      </c>
      <c r="B3839">
        <v>202</v>
      </c>
      <c r="C3839">
        <v>30648</v>
      </c>
      <c r="D3839">
        <f>VLOOKUP(A3839,VolumesPerWork!A:B,2,FALSE)</f>
        <v>1</v>
      </c>
      <c r="E3839" t="e">
        <f>VLOOKUP(A3839,'TBRC_ALEPH_MAPPING-FINAL-201412'!A$2:B$7349,2,FALSE)</f>
        <v>#N/A</v>
      </c>
      <c r="F3839" t="s">
        <v>17321</v>
      </c>
    </row>
    <row r="3840" spans="1:6" x14ac:dyDescent="0.25">
      <c r="A3840" t="s">
        <v>18442</v>
      </c>
      <c r="B3840">
        <v>202</v>
      </c>
      <c r="C3840">
        <v>24368</v>
      </c>
      <c r="D3840">
        <f>VLOOKUP(A3840,VolumesPerWork!A:B,2,FALSE)</f>
        <v>1</v>
      </c>
      <c r="E3840">
        <f>VLOOKUP(A3840,'TBRC_ALEPH_MAPPING-FINAL-201412'!A$2:B$7349,2,FALSE)</f>
        <v>14260549</v>
      </c>
      <c r="F3840" t="s">
        <v>18441</v>
      </c>
    </row>
    <row r="3841" spans="1:6" x14ac:dyDescent="0.25">
      <c r="A3841" t="s">
        <v>19910</v>
      </c>
      <c r="B3841">
        <v>202</v>
      </c>
      <c r="C3841">
        <v>30928</v>
      </c>
      <c r="D3841">
        <f>VLOOKUP(A3841,VolumesPerWork!A:B,2,FALSE)</f>
        <v>1</v>
      </c>
      <c r="E3841" t="e">
        <f>VLOOKUP(A3841,'TBRC_ALEPH_MAPPING-FINAL-201412'!A$2:B$7349,2,FALSE)</f>
        <v>#N/A</v>
      </c>
      <c r="F3841" t="s">
        <v>19909</v>
      </c>
    </row>
    <row r="3842" spans="1:6" x14ac:dyDescent="0.25">
      <c r="A3842" t="s">
        <v>19992</v>
      </c>
      <c r="B3842">
        <v>202</v>
      </c>
      <c r="C3842">
        <v>13104</v>
      </c>
      <c r="D3842">
        <f>VLOOKUP(A3842,VolumesPerWork!A:B,2,FALSE)</f>
        <v>1</v>
      </c>
      <c r="E3842" t="e">
        <f>VLOOKUP(A3842,'TBRC_ALEPH_MAPPING-FINAL-201412'!A$2:B$7349,2,FALSE)</f>
        <v>#N/A</v>
      </c>
      <c r="F3842" t="s">
        <v>19991</v>
      </c>
    </row>
    <row r="3843" spans="1:6" x14ac:dyDescent="0.25">
      <c r="A3843" t="s">
        <v>20248</v>
      </c>
      <c r="B3843">
        <v>202</v>
      </c>
      <c r="C3843">
        <v>11632</v>
      </c>
      <c r="D3843">
        <f>VLOOKUP(A3843,VolumesPerWork!A:B,2,FALSE)</f>
        <v>1</v>
      </c>
      <c r="E3843" t="e">
        <f>VLOOKUP(A3843,'TBRC_ALEPH_MAPPING-FINAL-201412'!A$2:B$7349,2,FALSE)</f>
        <v>#N/A</v>
      </c>
      <c r="F3843" t="s">
        <v>20247</v>
      </c>
    </row>
    <row r="3844" spans="1:6" x14ac:dyDescent="0.25">
      <c r="A3844" t="s">
        <v>20540</v>
      </c>
      <c r="B3844">
        <v>202</v>
      </c>
      <c r="C3844">
        <v>20648</v>
      </c>
      <c r="D3844">
        <f>VLOOKUP(A3844,VolumesPerWork!A:B,2,FALSE)</f>
        <v>1</v>
      </c>
      <c r="E3844" t="e">
        <f>VLOOKUP(A3844,'TBRC_ALEPH_MAPPING-FINAL-201412'!A$2:B$7349,2,FALSE)</f>
        <v>#N/A</v>
      </c>
      <c r="F3844" t="s">
        <v>20539</v>
      </c>
    </row>
    <row r="3845" spans="1:6" x14ac:dyDescent="0.25">
      <c r="A3845" t="s">
        <v>20654</v>
      </c>
      <c r="B3845">
        <v>202</v>
      </c>
      <c r="C3845">
        <v>7344</v>
      </c>
      <c r="D3845">
        <f>VLOOKUP(A3845,VolumesPerWork!A:B,2,FALSE)</f>
        <v>1</v>
      </c>
      <c r="E3845" t="e">
        <f>VLOOKUP(A3845,'TBRC_ALEPH_MAPPING-FINAL-201412'!A$2:B$7349,2,FALSE)</f>
        <v>#N/A</v>
      </c>
      <c r="F3845" t="s">
        <v>20653</v>
      </c>
    </row>
    <row r="3846" spans="1:6" x14ac:dyDescent="0.25">
      <c r="A3846" t="s">
        <v>20938</v>
      </c>
      <c r="B3846">
        <v>202</v>
      </c>
      <c r="C3846">
        <v>88672</v>
      </c>
      <c r="D3846">
        <f>VLOOKUP(A3846,VolumesPerWork!A:B,2,FALSE)</f>
        <v>1</v>
      </c>
      <c r="E3846" t="e">
        <f>VLOOKUP(A3846,'TBRC_ALEPH_MAPPING-FINAL-201412'!A$2:B$7349,2,FALSE)</f>
        <v>#N/A</v>
      </c>
      <c r="F3846" t="s">
        <v>20937</v>
      </c>
    </row>
    <row r="3847" spans="1:6" x14ac:dyDescent="0.25">
      <c r="A3847" t="s">
        <v>21262</v>
      </c>
      <c r="B3847">
        <v>202</v>
      </c>
      <c r="C3847">
        <v>63392</v>
      </c>
      <c r="D3847">
        <f>VLOOKUP(A3847,VolumesPerWork!A:B,2,FALSE)</f>
        <v>1</v>
      </c>
      <c r="E3847">
        <f>VLOOKUP(A3847,'TBRC_ALEPH_MAPPING-FINAL-201412'!A$2:B$7349,2,FALSE)</f>
        <v>14260949</v>
      </c>
      <c r="F3847" t="s">
        <v>21261</v>
      </c>
    </row>
    <row r="3848" spans="1:6" x14ac:dyDescent="0.25">
      <c r="A3848" t="s">
        <v>21888</v>
      </c>
      <c r="B3848">
        <v>202</v>
      </c>
      <c r="C3848">
        <v>48784</v>
      </c>
      <c r="D3848">
        <f>VLOOKUP(A3848,VolumesPerWork!A:B,2,FALSE)</f>
        <v>1</v>
      </c>
      <c r="E3848">
        <f>VLOOKUP(A3848,'TBRC_ALEPH_MAPPING-FINAL-201412'!A$2:B$7349,2,FALSE)</f>
        <v>14261076</v>
      </c>
      <c r="F3848" t="s">
        <v>21887</v>
      </c>
    </row>
    <row r="3849" spans="1:6" x14ac:dyDescent="0.25">
      <c r="A3849" t="s">
        <v>21902</v>
      </c>
      <c r="B3849">
        <v>202</v>
      </c>
      <c r="C3849">
        <v>32424</v>
      </c>
      <c r="D3849">
        <f>VLOOKUP(A3849,VolumesPerWork!A:B,2,FALSE)</f>
        <v>1</v>
      </c>
      <c r="E3849">
        <f>VLOOKUP(A3849,'TBRC_ALEPH_MAPPING-FINAL-201412'!A$2:B$7349,2,FALSE)</f>
        <v>14261083</v>
      </c>
      <c r="F3849" t="s">
        <v>21901</v>
      </c>
    </row>
    <row r="3850" spans="1:6" x14ac:dyDescent="0.25">
      <c r="A3850" t="s">
        <v>22208</v>
      </c>
      <c r="B3850">
        <v>202</v>
      </c>
      <c r="C3850">
        <v>71168</v>
      </c>
      <c r="D3850">
        <f>VLOOKUP(A3850,VolumesPerWork!A:B,2,FALSE)</f>
        <v>1</v>
      </c>
      <c r="E3850" t="e">
        <f>VLOOKUP(A3850,'TBRC_ALEPH_MAPPING-FINAL-201412'!A$2:B$7349,2,FALSE)</f>
        <v>#N/A</v>
      </c>
      <c r="F3850" t="s">
        <v>22207</v>
      </c>
    </row>
    <row r="3851" spans="1:6" x14ac:dyDescent="0.25">
      <c r="A3851" t="s">
        <v>22588</v>
      </c>
      <c r="B3851">
        <v>202</v>
      </c>
      <c r="C3851">
        <v>101528</v>
      </c>
      <c r="D3851">
        <f>VLOOKUP(A3851,VolumesPerWork!A:B,2,FALSE)</f>
        <v>1</v>
      </c>
      <c r="E3851" t="e">
        <f>VLOOKUP(A3851,'TBRC_ALEPH_MAPPING-FINAL-201412'!A$2:B$7349,2,FALSE)</f>
        <v>#N/A</v>
      </c>
      <c r="F3851" t="s">
        <v>22587</v>
      </c>
    </row>
    <row r="3852" spans="1:6" x14ac:dyDescent="0.25">
      <c r="A3852" t="s">
        <v>23162</v>
      </c>
      <c r="B3852">
        <v>202</v>
      </c>
      <c r="C3852">
        <v>15440</v>
      </c>
      <c r="D3852">
        <f>VLOOKUP(A3852,VolumesPerWork!A:B,2,FALSE)</f>
        <v>1</v>
      </c>
      <c r="E3852" t="e">
        <f>VLOOKUP(A3852,'TBRC_ALEPH_MAPPING-FINAL-201412'!A$2:B$7349,2,FALSE)</f>
        <v>#N/A</v>
      </c>
      <c r="F3852" t="s">
        <v>23161</v>
      </c>
    </row>
    <row r="3853" spans="1:6" x14ac:dyDescent="0.25">
      <c r="A3853" t="s">
        <v>23260</v>
      </c>
      <c r="B3853">
        <v>202</v>
      </c>
      <c r="C3853">
        <v>101752</v>
      </c>
      <c r="D3853">
        <f>VLOOKUP(A3853,VolumesPerWork!A:B,2,FALSE)</f>
        <v>1</v>
      </c>
      <c r="E3853" t="e">
        <f>VLOOKUP(A3853,'TBRC_ALEPH_MAPPING-FINAL-201412'!A$2:B$7349,2,FALSE)</f>
        <v>#N/A</v>
      </c>
      <c r="F3853" t="s">
        <v>23259</v>
      </c>
    </row>
    <row r="3854" spans="1:6" x14ac:dyDescent="0.25">
      <c r="A3854" t="s">
        <v>700</v>
      </c>
      <c r="B3854">
        <v>203</v>
      </c>
      <c r="C3854">
        <v>9224</v>
      </c>
      <c r="D3854">
        <f>VLOOKUP(A3854,VolumesPerWork!A:B,2,FALSE)</f>
        <v>1</v>
      </c>
      <c r="E3854">
        <f>VLOOKUP(A3854,'TBRC_ALEPH_MAPPING-FINAL-201412'!A$2:B$7349,2,FALSE)</f>
        <v>14254142</v>
      </c>
      <c r="F3854" t="s">
        <v>699</v>
      </c>
    </row>
    <row r="3855" spans="1:6" x14ac:dyDescent="0.25">
      <c r="A3855" t="s">
        <v>4870</v>
      </c>
      <c r="B3855">
        <v>203</v>
      </c>
      <c r="C3855">
        <v>109240</v>
      </c>
      <c r="D3855">
        <f>VLOOKUP(A3855,VolumesPerWork!A:B,2,FALSE)</f>
        <v>1</v>
      </c>
      <c r="E3855" t="e">
        <f>VLOOKUP(A3855,'TBRC_ALEPH_MAPPING-FINAL-201412'!A$2:B$7349,2,FALSE)</f>
        <v>#N/A</v>
      </c>
      <c r="F3855" t="s">
        <v>4869</v>
      </c>
    </row>
    <row r="3856" spans="1:6" x14ac:dyDescent="0.25">
      <c r="A3856" t="s">
        <v>4888</v>
      </c>
      <c r="B3856">
        <v>203</v>
      </c>
      <c r="C3856">
        <v>96384</v>
      </c>
      <c r="D3856">
        <f>VLOOKUP(A3856,VolumesPerWork!A:B,2,FALSE)</f>
        <v>1</v>
      </c>
      <c r="E3856" t="e">
        <f>VLOOKUP(A3856,'TBRC_ALEPH_MAPPING-FINAL-201412'!A$2:B$7349,2,FALSE)</f>
        <v>#N/A</v>
      </c>
      <c r="F3856" t="s">
        <v>4887</v>
      </c>
    </row>
    <row r="3857" spans="1:6" x14ac:dyDescent="0.25">
      <c r="A3857" t="s">
        <v>5036</v>
      </c>
      <c r="B3857">
        <v>203</v>
      </c>
      <c r="C3857">
        <v>1741448</v>
      </c>
      <c r="D3857">
        <f>VLOOKUP(A3857,VolumesPerWork!A:B,2,FALSE)</f>
        <v>1</v>
      </c>
      <c r="E3857" t="e">
        <f>VLOOKUP(A3857,'TBRC_ALEPH_MAPPING-FINAL-201412'!A$2:B$7349,2,FALSE)</f>
        <v>#N/A</v>
      </c>
      <c r="F3857" t="s">
        <v>5035</v>
      </c>
    </row>
    <row r="3858" spans="1:6" x14ac:dyDescent="0.25">
      <c r="A3858" t="s">
        <v>5362</v>
      </c>
      <c r="B3858">
        <v>203</v>
      </c>
      <c r="C3858">
        <v>113376</v>
      </c>
      <c r="D3858">
        <f>VLOOKUP(A3858,VolumesPerWork!A:B,2,FALSE)</f>
        <v>1</v>
      </c>
      <c r="E3858" t="e">
        <f>VLOOKUP(A3858,'TBRC_ALEPH_MAPPING-FINAL-201412'!A$2:B$7349,2,FALSE)</f>
        <v>#N/A</v>
      </c>
      <c r="F3858" t="s">
        <v>5361</v>
      </c>
    </row>
    <row r="3859" spans="1:6" x14ac:dyDescent="0.25">
      <c r="A3859" t="s">
        <v>7490</v>
      </c>
      <c r="B3859">
        <v>203</v>
      </c>
      <c r="C3859">
        <v>187952</v>
      </c>
      <c r="D3859">
        <f>VLOOKUP(A3859,VolumesPerWork!A:B,2,FALSE)</f>
        <v>1</v>
      </c>
      <c r="E3859">
        <f>VLOOKUP(A3859,'TBRC_ALEPH_MAPPING-FINAL-201412'!A$2:B$7349,2,FALSE)</f>
        <v>14256331</v>
      </c>
      <c r="F3859" t="s">
        <v>7489</v>
      </c>
    </row>
    <row r="3860" spans="1:6" x14ac:dyDescent="0.25">
      <c r="A3860" t="s">
        <v>10390</v>
      </c>
      <c r="B3860">
        <v>203</v>
      </c>
      <c r="C3860">
        <v>169672</v>
      </c>
      <c r="D3860">
        <f>VLOOKUP(A3860,VolumesPerWork!A:B,2,FALSE)</f>
        <v>1</v>
      </c>
      <c r="E3860">
        <f>VLOOKUP(A3860,'TBRC_ALEPH_MAPPING-FINAL-201412'!A$2:B$7349,2,FALSE)</f>
        <v>14256769</v>
      </c>
      <c r="F3860" t="s">
        <v>10389</v>
      </c>
    </row>
    <row r="3861" spans="1:6" x14ac:dyDescent="0.25">
      <c r="A3861" t="s">
        <v>11986</v>
      </c>
      <c r="B3861">
        <v>203</v>
      </c>
      <c r="C3861">
        <v>66840</v>
      </c>
      <c r="D3861">
        <f>VLOOKUP(A3861,VolumesPerWork!A:B,2,FALSE)</f>
        <v>1</v>
      </c>
      <c r="E3861">
        <f>VLOOKUP(A3861,'TBRC_ALEPH_MAPPING-FINAL-201412'!A$2:B$7349,2,FALSE)</f>
        <v>14257563</v>
      </c>
      <c r="F3861" t="s">
        <v>11985</v>
      </c>
    </row>
    <row r="3862" spans="1:6" x14ac:dyDescent="0.25">
      <c r="A3862" t="s">
        <v>18604</v>
      </c>
      <c r="B3862">
        <v>203</v>
      </c>
      <c r="C3862">
        <v>98728</v>
      </c>
      <c r="D3862">
        <f>VLOOKUP(A3862,VolumesPerWork!A:B,2,FALSE)</f>
        <v>1</v>
      </c>
      <c r="E3862" t="e">
        <f>VLOOKUP(A3862,'TBRC_ALEPH_MAPPING-FINAL-201412'!A$2:B$7349,2,FALSE)</f>
        <v>#N/A</v>
      </c>
      <c r="F3862" t="s">
        <v>18603</v>
      </c>
    </row>
    <row r="3863" spans="1:6" x14ac:dyDescent="0.25">
      <c r="A3863" t="s">
        <v>414</v>
      </c>
      <c r="B3863">
        <v>204</v>
      </c>
      <c r="C3863">
        <v>113136</v>
      </c>
      <c r="D3863">
        <f>VLOOKUP(A3863,VolumesPerWork!A:B,2,FALSE)</f>
        <v>1</v>
      </c>
      <c r="E3863">
        <f>VLOOKUP(A3863,'TBRC_ALEPH_MAPPING-FINAL-201412'!A$2:B$7349,2,FALSE)</f>
        <v>14254001</v>
      </c>
      <c r="F3863" t="s">
        <v>413</v>
      </c>
    </row>
    <row r="3864" spans="1:6" x14ac:dyDescent="0.25">
      <c r="A3864" t="s">
        <v>424</v>
      </c>
      <c r="B3864">
        <v>204</v>
      </c>
      <c r="C3864">
        <v>281976</v>
      </c>
      <c r="D3864">
        <f>VLOOKUP(A3864,VolumesPerWork!A:B,2,FALSE)</f>
        <v>1</v>
      </c>
      <c r="E3864">
        <f>VLOOKUP(A3864,'TBRC_ALEPH_MAPPING-FINAL-201412'!A$2:B$7349,2,FALSE)</f>
        <v>14254006</v>
      </c>
      <c r="F3864" t="s">
        <v>423</v>
      </c>
    </row>
    <row r="3865" spans="1:6" x14ac:dyDescent="0.25">
      <c r="A3865" t="s">
        <v>498</v>
      </c>
      <c r="B3865">
        <v>204</v>
      </c>
      <c r="C3865">
        <v>7872</v>
      </c>
      <c r="D3865">
        <f>VLOOKUP(A3865,VolumesPerWork!A:B,2,FALSE)</f>
        <v>1</v>
      </c>
      <c r="E3865">
        <f>VLOOKUP(A3865,'TBRC_ALEPH_MAPPING-FINAL-201412'!A$2:B$7349,2,FALSE)</f>
        <v>14254041</v>
      </c>
      <c r="F3865" t="s">
        <v>497</v>
      </c>
    </row>
    <row r="3866" spans="1:6" x14ac:dyDescent="0.25">
      <c r="A3866" t="s">
        <v>2370</v>
      </c>
      <c r="B3866">
        <v>204</v>
      </c>
      <c r="C3866">
        <v>51056</v>
      </c>
      <c r="D3866">
        <f>VLOOKUP(A3866,VolumesPerWork!A:B,2,FALSE)</f>
        <v>1</v>
      </c>
      <c r="E3866">
        <f>VLOOKUP(A3866,'TBRC_ALEPH_MAPPING-FINAL-201412'!A$2:B$7349,2,FALSE)</f>
        <v>14254944</v>
      </c>
      <c r="F3866" t="s">
        <v>2369</v>
      </c>
    </row>
    <row r="3867" spans="1:6" x14ac:dyDescent="0.25">
      <c r="A3867" t="s">
        <v>2924</v>
      </c>
      <c r="B3867">
        <v>204</v>
      </c>
      <c r="C3867">
        <v>22352</v>
      </c>
      <c r="D3867">
        <f>VLOOKUP(A3867,VolumesPerWork!A:B,2,FALSE)</f>
        <v>1</v>
      </c>
      <c r="E3867">
        <f>VLOOKUP(A3867,'TBRC_ALEPH_MAPPING-FINAL-201412'!A$2:B$7349,2,FALSE)</f>
        <v>14255070</v>
      </c>
      <c r="F3867" t="s">
        <v>2923</v>
      </c>
    </row>
    <row r="3868" spans="1:6" x14ac:dyDescent="0.25">
      <c r="A3868" t="s">
        <v>3774</v>
      </c>
      <c r="B3868">
        <v>204</v>
      </c>
      <c r="C3868">
        <v>118256</v>
      </c>
      <c r="D3868">
        <f>VLOOKUP(A3868,VolumesPerWork!A:B,2,FALSE)</f>
        <v>1</v>
      </c>
      <c r="E3868" t="e">
        <f>VLOOKUP(A3868,'TBRC_ALEPH_MAPPING-FINAL-201412'!A$2:B$7349,2,FALSE)</f>
        <v>#N/A</v>
      </c>
      <c r="F3868" t="s">
        <v>3773</v>
      </c>
    </row>
    <row r="3869" spans="1:6" x14ac:dyDescent="0.25">
      <c r="A3869" t="s">
        <v>3832</v>
      </c>
      <c r="B3869">
        <v>204</v>
      </c>
      <c r="C3869">
        <v>92832</v>
      </c>
      <c r="D3869">
        <f>VLOOKUP(A3869,VolumesPerWork!A:B,2,FALSE)</f>
        <v>1</v>
      </c>
      <c r="E3869" t="e">
        <f>VLOOKUP(A3869,'TBRC_ALEPH_MAPPING-FINAL-201412'!A$2:B$7349,2,FALSE)</f>
        <v>#N/A</v>
      </c>
      <c r="F3869" t="s">
        <v>3831</v>
      </c>
    </row>
    <row r="3870" spans="1:6" x14ac:dyDescent="0.25">
      <c r="A3870" t="s">
        <v>3998</v>
      </c>
      <c r="B3870">
        <v>204</v>
      </c>
      <c r="C3870">
        <v>175632</v>
      </c>
      <c r="D3870">
        <f>VLOOKUP(A3870,VolumesPerWork!A:B,2,FALSE)</f>
        <v>1</v>
      </c>
      <c r="E3870" t="e">
        <f>VLOOKUP(A3870,'TBRC_ALEPH_MAPPING-FINAL-201412'!A$2:B$7349,2,FALSE)</f>
        <v>#N/A</v>
      </c>
      <c r="F3870" t="s">
        <v>3997</v>
      </c>
    </row>
    <row r="3871" spans="1:6" x14ac:dyDescent="0.25">
      <c r="A3871" t="s">
        <v>4338</v>
      </c>
      <c r="B3871">
        <v>204</v>
      </c>
      <c r="C3871">
        <v>130928</v>
      </c>
      <c r="D3871">
        <f>VLOOKUP(A3871,VolumesPerWork!A:B,2,FALSE)</f>
        <v>1</v>
      </c>
      <c r="E3871" t="e">
        <f>VLOOKUP(A3871,'TBRC_ALEPH_MAPPING-FINAL-201412'!A$2:B$7349,2,FALSE)</f>
        <v>#N/A</v>
      </c>
      <c r="F3871" t="s">
        <v>4337</v>
      </c>
    </row>
    <row r="3872" spans="1:6" x14ac:dyDescent="0.25">
      <c r="A3872" t="s">
        <v>5004</v>
      </c>
      <c r="B3872">
        <v>204</v>
      </c>
      <c r="C3872">
        <v>105264</v>
      </c>
      <c r="D3872">
        <f>VLOOKUP(A3872,VolumesPerWork!A:B,2,FALSE)</f>
        <v>1</v>
      </c>
      <c r="E3872" t="e">
        <f>VLOOKUP(A3872,'TBRC_ALEPH_MAPPING-FINAL-201412'!A$2:B$7349,2,FALSE)</f>
        <v>#N/A</v>
      </c>
      <c r="F3872" t="s">
        <v>5003</v>
      </c>
    </row>
    <row r="3873" spans="1:6" x14ac:dyDescent="0.25">
      <c r="A3873" t="s">
        <v>5014</v>
      </c>
      <c r="B3873">
        <v>204</v>
      </c>
      <c r="C3873">
        <v>106544</v>
      </c>
      <c r="D3873">
        <f>VLOOKUP(A3873,VolumesPerWork!A:B,2,FALSE)</f>
        <v>1</v>
      </c>
      <c r="E3873" t="e">
        <f>VLOOKUP(A3873,'TBRC_ALEPH_MAPPING-FINAL-201412'!A$2:B$7349,2,FALSE)</f>
        <v>#N/A</v>
      </c>
      <c r="F3873" t="s">
        <v>5013</v>
      </c>
    </row>
    <row r="3874" spans="1:6" x14ac:dyDescent="0.25">
      <c r="A3874" t="s">
        <v>5088</v>
      </c>
      <c r="B3874">
        <v>204</v>
      </c>
      <c r="C3874">
        <v>106048</v>
      </c>
      <c r="D3874">
        <f>VLOOKUP(A3874,VolumesPerWork!A:B,2,FALSE)</f>
        <v>1</v>
      </c>
      <c r="E3874" t="e">
        <f>VLOOKUP(A3874,'TBRC_ALEPH_MAPPING-FINAL-201412'!A$2:B$7349,2,FALSE)</f>
        <v>#N/A</v>
      </c>
      <c r="F3874" t="s">
        <v>5087</v>
      </c>
    </row>
    <row r="3875" spans="1:6" x14ac:dyDescent="0.25">
      <c r="A3875" t="s">
        <v>7976</v>
      </c>
      <c r="B3875">
        <v>204</v>
      </c>
      <c r="C3875">
        <v>37480</v>
      </c>
      <c r="D3875">
        <f>VLOOKUP(A3875,VolumesPerWork!A:B,2,FALSE)</f>
        <v>1</v>
      </c>
      <c r="E3875">
        <f>VLOOKUP(A3875,'TBRC_ALEPH_MAPPING-FINAL-201412'!A$2:B$7349,2,FALSE)</f>
        <v>14256498</v>
      </c>
      <c r="F3875" t="s">
        <v>7975</v>
      </c>
    </row>
    <row r="3876" spans="1:6" x14ac:dyDescent="0.25">
      <c r="A3876" t="s">
        <v>8038</v>
      </c>
      <c r="B3876">
        <v>204</v>
      </c>
      <c r="C3876">
        <v>34080</v>
      </c>
      <c r="D3876">
        <f>VLOOKUP(A3876,VolumesPerWork!A:B,2,FALSE)</f>
        <v>1</v>
      </c>
      <c r="E3876">
        <f>VLOOKUP(A3876,'TBRC_ALEPH_MAPPING-FINAL-201412'!A$2:B$7349,2,FALSE)</f>
        <v>14256516</v>
      </c>
      <c r="F3876" t="s">
        <v>8037</v>
      </c>
    </row>
    <row r="3877" spans="1:6" x14ac:dyDescent="0.25">
      <c r="A3877" t="s">
        <v>8808</v>
      </c>
      <c r="B3877">
        <v>204</v>
      </c>
      <c r="C3877">
        <v>13152</v>
      </c>
      <c r="D3877">
        <f>VLOOKUP(A3877,VolumesPerWork!A:B,2,FALSE)</f>
        <v>1</v>
      </c>
      <c r="E3877" t="e">
        <f>VLOOKUP(A3877,'TBRC_ALEPH_MAPPING-FINAL-201412'!A$2:B$7349,2,FALSE)</f>
        <v>#N/A</v>
      </c>
      <c r="F3877" t="s">
        <v>8807</v>
      </c>
    </row>
    <row r="3878" spans="1:6" x14ac:dyDescent="0.25">
      <c r="A3878" t="s">
        <v>9162</v>
      </c>
      <c r="B3878">
        <v>204</v>
      </c>
      <c r="C3878">
        <v>77128</v>
      </c>
      <c r="D3878">
        <f>VLOOKUP(A3878,VolumesPerWork!A:B,2,FALSE)</f>
        <v>1</v>
      </c>
      <c r="E3878" t="e">
        <f>VLOOKUP(A3878,'TBRC_ALEPH_MAPPING-FINAL-201412'!A$2:B$7349,2,FALSE)</f>
        <v>#N/A</v>
      </c>
      <c r="F3878" t="s">
        <v>9161</v>
      </c>
    </row>
    <row r="3879" spans="1:6" x14ac:dyDescent="0.25">
      <c r="A3879" t="s">
        <v>10236</v>
      </c>
      <c r="B3879">
        <v>204</v>
      </c>
      <c r="C3879">
        <v>24736</v>
      </c>
      <c r="D3879">
        <f>VLOOKUP(A3879,VolumesPerWork!A:B,2,FALSE)</f>
        <v>1</v>
      </c>
      <c r="E3879">
        <f>VLOOKUP(A3879,'TBRC_ALEPH_MAPPING-FINAL-201412'!A$2:B$7349,2,FALSE)</f>
        <v>14256692</v>
      </c>
      <c r="F3879" t="s">
        <v>10235</v>
      </c>
    </row>
    <row r="3880" spans="1:6" x14ac:dyDescent="0.25">
      <c r="A3880" t="s">
        <v>13334</v>
      </c>
      <c r="B3880">
        <v>204</v>
      </c>
      <c r="C3880">
        <v>36288</v>
      </c>
      <c r="D3880">
        <f>VLOOKUP(A3880,VolumesPerWork!A:B,2,FALSE)</f>
        <v>1</v>
      </c>
      <c r="E3880" t="e">
        <f>VLOOKUP(A3880,'TBRC_ALEPH_MAPPING-FINAL-201412'!A$2:B$7349,2,FALSE)</f>
        <v>#N/A</v>
      </c>
      <c r="F3880" t="s">
        <v>13333</v>
      </c>
    </row>
    <row r="3881" spans="1:6" x14ac:dyDescent="0.25">
      <c r="A3881" t="s">
        <v>13970</v>
      </c>
      <c r="B3881">
        <v>204</v>
      </c>
      <c r="C3881">
        <v>68288</v>
      </c>
      <c r="D3881">
        <f>VLOOKUP(A3881,VolumesPerWork!A:B,2,FALSE)</f>
        <v>1</v>
      </c>
      <c r="E3881">
        <f>VLOOKUP(A3881,'TBRC_ALEPH_MAPPING-FINAL-201412'!A$2:B$7349,2,FALSE)</f>
        <v>14258394</v>
      </c>
      <c r="F3881" t="s">
        <v>13969</v>
      </c>
    </row>
    <row r="3882" spans="1:6" x14ac:dyDescent="0.25">
      <c r="A3882" t="s">
        <v>14394</v>
      </c>
      <c r="B3882">
        <v>204</v>
      </c>
      <c r="C3882">
        <v>36128</v>
      </c>
      <c r="D3882">
        <f>VLOOKUP(A3882,VolumesPerWork!A:B,2,FALSE)</f>
        <v>1</v>
      </c>
      <c r="E3882">
        <f>VLOOKUP(A3882,'TBRC_ALEPH_MAPPING-FINAL-201412'!A$2:B$7349,2,FALSE)</f>
        <v>14258581</v>
      </c>
      <c r="F3882" t="s">
        <v>14393</v>
      </c>
    </row>
    <row r="3883" spans="1:6" x14ac:dyDescent="0.25">
      <c r="A3883" t="s">
        <v>14648</v>
      </c>
      <c r="B3883">
        <v>204</v>
      </c>
      <c r="C3883">
        <v>14712</v>
      </c>
      <c r="D3883">
        <f>VLOOKUP(A3883,VolumesPerWork!A:B,2,FALSE)</f>
        <v>1</v>
      </c>
      <c r="E3883">
        <f>VLOOKUP(A3883,'TBRC_ALEPH_MAPPING-FINAL-201412'!A$2:B$7349,2,FALSE)</f>
        <v>14258704</v>
      </c>
      <c r="F3883" t="s">
        <v>14647</v>
      </c>
    </row>
    <row r="3884" spans="1:6" x14ac:dyDescent="0.25">
      <c r="A3884" t="s">
        <v>15000</v>
      </c>
      <c r="B3884">
        <v>204</v>
      </c>
      <c r="C3884">
        <v>11016</v>
      </c>
      <c r="D3884">
        <f>VLOOKUP(A3884,VolumesPerWork!A:B,2,FALSE)</f>
        <v>1</v>
      </c>
      <c r="E3884">
        <f>VLOOKUP(A3884,'TBRC_ALEPH_MAPPING-FINAL-201412'!A$2:B$7349,2,FALSE)</f>
        <v>14258876</v>
      </c>
      <c r="F3884" t="s">
        <v>14999</v>
      </c>
    </row>
    <row r="3885" spans="1:6" x14ac:dyDescent="0.25">
      <c r="A3885" t="s">
        <v>15044</v>
      </c>
      <c r="B3885">
        <v>204</v>
      </c>
      <c r="C3885">
        <v>18272</v>
      </c>
      <c r="D3885">
        <f>VLOOKUP(A3885,VolumesPerWork!A:B,2,FALSE)</f>
        <v>1</v>
      </c>
      <c r="E3885">
        <f>VLOOKUP(A3885,'TBRC_ALEPH_MAPPING-FINAL-201412'!A$2:B$7349,2,FALSE)</f>
        <v>14258898</v>
      </c>
      <c r="F3885" t="s">
        <v>15043</v>
      </c>
    </row>
    <row r="3886" spans="1:6" x14ac:dyDescent="0.25">
      <c r="A3886" t="s">
        <v>15564</v>
      </c>
      <c r="B3886">
        <v>204</v>
      </c>
      <c r="C3886">
        <v>20928</v>
      </c>
      <c r="D3886">
        <f>VLOOKUP(A3886,VolumesPerWork!A:B,2,FALSE)</f>
        <v>1</v>
      </c>
      <c r="E3886">
        <f>VLOOKUP(A3886,'TBRC_ALEPH_MAPPING-FINAL-201412'!A$2:B$7349,2,FALSE)</f>
        <v>14259154</v>
      </c>
      <c r="F3886" t="s">
        <v>15563</v>
      </c>
    </row>
    <row r="3887" spans="1:6" x14ac:dyDescent="0.25">
      <c r="A3887" t="s">
        <v>19892</v>
      </c>
      <c r="B3887">
        <v>204</v>
      </c>
      <c r="C3887">
        <v>21024</v>
      </c>
      <c r="D3887">
        <f>VLOOKUP(A3887,VolumesPerWork!A:B,2,FALSE)</f>
        <v>1</v>
      </c>
      <c r="E3887" t="e">
        <f>VLOOKUP(A3887,'TBRC_ALEPH_MAPPING-FINAL-201412'!A$2:B$7349,2,FALSE)</f>
        <v>#N/A</v>
      </c>
      <c r="F3887" t="s">
        <v>19891</v>
      </c>
    </row>
    <row r="3888" spans="1:6" x14ac:dyDescent="0.25">
      <c r="A3888" t="s">
        <v>19976</v>
      </c>
      <c r="B3888">
        <v>204</v>
      </c>
      <c r="C3888">
        <v>14688</v>
      </c>
      <c r="D3888">
        <f>VLOOKUP(A3888,VolumesPerWork!A:B,2,FALSE)</f>
        <v>1</v>
      </c>
      <c r="E3888" t="e">
        <f>VLOOKUP(A3888,'TBRC_ALEPH_MAPPING-FINAL-201412'!A$2:B$7349,2,FALSE)</f>
        <v>#N/A</v>
      </c>
      <c r="F3888" t="s">
        <v>19975</v>
      </c>
    </row>
    <row r="3889" spans="1:6" x14ac:dyDescent="0.25">
      <c r="A3889" t="s">
        <v>20098</v>
      </c>
      <c r="B3889">
        <v>204</v>
      </c>
      <c r="C3889">
        <v>30840</v>
      </c>
      <c r="D3889">
        <f>VLOOKUP(A3889,VolumesPerWork!A:B,2,FALSE)</f>
        <v>1</v>
      </c>
      <c r="E3889" t="e">
        <f>VLOOKUP(A3889,'TBRC_ALEPH_MAPPING-FINAL-201412'!A$2:B$7349,2,FALSE)</f>
        <v>#N/A</v>
      </c>
      <c r="F3889" t="s">
        <v>20097</v>
      </c>
    </row>
    <row r="3890" spans="1:6" x14ac:dyDescent="0.25">
      <c r="A3890" t="s">
        <v>20492</v>
      </c>
      <c r="B3890">
        <v>204</v>
      </c>
      <c r="C3890">
        <v>8536</v>
      </c>
      <c r="D3890">
        <f>VLOOKUP(A3890,VolumesPerWork!A:B,2,FALSE)</f>
        <v>1</v>
      </c>
      <c r="E3890" t="e">
        <f>VLOOKUP(A3890,'TBRC_ALEPH_MAPPING-FINAL-201412'!A$2:B$7349,2,FALSE)</f>
        <v>#N/A</v>
      </c>
      <c r="F3890" t="s">
        <v>20491</v>
      </c>
    </row>
    <row r="3891" spans="1:6" x14ac:dyDescent="0.25">
      <c r="A3891" t="s">
        <v>22390</v>
      </c>
      <c r="B3891">
        <v>204</v>
      </c>
      <c r="C3891">
        <v>78808</v>
      </c>
      <c r="D3891">
        <f>VLOOKUP(A3891,VolumesPerWork!A:B,2,FALSE)</f>
        <v>1</v>
      </c>
      <c r="E3891" t="e">
        <f>VLOOKUP(A3891,'TBRC_ALEPH_MAPPING-FINAL-201412'!A$2:B$7349,2,FALSE)</f>
        <v>#N/A</v>
      </c>
      <c r="F3891" t="s">
        <v>22389</v>
      </c>
    </row>
    <row r="3892" spans="1:6" x14ac:dyDescent="0.25">
      <c r="A3892" t="s">
        <v>4544</v>
      </c>
      <c r="B3892">
        <v>205</v>
      </c>
      <c r="C3892">
        <v>113856</v>
      </c>
      <c r="D3892">
        <f>VLOOKUP(A3892,VolumesPerWork!A:B,2,FALSE)</f>
        <v>1</v>
      </c>
      <c r="E3892" t="e">
        <f>VLOOKUP(A3892,'TBRC_ALEPH_MAPPING-FINAL-201412'!A$2:B$7349,2,FALSE)</f>
        <v>#N/A</v>
      </c>
      <c r="F3892" t="s">
        <v>4543</v>
      </c>
    </row>
    <row r="3893" spans="1:6" x14ac:dyDescent="0.25">
      <c r="A3893" t="s">
        <v>9938</v>
      </c>
      <c r="B3893">
        <v>205</v>
      </c>
      <c r="C3893">
        <v>9576</v>
      </c>
      <c r="D3893">
        <f>VLOOKUP(A3893,VolumesPerWork!A:B,2,FALSE)</f>
        <v>1</v>
      </c>
      <c r="E3893" t="e">
        <f>VLOOKUP(A3893,'TBRC_ALEPH_MAPPING-FINAL-201412'!A$2:B$7349,2,FALSE)</f>
        <v>#N/A</v>
      </c>
      <c r="F3893" t="s">
        <v>9937</v>
      </c>
    </row>
    <row r="3894" spans="1:6" x14ac:dyDescent="0.25">
      <c r="A3894" t="s">
        <v>14688</v>
      </c>
      <c r="B3894">
        <v>205</v>
      </c>
      <c r="C3894">
        <v>8440</v>
      </c>
      <c r="D3894">
        <f>VLOOKUP(A3894,VolumesPerWork!A:B,2,FALSE)</f>
        <v>1</v>
      </c>
      <c r="E3894">
        <f>VLOOKUP(A3894,'TBRC_ALEPH_MAPPING-FINAL-201412'!A$2:B$7349,2,FALSE)</f>
        <v>14258723</v>
      </c>
      <c r="F3894" t="s">
        <v>14687</v>
      </c>
    </row>
    <row r="3895" spans="1:6" x14ac:dyDescent="0.25">
      <c r="A3895" t="s">
        <v>18458</v>
      </c>
      <c r="B3895">
        <v>205</v>
      </c>
      <c r="C3895">
        <v>91776</v>
      </c>
      <c r="D3895">
        <f>VLOOKUP(A3895,VolumesPerWork!A:B,2,FALSE)</f>
        <v>1</v>
      </c>
      <c r="E3895" t="e">
        <f>VLOOKUP(A3895,'TBRC_ALEPH_MAPPING-FINAL-201412'!A$2:B$7349,2,FALSE)</f>
        <v>#N/A</v>
      </c>
      <c r="F3895" t="s">
        <v>18457</v>
      </c>
    </row>
    <row r="3896" spans="1:6" x14ac:dyDescent="0.25">
      <c r="A3896" t="s">
        <v>19140</v>
      </c>
      <c r="B3896">
        <v>205</v>
      </c>
      <c r="C3896">
        <v>7976</v>
      </c>
      <c r="D3896">
        <f>VLOOKUP(A3896,VolumesPerWork!A:B,2,FALSE)</f>
        <v>1</v>
      </c>
      <c r="E3896">
        <f>VLOOKUP(A3896,'TBRC_ALEPH_MAPPING-FINAL-201412'!A$2:B$7349,2,FALSE)</f>
        <v>14260706</v>
      </c>
      <c r="F3896" t="s">
        <v>19139</v>
      </c>
    </row>
    <row r="3897" spans="1:6" x14ac:dyDescent="0.25">
      <c r="A3897" t="s">
        <v>1410</v>
      </c>
      <c r="B3897">
        <v>206</v>
      </c>
      <c r="C3897">
        <v>46864</v>
      </c>
      <c r="D3897">
        <f>VLOOKUP(A3897,VolumesPerWork!A:B,2,FALSE)</f>
        <v>1</v>
      </c>
      <c r="E3897" t="e">
        <f>VLOOKUP(A3897,'TBRC_ALEPH_MAPPING-FINAL-201412'!A$2:B$7349,2,FALSE)</f>
        <v>#N/A</v>
      </c>
      <c r="F3897" t="s">
        <v>1409</v>
      </c>
    </row>
    <row r="3898" spans="1:6" x14ac:dyDescent="0.25">
      <c r="A3898" t="s">
        <v>1676</v>
      </c>
      <c r="B3898">
        <v>206</v>
      </c>
      <c r="C3898">
        <v>208384</v>
      </c>
      <c r="D3898">
        <f>VLOOKUP(A3898,VolumesPerWork!A:B,2,FALSE)</f>
        <v>1</v>
      </c>
      <c r="E3898">
        <f>VLOOKUP(A3898,'TBRC_ALEPH_MAPPING-FINAL-201412'!A$2:B$7349,2,FALSE)</f>
        <v>14254618</v>
      </c>
      <c r="F3898" t="s">
        <v>1675</v>
      </c>
    </row>
    <row r="3899" spans="1:6" x14ac:dyDescent="0.25">
      <c r="A3899" t="s">
        <v>1960</v>
      </c>
      <c r="B3899">
        <v>206</v>
      </c>
      <c r="C3899">
        <v>35848</v>
      </c>
      <c r="D3899">
        <f>VLOOKUP(A3899,VolumesPerWork!A:B,2,FALSE)</f>
        <v>1</v>
      </c>
      <c r="E3899">
        <f>VLOOKUP(A3899,'TBRC_ALEPH_MAPPING-FINAL-201412'!A$2:B$7349,2,FALSE)</f>
        <v>14254754</v>
      </c>
      <c r="F3899" t="s">
        <v>1959</v>
      </c>
    </row>
    <row r="3900" spans="1:6" x14ac:dyDescent="0.25">
      <c r="A3900" t="s">
        <v>2104</v>
      </c>
      <c r="B3900">
        <v>206</v>
      </c>
      <c r="C3900">
        <v>7792</v>
      </c>
      <c r="D3900">
        <f>VLOOKUP(A3900,VolumesPerWork!A:B,2,FALSE)</f>
        <v>1</v>
      </c>
      <c r="E3900">
        <f>VLOOKUP(A3900,'TBRC_ALEPH_MAPPING-FINAL-201412'!A$2:B$7349,2,FALSE)</f>
        <v>14254822</v>
      </c>
      <c r="F3900" t="s">
        <v>2103</v>
      </c>
    </row>
    <row r="3901" spans="1:6" x14ac:dyDescent="0.25">
      <c r="A3901" t="s">
        <v>2972</v>
      </c>
      <c r="B3901">
        <v>206</v>
      </c>
      <c r="C3901">
        <v>11432</v>
      </c>
      <c r="D3901">
        <f>VLOOKUP(A3901,VolumesPerWork!A:B,2,FALSE)</f>
        <v>1</v>
      </c>
      <c r="E3901">
        <f>VLOOKUP(A3901,'TBRC_ALEPH_MAPPING-FINAL-201412'!A$2:B$7349,2,FALSE)</f>
        <v>14255094</v>
      </c>
      <c r="F3901" t="s">
        <v>2971</v>
      </c>
    </row>
    <row r="3902" spans="1:6" x14ac:dyDescent="0.25">
      <c r="A3902" t="s">
        <v>3990</v>
      </c>
      <c r="B3902">
        <v>206</v>
      </c>
      <c r="C3902">
        <v>149832</v>
      </c>
      <c r="D3902">
        <f>VLOOKUP(A3902,VolumesPerWork!A:B,2,FALSE)</f>
        <v>1</v>
      </c>
      <c r="E3902" t="e">
        <f>VLOOKUP(A3902,'TBRC_ALEPH_MAPPING-FINAL-201412'!A$2:B$7349,2,FALSE)</f>
        <v>#N/A</v>
      </c>
      <c r="F3902" t="s">
        <v>3989</v>
      </c>
    </row>
    <row r="3903" spans="1:6" x14ac:dyDescent="0.25">
      <c r="A3903" t="s">
        <v>4412</v>
      </c>
      <c r="B3903">
        <v>206</v>
      </c>
      <c r="C3903">
        <v>90480</v>
      </c>
      <c r="D3903">
        <f>VLOOKUP(A3903,VolumesPerWork!A:B,2,FALSE)</f>
        <v>1</v>
      </c>
      <c r="E3903" t="e">
        <f>VLOOKUP(A3903,'TBRC_ALEPH_MAPPING-FINAL-201412'!A$2:B$7349,2,FALSE)</f>
        <v>#N/A</v>
      </c>
      <c r="F3903" t="s">
        <v>4411</v>
      </c>
    </row>
    <row r="3904" spans="1:6" x14ac:dyDescent="0.25">
      <c r="A3904" t="s">
        <v>4552</v>
      </c>
      <c r="B3904">
        <v>206</v>
      </c>
      <c r="C3904">
        <v>109744</v>
      </c>
      <c r="D3904">
        <f>VLOOKUP(A3904,VolumesPerWork!A:B,2,FALSE)</f>
        <v>1</v>
      </c>
      <c r="E3904" t="e">
        <f>VLOOKUP(A3904,'TBRC_ALEPH_MAPPING-FINAL-201412'!A$2:B$7349,2,FALSE)</f>
        <v>#N/A</v>
      </c>
      <c r="F3904" t="s">
        <v>4551</v>
      </c>
    </row>
    <row r="3905" spans="1:6" x14ac:dyDescent="0.25">
      <c r="A3905" t="s">
        <v>5278</v>
      </c>
      <c r="B3905">
        <v>206</v>
      </c>
      <c r="C3905">
        <v>149296</v>
      </c>
      <c r="D3905">
        <f>VLOOKUP(A3905,VolumesPerWork!A:B,2,FALSE)</f>
        <v>1</v>
      </c>
      <c r="E3905" t="e">
        <f>VLOOKUP(A3905,'TBRC_ALEPH_MAPPING-FINAL-201412'!A$2:B$7349,2,FALSE)</f>
        <v>#N/A</v>
      </c>
      <c r="F3905" t="s">
        <v>5277</v>
      </c>
    </row>
    <row r="3906" spans="1:6" x14ac:dyDescent="0.25">
      <c r="A3906" t="s">
        <v>6290</v>
      </c>
      <c r="B3906">
        <v>206</v>
      </c>
      <c r="C3906">
        <v>98536</v>
      </c>
      <c r="D3906">
        <f>VLOOKUP(A3906,VolumesPerWork!A:B,2,FALSE)</f>
        <v>1</v>
      </c>
      <c r="E3906">
        <f>VLOOKUP(A3906,'TBRC_ALEPH_MAPPING-FINAL-201412'!A$2:B$7349,2,FALSE)</f>
        <v>14255858</v>
      </c>
      <c r="F3906" t="s">
        <v>6289</v>
      </c>
    </row>
    <row r="3907" spans="1:6" x14ac:dyDescent="0.25">
      <c r="A3907" t="s">
        <v>6938</v>
      </c>
      <c r="B3907">
        <v>206</v>
      </c>
      <c r="C3907">
        <v>41712</v>
      </c>
      <c r="D3907">
        <f>VLOOKUP(A3907,VolumesPerWork!A:B,2,FALSE)</f>
        <v>1</v>
      </c>
      <c r="E3907">
        <f>VLOOKUP(A3907,'TBRC_ALEPH_MAPPING-FINAL-201412'!A$2:B$7349,2,FALSE)</f>
        <v>14256125</v>
      </c>
      <c r="F3907" t="s">
        <v>6937</v>
      </c>
    </row>
    <row r="3908" spans="1:6" x14ac:dyDescent="0.25">
      <c r="A3908" t="s">
        <v>7898</v>
      </c>
      <c r="B3908">
        <v>206</v>
      </c>
      <c r="C3908">
        <v>70320</v>
      </c>
      <c r="D3908">
        <f>VLOOKUP(A3908,VolumesPerWork!A:B,2,FALSE)</f>
        <v>1</v>
      </c>
      <c r="E3908">
        <f>VLOOKUP(A3908,'TBRC_ALEPH_MAPPING-FINAL-201412'!A$2:B$7349,2,FALSE)</f>
        <v>14256462</v>
      </c>
      <c r="F3908" t="s">
        <v>7897</v>
      </c>
    </row>
    <row r="3909" spans="1:6" x14ac:dyDescent="0.25">
      <c r="A3909" t="s">
        <v>7904</v>
      </c>
      <c r="B3909">
        <v>206</v>
      </c>
      <c r="C3909">
        <v>59088</v>
      </c>
      <c r="D3909">
        <f>VLOOKUP(A3909,VolumesPerWork!A:B,2,FALSE)</f>
        <v>1</v>
      </c>
      <c r="E3909">
        <f>VLOOKUP(A3909,'TBRC_ALEPH_MAPPING-FINAL-201412'!A$2:B$7349,2,FALSE)</f>
        <v>14256465</v>
      </c>
      <c r="F3909" t="s">
        <v>7903</v>
      </c>
    </row>
    <row r="3910" spans="1:6" x14ac:dyDescent="0.25">
      <c r="A3910" t="s">
        <v>8542</v>
      </c>
      <c r="B3910">
        <v>206</v>
      </c>
      <c r="C3910">
        <v>12888</v>
      </c>
      <c r="D3910">
        <f>VLOOKUP(A3910,VolumesPerWork!A:B,2,FALSE)</f>
        <v>1</v>
      </c>
      <c r="E3910" t="e">
        <f>VLOOKUP(A3910,'TBRC_ALEPH_MAPPING-FINAL-201412'!A$2:B$7349,2,FALSE)</f>
        <v>#N/A</v>
      </c>
      <c r="F3910" t="s">
        <v>8541</v>
      </c>
    </row>
    <row r="3911" spans="1:6" x14ac:dyDescent="0.25">
      <c r="A3911" t="s">
        <v>8644</v>
      </c>
      <c r="B3911">
        <v>206</v>
      </c>
      <c r="C3911">
        <v>10936</v>
      </c>
      <c r="D3911">
        <f>VLOOKUP(A3911,VolumesPerWork!A:B,2,FALSE)</f>
        <v>1</v>
      </c>
      <c r="E3911" t="e">
        <f>VLOOKUP(A3911,'TBRC_ALEPH_MAPPING-FINAL-201412'!A$2:B$7349,2,FALSE)</f>
        <v>#N/A</v>
      </c>
      <c r="F3911" t="s">
        <v>8643</v>
      </c>
    </row>
    <row r="3912" spans="1:6" x14ac:dyDescent="0.25">
      <c r="A3912" t="s">
        <v>8818</v>
      </c>
      <c r="B3912">
        <v>206</v>
      </c>
      <c r="C3912">
        <v>11136</v>
      </c>
      <c r="D3912">
        <f>VLOOKUP(A3912,VolumesPerWork!A:B,2,FALSE)</f>
        <v>1</v>
      </c>
      <c r="E3912" t="e">
        <f>VLOOKUP(A3912,'TBRC_ALEPH_MAPPING-FINAL-201412'!A$2:B$7349,2,FALSE)</f>
        <v>#N/A</v>
      </c>
      <c r="F3912" t="s">
        <v>8817</v>
      </c>
    </row>
    <row r="3913" spans="1:6" x14ac:dyDescent="0.25">
      <c r="A3913" t="s">
        <v>9318</v>
      </c>
      <c r="B3913">
        <v>206</v>
      </c>
      <c r="C3913">
        <v>18152</v>
      </c>
      <c r="D3913">
        <f>VLOOKUP(A3913,VolumesPerWork!A:B,2,FALSE)</f>
        <v>1</v>
      </c>
      <c r="E3913" t="e">
        <f>VLOOKUP(A3913,'TBRC_ALEPH_MAPPING-FINAL-201412'!A$2:B$7349,2,FALSE)</f>
        <v>#N/A</v>
      </c>
      <c r="F3913" t="s">
        <v>9317</v>
      </c>
    </row>
    <row r="3914" spans="1:6" x14ac:dyDescent="0.25">
      <c r="A3914" t="s">
        <v>9794</v>
      </c>
      <c r="B3914">
        <v>206</v>
      </c>
      <c r="C3914">
        <v>14752</v>
      </c>
      <c r="D3914">
        <f>VLOOKUP(A3914,VolumesPerWork!A:B,2,FALSE)</f>
        <v>1</v>
      </c>
      <c r="E3914" t="e">
        <f>VLOOKUP(A3914,'TBRC_ALEPH_MAPPING-FINAL-201412'!A$2:B$7349,2,FALSE)</f>
        <v>#N/A</v>
      </c>
      <c r="F3914" t="s">
        <v>9793</v>
      </c>
    </row>
    <row r="3915" spans="1:6" x14ac:dyDescent="0.25">
      <c r="A3915" t="s">
        <v>9860</v>
      </c>
      <c r="B3915">
        <v>206</v>
      </c>
      <c r="C3915">
        <v>79960</v>
      </c>
      <c r="D3915">
        <f>VLOOKUP(A3915,VolumesPerWork!A:B,2,FALSE)</f>
        <v>1</v>
      </c>
      <c r="E3915" t="e">
        <f>VLOOKUP(A3915,'TBRC_ALEPH_MAPPING-FINAL-201412'!A$2:B$7349,2,FALSE)</f>
        <v>#N/A</v>
      </c>
      <c r="F3915" t="s">
        <v>9859</v>
      </c>
    </row>
    <row r="3916" spans="1:6" x14ac:dyDescent="0.25">
      <c r="A3916" t="s">
        <v>11474</v>
      </c>
      <c r="B3916">
        <v>206</v>
      </c>
      <c r="C3916">
        <v>94808</v>
      </c>
      <c r="D3916">
        <f>VLOOKUP(A3916,VolumesPerWork!A:B,2,FALSE)</f>
        <v>1</v>
      </c>
      <c r="E3916">
        <f>VLOOKUP(A3916,'TBRC_ALEPH_MAPPING-FINAL-201412'!A$2:B$7349,2,FALSE)</f>
        <v>14257309</v>
      </c>
      <c r="F3916" t="s">
        <v>11473</v>
      </c>
    </row>
    <row r="3917" spans="1:6" x14ac:dyDescent="0.25">
      <c r="A3917" t="s">
        <v>12262</v>
      </c>
      <c r="B3917">
        <v>206</v>
      </c>
      <c r="C3917">
        <v>23472</v>
      </c>
      <c r="D3917">
        <f>VLOOKUP(A3917,VolumesPerWork!A:B,2,FALSE)</f>
        <v>1</v>
      </c>
      <c r="E3917">
        <f>VLOOKUP(A3917,'TBRC_ALEPH_MAPPING-FINAL-201412'!A$2:B$7349,2,FALSE)</f>
        <v>14257701</v>
      </c>
      <c r="F3917" t="s">
        <v>12261</v>
      </c>
    </row>
    <row r="3918" spans="1:6" x14ac:dyDescent="0.25">
      <c r="A3918" t="s">
        <v>12854</v>
      </c>
      <c r="B3918">
        <v>206</v>
      </c>
      <c r="C3918">
        <v>43944</v>
      </c>
      <c r="D3918">
        <f>VLOOKUP(A3918,VolumesPerWork!A:B,2,FALSE)</f>
        <v>1</v>
      </c>
      <c r="E3918" t="e">
        <f>VLOOKUP(A3918,'TBRC_ALEPH_MAPPING-FINAL-201412'!A$2:B$7349,2,FALSE)</f>
        <v>#N/A</v>
      </c>
      <c r="F3918" t="s">
        <v>12853</v>
      </c>
    </row>
    <row r="3919" spans="1:6" x14ac:dyDescent="0.25">
      <c r="A3919" t="s">
        <v>14066</v>
      </c>
      <c r="B3919">
        <v>206</v>
      </c>
      <c r="C3919">
        <v>27800</v>
      </c>
      <c r="D3919">
        <f>VLOOKUP(A3919,VolumesPerWork!A:B,2,FALSE)</f>
        <v>1</v>
      </c>
      <c r="E3919">
        <f>VLOOKUP(A3919,'TBRC_ALEPH_MAPPING-FINAL-201412'!A$2:B$7349,2,FALSE)</f>
        <v>14258437</v>
      </c>
      <c r="F3919" t="s">
        <v>14065</v>
      </c>
    </row>
    <row r="3920" spans="1:6" x14ac:dyDescent="0.25">
      <c r="A3920" t="s">
        <v>14070</v>
      </c>
      <c r="B3920">
        <v>206</v>
      </c>
      <c r="C3920">
        <v>36416</v>
      </c>
      <c r="D3920">
        <f>VLOOKUP(A3920,VolumesPerWork!A:B,2,FALSE)</f>
        <v>1</v>
      </c>
      <c r="E3920" t="e">
        <f>VLOOKUP(A3920,'TBRC_ALEPH_MAPPING-FINAL-201412'!A$2:B$7349,2,FALSE)</f>
        <v>#N/A</v>
      </c>
      <c r="F3920" t="s">
        <v>14069</v>
      </c>
    </row>
    <row r="3921" spans="1:6" x14ac:dyDescent="0.25">
      <c r="A3921" t="s">
        <v>15014</v>
      </c>
      <c r="B3921">
        <v>206</v>
      </c>
      <c r="C3921">
        <v>8960</v>
      </c>
      <c r="D3921">
        <f>VLOOKUP(A3921,VolumesPerWork!A:B,2,FALSE)</f>
        <v>1</v>
      </c>
      <c r="E3921">
        <f>VLOOKUP(A3921,'TBRC_ALEPH_MAPPING-FINAL-201412'!A$2:B$7349,2,FALSE)</f>
        <v>14258883</v>
      </c>
      <c r="F3921" t="s">
        <v>15013</v>
      </c>
    </row>
    <row r="3922" spans="1:6" x14ac:dyDescent="0.25">
      <c r="A3922" t="s">
        <v>16072</v>
      </c>
      <c r="B3922">
        <v>206</v>
      </c>
      <c r="C3922">
        <v>45904</v>
      </c>
      <c r="D3922">
        <f>VLOOKUP(A3922,VolumesPerWork!A:B,2,FALSE)</f>
        <v>1</v>
      </c>
      <c r="E3922">
        <f>VLOOKUP(A3922,'TBRC_ALEPH_MAPPING-FINAL-201412'!A$2:B$7349,2,FALSE)</f>
        <v>14259404</v>
      </c>
      <c r="F3922" t="s">
        <v>16071</v>
      </c>
    </row>
    <row r="3923" spans="1:6" x14ac:dyDescent="0.25">
      <c r="A3923" t="s">
        <v>16414</v>
      </c>
      <c r="B3923">
        <v>206</v>
      </c>
      <c r="C3923">
        <v>45128</v>
      </c>
      <c r="D3923">
        <f>VLOOKUP(A3923,VolumesPerWork!A:B,2,FALSE)</f>
        <v>1</v>
      </c>
      <c r="E3923" t="e">
        <f>VLOOKUP(A3923,'TBRC_ALEPH_MAPPING-FINAL-201412'!A$2:B$7349,2,FALSE)</f>
        <v>#N/A</v>
      </c>
      <c r="F3923" t="s">
        <v>16413</v>
      </c>
    </row>
    <row r="3924" spans="1:6" x14ac:dyDescent="0.25">
      <c r="A3924" t="s">
        <v>17120</v>
      </c>
      <c r="B3924">
        <v>206</v>
      </c>
      <c r="C3924">
        <v>29648</v>
      </c>
      <c r="D3924">
        <f>VLOOKUP(A3924,VolumesPerWork!A:B,2,FALSE)</f>
        <v>1</v>
      </c>
      <c r="E3924" t="e">
        <f>VLOOKUP(A3924,'TBRC_ALEPH_MAPPING-FINAL-201412'!A$2:B$7349,2,FALSE)</f>
        <v>#N/A</v>
      </c>
      <c r="F3924" t="s">
        <v>17119</v>
      </c>
    </row>
    <row r="3925" spans="1:6" x14ac:dyDescent="0.25">
      <c r="A3925" t="s">
        <v>17662</v>
      </c>
      <c r="B3925">
        <v>206</v>
      </c>
      <c r="C3925">
        <v>44488</v>
      </c>
      <c r="D3925">
        <f>VLOOKUP(A3925,VolumesPerWork!A:B,2,FALSE)</f>
        <v>1</v>
      </c>
      <c r="E3925">
        <f>VLOOKUP(A3925,'TBRC_ALEPH_MAPPING-FINAL-201412'!A$2:B$7349,2,FALSE)</f>
        <v>14260168</v>
      </c>
      <c r="F3925" t="s">
        <v>17661</v>
      </c>
    </row>
    <row r="3926" spans="1:6" x14ac:dyDescent="0.25">
      <c r="A3926" t="s">
        <v>18148</v>
      </c>
      <c r="B3926">
        <v>206</v>
      </c>
      <c r="C3926">
        <v>40872</v>
      </c>
      <c r="D3926">
        <f>VLOOKUP(A3926,VolumesPerWork!A:B,2,FALSE)</f>
        <v>1</v>
      </c>
      <c r="E3926">
        <f>VLOOKUP(A3926,'TBRC_ALEPH_MAPPING-FINAL-201412'!A$2:B$7349,2,FALSE)</f>
        <v>14260405</v>
      </c>
      <c r="F3926" t="s">
        <v>18147</v>
      </c>
    </row>
    <row r="3927" spans="1:6" x14ac:dyDescent="0.25">
      <c r="A3927" t="s">
        <v>18486</v>
      </c>
      <c r="B3927">
        <v>206</v>
      </c>
      <c r="C3927">
        <v>80528</v>
      </c>
      <c r="D3927">
        <f>VLOOKUP(A3927,VolumesPerWork!A:B,2,FALSE)</f>
        <v>1</v>
      </c>
      <c r="E3927" t="e">
        <f>VLOOKUP(A3927,'TBRC_ALEPH_MAPPING-FINAL-201412'!A$2:B$7349,2,FALSE)</f>
        <v>#N/A</v>
      </c>
      <c r="F3927" t="s">
        <v>18485</v>
      </c>
    </row>
    <row r="3928" spans="1:6" x14ac:dyDescent="0.25">
      <c r="A3928" t="s">
        <v>18732</v>
      </c>
      <c r="B3928">
        <v>206</v>
      </c>
      <c r="C3928">
        <v>31008</v>
      </c>
      <c r="D3928">
        <f>VLOOKUP(A3928,VolumesPerWork!A:B,2,FALSE)</f>
        <v>1</v>
      </c>
      <c r="E3928" t="e">
        <f>VLOOKUP(A3928,'TBRC_ALEPH_MAPPING-FINAL-201412'!A$2:B$7349,2,FALSE)</f>
        <v>#N/A</v>
      </c>
      <c r="F3928" t="s">
        <v>18731</v>
      </c>
    </row>
    <row r="3929" spans="1:6" x14ac:dyDescent="0.25">
      <c r="A3929" t="s">
        <v>19134</v>
      </c>
      <c r="B3929">
        <v>206</v>
      </c>
      <c r="C3929">
        <v>47080</v>
      </c>
      <c r="D3929">
        <f>VLOOKUP(A3929,VolumesPerWork!A:B,2,FALSE)</f>
        <v>1</v>
      </c>
      <c r="E3929">
        <f>VLOOKUP(A3929,'TBRC_ALEPH_MAPPING-FINAL-201412'!A$2:B$7349,2,FALSE)</f>
        <v>14260703</v>
      </c>
      <c r="F3929" t="s">
        <v>19133</v>
      </c>
    </row>
    <row r="3930" spans="1:6" x14ac:dyDescent="0.25">
      <c r="A3930" t="s">
        <v>20526</v>
      </c>
      <c r="B3930">
        <v>206</v>
      </c>
      <c r="C3930">
        <v>23552</v>
      </c>
      <c r="D3930">
        <f>VLOOKUP(A3930,VolumesPerWork!A:B,2,FALSE)</f>
        <v>1</v>
      </c>
      <c r="E3930" t="e">
        <f>VLOOKUP(A3930,'TBRC_ALEPH_MAPPING-FINAL-201412'!A$2:B$7349,2,FALSE)</f>
        <v>#N/A</v>
      </c>
      <c r="F3930" t="s">
        <v>20525</v>
      </c>
    </row>
    <row r="3931" spans="1:6" x14ac:dyDescent="0.25">
      <c r="A3931" t="s">
        <v>21866</v>
      </c>
      <c r="B3931">
        <v>206</v>
      </c>
      <c r="C3931">
        <v>63960</v>
      </c>
      <c r="D3931">
        <f>VLOOKUP(A3931,VolumesPerWork!A:B,2,FALSE)</f>
        <v>1</v>
      </c>
      <c r="E3931">
        <f>VLOOKUP(A3931,'TBRC_ALEPH_MAPPING-FINAL-201412'!A$2:B$7349,2,FALSE)</f>
        <v>14261065</v>
      </c>
      <c r="F3931" t="s">
        <v>21865</v>
      </c>
    </row>
    <row r="3932" spans="1:6" x14ac:dyDescent="0.25">
      <c r="A3932" t="s">
        <v>22070</v>
      </c>
      <c r="B3932">
        <v>206</v>
      </c>
      <c r="C3932">
        <v>104088</v>
      </c>
      <c r="D3932">
        <f>VLOOKUP(A3932,VolumesPerWork!A:B,2,FALSE)</f>
        <v>1</v>
      </c>
      <c r="E3932" t="e">
        <f>VLOOKUP(A3932,'TBRC_ALEPH_MAPPING-FINAL-201412'!A$2:B$7349,2,FALSE)</f>
        <v>#N/A</v>
      </c>
      <c r="F3932" t="s">
        <v>22069</v>
      </c>
    </row>
    <row r="3933" spans="1:6" x14ac:dyDescent="0.25">
      <c r="A3933" t="s">
        <v>22406</v>
      </c>
      <c r="B3933">
        <v>206</v>
      </c>
      <c r="C3933">
        <v>110104</v>
      </c>
      <c r="D3933">
        <f>VLOOKUP(A3933,VolumesPerWork!A:B,2,FALSE)</f>
        <v>1</v>
      </c>
      <c r="E3933" t="e">
        <f>VLOOKUP(A3933,'TBRC_ALEPH_MAPPING-FINAL-201412'!A$2:B$7349,2,FALSE)</f>
        <v>#N/A</v>
      </c>
      <c r="F3933" t="s">
        <v>22405</v>
      </c>
    </row>
    <row r="3934" spans="1:6" x14ac:dyDescent="0.25">
      <c r="A3934" t="s">
        <v>22916</v>
      </c>
      <c r="B3934">
        <v>206</v>
      </c>
      <c r="C3934">
        <v>8880</v>
      </c>
      <c r="D3934">
        <f>VLOOKUP(A3934,VolumesPerWork!A:B,2,FALSE)</f>
        <v>1</v>
      </c>
      <c r="E3934" t="e">
        <f>VLOOKUP(A3934,'TBRC_ALEPH_MAPPING-FINAL-201412'!A$2:B$7349,2,FALSE)</f>
        <v>#N/A</v>
      </c>
      <c r="F3934" t="s">
        <v>22915</v>
      </c>
    </row>
    <row r="3935" spans="1:6" x14ac:dyDescent="0.25">
      <c r="A3935" t="s">
        <v>23152</v>
      </c>
      <c r="B3935">
        <v>206</v>
      </c>
      <c r="C3935">
        <v>12496</v>
      </c>
      <c r="D3935">
        <f>VLOOKUP(A3935,VolumesPerWork!A:B,2,FALSE)</f>
        <v>1</v>
      </c>
      <c r="E3935" t="e">
        <f>VLOOKUP(A3935,'TBRC_ALEPH_MAPPING-FINAL-201412'!A$2:B$7349,2,FALSE)</f>
        <v>#N/A</v>
      </c>
      <c r="F3935" t="s">
        <v>23151</v>
      </c>
    </row>
    <row r="3936" spans="1:6" x14ac:dyDescent="0.25">
      <c r="A3936" t="s">
        <v>23592</v>
      </c>
      <c r="B3936">
        <v>206</v>
      </c>
      <c r="C3936">
        <v>7856</v>
      </c>
      <c r="D3936">
        <f>VLOOKUP(A3936,VolumesPerWork!A:B,2,FALSE)</f>
        <v>2</v>
      </c>
      <c r="E3936" t="e">
        <f>VLOOKUP(A3936,'TBRC_ALEPH_MAPPING-FINAL-201412'!A$2:B$7349,2,FALSE)</f>
        <v>#N/A</v>
      </c>
      <c r="F3936" t="s">
        <v>23591</v>
      </c>
    </row>
    <row r="3937" spans="1:6" x14ac:dyDescent="0.25">
      <c r="A3937" t="s">
        <v>4244</v>
      </c>
      <c r="B3937">
        <v>207</v>
      </c>
      <c r="C3937">
        <v>115488</v>
      </c>
      <c r="D3937">
        <f>VLOOKUP(A3937,VolumesPerWork!A:B,2,FALSE)</f>
        <v>1</v>
      </c>
      <c r="E3937" t="e">
        <f>VLOOKUP(A3937,'TBRC_ALEPH_MAPPING-FINAL-201412'!A$2:B$7349,2,FALSE)</f>
        <v>#N/A</v>
      </c>
      <c r="F3937" t="s">
        <v>4243</v>
      </c>
    </row>
    <row r="3938" spans="1:6" x14ac:dyDescent="0.25">
      <c r="A3938" t="s">
        <v>4424</v>
      </c>
      <c r="B3938">
        <v>207</v>
      </c>
      <c r="C3938">
        <v>110560</v>
      </c>
      <c r="D3938">
        <f>VLOOKUP(A3938,VolumesPerWork!A:B,2,FALSE)</f>
        <v>1</v>
      </c>
      <c r="E3938" t="e">
        <f>VLOOKUP(A3938,'TBRC_ALEPH_MAPPING-FINAL-201412'!A$2:B$7349,2,FALSE)</f>
        <v>#N/A</v>
      </c>
      <c r="F3938" t="s">
        <v>4423</v>
      </c>
    </row>
    <row r="3939" spans="1:6" x14ac:dyDescent="0.25">
      <c r="A3939" t="s">
        <v>4434</v>
      </c>
      <c r="B3939">
        <v>207</v>
      </c>
      <c r="C3939">
        <v>119984</v>
      </c>
      <c r="D3939">
        <f>VLOOKUP(A3939,VolumesPerWork!A:B,2,FALSE)</f>
        <v>1</v>
      </c>
      <c r="E3939" t="e">
        <f>VLOOKUP(A3939,'TBRC_ALEPH_MAPPING-FINAL-201412'!A$2:B$7349,2,FALSE)</f>
        <v>#N/A</v>
      </c>
      <c r="F3939" t="s">
        <v>4433</v>
      </c>
    </row>
    <row r="3940" spans="1:6" x14ac:dyDescent="0.25">
      <c r="A3940" t="s">
        <v>7810</v>
      </c>
      <c r="B3940">
        <v>207</v>
      </c>
      <c r="C3940">
        <v>35368</v>
      </c>
      <c r="D3940">
        <f>VLOOKUP(A3940,VolumesPerWork!A:B,2,FALSE)</f>
        <v>1</v>
      </c>
      <c r="E3940" t="e">
        <f>VLOOKUP(A3940,'TBRC_ALEPH_MAPPING-FINAL-201412'!A$2:B$7349,2,FALSE)</f>
        <v>#N/A</v>
      </c>
      <c r="F3940" t="s">
        <v>7809</v>
      </c>
    </row>
    <row r="3941" spans="1:6" x14ac:dyDescent="0.25">
      <c r="A3941" t="s">
        <v>18728</v>
      </c>
      <c r="B3941">
        <v>207</v>
      </c>
      <c r="C3941">
        <v>18728</v>
      </c>
      <c r="D3941">
        <f>VLOOKUP(A3941,VolumesPerWork!A:B,2,FALSE)</f>
        <v>1</v>
      </c>
      <c r="E3941" t="e">
        <f>VLOOKUP(A3941,'TBRC_ALEPH_MAPPING-FINAL-201412'!A$2:B$7349,2,FALSE)</f>
        <v>#N/A</v>
      </c>
      <c r="F3941" t="s">
        <v>18727</v>
      </c>
    </row>
    <row r="3942" spans="1:6" x14ac:dyDescent="0.25">
      <c r="A3942" t="s">
        <v>400</v>
      </c>
      <c r="B3942">
        <v>208</v>
      </c>
      <c r="C3942">
        <v>36896</v>
      </c>
      <c r="D3942">
        <f>VLOOKUP(A3942,VolumesPerWork!A:B,2,FALSE)</f>
        <v>1</v>
      </c>
      <c r="E3942">
        <f>VLOOKUP(A3942,'TBRC_ALEPH_MAPPING-FINAL-201412'!A$2:B$7349,2,FALSE)</f>
        <v>14253994</v>
      </c>
      <c r="F3942" t="s">
        <v>399</v>
      </c>
    </row>
    <row r="3943" spans="1:6" x14ac:dyDescent="0.25">
      <c r="A3943" t="s">
        <v>410</v>
      </c>
      <c r="B3943">
        <v>208</v>
      </c>
      <c r="C3943">
        <v>166800</v>
      </c>
      <c r="D3943">
        <f>VLOOKUP(A3943,VolumesPerWork!A:B,2,FALSE)</f>
        <v>1</v>
      </c>
      <c r="E3943">
        <f>VLOOKUP(A3943,'TBRC_ALEPH_MAPPING-FINAL-201412'!A$2:B$7349,2,FALSE)</f>
        <v>14253999</v>
      </c>
      <c r="F3943" t="s">
        <v>409</v>
      </c>
    </row>
    <row r="3944" spans="1:6" x14ac:dyDescent="0.25">
      <c r="A3944" t="s">
        <v>1766</v>
      </c>
      <c r="B3944">
        <v>208</v>
      </c>
      <c r="C3944">
        <v>91328</v>
      </c>
      <c r="D3944">
        <f>VLOOKUP(A3944,VolumesPerWork!A:B,2,FALSE)</f>
        <v>1</v>
      </c>
      <c r="E3944">
        <f>VLOOKUP(A3944,'TBRC_ALEPH_MAPPING-FINAL-201412'!A$2:B$7349,2,FALSE)</f>
        <v>14254661</v>
      </c>
      <c r="F3944" t="s">
        <v>1765</v>
      </c>
    </row>
    <row r="3945" spans="1:6" x14ac:dyDescent="0.25">
      <c r="A3945" t="s">
        <v>2326</v>
      </c>
      <c r="B3945">
        <v>208</v>
      </c>
      <c r="C3945">
        <v>105344</v>
      </c>
      <c r="D3945">
        <f>VLOOKUP(A3945,VolumesPerWork!A:B,2,FALSE)</f>
        <v>1</v>
      </c>
      <c r="E3945">
        <f>VLOOKUP(A3945,'TBRC_ALEPH_MAPPING-FINAL-201412'!A$2:B$7349,2,FALSE)</f>
        <v>14254927</v>
      </c>
      <c r="F3945" t="s">
        <v>2325</v>
      </c>
    </row>
    <row r="3946" spans="1:6" x14ac:dyDescent="0.25">
      <c r="A3946" t="s">
        <v>3786</v>
      </c>
      <c r="B3946">
        <v>208</v>
      </c>
      <c r="C3946">
        <v>112504</v>
      </c>
      <c r="D3946">
        <f>VLOOKUP(A3946,VolumesPerWork!A:B,2,FALSE)</f>
        <v>1</v>
      </c>
      <c r="E3946" t="e">
        <f>VLOOKUP(A3946,'TBRC_ALEPH_MAPPING-FINAL-201412'!A$2:B$7349,2,FALSE)</f>
        <v>#N/A</v>
      </c>
      <c r="F3946" t="s">
        <v>3785</v>
      </c>
    </row>
    <row r="3947" spans="1:6" x14ac:dyDescent="0.25">
      <c r="A3947" t="s">
        <v>3950</v>
      </c>
      <c r="B3947">
        <v>208</v>
      </c>
      <c r="C3947">
        <v>115432</v>
      </c>
      <c r="D3947">
        <f>VLOOKUP(A3947,VolumesPerWork!A:B,2,FALSE)</f>
        <v>1</v>
      </c>
      <c r="E3947" t="e">
        <f>VLOOKUP(A3947,'TBRC_ALEPH_MAPPING-FINAL-201412'!A$2:B$7349,2,FALSE)</f>
        <v>#N/A</v>
      </c>
      <c r="F3947" t="s">
        <v>3949</v>
      </c>
    </row>
    <row r="3948" spans="1:6" x14ac:dyDescent="0.25">
      <c r="A3948" t="s">
        <v>4220</v>
      </c>
      <c r="B3948">
        <v>208</v>
      </c>
      <c r="C3948">
        <v>99160</v>
      </c>
      <c r="D3948">
        <f>VLOOKUP(A3948,VolumesPerWork!A:B,2,FALSE)</f>
        <v>1</v>
      </c>
      <c r="E3948" t="e">
        <f>VLOOKUP(A3948,'TBRC_ALEPH_MAPPING-FINAL-201412'!A$2:B$7349,2,FALSE)</f>
        <v>#N/A</v>
      </c>
      <c r="F3948" t="s">
        <v>4219</v>
      </c>
    </row>
    <row r="3949" spans="1:6" x14ac:dyDescent="0.25">
      <c r="A3949" t="s">
        <v>4240</v>
      </c>
      <c r="B3949">
        <v>208</v>
      </c>
      <c r="C3949">
        <v>130688</v>
      </c>
      <c r="D3949">
        <f>VLOOKUP(A3949,VolumesPerWork!A:B,2,FALSE)</f>
        <v>1</v>
      </c>
      <c r="E3949" t="e">
        <f>VLOOKUP(A3949,'TBRC_ALEPH_MAPPING-FINAL-201412'!A$2:B$7349,2,FALSE)</f>
        <v>#N/A</v>
      </c>
      <c r="F3949" t="s">
        <v>4239</v>
      </c>
    </row>
    <row r="3950" spans="1:6" x14ac:dyDescent="0.25">
      <c r="A3950" t="s">
        <v>4386</v>
      </c>
      <c r="B3950">
        <v>208</v>
      </c>
      <c r="C3950">
        <v>103240</v>
      </c>
      <c r="D3950">
        <f>VLOOKUP(A3950,VolumesPerWork!A:B,2,FALSE)</f>
        <v>1</v>
      </c>
      <c r="E3950" t="e">
        <f>VLOOKUP(A3950,'TBRC_ALEPH_MAPPING-FINAL-201412'!A$2:B$7349,2,FALSE)</f>
        <v>#N/A</v>
      </c>
      <c r="F3950" t="s">
        <v>4385</v>
      </c>
    </row>
    <row r="3951" spans="1:6" x14ac:dyDescent="0.25">
      <c r="A3951" t="s">
        <v>4868</v>
      </c>
      <c r="B3951">
        <v>208</v>
      </c>
      <c r="C3951">
        <v>120328</v>
      </c>
      <c r="D3951">
        <f>VLOOKUP(A3951,VolumesPerWork!A:B,2,FALSE)</f>
        <v>1</v>
      </c>
      <c r="E3951" t="e">
        <f>VLOOKUP(A3951,'TBRC_ALEPH_MAPPING-FINAL-201412'!A$2:B$7349,2,FALSE)</f>
        <v>#N/A</v>
      </c>
      <c r="F3951" t="s">
        <v>4867</v>
      </c>
    </row>
    <row r="3952" spans="1:6" x14ac:dyDescent="0.25">
      <c r="A3952" t="s">
        <v>6134</v>
      </c>
      <c r="B3952">
        <v>208</v>
      </c>
      <c r="C3952">
        <v>98856</v>
      </c>
      <c r="D3952">
        <f>VLOOKUP(A3952,VolumesPerWork!A:B,2,FALSE)</f>
        <v>1</v>
      </c>
      <c r="E3952">
        <f>VLOOKUP(A3952,'TBRC_ALEPH_MAPPING-FINAL-201412'!A$2:B$7349,2,FALSE)</f>
        <v>14255782</v>
      </c>
      <c r="F3952" t="s">
        <v>6133</v>
      </c>
    </row>
    <row r="3953" spans="1:6" x14ac:dyDescent="0.25">
      <c r="A3953" t="s">
        <v>6928</v>
      </c>
      <c r="B3953">
        <v>208</v>
      </c>
      <c r="C3953">
        <v>36296</v>
      </c>
      <c r="D3953">
        <f>VLOOKUP(A3953,VolumesPerWork!A:B,2,FALSE)</f>
        <v>1</v>
      </c>
      <c r="E3953">
        <f>VLOOKUP(A3953,'TBRC_ALEPH_MAPPING-FINAL-201412'!A$2:B$7349,2,FALSE)</f>
        <v>14256120</v>
      </c>
      <c r="F3953" t="s">
        <v>6927</v>
      </c>
    </row>
    <row r="3954" spans="1:6" x14ac:dyDescent="0.25">
      <c r="A3954" t="s">
        <v>7030</v>
      </c>
      <c r="B3954">
        <v>208</v>
      </c>
      <c r="C3954">
        <v>547560</v>
      </c>
      <c r="D3954">
        <f>VLOOKUP(A3954,VolumesPerWork!A:B,2,FALSE)</f>
        <v>1</v>
      </c>
      <c r="E3954">
        <f>VLOOKUP(A3954,'TBRC_ALEPH_MAPPING-FINAL-201412'!A$2:B$7349,2,FALSE)</f>
        <v>14256165</v>
      </c>
      <c r="F3954" t="s">
        <v>7029</v>
      </c>
    </row>
    <row r="3955" spans="1:6" x14ac:dyDescent="0.25">
      <c r="A3955" t="s">
        <v>7826</v>
      </c>
      <c r="B3955">
        <v>208</v>
      </c>
      <c r="C3955">
        <v>40576</v>
      </c>
      <c r="D3955">
        <f>VLOOKUP(A3955,VolumesPerWork!A:B,2,FALSE)</f>
        <v>1</v>
      </c>
      <c r="E3955">
        <f>VLOOKUP(A3955,'TBRC_ALEPH_MAPPING-FINAL-201412'!A$2:B$7349,2,FALSE)</f>
        <v>14256439</v>
      </c>
      <c r="F3955" t="s">
        <v>7825</v>
      </c>
    </row>
    <row r="3956" spans="1:6" x14ac:dyDescent="0.25">
      <c r="A3956" t="s">
        <v>8598</v>
      </c>
      <c r="B3956">
        <v>208</v>
      </c>
      <c r="C3956">
        <v>302072</v>
      </c>
      <c r="D3956">
        <f>VLOOKUP(A3956,VolumesPerWork!A:B,2,FALSE)</f>
        <v>1</v>
      </c>
      <c r="E3956">
        <f>VLOOKUP(A3956,'TBRC_ALEPH_MAPPING-FINAL-201412'!A$2:B$7349,2,FALSE)</f>
        <v>14256608</v>
      </c>
      <c r="F3956" t="s">
        <v>8597</v>
      </c>
    </row>
    <row r="3957" spans="1:6" x14ac:dyDescent="0.25">
      <c r="A3957" t="s">
        <v>8642</v>
      </c>
      <c r="B3957">
        <v>208</v>
      </c>
      <c r="C3957">
        <v>12504</v>
      </c>
      <c r="D3957">
        <f>VLOOKUP(A3957,VolumesPerWork!A:B,2,FALSE)</f>
        <v>1</v>
      </c>
      <c r="E3957" t="e">
        <f>VLOOKUP(A3957,'TBRC_ALEPH_MAPPING-FINAL-201412'!A$2:B$7349,2,FALSE)</f>
        <v>#N/A</v>
      </c>
      <c r="F3957" t="s">
        <v>8641</v>
      </c>
    </row>
    <row r="3958" spans="1:6" x14ac:dyDescent="0.25">
      <c r="A3958" t="s">
        <v>8990</v>
      </c>
      <c r="B3958">
        <v>208</v>
      </c>
      <c r="C3958">
        <v>84560</v>
      </c>
      <c r="D3958">
        <f>VLOOKUP(A3958,VolumesPerWork!A:B,2,FALSE)</f>
        <v>1</v>
      </c>
      <c r="E3958" t="e">
        <f>VLOOKUP(A3958,'TBRC_ALEPH_MAPPING-FINAL-201412'!A$2:B$7349,2,FALSE)</f>
        <v>#N/A</v>
      </c>
      <c r="F3958" t="s">
        <v>8989</v>
      </c>
    </row>
    <row r="3959" spans="1:6" x14ac:dyDescent="0.25">
      <c r="A3959" t="s">
        <v>9012</v>
      </c>
      <c r="B3959">
        <v>208</v>
      </c>
      <c r="C3959">
        <v>103672</v>
      </c>
      <c r="D3959">
        <f>VLOOKUP(A3959,VolumesPerWork!A:B,2,FALSE)</f>
        <v>1</v>
      </c>
      <c r="E3959" t="e">
        <f>VLOOKUP(A3959,'TBRC_ALEPH_MAPPING-FINAL-201412'!A$2:B$7349,2,FALSE)</f>
        <v>#N/A</v>
      </c>
      <c r="F3959" t="s">
        <v>9011</v>
      </c>
    </row>
    <row r="3960" spans="1:6" x14ac:dyDescent="0.25">
      <c r="A3960" t="s">
        <v>9804</v>
      </c>
      <c r="B3960">
        <v>208</v>
      </c>
      <c r="C3960">
        <v>19024</v>
      </c>
      <c r="D3960">
        <f>VLOOKUP(A3960,VolumesPerWork!A:B,2,FALSE)</f>
        <v>1</v>
      </c>
      <c r="E3960" t="e">
        <f>VLOOKUP(A3960,'TBRC_ALEPH_MAPPING-FINAL-201412'!A$2:B$7349,2,FALSE)</f>
        <v>#N/A</v>
      </c>
      <c r="F3960" t="s">
        <v>9803</v>
      </c>
    </row>
    <row r="3961" spans="1:6" x14ac:dyDescent="0.25">
      <c r="A3961" t="s">
        <v>11776</v>
      </c>
      <c r="B3961">
        <v>208</v>
      </c>
      <c r="C3961">
        <v>170504</v>
      </c>
      <c r="D3961">
        <f>VLOOKUP(A3961,VolumesPerWork!A:B,2,FALSE)</f>
        <v>1</v>
      </c>
      <c r="E3961">
        <f>VLOOKUP(A3961,'TBRC_ALEPH_MAPPING-FINAL-201412'!A$2:B$7349,2,FALSE)</f>
        <v>14257459</v>
      </c>
      <c r="F3961" t="s">
        <v>11775</v>
      </c>
    </row>
    <row r="3962" spans="1:6" x14ac:dyDescent="0.25">
      <c r="A3962" t="s">
        <v>12032</v>
      </c>
      <c r="B3962">
        <v>208</v>
      </c>
      <c r="C3962">
        <v>55160</v>
      </c>
      <c r="D3962">
        <f>VLOOKUP(A3962,VolumesPerWork!A:B,2,FALSE)</f>
        <v>1</v>
      </c>
      <c r="E3962">
        <f>VLOOKUP(A3962,'TBRC_ALEPH_MAPPING-FINAL-201412'!A$2:B$7349,2,FALSE)</f>
        <v>14257586</v>
      </c>
      <c r="F3962" t="s">
        <v>12031</v>
      </c>
    </row>
    <row r="3963" spans="1:6" x14ac:dyDescent="0.25">
      <c r="A3963" t="s">
        <v>14534</v>
      </c>
      <c r="B3963">
        <v>208</v>
      </c>
      <c r="C3963">
        <v>14048</v>
      </c>
      <c r="D3963">
        <f>VLOOKUP(A3963,VolumesPerWork!A:B,2,FALSE)</f>
        <v>1</v>
      </c>
      <c r="E3963">
        <f>VLOOKUP(A3963,'TBRC_ALEPH_MAPPING-FINAL-201412'!A$2:B$7349,2,FALSE)</f>
        <v>14258650</v>
      </c>
      <c r="F3963" t="s">
        <v>14533</v>
      </c>
    </row>
    <row r="3964" spans="1:6" x14ac:dyDescent="0.25">
      <c r="A3964" t="s">
        <v>15350</v>
      </c>
      <c r="B3964">
        <v>208</v>
      </c>
      <c r="C3964">
        <v>13672</v>
      </c>
      <c r="D3964">
        <f>VLOOKUP(A3964,VolumesPerWork!A:B,2,FALSE)</f>
        <v>1</v>
      </c>
      <c r="E3964">
        <f>VLOOKUP(A3964,'TBRC_ALEPH_MAPPING-FINAL-201412'!A$2:B$7349,2,FALSE)</f>
        <v>14259047</v>
      </c>
      <c r="F3964" t="s">
        <v>15349</v>
      </c>
    </row>
    <row r="3965" spans="1:6" x14ac:dyDescent="0.25">
      <c r="A3965" t="s">
        <v>15738</v>
      </c>
      <c r="B3965">
        <v>208</v>
      </c>
      <c r="C3965">
        <v>11640</v>
      </c>
      <c r="D3965">
        <f>VLOOKUP(A3965,VolumesPerWork!A:B,2,FALSE)</f>
        <v>1</v>
      </c>
      <c r="E3965">
        <f>VLOOKUP(A3965,'TBRC_ALEPH_MAPPING-FINAL-201412'!A$2:B$7349,2,FALSE)</f>
        <v>14259241</v>
      </c>
      <c r="F3965" t="s">
        <v>15737</v>
      </c>
    </row>
    <row r="3966" spans="1:6" x14ac:dyDescent="0.25">
      <c r="A3966" t="s">
        <v>15782</v>
      </c>
      <c r="B3966">
        <v>208</v>
      </c>
      <c r="C3966">
        <v>15256</v>
      </c>
      <c r="D3966">
        <f>VLOOKUP(A3966,VolumesPerWork!A:B,2,FALSE)</f>
        <v>1</v>
      </c>
      <c r="E3966">
        <f>VLOOKUP(A3966,'TBRC_ALEPH_MAPPING-FINAL-201412'!A$2:B$7349,2,FALSE)</f>
        <v>14259263</v>
      </c>
      <c r="F3966" t="s">
        <v>15781</v>
      </c>
    </row>
    <row r="3967" spans="1:6" x14ac:dyDescent="0.25">
      <c r="A3967" t="s">
        <v>19334</v>
      </c>
      <c r="B3967">
        <v>208</v>
      </c>
      <c r="C3967">
        <v>1006168</v>
      </c>
      <c r="D3967">
        <f>VLOOKUP(A3967,VolumesPerWork!A:B,2,FALSE)</f>
        <v>1</v>
      </c>
      <c r="E3967">
        <f>VLOOKUP(A3967,'TBRC_ALEPH_MAPPING-FINAL-201412'!A$2:B$7349,2,FALSE)</f>
        <v>14260795</v>
      </c>
      <c r="F3967" t="s">
        <v>19333</v>
      </c>
    </row>
    <row r="3968" spans="1:6" x14ac:dyDescent="0.25">
      <c r="A3968" t="s">
        <v>19860</v>
      </c>
      <c r="B3968">
        <v>208</v>
      </c>
      <c r="C3968">
        <v>40296</v>
      </c>
      <c r="D3968">
        <f>VLOOKUP(A3968,VolumesPerWork!A:B,2,FALSE)</f>
        <v>1</v>
      </c>
      <c r="E3968" t="e">
        <f>VLOOKUP(A3968,'TBRC_ALEPH_MAPPING-FINAL-201412'!A$2:B$7349,2,FALSE)</f>
        <v>#N/A</v>
      </c>
      <c r="F3968" t="s">
        <v>19859</v>
      </c>
    </row>
    <row r="3969" spans="1:6" x14ac:dyDescent="0.25">
      <c r="A3969" t="s">
        <v>19974</v>
      </c>
      <c r="B3969">
        <v>208</v>
      </c>
      <c r="C3969">
        <v>40944</v>
      </c>
      <c r="D3969">
        <f>VLOOKUP(A3969,VolumesPerWork!A:B,2,FALSE)</f>
        <v>1</v>
      </c>
      <c r="E3969" t="e">
        <f>VLOOKUP(A3969,'TBRC_ALEPH_MAPPING-FINAL-201412'!A$2:B$7349,2,FALSE)</f>
        <v>#N/A</v>
      </c>
      <c r="F3969" t="s">
        <v>19973</v>
      </c>
    </row>
    <row r="3970" spans="1:6" x14ac:dyDescent="0.25">
      <c r="A3970" t="s">
        <v>20406</v>
      </c>
      <c r="B3970">
        <v>208</v>
      </c>
      <c r="C3970">
        <v>10576</v>
      </c>
      <c r="D3970">
        <f>VLOOKUP(A3970,VolumesPerWork!A:B,2,FALSE)</f>
        <v>1</v>
      </c>
      <c r="E3970" t="e">
        <f>VLOOKUP(A3970,'TBRC_ALEPH_MAPPING-FINAL-201412'!A$2:B$7349,2,FALSE)</f>
        <v>#N/A</v>
      </c>
      <c r="F3970" t="s">
        <v>20405</v>
      </c>
    </row>
    <row r="3971" spans="1:6" x14ac:dyDescent="0.25">
      <c r="A3971" t="s">
        <v>20890</v>
      </c>
      <c r="B3971">
        <v>208</v>
      </c>
      <c r="C3971">
        <v>74608</v>
      </c>
      <c r="D3971">
        <f>VLOOKUP(A3971,VolumesPerWork!A:B,2,FALSE)</f>
        <v>2</v>
      </c>
      <c r="E3971" t="e">
        <f>VLOOKUP(A3971,'TBRC_ALEPH_MAPPING-FINAL-201412'!A$2:B$7349,2,FALSE)</f>
        <v>#N/A</v>
      </c>
      <c r="F3971" t="s">
        <v>20889</v>
      </c>
    </row>
    <row r="3972" spans="1:6" x14ac:dyDescent="0.25">
      <c r="A3972" t="s">
        <v>23588</v>
      </c>
      <c r="B3972">
        <v>208</v>
      </c>
      <c r="C3972">
        <v>107056</v>
      </c>
      <c r="D3972">
        <f>VLOOKUP(A3972,VolumesPerWork!A:B,2,FALSE)</f>
        <v>1</v>
      </c>
      <c r="E3972" t="e">
        <f>VLOOKUP(A3972,'TBRC_ALEPH_MAPPING-FINAL-201412'!A$2:B$7349,2,FALSE)</f>
        <v>#N/A</v>
      </c>
      <c r="F3972" t="s">
        <v>23587</v>
      </c>
    </row>
    <row r="3973" spans="1:6" x14ac:dyDescent="0.25">
      <c r="A3973" t="s">
        <v>1346</v>
      </c>
      <c r="B3973">
        <v>209</v>
      </c>
      <c r="C3973">
        <v>117432</v>
      </c>
      <c r="D3973">
        <f>VLOOKUP(A3973,VolumesPerWork!A:B,2,FALSE)</f>
        <v>1</v>
      </c>
      <c r="E3973">
        <f>VLOOKUP(A3973,'TBRC_ALEPH_MAPPING-FINAL-201412'!A$2:B$7349,2,FALSE)</f>
        <v>14254463</v>
      </c>
      <c r="F3973" t="s">
        <v>1345</v>
      </c>
    </row>
    <row r="3974" spans="1:6" x14ac:dyDescent="0.25">
      <c r="A3974" t="s">
        <v>4164</v>
      </c>
      <c r="B3974">
        <v>209</v>
      </c>
      <c r="C3974">
        <v>124384</v>
      </c>
      <c r="D3974">
        <f>VLOOKUP(A3974,VolumesPerWork!A:B,2,FALSE)</f>
        <v>1</v>
      </c>
      <c r="E3974" t="e">
        <f>VLOOKUP(A3974,'TBRC_ALEPH_MAPPING-FINAL-201412'!A$2:B$7349,2,FALSE)</f>
        <v>#N/A</v>
      </c>
      <c r="F3974" t="s">
        <v>4163</v>
      </c>
    </row>
    <row r="3975" spans="1:6" x14ac:dyDescent="0.25">
      <c r="A3975" t="s">
        <v>4246</v>
      </c>
      <c r="B3975">
        <v>209</v>
      </c>
      <c r="C3975">
        <v>115800</v>
      </c>
      <c r="D3975">
        <f>VLOOKUP(A3975,VolumesPerWork!A:B,2,FALSE)</f>
        <v>1</v>
      </c>
      <c r="E3975" t="e">
        <f>VLOOKUP(A3975,'TBRC_ALEPH_MAPPING-FINAL-201412'!A$2:B$7349,2,FALSE)</f>
        <v>#N/A</v>
      </c>
      <c r="F3975" t="s">
        <v>4245</v>
      </c>
    </row>
    <row r="3976" spans="1:6" x14ac:dyDescent="0.25">
      <c r="A3976" t="s">
        <v>4414</v>
      </c>
      <c r="B3976">
        <v>209</v>
      </c>
      <c r="C3976">
        <v>124624</v>
      </c>
      <c r="D3976">
        <f>VLOOKUP(A3976,VolumesPerWork!A:B,2,FALSE)</f>
        <v>1</v>
      </c>
      <c r="E3976" t="e">
        <f>VLOOKUP(A3976,'TBRC_ALEPH_MAPPING-FINAL-201412'!A$2:B$7349,2,FALSE)</f>
        <v>#N/A</v>
      </c>
      <c r="F3976" t="s">
        <v>4413</v>
      </c>
    </row>
    <row r="3977" spans="1:6" x14ac:dyDescent="0.25">
      <c r="A3977" t="s">
        <v>4746</v>
      </c>
      <c r="B3977">
        <v>209</v>
      </c>
      <c r="C3977">
        <v>98864</v>
      </c>
      <c r="D3977">
        <f>VLOOKUP(A3977,VolumesPerWork!A:B,2,FALSE)</f>
        <v>1</v>
      </c>
      <c r="E3977" t="e">
        <f>VLOOKUP(A3977,'TBRC_ALEPH_MAPPING-FINAL-201412'!A$2:B$7349,2,FALSE)</f>
        <v>#N/A</v>
      </c>
      <c r="F3977" t="s">
        <v>4745</v>
      </c>
    </row>
    <row r="3978" spans="1:6" x14ac:dyDescent="0.25">
      <c r="A3978" t="s">
        <v>4784</v>
      </c>
      <c r="B3978">
        <v>209</v>
      </c>
      <c r="C3978">
        <v>128080</v>
      </c>
      <c r="D3978">
        <f>VLOOKUP(A3978,VolumesPerWork!A:B,2,FALSE)</f>
        <v>1</v>
      </c>
      <c r="E3978" t="e">
        <f>VLOOKUP(A3978,'TBRC_ALEPH_MAPPING-FINAL-201412'!A$2:B$7349,2,FALSE)</f>
        <v>#N/A</v>
      </c>
      <c r="F3978" t="s">
        <v>4783</v>
      </c>
    </row>
    <row r="3979" spans="1:6" x14ac:dyDescent="0.25">
      <c r="A3979" t="s">
        <v>5162</v>
      </c>
      <c r="B3979">
        <v>209</v>
      </c>
      <c r="C3979">
        <v>118440</v>
      </c>
      <c r="D3979">
        <f>VLOOKUP(A3979,VolumesPerWork!A:B,2,FALSE)</f>
        <v>1</v>
      </c>
      <c r="E3979" t="e">
        <f>VLOOKUP(A3979,'TBRC_ALEPH_MAPPING-FINAL-201412'!A$2:B$7349,2,FALSE)</f>
        <v>#N/A</v>
      </c>
      <c r="F3979" t="s">
        <v>5161</v>
      </c>
    </row>
    <row r="3980" spans="1:6" x14ac:dyDescent="0.25">
      <c r="A3980" t="s">
        <v>5322</v>
      </c>
      <c r="B3980">
        <v>209</v>
      </c>
      <c r="C3980">
        <v>123464</v>
      </c>
      <c r="D3980">
        <f>VLOOKUP(A3980,VolumesPerWork!A:B,2,FALSE)</f>
        <v>1</v>
      </c>
      <c r="E3980" t="e">
        <f>VLOOKUP(A3980,'TBRC_ALEPH_MAPPING-FINAL-201412'!A$2:B$7349,2,FALSE)</f>
        <v>#N/A</v>
      </c>
      <c r="F3980" t="s">
        <v>5321</v>
      </c>
    </row>
    <row r="3981" spans="1:6" x14ac:dyDescent="0.25">
      <c r="A3981" t="s">
        <v>7196</v>
      </c>
      <c r="B3981">
        <v>209</v>
      </c>
      <c r="C3981">
        <v>45328</v>
      </c>
      <c r="D3981">
        <f>VLOOKUP(A3981,VolumesPerWork!A:B,2,FALSE)</f>
        <v>1</v>
      </c>
      <c r="E3981" t="e">
        <f>VLOOKUP(A3981,'TBRC_ALEPH_MAPPING-FINAL-201412'!A$2:B$7349,2,FALSE)</f>
        <v>#N/A</v>
      </c>
      <c r="F3981" t="s">
        <v>7195</v>
      </c>
    </row>
    <row r="3982" spans="1:6" x14ac:dyDescent="0.25">
      <c r="A3982" t="s">
        <v>9704</v>
      </c>
      <c r="B3982">
        <v>209</v>
      </c>
      <c r="C3982">
        <v>39392</v>
      </c>
      <c r="D3982">
        <f>VLOOKUP(A3982,VolumesPerWork!A:B,2,FALSE)</f>
        <v>1</v>
      </c>
      <c r="E3982" t="e">
        <f>VLOOKUP(A3982,'TBRC_ALEPH_MAPPING-FINAL-201412'!A$2:B$7349,2,FALSE)</f>
        <v>#N/A</v>
      </c>
      <c r="F3982" t="s">
        <v>9703</v>
      </c>
    </row>
    <row r="3983" spans="1:6" x14ac:dyDescent="0.25">
      <c r="A3983" t="s">
        <v>20460</v>
      </c>
      <c r="B3983">
        <v>209</v>
      </c>
      <c r="C3983">
        <v>53296</v>
      </c>
      <c r="D3983">
        <f>VLOOKUP(A3983,VolumesPerWork!A:B,2,FALSE)</f>
        <v>1</v>
      </c>
      <c r="E3983" t="e">
        <f>VLOOKUP(A3983,'TBRC_ALEPH_MAPPING-FINAL-201412'!A$2:B$7349,2,FALSE)</f>
        <v>#N/A</v>
      </c>
      <c r="F3983" t="s">
        <v>20459</v>
      </c>
    </row>
    <row r="3984" spans="1:6" x14ac:dyDescent="0.25">
      <c r="A3984" t="s">
        <v>10</v>
      </c>
      <c r="B3984">
        <v>210</v>
      </c>
      <c r="C3984">
        <v>10648</v>
      </c>
      <c r="D3984">
        <f>VLOOKUP(A3984,VolumesPerWork!A:B,2,FALSE)</f>
        <v>1</v>
      </c>
      <c r="E3984">
        <f>VLOOKUP(A3984,'TBRC_ALEPH_MAPPING-FINAL-201412'!A$2:B$7349,2,FALSE)</f>
        <v>14253174</v>
      </c>
      <c r="F3984" t="s">
        <v>9</v>
      </c>
    </row>
    <row r="3985" spans="1:6" x14ac:dyDescent="0.25">
      <c r="A3985" t="s">
        <v>1182</v>
      </c>
      <c r="B3985">
        <v>210</v>
      </c>
      <c r="C3985">
        <v>59080</v>
      </c>
      <c r="D3985">
        <f>VLOOKUP(A3985,VolumesPerWork!A:B,2,FALSE)</f>
        <v>1</v>
      </c>
      <c r="E3985">
        <f>VLOOKUP(A3985,'TBRC_ALEPH_MAPPING-FINAL-201412'!A$2:B$7349,2,FALSE)</f>
        <v>14254381</v>
      </c>
      <c r="F3985" t="s">
        <v>1181</v>
      </c>
    </row>
    <row r="3986" spans="1:6" x14ac:dyDescent="0.25">
      <c r="A3986" t="s">
        <v>1878</v>
      </c>
      <c r="B3986">
        <v>210</v>
      </c>
      <c r="C3986">
        <v>56048</v>
      </c>
      <c r="D3986">
        <f>VLOOKUP(A3986,VolumesPerWork!A:B,2,FALSE)</f>
        <v>1</v>
      </c>
      <c r="E3986">
        <f>VLOOKUP(A3986,'TBRC_ALEPH_MAPPING-FINAL-201412'!A$2:B$7349,2,FALSE)</f>
        <v>14254715</v>
      </c>
      <c r="F3986" t="s">
        <v>1877</v>
      </c>
    </row>
    <row r="3987" spans="1:6" x14ac:dyDescent="0.25">
      <c r="A3987" t="s">
        <v>3752</v>
      </c>
      <c r="B3987">
        <v>210</v>
      </c>
      <c r="C3987">
        <v>107264</v>
      </c>
      <c r="D3987">
        <f>VLOOKUP(A3987,VolumesPerWork!A:B,2,FALSE)</f>
        <v>1</v>
      </c>
      <c r="E3987" t="e">
        <f>VLOOKUP(A3987,'TBRC_ALEPH_MAPPING-FINAL-201412'!A$2:B$7349,2,FALSE)</f>
        <v>#N/A</v>
      </c>
      <c r="F3987" t="s">
        <v>3751</v>
      </c>
    </row>
    <row r="3988" spans="1:6" x14ac:dyDescent="0.25">
      <c r="A3988" t="s">
        <v>4134</v>
      </c>
      <c r="B3988">
        <v>210</v>
      </c>
      <c r="C3988">
        <v>136192</v>
      </c>
      <c r="D3988">
        <f>VLOOKUP(A3988,VolumesPerWork!A:B,2,FALSE)</f>
        <v>1</v>
      </c>
      <c r="E3988" t="e">
        <f>VLOOKUP(A3988,'TBRC_ALEPH_MAPPING-FINAL-201412'!A$2:B$7349,2,FALSE)</f>
        <v>#N/A</v>
      </c>
      <c r="F3988" t="s">
        <v>4133</v>
      </c>
    </row>
    <row r="3989" spans="1:6" x14ac:dyDescent="0.25">
      <c r="A3989" t="s">
        <v>4538</v>
      </c>
      <c r="B3989">
        <v>210</v>
      </c>
      <c r="C3989">
        <v>94584</v>
      </c>
      <c r="D3989">
        <f>VLOOKUP(A3989,VolumesPerWork!A:B,2,FALSE)</f>
        <v>1</v>
      </c>
      <c r="E3989" t="e">
        <f>VLOOKUP(A3989,'TBRC_ALEPH_MAPPING-FINAL-201412'!A$2:B$7349,2,FALSE)</f>
        <v>#N/A</v>
      </c>
      <c r="F3989" t="s">
        <v>4537</v>
      </c>
    </row>
    <row r="3990" spans="1:6" x14ac:dyDescent="0.25">
      <c r="A3990" t="s">
        <v>5112</v>
      </c>
      <c r="B3990">
        <v>210</v>
      </c>
      <c r="C3990">
        <v>103104</v>
      </c>
      <c r="D3990">
        <f>VLOOKUP(A3990,VolumesPerWork!A:B,2,FALSE)</f>
        <v>1</v>
      </c>
      <c r="E3990" t="e">
        <f>VLOOKUP(A3990,'TBRC_ALEPH_MAPPING-FINAL-201412'!A$2:B$7349,2,FALSE)</f>
        <v>#N/A</v>
      </c>
      <c r="F3990" t="s">
        <v>5111</v>
      </c>
    </row>
    <row r="3991" spans="1:6" x14ac:dyDescent="0.25">
      <c r="A3991" t="s">
        <v>5562</v>
      </c>
      <c r="B3991">
        <v>210</v>
      </c>
      <c r="C3991">
        <v>6400136</v>
      </c>
      <c r="D3991">
        <f>VLOOKUP(A3991,VolumesPerWork!A:B,2,FALSE)</f>
        <v>1</v>
      </c>
      <c r="E3991">
        <f>VLOOKUP(A3991,'TBRC_ALEPH_MAPPING-FINAL-201412'!A$2:B$7349,2,FALSE)</f>
        <v>14255504</v>
      </c>
      <c r="F3991" t="s">
        <v>5561</v>
      </c>
    </row>
    <row r="3992" spans="1:6" x14ac:dyDescent="0.25">
      <c r="A3992" t="s">
        <v>8102</v>
      </c>
      <c r="B3992">
        <v>210</v>
      </c>
      <c r="C3992">
        <v>293352</v>
      </c>
      <c r="D3992">
        <f>VLOOKUP(A3992,VolumesPerWork!A:B,2,FALSE)</f>
        <v>1</v>
      </c>
      <c r="E3992">
        <f>VLOOKUP(A3992,'TBRC_ALEPH_MAPPING-FINAL-201412'!A$2:B$7349,2,FALSE)</f>
        <v>14256548</v>
      </c>
      <c r="F3992" t="s">
        <v>8101</v>
      </c>
    </row>
    <row r="3993" spans="1:6" x14ac:dyDescent="0.25">
      <c r="A3993" t="s">
        <v>8274</v>
      </c>
      <c r="B3993">
        <v>210</v>
      </c>
      <c r="C3993">
        <v>12816</v>
      </c>
      <c r="D3993">
        <f>VLOOKUP(A3993,VolumesPerWork!A:B,2,FALSE)</f>
        <v>1</v>
      </c>
      <c r="E3993" t="e">
        <f>VLOOKUP(A3993,'TBRC_ALEPH_MAPPING-FINAL-201412'!A$2:B$7349,2,FALSE)</f>
        <v>#N/A</v>
      </c>
      <c r="F3993" t="s">
        <v>8273</v>
      </c>
    </row>
    <row r="3994" spans="1:6" x14ac:dyDescent="0.25">
      <c r="A3994" t="s">
        <v>8366</v>
      </c>
      <c r="B3994">
        <v>210</v>
      </c>
      <c r="C3994">
        <v>13944</v>
      </c>
      <c r="D3994">
        <f>VLOOKUP(A3994,VolumesPerWork!A:B,2,FALSE)</f>
        <v>1</v>
      </c>
      <c r="E3994" t="e">
        <f>VLOOKUP(A3994,'TBRC_ALEPH_MAPPING-FINAL-201412'!A$2:B$7349,2,FALSE)</f>
        <v>#N/A</v>
      </c>
      <c r="F3994" t="s">
        <v>8365</v>
      </c>
    </row>
    <row r="3995" spans="1:6" x14ac:dyDescent="0.25">
      <c r="A3995" t="s">
        <v>8654</v>
      </c>
      <c r="B3995">
        <v>210</v>
      </c>
      <c r="C3995">
        <v>21432</v>
      </c>
      <c r="D3995">
        <f>VLOOKUP(A3995,VolumesPerWork!A:B,2,FALSE)</f>
        <v>1</v>
      </c>
      <c r="E3995" t="e">
        <f>VLOOKUP(A3995,'TBRC_ALEPH_MAPPING-FINAL-201412'!A$2:B$7349,2,FALSE)</f>
        <v>#N/A</v>
      </c>
      <c r="F3995" t="s">
        <v>8653</v>
      </c>
    </row>
    <row r="3996" spans="1:6" x14ac:dyDescent="0.25">
      <c r="A3996" t="s">
        <v>9792</v>
      </c>
      <c r="B3996">
        <v>210</v>
      </c>
      <c r="C3996">
        <v>12648</v>
      </c>
      <c r="D3996">
        <f>VLOOKUP(A3996,VolumesPerWork!A:B,2,FALSE)</f>
        <v>1</v>
      </c>
      <c r="E3996" t="e">
        <f>VLOOKUP(A3996,'TBRC_ALEPH_MAPPING-FINAL-201412'!A$2:B$7349,2,FALSE)</f>
        <v>#N/A</v>
      </c>
      <c r="F3996" t="s">
        <v>9791</v>
      </c>
    </row>
    <row r="3997" spans="1:6" x14ac:dyDescent="0.25">
      <c r="A3997" t="s">
        <v>9982</v>
      </c>
      <c r="B3997">
        <v>210</v>
      </c>
      <c r="C3997">
        <v>18352</v>
      </c>
      <c r="D3997">
        <f>VLOOKUP(A3997,VolumesPerWork!A:B,2,FALSE)</f>
        <v>1</v>
      </c>
      <c r="E3997" t="e">
        <f>VLOOKUP(A3997,'TBRC_ALEPH_MAPPING-FINAL-201412'!A$2:B$7349,2,FALSE)</f>
        <v>#N/A</v>
      </c>
      <c r="F3997" t="s">
        <v>9981</v>
      </c>
    </row>
    <row r="3998" spans="1:6" x14ac:dyDescent="0.25">
      <c r="A3998" t="s">
        <v>10786</v>
      </c>
      <c r="B3998">
        <v>210</v>
      </c>
      <c r="C3998">
        <v>5080</v>
      </c>
      <c r="D3998">
        <f>VLOOKUP(A3998,VolumesPerWork!A:B,2,FALSE)</f>
        <v>1</v>
      </c>
      <c r="E3998">
        <f>VLOOKUP(A3998,'TBRC_ALEPH_MAPPING-FINAL-201412'!A$2:B$7349,2,FALSE)</f>
        <v>14256966</v>
      </c>
      <c r="F3998" t="s">
        <v>10785</v>
      </c>
    </row>
    <row r="3999" spans="1:6" x14ac:dyDescent="0.25">
      <c r="A3999" t="s">
        <v>11438</v>
      </c>
      <c r="B3999">
        <v>210</v>
      </c>
      <c r="C3999">
        <v>130640</v>
      </c>
      <c r="D3999">
        <f>VLOOKUP(A3999,VolumesPerWork!A:B,2,FALSE)</f>
        <v>1</v>
      </c>
      <c r="E3999">
        <f>VLOOKUP(A3999,'TBRC_ALEPH_MAPPING-FINAL-201412'!A$2:B$7349,2,FALSE)</f>
        <v>14257291</v>
      </c>
      <c r="F3999" t="s">
        <v>11437</v>
      </c>
    </row>
    <row r="4000" spans="1:6" x14ac:dyDescent="0.25">
      <c r="A4000" t="s">
        <v>11598</v>
      </c>
      <c r="B4000">
        <v>210</v>
      </c>
      <c r="C4000">
        <v>381368</v>
      </c>
      <c r="D4000">
        <f>VLOOKUP(A4000,VolumesPerWork!A:B,2,FALSE)</f>
        <v>1</v>
      </c>
      <c r="E4000">
        <f>VLOOKUP(A4000,'TBRC_ALEPH_MAPPING-FINAL-201412'!A$2:B$7349,2,FALSE)</f>
        <v>14257371</v>
      </c>
      <c r="F4000" t="s">
        <v>11597</v>
      </c>
    </row>
    <row r="4001" spans="1:6" x14ac:dyDescent="0.25">
      <c r="A4001" t="s">
        <v>11674</v>
      </c>
      <c r="B4001">
        <v>210</v>
      </c>
      <c r="C4001">
        <v>37504</v>
      </c>
      <c r="D4001">
        <f>VLOOKUP(A4001,VolumesPerWork!A:B,2,FALSE)</f>
        <v>1</v>
      </c>
      <c r="E4001">
        <f>VLOOKUP(A4001,'TBRC_ALEPH_MAPPING-FINAL-201412'!A$2:B$7349,2,FALSE)</f>
        <v>14257409</v>
      </c>
      <c r="F4001" t="s">
        <v>11673</v>
      </c>
    </row>
    <row r="4002" spans="1:6" x14ac:dyDescent="0.25">
      <c r="A4002" t="s">
        <v>13302</v>
      </c>
      <c r="B4002">
        <v>210</v>
      </c>
      <c r="C4002">
        <v>42784</v>
      </c>
      <c r="D4002">
        <f>VLOOKUP(A4002,VolumesPerWork!A:B,2,FALSE)</f>
        <v>1</v>
      </c>
      <c r="E4002">
        <f>VLOOKUP(A4002,'TBRC_ALEPH_MAPPING-FINAL-201412'!A$2:B$7349,2,FALSE)</f>
        <v>14258086</v>
      </c>
      <c r="F4002" t="s">
        <v>13301</v>
      </c>
    </row>
    <row r="4003" spans="1:6" x14ac:dyDescent="0.25">
      <c r="A4003" t="s">
        <v>13326</v>
      </c>
      <c r="B4003">
        <v>210</v>
      </c>
      <c r="C4003">
        <v>286136</v>
      </c>
      <c r="D4003">
        <f>VLOOKUP(A4003,VolumesPerWork!A:B,2,FALSE)</f>
        <v>1</v>
      </c>
      <c r="E4003">
        <f>VLOOKUP(A4003,'TBRC_ALEPH_MAPPING-FINAL-201412'!A$2:B$7349,2,FALSE)</f>
        <v>14258094</v>
      </c>
      <c r="F4003" t="s">
        <v>13325</v>
      </c>
    </row>
    <row r="4004" spans="1:6" x14ac:dyDescent="0.25">
      <c r="A4004" t="s">
        <v>14204</v>
      </c>
      <c r="B4004">
        <v>210</v>
      </c>
      <c r="C4004">
        <v>37592</v>
      </c>
      <c r="D4004">
        <f>VLOOKUP(A4004,VolumesPerWork!A:B,2,FALSE)</f>
        <v>1</v>
      </c>
      <c r="E4004">
        <f>VLOOKUP(A4004,'TBRC_ALEPH_MAPPING-FINAL-201412'!A$2:B$7349,2,FALSE)</f>
        <v>14258493</v>
      </c>
      <c r="F4004" t="s">
        <v>14203</v>
      </c>
    </row>
    <row r="4005" spans="1:6" x14ac:dyDescent="0.25">
      <c r="A4005" t="s">
        <v>15554</v>
      </c>
      <c r="B4005">
        <v>210</v>
      </c>
      <c r="C4005">
        <v>26608</v>
      </c>
      <c r="D4005">
        <f>VLOOKUP(A4005,VolumesPerWork!A:B,2,FALSE)</f>
        <v>1</v>
      </c>
      <c r="E4005">
        <f>VLOOKUP(A4005,'TBRC_ALEPH_MAPPING-FINAL-201412'!A$2:B$7349,2,FALSE)</f>
        <v>14259149</v>
      </c>
      <c r="F4005" t="s">
        <v>15553</v>
      </c>
    </row>
    <row r="4006" spans="1:6" x14ac:dyDescent="0.25">
      <c r="A4006" t="s">
        <v>17220</v>
      </c>
      <c r="B4006">
        <v>210</v>
      </c>
      <c r="C4006">
        <v>93744</v>
      </c>
      <c r="D4006">
        <f>VLOOKUP(A4006,VolumesPerWork!A:B,2,FALSE)</f>
        <v>1</v>
      </c>
      <c r="E4006">
        <f>VLOOKUP(A4006,'TBRC_ALEPH_MAPPING-FINAL-201412'!A$2:B$7349,2,FALSE)</f>
        <v>14259962</v>
      </c>
      <c r="F4006" t="s">
        <v>17219</v>
      </c>
    </row>
    <row r="4007" spans="1:6" x14ac:dyDescent="0.25">
      <c r="A4007" t="s">
        <v>17502</v>
      </c>
      <c r="B4007">
        <v>210</v>
      </c>
      <c r="C4007">
        <v>36144</v>
      </c>
      <c r="D4007">
        <f>VLOOKUP(A4007,VolumesPerWork!A:B,2,FALSE)</f>
        <v>1</v>
      </c>
      <c r="E4007">
        <f>VLOOKUP(A4007,'TBRC_ALEPH_MAPPING-FINAL-201412'!A$2:B$7349,2,FALSE)</f>
        <v>14260090</v>
      </c>
      <c r="F4007" t="s">
        <v>17501</v>
      </c>
    </row>
    <row r="4008" spans="1:6" x14ac:dyDescent="0.25">
      <c r="A4008" t="s">
        <v>18696</v>
      </c>
      <c r="B4008">
        <v>210</v>
      </c>
      <c r="C4008">
        <v>32840</v>
      </c>
      <c r="D4008">
        <f>VLOOKUP(A4008,VolumesPerWork!A:B,2,FALSE)</f>
        <v>1</v>
      </c>
      <c r="E4008" t="e">
        <f>VLOOKUP(A4008,'TBRC_ALEPH_MAPPING-FINAL-201412'!A$2:B$7349,2,FALSE)</f>
        <v>#N/A</v>
      </c>
      <c r="F4008" t="s">
        <v>18695</v>
      </c>
    </row>
    <row r="4009" spans="1:6" x14ac:dyDescent="0.25">
      <c r="A4009" t="s">
        <v>20192</v>
      </c>
      <c r="B4009">
        <v>210</v>
      </c>
      <c r="C4009">
        <v>49168</v>
      </c>
      <c r="D4009">
        <f>VLOOKUP(A4009,VolumesPerWork!A:B,2,FALSE)</f>
        <v>1</v>
      </c>
      <c r="E4009" t="e">
        <f>VLOOKUP(A4009,'TBRC_ALEPH_MAPPING-FINAL-201412'!A$2:B$7349,2,FALSE)</f>
        <v>#N/A</v>
      </c>
      <c r="F4009" t="s">
        <v>20191</v>
      </c>
    </row>
    <row r="4010" spans="1:6" x14ac:dyDescent="0.25">
      <c r="A4010" t="s">
        <v>22646</v>
      </c>
      <c r="B4010">
        <v>210</v>
      </c>
      <c r="C4010">
        <v>113112</v>
      </c>
      <c r="D4010">
        <f>VLOOKUP(A4010,VolumesPerWork!A:B,2,FALSE)</f>
        <v>1</v>
      </c>
      <c r="E4010" t="e">
        <f>VLOOKUP(A4010,'TBRC_ALEPH_MAPPING-FINAL-201412'!A$2:B$7349,2,FALSE)</f>
        <v>#N/A</v>
      </c>
      <c r="F4010" t="s">
        <v>22645</v>
      </c>
    </row>
    <row r="4011" spans="1:6" x14ac:dyDescent="0.25">
      <c r="A4011" t="s">
        <v>22732</v>
      </c>
      <c r="B4011">
        <v>210</v>
      </c>
      <c r="C4011">
        <v>17344</v>
      </c>
      <c r="D4011">
        <f>VLOOKUP(A4011,VolumesPerWork!A:B,2,FALSE)</f>
        <v>1</v>
      </c>
      <c r="E4011" t="e">
        <f>VLOOKUP(A4011,'TBRC_ALEPH_MAPPING-FINAL-201412'!A$2:B$7349,2,FALSE)</f>
        <v>#N/A</v>
      </c>
      <c r="F4011" t="s">
        <v>22731</v>
      </c>
    </row>
    <row r="4012" spans="1:6" x14ac:dyDescent="0.25">
      <c r="A4012" t="s">
        <v>23044</v>
      </c>
      <c r="B4012">
        <v>210</v>
      </c>
      <c r="C4012">
        <v>47840</v>
      </c>
      <c r="D4012">
        <f>VLOOKUP(A4012,VolumesPerWork!A:B,2,FALSE)</f>
        <v>1</v>
      </c>
      <c r="E4012" t="e">
        <f>VLOOKUP(A4012,'TBRC_ALEPH_MAPPING-FINAL-201412'!A$2:B$7349,2,FALSE)</f>
        <v>#N/A</v>
      </c>
      <c r="F4012" t="s">
        <v>23043</v>
      </c>
    </row>
    <row r="4013" spans="1:6" x14ac:dyDescent="0.25">
      <c r="A4013" t="s">
        <v>3900</v>
      </c>
      <c r="B4013">
        <v>211</v>
      </c>
      <c r="C4013">
        <v>140120</v>
      </c>
      <c r="D4013">
        <f>VLOOKUP(A4013,VolumesPerWork!A:B,2,FALSE)</f>
        <v>1</v>
      </c>
      <c r="E4013" t="e">
        <f>VLOOKUP(A4013,'TBRC_ALEPH_MAPPING-FINAL-201412'!A$2:B$7349,2,FALSE)</f>
        <v>#N/A</v>
      </c>
      <c r="F4013" t="s">
        <v>3899</v>
      </c>
    </row>
    <row r="4014" spans="1:6" x14ac:dyDescent="0.25">
      <c r="A4014" t="s">
        <v>4072</v>
      </c>
      <c r="B4014">
        <v>211</v>
      </c>
      <c r="C4014">
        <v>130400</v>
      </c>
      <c r="D4014">
        <f>VLOOKUP(A4014,VolumesPerWork!A:B,2,FALSE)</f>
        <v>1</v>
      </c>
      <c r="E4014" t="e">
        <f>VLOOKUP(A4014,'TBRC_ALEPH_MAPPING-FINAL-201412'!A$2:B$7349,2,FALSE)</f>
        <v>#N/A</v>
      </c>
      <c r="F4014" t="s">
        <v>4071</v>
      </c>
    </row>
    <row r="4015" spans="1:6" x14ac:dyDescent="0.25">
      <c r="A4015" t="s">
        <v>5252</v>
      </c>
      <c r="B4015">
        <v>211</v>
      </c>
      <c r="C4015">
        <v>144176</v>
      </c>
      <c r="D4015">
        <f>VLOOKUP(A4015,VolumesPerWork!A:B,2,FALSE)</f>
        <v>1</v>
      </c>
      <c r="E4015" t="e">
        <f>VLOOKUP(A4015,'TBRC_ALEPH_MAPPING-FINAL-201412'!A$2:B$7349,2,FALSE)</f>
        <v>#N/A</v>
      </c>
      <c r="F4015" t="s">
        <v>5251</v>
      </c>
    </row>
    <row r="4016" spans="1:6" x14ac:dyDescent="0.25">
      <c r="A4016" t="s">
        <v>5366</v>
      </c>
      <c r="B4016">
        <v>211</v>
      </c>
      <c r="C4016">
        <v>127872</v>
      </c>
      <c r="D4016">
        <f>VLOOKUP(A4016,VolumesPerWork!A:B,2,FALSE)</f>
        <v>1</v>
      </c>
      <c r="E4016" t="e">
        <f>VLOOKUP(A4016,'TBRC_ALEPH_MAPPING-FINAL-201412'!A$2:B$7349,2,FALSE)</f>
        <v>#N/A</v>
      </c>
      <c r="F4016" t="s">
        <v>5365</v>
      </c>
    </row>
    <row r="4017" spans="1:6" x14ac:dyDescent="0.25">
      <c r="A4017" t="s">
        <v>10060</v>
      </c>
      <c r="B4017">
        <v>211</v>
      </c>
      <c r="C4017">
        <v>28120</v>
      </c>
      <c r="D4017">
        <f>VLOOKUP(A4017,VolumesPerWork!A:B,2,FALSE)</f>
        <v>1</v>
      </c>
      <c r="E4017" t="e">
        <f>VLOOKUP(A4017,'TBRC_ALEPH_MAPPING-FINAL-201412'!A$2:B$7349,2,FALSE)</f>
        <v>#N/A</v>
      </c>
      <c r="F4017" t="s">
        <v>10059</v>
      </c>
    </row>
    <row r="4018" spans="1:6" x14ac:dyDescent="0.25">
      <c r="A4018" t="s">
        <v>11228</v>
      </c>
      <c r="B4018">
        <v>211</v>
      </c>
      <c r="C4018">
        <v>1888792</v>
      </c>
      <c r="D4018">
        <f>VLOOKUP(A4018,VolumesPerWork!A:B,2,FALSE)</f>
        <v>1</v>
      </c>
      <c r="E4018">
        <f>VLOOKUP(A4018,'TBRC_ALEPH_MAPPING-FINAL-201412'!A$2:B$7349,2,FALSE)</f>
        <v>14257186</v>
      </c>
      <c r="F4018" t="s">
        <v>11227</v>
      </c>
    </row>
    <row r="4019" spans="1:6" x14ac:dyDescent="0.25">
      <c r="A4019" t="s">
        <v>23464</v>
      </c>
      <c r="B4019">
        <v>211</v>
      </c>
      <c r="C4019">
        <v>23688</v>
      </c>
      <c r="D4019">
        <f>VLOOKUP(A4019,VolumesPerWork!A:B,2,FALSE)</f>
        <v>1</v>
      </c>
      <c r="E4019" t="e">
        <f>VLOOKUP(A4019,'TBRC_ALEPH_MAPPING-FINAL-201412'!A$2:B$7349,2,FALSE)</f>
        <v>#N/A</v>
      </c>
      <c r="F4019" t="s">
        <v>23463</v>
      </c>
    </row>
    <row r="4020" spans="1:6" x14ac:dyDescent="0.25">
      <c r="A4020" t="s">
        <v>280</v>
      </c>
      <c r="B4020">
        <v>212</v>
      </c>
      <c r="C4020">
        <v>49416</v>
      </c>
      <c r="D4020">
        <f>VLOOKUP(A4020,VolumesPerWork!A:B,2,FALSE)</f>
        <v>1</v>
      </c>
      <c r="E4020">
        <f>VLOOKUP(A4020,'TBRC_ALEPH_MAPPING-FINAL-201412'!A$2:B$7349,2,FALSE)</f>
        <v>14253934</v>
      </c>
      <c r="F4020" t="s">
        <v>279</v>
      </c>
    </row>
    <row r="4021" spans="1:6" x14ac:dyDescent="0.25">
      <c r="A4021" t="s">
        <v>364</v>
      </c>
      <c r="B4021">
        <v>212</v>
      </c>
      <c r="C4021">
        <v>57392</v>
      </c>
      <c r="D4021">
        <f>VLOOKUP(A4021,VolumesPerWork!A:B,2,FALSE)</f>
        <v>1</v>
      </c>
      <c r="E4021">
        <f>VLOOKUP(A4021,'TBRC_ALEPH_MAPPING-FINAL-201412'!A$2:B$7349,2,FALSE)</f>
        <v>14253976</v>
      </c>
      <c r="F4021" t="s">
        <v>363</v>
      </c>
    </row>
    <row r="4022" spans="1:6" x14ac:dyDescent="0.25">
      <c r="A4022" t="s">
        <v>704</v>
      </c>
      <c r="B4022">
        <v>212</v>
      </c>
      <c r="C4022">
        <v>9528</v>
      </c>
      <c r="D4022">
        <f>VLOOKUP(A4022,VolumesPerWork!A:B,2,FALSE)</f>
        <v>1</v>
      </c>
      <c r="E4022">
        <f>VLOOKUP(A4022,'TBRC_ALEPH_MAPPING-FINAL-201412'!A$2:B$7349,2,FALSE)</f>
        <v>14254144</v>
      </c>
      <c r="F4022" t="s">
        <v>703</v>
      </c>
    </row>
    <row r="4023" spans="1:6" x14ac:dyDescent="0.25">
      <c r="A4023" t="s">
        <v>1114</v>
      </c>
      <c r="B4023">
        <v>212</v>
      </c>
      <c r="C4023">
        <v>9328</v>
      </c>
      <c r="D4023">
        <f>VLOOKUP(A4023,VolumesPerWork!A:B,2,FALSE)</f>
        <v>1</v>
      </c>
      <c r="E4023">
        <f>VLOOKUP(A4023,'TBRC_ALEPH_MAPPING-FINAL-201412'!A$2:B$7349,2,FALSE)</f>
        <v>14254348</v>
      </c>
      <c r="F4023" t="s">
        <v>1113</v>
      </c>
    </row>
    <row r="4024" spans="1:6" x14ac:dyDescent="0.25">
      <c r="A4024" t="s">
        <v>1636</v>
      </c>
      <c r="B4024">
        <v>212</v>
      </c>
      <c r="C4024">
        <v>33136</v>
      </c>
      <c r="D4024">
        <f>VLOOKUP(A4024,VolumesPerWork!A:B,2,FALSE)</f>
        <v>1</v>
      </c>
      <c r="E4024">
        <f>VLOOKUP(A4024,'TBRC_ALEPH_MAPPING-FINAL-201412'!A$2:B$7349,2,FALSE)</f>
        <v>14254598</v>
      </c>
      <c r="F4024" t="s">
        <v>1635</v>
      </c>
    </row>
    <row r="4025" spans="1:6" x14ac:dyDescent="0.25">
      <c r="A4025" t="s">
        <v>2964</v>
      </c>
      <c r="B4025">
        <v>212</v>
      </c>
      <c r="C4025">
        <v>12008</v>
      </c>
      <c r="D4025">
        <f>VLOOKUP(A4025,VolumesPerWork!A:B,2,FALSE)</f>
        <v>1</v>
      </c>
      <c r="E4025">
        <f>VLOOKUP(A4025,'TBRC_ALEPH_MAPPING-FINAL-201412'!A$2:B$7349,2,FALSE)</f>
        <v>14255090</v>
      </c>
      <c r="F4025" t="s">
        <v>2963</v>
      </c>
    </row>
    <row r="4026" spans="1:6" x14ac:dyDescent="0.25">
      <c r="A4026" t="s">
        <v>3400</v>
      </c>
      <c r="B4026">
        <v>212</v>
      </c>
      <c r="C4026">
        <v>79216</v>
      </c>
      <c r="D4026">
        <f>VLOOKUP(A4026,VolumesPerWork!A:B,2,FALSE)</f>
        <v>1</v>
      </c>
      <c r="E4026">
        <f>VLOOKUP(A4026,'TBRC_ALEPH_MAPPING-FINAL-201412'!A$2:B$7349,2,FALSE)</f>
        <v>14255307</v>
      </c>
      <c r="F4026" t="s">
        <v>3399</v>
      </c>
    </row>
    <row r="4027" spans="1:6" x14ac:dyDescent="0.25">
      <c r="A4027" t="s">
        <v>3572</v>
      </c>
      <c r="B4027">
        <v>212</v>
      </c>
      <c r="C4027">
        <v>60608</v>
      </c>
      <c r="D4027">
        <f>VLOOKUP(A4027,VolumesPerWork!A:B,2,FALSE)</f>
        <v>1</v>
      </c>
      <c r="E4027">
        <f>VLOOKUP(A4027,'TBRC_ALEPH_MAPPING-FINAL-201412'!A$2:B$7349,2,FALSE)</f>
        <v>14255393</v>
      </c>
      <c r="F4027" t="s">
        <v>3571</v>
      </c>
    </row>
    <row r="4028" spans="1:6" x14ac:dyDescent="0.25">
      <c r="A4028" t="s">
        <v>3730</v>
      </c>
      <c r="B4028">
        <v>212</v>
      </c>
      <c r="C4028">
        <v>105312</v>
      </c>
      <c r="D4028">
        <f>VLOOKUP(A4028,VolumesPerWork!A:B,2,FALSE)</f>
        <v>1</v>
      </c>
      <c r="E4028" t="e">
        <f>VLOOKUP(A4028,'TBRC_ALEPH_MAPPING-FINAL-201412'!A$2:B$7349,2,FALSE)</f>
        <v>#N/A</v>
      </c>
      <c r="F4028" t="s">
        <v>3729</v>
      </c>
    </row>
    <row r="4029" spans="1:6" x14ac:dyDescent="0.25">
      <c r="A4029" t="s">
        <v>4360</v>
      </c>
      <c r="B4029">
        <v>212</v>
      </c>
      <c r="C4029">
        <v>139352</v>
      </c>
      <c r="D4029">
        <f>VLOOKUP(A4029,VolumesPerWork!A:B,2,FALSE)</f>
        <v>1</v>
      </c>
      <c r="E4029" t="e">
        <f>VLOOKUP(A4029,'TBRC_ALEPH_MAPPING-FINAL-201412'!A$2:B$7349,2,FALSE)</f>
        <v>#N/A</v>
      </c>
      <c r="F4029" t="s">
        <v>4359</v>
      </c>
    </row>
    <row r="4030" spans="1:6" x14ac:dyDescent="0.25">
      <c r="A4030" t="s">
        <v>4780</v>
      </c>
      <c r="B4030">
        <v>212</v>
      </c>
      <c r="C4030">
        <v>96720</v>
      </c>
      <c r="D4030">
        <f>VLOOKUP(A4030,VolumesPerWork!A:B,2,FALSE)</f>
        <v>1</v>
      </c>
      <c r="E4030" t="e">
        <f>VLOOKUP(A4030,'TBRC_ALEPH_MAPPING-FINAL-201412'!A$2:B$7349,2,FALSE)</f>
        <v>#N/A</v>
      </c>
      <c r="F4030" t="s">
        <v>4779</v>
      </c>
    </row>
    <row r="4031" spans="1:6" x14ac:dyDescent="0.25">
      <c r="A4031" t="s">
        <v>4792</v>
      </c>
      <c r="B4031">
        <v>212</v>
      </c>
      <c r="C4031">
        <v>123656</v>
      </c>
      <c r="D4031">
        <f>VLOOKUP(A4031,VolumesPerWork!A:B,2,FALSE)</f>
        <v>1</v>
      </c>
      <c r="E4031" t="e">
        <f>VLOOKUP(A4031,'TBRC_ALEPH_MAPPING-FINAL-201412'!A$2:B$7349,2,FALSE)</f>
        <v>#N/A</v>
      </c>
      <c r="F4031" t="s">
        <v>4791</v>
      </c>
    </row>
    <row r="4032" spans="1:6" x14ac:dyDescent="0.25">
      <c r="A4032" t="s">
        <v>5040</v>
      </c>
      <c r="B4032">
        <v>212</v>
      </c>
      <c r="C4032">
        <v>1667432</v>
      </c>
      <c r="D4032">
        <f>VLOOKUP(A4032,VolumesPerWork!A:B,2,FALSE)</f>
        <v>1</v>
      </c>
      <c r="E4032" t="e">
        <f>VLOOKUP(A4032,'TBRC_ALEPH_MAPPING-FINAL-201412'!A$2:B$7349,2,FALSE)</f>
        <v>#N/A</v>
      </c>
      <c r="F4032" t="s">
        <v>5039</v>
      </c>
    </row>
    <row r="4033" spans="1:6" x14ac:dyDescent="0.25">
      <c r="A4033" t="s">
        <v>5138</v>
      </c>
      <c r="B4033">
        <v>212</v>
      </c>
      <c r="C4033">
        <v>103704</v>
      </c>
      <c r="D4033">
        <f>VLOOKUP(A4033,VolumesPerWork!A:B,2,FALSE)</f>
        <v>1</v>
      </c>
      <c r="E4033" t="e">
        <f>VLOOKUP(A4033,'TBRC_ALEPH_MAPPING-FINAL-201412'!A$2:B$7349,2,FALSE)</f>
        <v>#N/A</v>
      </c>
      <c r="F4033" t="s">
        <v>5137</v>
      </c>
    </row>
    <row r="4034" spans="1:6" x14ac:dyDescent="0.25">
      <c r="A4034" t="s">
        <v>5478</v>
      </c>
      <c r="B4034">
        <v>212</v>
      </c>
      <c r="C4034">
        <v>56296</v>
      </c>
      <c r="D4034">
        <f>VLOOKUP(A4034,VolumesPerWork!A:B,2,FALSE)</f>
        <v>1</v>
      </c>
      <c r="E4034">
        <f>VLOOKUP(A4034,'TBRC_ALEPH_MAPPING-FINAL-201412'!A$2:B$7349,2,FALSE)</f>
        <v>14255462</v>
      </c>
      <c r="F4034" t="s">
        <v>5477</v>
      </c>
    </row>
    <row r="4035" spans="1:6" x14ac:dyDescent="0.25">
      <c r="A4035" t="s">
        <v>6056</v>
      </c>
      <c r="B4035">
        <v>212</v>
      </c>
      <c r="C4035">
        <v>89872</v>
      </c>
      <c r="D4035">
        <f>VLOOKUP(A4035,VolumesPerWork!A:B,2,FALSE)</f>
        <v>1</v>
      </c>
      <c r="E4035">
        <f>VLOOKUP(A4035,'TBRC_ALEPH_MAPPING-FINAL-201412'!A$2:B$7349,2,FALSE)</f>
        <v>14255745</v>
      </c>
      <c r="F4035" t="s">
        <v>6055</v>
      </c>
    </row>
    <row r="4036" spans="1:6" x14ac:dyDescent="0.25">
      <c r="A4036" t="s">
        <v>6214</v>
      </c>
      <c r="B4036">
        <v>212</v>
      </c>
      <c r="C4036">
        <v>95152</v>
      </c>
      <c r="D4036">
        <f>VLOOKUP(A4036,VolumesPerWork!A:B,2,FALSE)</f>
        <v>1</v>
      </c>
      <c r="E4036">
        <f>VLOOKUP(A4036,'TBRC_ALEPH_MAPPING-FINAL-201412'!A$2:B$7349,2,FALSE)</f>
        <v>14255821</v>
      </c>
      <c r="F4036" t="s">
        <v>6213</v>
      </c>
    </row>
    <row r="4037" spans="1:6" x14ac:dyDescent="0.25">
      <c r="A4037" t="s">
        <v>7344</v>
      </c>
      <c r="B4037">
        <v>212</v>
      </c>
      <c r="C4037">
        <v>59528</v>
      </c>
      <c r="D4037">
        <f>VLOOKUP(A4037,VolumesPerWork!A:B,2,FALSE)</f>
        <v>1</v>
      </c>
      <c r="E4037">
        <f>VLOOKUP(A4037,'TBRC_ALEPH_MAPPING-FINAL-201412'!A$2:B$7349,2,FALSE)</f>
        <v>14256278</v>
      </c>
      <c r="F4037" t="s">
        <v>7343</v>
      </c>
    </row>
    <row r="4038" spans="1:6" x14ac:dyDescent="0.25">
      <c r="A4038" t="s">
        <v>8508</v>
      </c>
      <c r="B4038">
        <v>212</v>
      </c>
      <c r="C4038">
        <v>7048</v>
      </c>
      <c r="D4038">
        <f>VLOOKUP(A4038,VolumesPerWork!A:B,2,FALSE)</f>
        <v>1</v>
      </c>
      <c r="E4038" t="e">
        <f>VLOOKUP(A4038,'TBRC_ALEPH_MAPPING-FINAL-201412'!A$2:B$7349,2,FALSE)</f>
        <v>#N/A</v>
      </c>
      <c r="F4038" t="s">
        <v>8507</v>
      </c>
    </row>
    <row r="4039" spans="1:6" x14ac:dyDescent="0.25">
      <c r="A4039" t="s">
        <v>9194</v>
      </c>
      <c r="B4039">
        <v>212</v>
      </c>
      <c r="C4039">
        <v>47744</v>
      </c>
      <c r="D4039">
        <f>VLOOKUP(A4039,VolumesPerWork!A:B,2,FALSE)</f>
        <v>1</v>
      </c>
      <c r="E4039" t="e">
        <f>VLOOKUP(A4039,'TBRC_ALEPH_MAPPING-FINAL-201412'!A$2:B$7349,2,FALSE)</f>
        <v>#N/A</v>
      </c>
      <c r="F4039" t="s">
        <v>9193</v>
      </c>
    </row>
    <row r="4040" spans="1:6" x14ac:dyDescent="0.25">
      <c r="A4040" t="s">
        <v>9218</v>
      </c>
      <c r="B4040">
        <v>212</v>
      </c>
      <c r="C4040">
        <v>70240</v>
      </c>
      <c r="D4040">
        <f>VLOOKUP(A4040,VolumesPerWork!A:B,2,FALSE)</f>
        <v>1</v>
      </c>
      <c r="E4040" t="e">
        <f>VLOOKUP(A4040,'TBRC_ALEPH_MAPPING-FINAL-201412'!A$2:B$7349,2,FALSE)</f>
        <v>#N/A</v>
      </c>
      <c r="F4040" t="s">
        <v>9217</v>
      </c>
    </row>
    <row r="4041" spans="1:6" x14ac:dyDescent="0.25">
      <c r="A4041" t="s">
        <v>9292</v>
      </c>
      <c r="B4041">
        <v>212</v>
      </c>
      <c r="C4041">
        <v>12864</v>
      </c>
      <c r="D4041">
        <f>VLOOKUP(A4041,VolumesPerWork!A:B,2,FALSE)</f>
        <v>1</v>
      </c>
      <c r="E4041" t="e">
        <f>VLOOKUP(A4041,'TBRC_ALEPH_MAPPING-FINAL-201412'!A$2:B$7349,2,FALSE)</f>
        <v>#N/A</v>
      </c>
      <c r="F4041" t="s">
        <v>9291</v>
      </c>
    </row>
    <row r="4042" spans="1:6" x14ac:dyDescent="0.25">
      <c r="A4042" t="s">
        <v>9854</v>
      </c>
      <c r="B4042">
        <v>212</v>
      </c>
      <c r="C4042">
        <v>23168</v>
      </c>
      <c r="D4042">
        <f>VLOOKUP(A4042,VolumesPerWork!A:B,2,FALSE)</f>
        <v>1</v>
      </c>
      <c r="E4042" t="e">
        <f>VLOOKUP(A4042,'TBRC_ALEPH_MAPPING-FINAL-201412'!A$2:B$7349,2,FALSE)</f>
        <v>#N/A</v>
      </c>
      <c r="F4042" t="s">
        <v>9853</v>
      </c>
    </row>
    <row r="4043" spans="1:6" x14ac:dyDescent="0.25">
      <c r="A4043" t="s">
        <v>10782</v>
      </c>
      <c r="B4043">
        <v>212</v>
      </c>
      <c r="C4043">
        <v>4280</v>
      </c>
      <c r="D4043">
        <f>VLOOKUP(A4043,VolumesPerWork!A:B,2,FALSE)</f>
        <v>1</v>
      </c>
      <c r="E4043">
        <f>VLOOKUP(A4043,'TBRC_ALEPH_MAPPING-FINAL-201412'!A$2:B$7349,2,FALSE)</f>
        <v>14256964</v>
      </c>
      <c r="F4043" t="s">
        <v>10781</v>
      </c>
    </row>
    <row r="4044" spans="1:6" x14ac:dyDescent="0.25">
      <c r="A4044" t="s">
        <v>10790</v>
      </c>
      <c r="B4044">
        <v>212</v>
      </c>
      <c r="C4044">
        <v>6224</v>
      </c>
      <c r="D4044">
        <f>VLOOKUP(A4044,VolumesPerWork!A:B,2,FALSE)</f>
        <v>1</v>
      </c>
      <c r="E4044">
        <f>VLOOKUP(A4044,'TBRC_ALEPH_MAPPING-FINAL-201412'!A$2:B$7349,2,FALSE)</f>
        <v>14256968</v>
      </c>
      <c r="F4044" t="s">
        <v>10789</v>
      </c>
    </row>
    <row r="4045" spans="1:6" x14ac:dyDescent="0.25">
      <c r="A4045" t="s">
        <v>11394</v>
      </c>
      <c r="B4045">
        <v>212</v>
      </c>
      <c r="C4045">
        <v>134080</v>
      </c>
      <c r="D4045">
        <f>VLOOKUP(A4045,VolumesPerWork!A:B,2,FALSE)</f>
        <v>1</v>
      </c>
      <c r="E4045">
        <f>VLOOKUP(A4045,'TBRC_ALEPH_MAPPING-FINAL-201412'!A$2:B$7349,2,FALSE)</f>
        <v>14257269</v>
      </c>
      <c r="F4045" t="s">
        <v>11393</v>
      </c>
    </row>
    <row r="4046" spans="1:6" x14ac:dyDescent="0.25">
      <c r="A4046" t="s">
        <v>11658</v>
      </c>
      <c r="B4046">
        <v>212</v>
      </c>
      <c r="C4046">
        <v>166504</v>
      </c>
      <c r="D4046">
        <f>VLOOKUP(A4046,VolumesPerWork!A:B,2,FALSE)</f>
        <v>1</v>
      </c>
      <c r="E4046">
        <f>VLOOKUP(A4046,'TBRC_ALEPH_MAPPING-FINAL-201412'!A$2:B$7349,2,FALSE)</f>
        <v>14257401</v>
      </c>
      <c r="F4046" t="s">
        <v>11657</v>
      </c>
    </row>
    <row r="4047" spans="1:6" x14ac:dyDescent="0.25">
      <c r="A4047" t="s">
        <v>12502</v>
      </c>
      <c r="B4047">
        <v>212</v>
      </c>
      <c r="C4047">
        <v>113728</v>
      </c>
      <c r="D4047">
        <f>VLOOKUP(A4047,VolumesPerWork!A:B,2,FALSE)</f>
        <v>1</v>
      </c>
      <c r="E4047" t="e">
        <f>VLOOKUP(A4047,'TBRC_ALEPH_MAPPING-FINAL-201412'!A$2:B$7349,2,FALSE)</f>
        <v>#N/A</v>
      </c>
      <c r="F4047" t="s">
        <v>12501</v>
      </c>
    </row>
    <row r="4048" spans="1:6" x14ac:dyDescent="0.25">
      <c r="A4048" t="s">
        <v>12602</v>
      </c>
      <c r="B4048">
        <v>212</v>
      </c>
      <c r="C4048">
        <v>195648</v>
      </c>
      <c r="D4048">
        <f>VLOOKUP(A4048,VolumesPerWork!A:B,2,FALSE)</f>
        <v>1</v>
      </c>
      <c r="E4048">
        <f>VLOOKUP(A4048,'TBRC_ALEPH_MAPPING-FINAL-201412'!A$2:B$7349,2,FALSE)</f>
        <v>14257766</v>
      </c>
      <c r="F4048" t="s">
        <v>12601</v>
      </c>
    </row>
    <row r="4049" spans="1:6" x14ac:dyDescent="0.25">
      <c r="A4049" t="s">
        <v>13084</v>
      </c>
      <c r="B4049">
        <v>212</v>
      </c>
      <c r="C4049">
        <v>226816</v>
      </c>
      <c r="D4049">
        <f>VLOOKUP(A4049,VolumesPerWork!A:B,2,FALSE)</f>
        <v>1</v>
      </c>
      <c r="E4049">
        <f>VLOOKUP(A4049,'TBRC_ALEPH_MAPPING-FINAL-201412'!A$2:B$7349,2,FALSE)</f>
        <v>14257997</v>
      </c>
      <c r="F4049" t="s">
        <v>13083</v>
      </c>
    </row>
    <row r="4050" spans="1:6" x14ac:dyDescent="0.25">
      <c r="A4050" t="s">
        <v>13086</v>
      </c>
      <c r="B4050">
        <v>212</v>
      </c>
      <c r="C4050">
        <v>47896</v>
      </c>
      <c r="D4050">
        <f>VLOOKUP(A4050,VolumesPerWork!A:B,2,FALSE)</f>
        <v>1</v>
      </c>
      <c r="E4050">
        <f>VLOOKUP(A4050,'TBRC_ALEPH_MAPPING-FINAL-201412'!A$2:B$7349,2,FALSE)</f>
        <v>14257998</v>
      </c>
      <c r="F4050" t="s">
        <v>13085</v>
      </c>
    </row>
    <row r="4051" spans="1:6" x14ac:dyDescent="0.25">
      <c r="A4051" t="s">
        <v>16966</v>
      </c>
      <c r="B4051">
        <v>212</v>
      </c>
      <c r="C4051">
        <v>51448</v>
      </c>
      <c r="D4051">
        <f>VLOOKUP(A4051,VolumesPerWork!A:B,2,FALSE)</f>
        <v>1</v>
      </c>
      <c r="E4051">
        <f>VLOOKUP(A4051,'TBRC_ALEPH_MAPPING-FINAL-201412'!A$2:B$7349,2,FALSE)</f>
        <v>14259841</v>
      </c>
      <c r="F4051" t="s">
        <v>16965</v>
      </c>
    </row>
    <row r="4052" spans="1:6" x14ac:dyDescent="0.25">
      <c r="A4052" t="s">
        <v>17488</v>
      </c>
      <c r="B4052">
        <v>212</v>
      </c>
      <c r="C4052">
        <v>27712</v>
      </c>
      <c r="D4052">
        <f>VLOOKUP(A4052,VolumesPerWork!A:B,2,FALSE)</f>
        <v>1</v>
      </c>
      <c r="E4052">
        <f>VLOOKUP(A4052,'TBRC_ALEPH_MAPPING-FINAL-201412'!A$2:B$7349,2,FALSE)</f>
        <v>14260083</v>
      </c>
      <c r="F4052" t="s">
        <v>17487</v>
      </c>
    </row>
    <row r="4053" spans="1:6" x14ac:dyDescent="0.25">
      <c r="A4053" t="s">
        <v>17996</v>
      </c>
      <c r="B4053">
        <v>212</v>
      </c>
      <c r="C4053">
        <v>56488</v>
      </c>
      <c r="D4053">
        <f>VLOOKUP(A4053,VolumesPerWork!A:B,2,FALSE)</f>
        <v>1</v>
      </c>
      <c r="E4053">
        <f>VLOOKUP(A4053,'TBRC_ALEPH_MAPPING-FINAL-201412'!A$2:B$7349,2,FALSE)</f>
        <v>14260329</v>
      </c>
      <c r="F4053" t="s">
        <v>17995</v>
      </c>
    </row>
    <row r="4054" spans="1:6" x14ac:dyDescent="0.25">
      <c r="A4054" t="s">
        <v>18046</v>
      </c>
      <c r="B4054">
        <v>212</v>
      </c>
      <c r="C4054">
        <v>29960</v>
      </c>
      <c r="D4054">
        <f>VLOOKUP(A4054,VolumesPerWork!A:B,2,FALSE)</f>
        <v>1</v>
      </c>
      <c r="E4054">
        <f>VLOOKUP(A4054,'TBRC_ALEPH_MAPPING-FINAL-201412'!A$2:B$7349,2,FALSE)</f>
        <v>14260354</v>
      </c>
      <c r="F4054" t="s">
        <v>18045</v>
      </c>
    </row>
    <row r="4055" spans="1:6" x14ac:dyDescent="0.25">
      <c r="A4055" t="s">
        <v>18152</v>
      </c>
      <c r="B4055">
        <v>212</v>
      </c>
      <c r="C4055">
        <v>39056</v>
      </c>
      <c r="D4055">
        <f>VLOOKUP(A4055,VolumesPerWork!A:B,2,FALSE)</f>
        <v>1</v>
      </c>
      <c r="E4055">
        <f>VLOOKUP(A4055,'TBRC_ALEPH_MAPPING-FINAL-201412'!A$2:B$7349,2,FALSE)</f>
        <v>14260407</v>
      </c>
      <c r="F4055" t="s">
        <v>18151</v>
      </c>
    </row>
    <row r="4056" spans="1:6" x14ac:dyDescent="0.25">
      <c r="A4056" t="s">
        <v>18164</v>
      </c>
      <c r="B4056">
        <v>212</v>
      </c>
      <c r="C4056">
        <v>46328</v>
      </c>
      <c r="D4056">
        <f>VLOOKUP(A4056,VolumesPerWork!A:B,2,FALSE)</f>
        <v>1</v>
      </c>
      <c r="E4056">
        <f>VLOOKUP(A4056,'TBRC_ALEPH_MAPPING-FINAL-201412'!A$2:B$7349,2,FALSE)</f>
        <v>14260413</v>
      </c>
      <c r="F4056" t="s">
        <v>18163</v>
      </c>
    </row>
    <row r="4057" spans="1:6" x14ac:dyDescent="0.25">
      <c r="A4057" t="s">
        <v>18716</v>
      </c>
      <c r="B4057">
        <v>212</v>
      </c>
      <c r="C4057">
        <v>25016</v>
      </c>
      <c r="D4057">
        <f>VLOOKUP(A4057,VolumesPerWork!A:B,2,FALSE)</f>
        <v>1</v>
      </c>
      <c r="E4057" t="e">
        <f>VLOOKUP(A4057,'TBRC_ALEPH_MAPPING-FINAL-201412'!A$2:B$7349,2,FALSE)</f>
        <v>#N/A</v>
      </c>
      <c r="F4057" t="s">
        <v>18715</v>
      </c>
    </row>
    <row r="4058" spans="1:6" x14ac:dyDescent="0.25">
      <c r="A4058" t="s">
        <v>18724</v>
      </c>
      <c r="B4058">
        <v>212</v>
      </c>
      <c r="C4058">
        <v>21856</v>
      </c>
      <c r="D4058">
        <f>VLOOKUP(A4058,VolumesPerWork!A:B,2,FALSE)</f>
        <v>1</v>
      </c>
      <c r="E4058" t="e">
        <f>VLOOKUP(A4058,'TBRC_ALEPH_MAPPING-FINAL-201412'!A$2:B$7349,2,FALSE)</f>
        <v>#N/A</v>
      </c>
      <c r="F4058" t="s">
        <v>18723</v>
      </c>
    </row>
    <row r="4059" spans="1:6" x14ac:dyDescent="0.25">
      <c r="A4059" t="s">
        <v>19890</v>
      </c>
      <c r="B4059">
        <v>212</v>
      </c>
      <c r="C4059">
        <v>44616</v>
      </c>
      <c r="D4059">
        <f>VLOOKUP(A4059,VolumesPerWork!A:B,2,FALSE)</f>
        <v>1</v>
      </c>
      <c r="E4059" t="e">
        <f>VLOOKUP(A4059,'TBRC_ALEPH_MAPPING-FINAL-201412'!A$2:B$7349,2,FALSE)</f>
        <v>#N/A</v>
      </c>
      <c r="F4059" t="s">
        <v>19889</v>
      </c>
    </row>
    <row r="4060" spans="1:6" x14ac:dyDescent="0.25">
      <c r="A4060" t="s">
        <v>20308</v>
      </c>
      <c r="B4060">
        <v>212</v>
      </c>
      <c r="C4060">
        <v>45912</v>
      </c>
      <c r="D4060">
        <f>VLOOKUP(A4060,VolumesPerWork!A:B,2,FALSE)</f>
        <v>1</v>
      </c>
      <c r="E4060" t="e">
        <f>VLOOKUP(A4060,'TBRC_ALEPH_MAPPING-FINAL-201412'!A$2:B$7349,2,FALSE)</f>
        <v>#N/A</v>
      </c>
      <c r="F4060" t="s">
        <v>20307</v>
      </c>
    </row>
    <row r="4061" spans="1:6" x14ac:dyDescent="0.25">
      <c r="A4061" t="s">
        <v>20554</v>
      </c>
      <c r="B4061">
        <v>212</v>
      </c>
      <c r="C4061">
        <v>35480</v>
      </c>
      <c r="D4061">
        <f>VLOOKUP(A4061,VolumesPerWork!A:B,2,FALSE)</f>
        <v>1</v>
      </c>
      <c r="E4061" t="e">
        <f>VLOOKUP(A4061,'TBRC_ALEPH_MAPPING-FINAL-201412'!A$2:B$7349,2,FALSE)</f>
        <v>#N/A</v>
      </c>
      <c r="F4061" t="s">
        <v>20553</v>
      </c>
    </row>
    <row r="4062" spans="1:6" x14ac:dyDescent="0.25">
      <c r="A4062" t="s">
        <v>21850</v>
      </c>
      <c r="B4062">
        <v>212</v>
      </c>
      <c r="C4062">
        <v>14184</v>
      </c>
      <c r="D4062">
        <f>VLOOKUP(A4062,VolumesPerWork!A:B,2,FALSE)</f>
        <v>1</v>
      </c>
      <c r="E4062">
        <f>VLOOKUP(A4062,'TBRC_ALEPH_MAPPING-FINAL-201412'!A$2:B$7349,2,FALSE)</f>
        <v>14261057</v>
      </c>
      <c r="F4062" t="s">
        <v>21849</v>
      </c>
    </row>
    <row r="4063" spans="1:6" x14ac:dyDescent="0.25">
      <c r="A4063" t="s">
        <v>22662</v>
      </c>
      <c r="B4063">
        <v>212</v>
      </c>
      <c r="C4063">
        <v>107272</v>
      </c>
      <c r="D4063">
        <f>VLOOKUP(A4063,VolumesPerWork!A:B,2,FALSE)</f>
        <v>1</v>
      </c>
      <c r="E4063" t="e">
        <f>VLOOKUP(A4063,'TBRC_ALEPH_MAPPING-FINAL-201412'!A$2:B$7349,2,FALSE)</f>
        <v>#N/A</v>
      </c>
      <c r="F4063" t="s">
        <v>22661</v>
      </c>
    </row>
    <row r="4064" spans="1:6" x14ac:dyDescent="0.25">
      <c r="A4064" t="s">
        <v>23028</v>
      </c>
      <c r="B4064">
        <v>212</v>
      </c>
      <c r="C4064">
        <v>26648</v>
      </c>
      <c r="D4064">
        <f>VLOOKUP(A4064,VolumesPerWork!A:B,2,FALSE)</f>
        <v>1</v>
      </c>
      <c r="E4064" t="e">
        <f>VLOOKUP(A4064,'TBRC_ALEPH_MAPPING-FINAL-201412'!A$2:B$7349,2,FALSE)</f>
        <v>#N/A</v>
      </c>
      <c r="F4064" t="s">
        <v>23027</v>
      </c>
    </row>
    <row r="4065" spans="1:6" x14ac:dyDescent="0.25">
      <c r="A4065" t="s">
        <v>23112</v>
      </c>
      <c r="B4065">
        <v>212</v>
      </c>
      <c r="C4065">
        <v>50952</v>
      </c>
      <c r="D4065">
        <f>VLOOKUP(A4065,VolumesPerWork!A:B,2,FALSE)</f>
        <v>1</v>
      </c>
      <c r="E4065" t="e">
        <f>VLOOKUP(A4065,'TBRC_ALEPH_MAPPING-FINAL-201412'!A$2:B$7349,2,FALSE)</f>
        <v>#N/A</v>
      </c>
      <c r="F4065" t="s">
        <v>23111</v>
      </c>
    </row>
    <row r="4066" spans="1:6" x14ac:dyDescent="0.25">
      <c r="A4066" t="s">
        <v>23462</v>
      </c>
      <c r="B4066">
        <v>212</v>
      </c>
      <c r="C4066">
        <v>25176</v>
      </c>
      <c r="D4066">
        <f>VLOOKUP(A4066,VolumesPerWork!A:B,2,FALSE)</f>
        <v>1</v>
      </c>
      <c r="E4066" t="e">
        <f>VLOOKUP(A4066,'TBRC_ALEPH_MAPPING-FINAL-201412'!A$2:B$7349,2,FALSE)</f>
        <v>#N/A</v>
      </c>
      <c r="F4066" t="s">
        <v>23461</v>
      </c>
    </row>
    <row r="4067" spans="1:6" x14ac:dyDescent="0.25">
      <c r="A4067" t="s">
        <v>194</v>
      </c>
      <c r="B4067">
        <v>213</v>
      </c>
      <c r="C4067">
        <v>42872</v>
      </c>
      <c r="D4067">
        <f>VLOOKUP(A4067,VolumesPerWork!A:B,2,FALSE)</f>
        <v>1</v>
      </c>
      <c r="E4067">
        <f>VLOOKUP(A4067,'TBRC_ALEPH_MAPPING-FINAL-201412'!A$2:B$7349,2,FALSE)</f>
        <v>14253891</v>
      </c>
      <c r="F4067" t="s">
        <v>193</v>
      </c>
    </row>
    <row r="4068" spans="1:6" x14ac:dyDescent="0.25">
      <c r="A4068" t="s">
        <v>4852</v>
      </c>
      <c r="B4068">
        <v>213</v>
      </c>
      <c r="C4068">
        <v>111776</v>
      </c>
      <c r="D4068">
        <f>VLOOKUP(A4068,VolumesPerWork!A:B,2,FALSE)</f>
        <v>1</v>
      </c>
      <c r="E4068" t="e">
        <f>VLOOKUP(A4068,'TBRC_ALEPH_MAPPING-FINAL-201412'!A$2:B$7349,2,FALSE)</f>
        <v>#N/A</v>
      </c>
      <c r="F4068" t="s">
        <v>4851</v>
      </c>
    </row>
    <row r="4069" spans="1:6" x14ac:dyDescent="0.25">
      <c r="A4069" t="s">
        <v>4990</v>
      </c>
      <c r="B4069">
        <v>213</v>
      </c>
      <c r="C4069">
        <v>111936</v>
      </c>
      <c r="D4069">
        <f>VLOOKUP(A4069,VolumesPerWork!A:B,2,FALSE)</f>
        <v>1</v>
      </c>
      <c r="E4069" t="e">
        <f>VLOOKUP(A4069,'TBRC_ALEPH_MAPPING-FINAL-201412'!A$2:B$7349,2,FALSE)</f>
        <v>#N/A</v>
      </c>
      <c r="F4069" t="s">
        <v>4989</v>
      </c>
    </row>
    <row r="4070" spans="1:6" x14ac:dyDescent="0.25">
      <c r="A4070" t="s">
        <v>6866</v>
      </c>
      <c r="B4070">
        <v>213</v>
      </c>
      <c r="C4070">
        <v>21400</v>
      </c>
      <c r="D4070">
        <f>VLOOKUP(A4070,VolumesPerWork!A:B,2,FALSE)</f>
        <v>1</v>
      </c>
      <c r="E4070">
        <f>VLOOKUP(A4070,'TBRC_ALEPH_MAPPING-FINAL-201412'!A$2:B$7349,2,FALSE)</f>
        <v>14256089</v>
      </c>
      <c r="F4070" t="s">
        <v>6865</v>
      </c>
    </row>
    <row r="4071" spans="1:6" x14ac:dyDescent="0.25">
      <c r="A4071" t="s">
        <v>7800</v>
      </c>
      <c r="B4071">
        <v>213</v>
      </c>
      <c r="C4071">
        <v>126640</v>
      </c>
      <c r="D4071">
        <f>VLOOKUP(A4071,VolumesPerWork!A:B,2,FALSE)</f>
        <v>1</v>
      </c>
      <c r="E4071">
        <f>VLOOKUP(A4071,'TBRC_ALEPH_MAPPING-FINAL-201412'!A$2:B$7349,2,FALSE)</f>
        <v>14256430</v>
      </c>
      <c r="F4071" t="s">
        <v>7799</v>
      </c>
    </row>
    <row r="4072" spans="1:6" x14ac:dyDescent="0.25">
      <c r="A4072" t="s">
        <v>9986</v>
      </c>
      <c r="B4072">
        <v>213</v>
      </c>
      <c r="C4072">
        <v>23192</v>
      </c>
      <c r="D4072">
        <f>VLOOKUP(A4072,VolumesPerWork!A:B,2,FALSE)</f>
        <v>1</v>
      </c>
      <c r="E4072" t="e">
        <f>VLOOKUP(A4072,'TBRC_ALEPH_MAPPING-FINAL-201412'!A$2:B$7349,2,FALSE)</f>
        <v>#N/A</v>
      </c>
      <c r="F4072" t="s">
        <v>9985</v>
      </c>
    </row>
    <row r="4073" spans="1:6" x14ac:dyDescent="0.25">
      <c r="A4073" t="s">
        <v>10358</v>
      </c>
      <c r="B4073">
        <v>213</v>
      </c>
      <c r="C4073">
        <v>30984</v>
      </c>
      <c r="D4073">
        <f>VLOOKUP(A4073,VolumesPerWork!A:B,2,FALSE)</f>
        <v>1</v>
      </c>
      <c r="E4073">
        <f>VLOOKUP(A4073,'TBRC_ALEPH_MAPPING-FINAL-201412'!A$2:B$7349,2,FALSE)</f>
        <v>14256753</v>
      </c>
      <c r="F4073" t="s">
        <v>10357</v>
      </c>
    </row>
    <row r="4074" spans="1:6" x14ac:dyDescent="0.25">
      <c r="A4074" t="s">
        <v>1290</v>
      </c>
      <c r="B4074">
        <v>214</v>
      </c>
      <c r="C4074">
        <v>6624</v>
      </c>
      <c r="D4074">
        <f>VLOOKUP(A4074,VolumesPerWork!A:B,2,FALSE)</f>
        <v>1</v>
      </c>
      <c r="E4074">
        <f>VLOOKUP(A4074,'TBRC_ALEPH_MAPPING-FINAL-201412'!A$2:B$7349,2,FALSE)</f>
        <v>14254435</v>
      </c>
      <c r="F4074" t="s">
        <v>1289</v>
      </c>
    </row>
    <row r="4075" spans="1:6" x14ac:dyDescent="0.25">
      <c r="A4075" t="s">
        <v>2538</v>
      </c>
      <c r="B4075">
        <v>214</v>
      </c>
      <c r="C4075">
        <v>14496</v>
      </c>
      <c r="D4075">
        <f>VLOOKUP(A4075,VolumesPerWork!A:B,2,FALSE)</f>
        <v>1</v>
      </c>
      <c r="E4075" t="e">
        <f>VLOOKUP(A4075,'TBRC_ALEPH_MAPPING-FINAL-201412'!A$2:B$7349,2,FALSE)</f>
        <v>#N/A</v>
      </c>
      <c r="F4075" t="s">
        <v>2537</v>
      </c>
    </row>
    <row r="4076" spans="1:6" x14ac:dyDescent="0.25">
      <c r="A4076" t="s">
        <v>3072</v>
      </c>
      <c r="B4076">
        <v>214</v>
      </c>
      <c r="C4076">
        <v>19608</v>
      </c>
      <c r="D4076">
        <f>VLOOKUP(A4076,VolumesPerWork!A:B,2,FALSE)</f>
        <v>1</v>
      </c>
      <c r="E4076">
        <f>VLOOKUP(A4076,'TBRC_ALEPH_MAPPING-FINAL-201412'!A$2:B$7349,2,FALSE)</f>
        <v>14255144</v>
      </c>
      <c r="F4076" t="s">
        <v>3071</v>
      </c>
    </row>
    <row r="4077" spans="1:6" x14ac:dyDescent="0.25">
      <c r="A4077" t="s">
        <v>3438</v>
      </c>
      <c r="B4077">
        <v>214</v>
      </c>
      <c r="C4077">
        <v>136456</v>
      </c>
      <c r="D4077">
        <f>VLOOKUP(A4077,VolumesPerWork!A:B,2,FALSE)</f>
        <v>1</v>
      </c>
      <c r="E4077">
        <f>VLOOKUP(A4077,'TBRC_ALEPH_MAPPING-FINAL-201412'!A$2:B$7349,2,FALSE)</f>
        <v>14255326</v>
      </c>
      <c r="F4077" t="s">
        <v>3437</v>
      </c>
    </row>
    <row r="4078" spans="1:6" x14ac:dyDescent="0.25">
      <c r="A4078" t="s">
        <v>3852</v>
      </c>
      <c r="B4078">
        <v>214</v>
      </c>
      <c r="C4078">
        <v>189608</v>
      </c>
      <c r="D4078">
        <f>VLOOKUP(A4078,VolumesPerWork!A:B,2,FALSE)</f>
        <v>1</v>
      </c>
      <c r="E4078" t="e">
        <f>VLOOKUP(A4078,'TBRC_ALEPH_MAPPING-FINAL-201412'!A$2:B$7349,2,FALSE)</f>
        <v>#N/A</v>
      </c>
      <c r="F4078" t="s">
        <v>3851</v>
      </c>
    </row>
    <row r="4079" spans="1:6" x14ac:dyDescent="0.25">
      <c r="A4079" t="s">
        <v>4018</v>
      </c>
      <c r="B4079">
        <v>214</v>
      </c>
      <c r="C4079">
        <v>158216</v>
      </c>
      <c r="D4079">
        <f>VLOOKUP(A4079,VolumesPerWork!A:B,2,FALSE)</f>
        <v>1</v>
      </c>
      <c r="E4079" t="e">
        <f>VLOOKUP(A4079,'TBRC_ALEPH_MAPPING-FINAL-201412'!A$2:B$7349,2,FALSE)</f>
        <v>#N/A</v>
      </c>
      <c r="F4079" t="s">
        <v>4017</v>
      </c>
    </row>
    <row r="4080" spans="1:6" x14ac:dyDescent="0.25">
      <c r="A4080" t="s">
        <v>4738</v>
      </c>
      <c r="B4080">
        <v>214</v>
      </c>
      <c r="C4080">
        <v>140560</v>
      </c>
      <c r="D4080">
        <f>VLOOKUP(A4080,VolumesPerWork!A:B,2,FALSE)</f>
        <v>1</v>
      </c>
      <c r="E4080" t="e">
        <f>VLOOKUP(A4080,'TBRC_ALEPH_MAPPING-FINAL-201412'!A$2:B$7349,2,FALSE)</f>
        <v>#N/A</v>
      </c>
      <c r="F4080" t="s">
        <v>4737</v>
      </c>
    </row>
    <row r="4081" spans="1:6" x14ac:dyDescent="0.25">
      <c r="A4081" t="s">
        <v>4900</v>
      </c>
      <c r="B4081">
        <v>214</v>
      </c>
      <c r="C4081">
        <v>105376</v>
      </c>
      <c r="D4081">
        <f>VLOOKUP(A4081,VolumesPerWork!A:B,2,FALSE)</f>
        <v>1</v>
      </c>
      <c r="E4081" t="e">
        <f>VLOOKUP(A4081,'TBRC_ALEPH_MAPPING-FINAL-201412'!A$2:B$7349,2,FALSE)</f>
        <v>#N/A</v>
      </c>
      <c r="F4081" t="s">
        <v>4899</v>
      </c>
    </row>
    <row r="4082" spans="1:6" x14ac:dyDescent="0.25">
      <c r="A4082" t="s">
        <v>6662</v>
      </c>
      <c r="B4082">
        <v>214</v>
      </c>
      <c r="C4082">
        <v>29488</v>
      </c>
      <c r="D4082">
        <f>VLOOKUP(A4082,VolumesPerWork!A:B,2,FALSE)</f>
        <v>1</v>
      </c>
      <c r="E4082">
        <f>VLOOKUP(A4082,'TBRC_ALEPH_MAPPING-FINAL-201412'!A$2:B$7349,2,FALSE)</f>
        <v>14256032</v>
      </c>
      <c r="F4082" t="s">
        <v>6661</v>
      </c>
    </row>
    <row r="4083" spans="1:6" x14ac:dyDescent="0.25">
      <c r="A4083" t="s">
        <v>6746</v>
      </c>
      <c r="B4083">
        <v>214</v>
      </c>
      <c r="C4083">
        <v>30808</v>
      </c>
      <c r="D4083">
        <f>VLOOKUP(A4083,VolumesPerWork!A:B,2,FALSE)</f>
        <v>1</v>
      </c>
      <c r="E4083" t="e">
        <f>VLOOKUP(A4083,'TBRC_ALEPH_MAPPING-FINAL-201412'!A$2:B$7349,2,FALSE)</f>
        <v>#N/A</v>
      </c>
      <c r="F4083" t="s">
        <v>6745</v>
      </c>
    </row>
    <row r="4084" spans="1:6" x14ac:dyDescent="0.25">
      <c r="A4084" t="s">
        <v>7256</v>
      </c>
      <c r="B4084">
        <v>214</v>
      </c>
      <c r="C4084">
        <v>66648</v>
      </c>
      <c r="D4084">
        <f>VLOOKUP(A4084,VolumesPerWork!A:B,2,FALSE)</f>
        <v>1</v>
      </c>
      <c r="E4084">
        <f>VLOOKUP(A4084,'TBRC_ALEPH_MAPPING-FINAL-201412'!A$2:B$7349,2,FALSE)</f>
        <v>14256243</v>
      </c>
      <c r="F4084" t="s">
        <v>7255</v>
      </c>
    </row>
    <row r="4085" spans="1:6" x14ac:dyDescent="0.25">
      <c r="A4085" t="s">
        <v>7304</v>
      </c>
      <c r="B4085">
        <v>214</v>
      </c>
      <c r="C4085">
        <v>77448</v>
      </c>
      <c r="D4085">
        <f>VLOOKUP(A4085,VolumesPerWork!A:B,2,FALSE)</f>
        <v>1</v>
      </c>
      <c r="E4085">
        <f>VLOOKUP(A4085,'TBRC_ALEPH_MAPPING-FINAL-201412'!A$2:B$7349,2,FALSE)</f>
        <v>14256260</v>
      </c>
      <c r="F4085" t="s">
        <v>7303</v>
      </c>
    </row>
    <row r="4086" spans="1:6" x14ac:dyDescent="0.25">
      <c r="A4086" t="s">
        <v>7972</v>
      </c>
      <c r="B4086">
        <v>214</v>
      </c>
      <c r="C4086">
        <v>28912</v>
      </c>
      <c r="D4086">
        <f>VLOOKUP(A4086,VolumesPerWork!A:B,2,FALSE)</f>
        <v>1</v>
      </c>
      <c r="E4086">
        <f>VLOOKUP(A4086,'TBRC_ALEPH_MAPPING-FINAL-201412'!A$2:B$7349,2,FALSE)</f>
        <v>14256496</v>
      </c>
      <c r="F4086" t="s">
        <v>7971</v>
      </c>
    </row>
    <row r="4087" spans="1:6" x14ac:dyDescent="0.25">
      <c r="A4087" t="s">
        <v>8970</v>
      </c>
      <c r="B4087">
        <v>214</v>
      </c>
      <c r="C4087">
        <v>84816</v>
      </c>
      <c r="D4087">
        <f>VLOOKUP(A4087,VolumesPerWork!A:B,2,FALSE)</f>
        <v>1</v>
      </c>
      <c r="E4087" t="e">
        <f>VLOOKUP(A4087,'TBRC_ALEPH_MAPPING-FINAL-201412'!A$2:B$7349,2,FALSE)</f>
        <v>#N/A</v>
      </c>
      <c r="F4087" t="s">
        <v>8969</v>
      </c>
    </row>
    <row r="4088" spans="1:6" x14ac:dyDescent="0.25">
      <c r="A4088" t="s">
        <v>9690</v>
      </c>
      <c r="B4088">
        <v>214</v>
      </c>
      <c r="C4088">
        <v>70360</v>
      </c>
      <c r="D4088">
        <f>VLOOKUP(A4088,VolumesPerWork!A:B,2,FALSE)</f>
        <v>1</v>
      </c>
      <c r="E4088" t="e">
        <f>VLOOKUP(A4088,'TBRC_ALEPH_MAPPING-FINAL-201412'!A$2:B$7349,2,FALSE)</f>
        <v>#N/A</v>
      </c>
      <c r="F4088" t="s">
        <v>9689</v>
      </c>
    </row>
    <row r="4089" spans="1:6" x14ac:dyDescent="0.25">
      <c r="A4089" t="s">
        <v>9836</v>
      </c>
      <c r="B4089">
        <v>214</v>
      </c>
      <c r="C4089">
        <v>14008</v>
      </c>
      <c r="D4089">
        <f>VLOOKUP(A4089,VolumesPerWork!A:B,2,FALSE)</f>
        <v>1</v>
      </c>
      <c r="E4089" t="e">
        <f>VLOOKUP(A4089,'TBRC_ALEPH_MAPPING-FINAL-201412'!A$2:B$7349,2,FALSE)</f>
        <v>#N/A</v>
      </c>
      <c r="F4089" t="s">
        <v>9835</v>
      </c>
    </row>
    <row r="4090" spans="1:6" x14ac:dyDescent="0.25">
      <c r="A4090" t="s">
        <v>9872</v>
      </c>
      <c r="B4090">
        <v>214</v>
      </c>
      <c r="C4090">
        <v>13224</v>
      </c>
      <c r="D4090">
        <f>VLOOKUP(A4090,VolumesPerWork!A:B,2,FALSE)</f>
        <v>1</v>
      </c>
      <c r="E4090" t="e">
        <f>VLOOKUP(A4090,'TBRC_ALEPH_MAPPING-FINAL-201412'!A$2:B$7349,2,FALSE)</f>
        <v>#N/A</v>
      </c>
      <c r="F4090" t="s">
        <v>9871</v>
      </c>
    </row>
    <row r="4091" spans="1:6" x14ac:dyDescent="0.25">
      <c r="A4091" t="s">
        <v>11090</v>
      </c>
      <c r="B4091">
        <v>214</v>
      </c>
      <c r="C4091">
        <v>81248</v>
      </c>
      <c r="D4091">
        <f>VLOOKUP(A4091,VolumesPerWork!A:B,2,FALSE)</f>
        <v>1</v>
      </c>
      <c r="E4091">
        <f>VLOOKUP(A4091,'TBRC_ALEPH_MAPPING-FINAL-201412'!A$2:B$7349,2,FALSE)</f>
        <v>14257117</v>
      </c>
      <c r="F4091" t="s">
        <v>11089</v>
      </c>
    </row>
    <row r="4092" spans="1:6" x14ac:dyDescent="0.25">
      <c r="A4092" t="s">
        <v>12160</v>
      </c>
      <c r="B4092">
        <v>214</v>
      </c>
      <c r="C4092">
        <v>42792</v>
      </c>
      <c r="D4092">
        <f>VLOOKUP(A4092,VolumesPerWork!A:B,2,FALSE)</f>
        <v>1</v>
      </c>
      <c r="E4092">
        <f>VLOOKUP(A4092,'TBRC_ALEPH_MAPPING-FINAL-201412'!A$2:B$7349,2,FALSE)</f>
        <v>14257650</v>
      </c>
      <c r="F4092" t="s">
        <v>12159</v>
      </c>
    </row>
    <row r="4093" spans="1:6" x14ac:dyDescent="0.25">
      <c r="A4093" t="s">
        <v>12720</v>
      </c>
      <c r="B4093">
        <v>214</v>
      </c>
      <c r="C4093">
        <v>8912</v>
      </c>
      <c r="D4093">
        <f>VLOOKUP(A4093,VolumesPerWork!A:B,2,FALSE)</f>
        <v>1</v>
      </c>
      <c r="E4093">
        <f>VLOOKUP(A4093,'TBRC_ALEPH_MAPPING-FINAL-201412'!A$2:B$7349,2,FALSE)</f>
        <v>14257824</v>
      </c>
      <c r="F4093" t="s">
        <v>12719</v>
      </c>
    </row>
    <row r="4094" spans="1:6" x14ac:dyDescent="0.25">
      <c r="A4094" t="s">
        <v>13116</v>
      </c>
      <c r="B4094">
        <v>214</v>
      </c>
      <c r="C4094">
        <v>32880</v>
      </c>
      <c r="D4094">
        <f>VLOOKUP(A4094,VolumesPerWork!A:B,2,FALSE)</f>
        <v>1</v>
      </c>
      <c r="E4094">
        <f>VLOOKUP(A4094,'TBRC_ALEPH_MAPPING-FINAL-201412'!A$2:B$7349,2,FALSE)</f>
        <v>14258011</v>
      </c>
      <c r="F4094" t="s">
        <v>13115</v>
      </c>
    </row>
    <row r="4095" spans="1:6" x14ac:dyDescent="0.25">
      <c r="A4095" t="s">
        <v>13494</v>
      </c>
      <c r="B4095">
        <v>214</v>
      </c>
      <c r="C4095">
        <v>11088</v>
      </c>
      <c r="D4095">
        <f>VLOOKUP(A4095,VolumesPerWork!A:B,2,FALSE)</f>
        <v>1</v>
      </c>
      <c r="E4095" t="e">
        <f>VLOOKUP(A4095,'TBRC_ALEPH_MAPPING-FINAL-201412'!A$2:B$7349,2,FALSE)</f>
        <v>#N/A</v>
      </c>
      <c r="F4095" t="s">
        <v>13493</v>
      </c>
    </row>
    <row r="4096" spans="1:6" x14ac:dyDescent="0.25">
      <c r="A4096" t="s">
        <v>14050</v>
      </c>
      <c r="B4096">
        <v>214</v>
      </c>
      <c r="C4096">
        <v>42536</v>
      </c>
      <c r="D4096">
        <f>VLOOKUP(A4096,VolumesPerWork!A:B,2,FALSE)</f>
        <v>1</v>
      </c>
      <c r="E4096" t="e">
        <f>VLOOKUP(A4096,'TBRC_ALEPH_MAPPING-FINAL-201412'!A$2:B$7349,2,FALSE)</f>
        <v>#N/A</v>
      </c>
      <c r="F4096" t="s">
        <v>14049</v>
      </c>
    </row>
    <row r="4097" spans="1:6" x14ac:dyDescent="0.25">
      <c r="A4097" t="s">
        <v>14224</v>
      </c>
      <c r="B4097">
        <v>214</v>
      </c>
      <c r="C4097">
        <v>118288</v>
      </c>
      <c r="D4097">
        <f>VLOOKUP(A4097,VolumesPerWork!A:B,2,FALSE)</f>
        <v>1</v>
      </c>
      <c r="E4097">
        <f>VLOOKUP(A4097,'TBRC_ALEPH_MAPPING-FINAL-201412'!A$2:B$7349,2,FALSE)</f>
        <v>14258500</v>
      </c>
      <c r="F4097" t="s">
        <v>14223</v>
      </c>
    </row>
    <row r="4098" spans="1:6" x14ac:dyDescent="0.25">
      <c r="A4098" t="s">
        <v>14400</v>
      </c>
      <c r="B4098">
        <v>214</v>
      </c>
      <c r="C4098">
        <v>202256</v>
      </c>
      <c r="D4098">
        <f>VLOOKUP(A4098,VolumesPerWork!A:B,2,FALSE)</f>
        <v>1</v>
      </c>
      <c r="E4098">
        <f>VLOOKUP(A4098,'TBRC_ALEPH_MAPPING-FINAL-201412'!A$2:B$7349,2,FALSE)</f>
        <v>14258584</v>
      </c>
      <c r="F4098" t="s">
        <v>14399</v>
      </c>
    </row>
    <row r="4099" spans="1:6" x14ac:dyDescent="0.25">
      <c r="A4099" t="s">
        <v>16934</v>
      </c>
      <c r="B4099">
        <v>214</v>
      </c>
      <c r="C4099">
        <v>75056</v>
      </c>
      <c r="D4099">
        <f>VLOOKUP(A4099,VolumesPerWork!A:B,2,FALSE)</f>
        <v>1</v>
      </c>
      <c r="E4099">
        <f>VLOOKUP(A4099,'TBRC_ALEPH_MAPPING-FINAL-201412'!A$2:B$7349,2,FALSE)</f>
        <v>14259825</v>
      </c>
      <c r="F4099" t="s">
        <v>16933</v>
      </c>
    </row>
    <row r="4100" spans="1:6" x14ac:dyDescent="0.25">
      <c r="A4100" t="s">
        <v>17768</v>
      </c>
      <c r="B4100">
        <v>214</v>
      </c>
      <c r="C4100">
        <v>29856</v>
      </c>
      <c r="D4100">
        <f>VLOOKUP(A4100,VolumesPerWork!A:B,2,FALSE)</f>
        <v>1</v>
      </c>
      <c r="E4100">
        <f>VLOOKUP(A4100,'TBRC_ALEPH_MAPPING-FINAL-201412'!A$2:B$7349,2,FALSE)</f>
        <v>14260218</v>
      </c>
      <c r="F4100" t="s">
        <v>17767</v>
      </c>
    </row>
    <row r="4101" spans="1:6" x14ac:dyDescent="0.25">
      <c r="A4101" t="s">
        <v>18718</v>
      </c>
      <c r="B4101">
        <v>214</v>
      </c>
      <c r="C4101">
        <v>33568</v>
      </c>
      <c r="D4101">
        <f>VLOOKUP(A4101,VolumesPerWork!A:B,2,FALSE)</f>
        <v>1</v>
      </c>
      <c r="E4101" t="e">
        <f>VLOOKUP(A4101,'TBRC_ALEPH_MAPPING-FINAL-201412'!A$2:B$7349,2,FALSE)</f>
        <v>#N/A</v>
      </c>
      <c r="F4101" t="s">
        <v>18717</v>
      </c>
    </row>
    <row r="4102" spans="1:6" x14ac:dyDescent="0.25">
      <c r="A4102" t="s">
        <v>18836</v>
      </c>
      <c r="B4102">
        <v>214</v>
      </c>
      <c r="C4102">
        <v>84328</v>
      </c>
      <c r="D4102">
        <f>VLOOKUP(A4102,VolumesPerWork!A:B,2,FALSE)</f>
        <v>1</v>
      </c>
      <c r="E4102" t="e">
        <f>VLOOKUP(A4102,'TBRC_ALEPH_MAPPING-FINAL-201412'!A$2:B$7349,2,FALSE)</f>
        <v>#N/A</v>
      </c>
      <c r="F4102" t="s">
        <v>18835</v>
      </c>
    </row>
    <row r="4103" spans="1:6" x14ac:dyDescent="0.25">
      <c r="A4103" t="s">
        <v>19696</v>
      </c>
      <c r="B4103">
        <v>214</v>
      </c>
      <c r="C4103">
        <v>88968</v>
      </c>
      <c r="D4103">
        <f>VLOOKUP(A4103,VolumesPerWork!A:B,2,FALSE)</f>
        <v>1</v>
      </c>
      <c r="E4103" t="e">
        <f>VLOOKUP(A4103,'TBRC_ALEPH_MAPPING-FINAL-201412'!A$2:B$7349,2,FALSE)</f>
        <v>#N/A</v>
      </c>
      <c r="F4103" t="s">
        <v>19695</v>
      </c>
    </row>
    <row r="4104" spans="1:6" x14ac:dyDescent="0.25">
      <c r="A4104" t="s">
        <v>20086</v>
      </c>
      <c r="B4104">
        <v>214</v>
      </c>
      <c r="C4104">
        <v>46272</v>
      </c>
      <c r="D4104">
        <f>VLOOKUP(A4104,VolumesPerWork!A:B,2,FALSE)</f>
        <v>1</v>
      </c>
      <c r="E4104" t="e">
        <f>VLOOKUP(A4104,'TBRC_ALEPH_MAPPING-FINAL-201412'!A$2:B$7349,2,FALSE)</f>
        <v>#N/A</v>
      </c>
      <c r="F4104" t="s">
        <v>20085</v>
      </c>
    </row>
    <row r="4105" spans="1:6" x14ac:dyDescent="0.25">
      <c r="A4105" t="s">
        <v>20126</v>
      </c>
      <c r="B4105">
        <v>214</v>
      </c>
      <c r="C4105">
        <v>15440</v>
      </c>
      <c r="D4105">
        <f>VLOOKUP(A4105,VolumesPerWork!A:B,2,FALSE)</f>
        <v>1</v>
      </c>
      <c r="E4105" t="e">
        <f>VLOOKUP(A4105,'TBRC_ALEPH_MAPPING-FINAL-201412'!A$2:B$7349,2,FALSE)</f>
        <v>#N/A</v>
      </c>
      <c r="F4105" t="s">
        <v>20125</v>
      </c>
    </row>
    <row r="4106" spans="1:6" x14ac:dyDescent="0.25">
      <c r="A4106" t="s">
        <v>20200</v>
      </c>
      <c r="B4106">
        <v>214</v>
      </c>
      <c r="C4106">
        <v>22376</v>
      </c>
      <c r="D4106">
        <f>VLOOKUP(A4106,VolumesPerWork!A:B,2,FALSE)</f>
        <v>1</v>
      </c>
      <c r="E4106" t="e">
        <f>VLOOKUP(A4106,'TBRC_ALEPH_MAPPING-FINAL-201412'!A$2:B$7349,2,FALSE)</f>
        <v>#N/A</v>
      </c>
      <c r="F4106" t="s">
        <v>20199</v>
      </c>
    </row>
    <row r="4107" spans="1:6" x14ac:dyDescent="0.25">
      <c r="A4107" t="s">
        <v>20456</v>
      </c>
      <c r="B4107">
        <v>214</v>
      </c>
      <c r="C4107">
        <v>19040</v>
      </c>
      <c r="D4107">
        <f>VLOOKUP(A4107,VolumesPerWork!A:B,2,FALSE)</f>
        <v>1</v>
      </c>
      <c r="E4107" t="e">
        <f>VLOOKUP(A4107,'TBRC_ALEPH_MAPPING-FINAL-201412'!A$2:B$7349,2,FALSE)</f>
        <v>#N/A</v>
      </c>
      <c r="F4107" t="s">
        <v>20455</v>
      </c>
    </row>
    <row r="4108" spans="1:6" x14ac:dyDescent="0.25">
      <c r="A4108" t="s">
        <v>20620</v>
      </c>
      <c r="B4108">
        <v>214</v>
      </c>
      <c r="C4108">
        <v>20520</v>
      </c>
      <c r="D4108">
        <f>VLOOKUP(A4108,VolumesPerWork!A:B,2,FALSE)</f>
        <v>1</v>
      </c>
      <c r="E4108" t="e">
        <f>VLOOKUP(A4108,'TBRC_ALEPH_MAPPING-FINAL-201412'!A$2:B$7349,2,FALSE)</f>
        <v>#N/A</v>
      </c>
      <c r="F4108" t="s">
        <v>20619</v>
      </c>
    </row>
    <row r="4109" spans="1:6" x14ac:dyDescent="0.25">
      <c r="A4109" t="s">
        <v>22346</v>
      </c>
      <c r="B4109">
        <v>214</v>
      </c>
      <c r="C4109">
        <v>78688</v>
      </c>
      <c r="D4109">
        <f>VLOOKUP(A4109,VolumesPerWork!A:B,2,FALSE)</f>
        <v>1</v>
      </c>
      <c r="E4109" t="e">
        <f>VLOOKUP(A4109,'TBRC_ALEPH_MAPPING-FINAL-201412'!A$2:B$7349,2,FALSE)</f>
        <v>#N/A</v>
      </c>
      <c r="F4109" t="s">
        <v>22345</v>
      </c>
    </row>
    <row r="4110" spans="1:6" x14ac:dyDescent="0.25">
      <c r="A4110" t="s">
        <v>542</v>
      </c>
      <c r="B4110">
        <v>215</v>
      </c>
      <c r="C4110">
        <v>11672</v>
      </c>
      <c r="D4110">
        <f>VLOOKUP(A4110,VolumesPerWork!A:B,2,FALSE)</f>
        <v>1</v>
      </c>
      <c r="E4110">
        <f>VLOOKUP(A4110,'TBRC_ALEPH_MAPPING-FINAL-201412'!A$2:B$7349,2,FALSE)</f>
        <v>14254062</v>
      </c>
      <c r="F4110" t="s">
        <v>541</v>
      </c>
    </row>
    <row r="4111" spans="1:6" x14ac:dyDescent="0.25">
      <c r="A4111" t="s">
        <v>3986</v>
      </c>
      <c r="B4111">
        <v>215</v>
      </c>
      <c r="C4111">
        <v>130368</v>
      </c>
      <c r="D4111">
        <f>VLOOKUP(A4111,VolumesPerWork!A:B,2,FALSE)</f>
        <v>1</v>
      </c>
      <c r="E4111" t="e">
        <f>VLOOKUP(A4111,'TBRC_ALEPH_MAPPING-FINAL-201412'!A$2:B$7349,2,FALSE)</f>
        <v>#N/A</v>
      </c>
      <c r="F4111" t="s">
        <v>3985</v>
      </c>
    </row>
    <row r="4112" spans="1:6" x14ac:dyDescent="0.25">
      <c r="A4112" t="s">
        <v>4320</v>
      </c>
      <c r="B4112">
        <v>215</v>
      </c>
      <c r="C4112">
        <v>116160</v>
      </c>
      <c r="D4112">
        <f>VLOOKUP(A4112,VolumesPerWork!A:B,2,FALSE)</f>
        <v>1</v>
      </c>
      <c r="E4112" t="e">
        <f>VLOOKUP(A4112,'TBRC_ALEPH_MAPPING-FINAL-201412'!A$2:B$7349,2,FALSE)</f>
        <v>#N/A</v>
      </c>
      <c r="F4112" t="s">
        <v>4319</v>
      </c>
    </row>
    <row r="4113" spans="1:6" x14ac:dyDescent="0.25">
      <c r="A4113" t="s">
        <v>4624</v>
      </c>
      <c r="B4113">
        <v>215</v>
      </c>
      <c r="C4113">
        <v>118096</v>
      </c>
      <c r="D4113">
        <f>VLOOKUP(A4113,VolumesPerWork!A:B,2,FALSE)</f>
        <v>1</v>
      </c>
      <c r="E4113" t="e">
        <f>VLOOKUP(A4113,'TBRC_ALEPH_MAPPING-FINAL-201412'!A$2:B$7349,2,FALSE)</f>
        <v>#N/A</v>
      </c>
      <c r="F4113" t="s">
        <v>4623</v>
      </c>
    </row>
    <row r="4114" spans="1:6" x14ac:dyDescent="0.25">
      <c r="A4114" t="s">
        <v>4830</v>
      </c>
      <c r="B4114">
        <v>215</v>
      </c>
      <c r="C4114">
        <v>121200</v>
      </c>
      <c r="D4114">
        <f>VLOOKUP(A4114,VolumesPerWork!A:B,2,FALSE)</f>
        <v>1</v>
      </c>
      <c r="E4114" t="e">
        <f>VLOOKUP(A4114,'TBRC_ALEPH_MAPPING-FINAL-201412'!A$2:B$7349,2,FALSE)</f>
        <v>#N/A</v>
      </c>
      <c r="F4114" t="s">
        <v>4829</v>
      </c>
    </row>
    <row r="4115" spans="1:6" x14ac:dyDescent="0.25">
      <c r="A4115" t="s">
        <v>8248</v>
      </c>
      <c r="B4115">
        <v>215</v>
      </c>
      <c r="C4115">
        <v>47464</v>
      </c>
      <c r="D4115">
        <f>VLOOKUP(A4115,VolumesPerWork!A:B,2,FALSE)</f>
        <v>1</v>
      </c>
      <c r="E4115" t="e">
        <f>VLOOKUP(A4115,'TBRC_ALEPH_MAPPING-FINAL-201412'!A$2:B$7349,2,FALSE)</f>
        <v>#N/A</v>
      </c>
      <c r="F4115" t="s">
        <v>8247</v>
      </c>
    </row>
    <row r="4116" spans="1:6" x14ac:dyDescent="0.25">
      <c r="A4116" t="s">
        <v>22246</v>
      </c>
      <c r="B4116">
        <v>215</v>
      </c>
      <c r="C4116">
        <v>86832</v>
      </c>
      <c r="D4116">
        <f>VLOOKUP(A4116,VolumesPerWork!A:B,2,FALSE)</f>
        <v>1</v>
      </c>
      <c r="E4116" t="e">
        <f>VLOOKUP(A4116,'TBRC_ALEPH_MAPPING-FINAL-201412'!A$2:B$7349,2,FALSE)</f>
        <v>#N/A</v>
      </c>
      <c r="F4116" t="s">
        <v>22245</v>
      </c>
    </row>
    <row r="4117" spans="1:6" x14ac:dyDescent="0.25">
      <c r="A4117" t="s">
        <v>23402</v>
      </c>
      <c r="B4117">
        <v>215</v>
      </c>
      <c r="C4117">
        <v>100048</v>
      </c>
      <c r="D4117">
        <f>VLOOKUP(A4117,VolumesPerWork!A:B,2,FALSE)</f>
        <v>1</v>
      </c>
      <c r="E4117" t="e">
        <f>VLOOKUP(A4117,'TBRC_ALEPH_MAPPING-FINAL-201412'!A$2:B$7349,2,FALSE)</f>
        <v>#N/A</v>
      </c>
      <c r="F4117" t="s">
        <v>23401</v>
      </c>
    </row>
    <row r="4118" spans="1:6" x14ac:dyDescent="0.25">
      <c r="A4118" t="s">
        <v>254</v>
      </c>
      <c r="B4118">
        <v>216</v>
      </c>
      <c r="C4118">
        <v>53768</v>
      </c>
      <c r="D4118">
        <f>VLOOKUP(A4118,VolumesPerWork!A:B,2,FALSE)</f>
        <v>1</v>
      </c>
      <c r="E4118">
        <f>VLOOKUP(A4118,'TBRC_ALEPH_MAPPING-FINAL-201412'!A$2:B$7349,2,FALSE)</f>
        <v>14253921</v>
      </c>
      <c r="F4118" t="s">
        <v>253</v>
      </c>
    </row>
    <row r="4119" spans="1:6" x14ac:dyDescent="0.25">
      <c r="A4119" t="s">
        <v>1220</v>
      </c>
      <c r="B4119">
        <v>216</v>
      </c>
      <c r="C4119">
        <v>119624</v>
      </c>
      <c r="D4119">
        <f>VLOOKUP(A4119,VolumesPerWork!A:B,2,FALSE)</f>
        <v>1</v>
      </c>
      <c r="E4119">
        <f>VLOOKUP(A4119,'TBRC_ALEPH_MAPPING-FINAL-201412'!A$2:B$7349,2,FALSE)</f>
        <v>14254400</v>
      </c>
      <c r="F4119" t="s">
        <v>1219</v>
      </c>
    </row>
    <row r="4120" spans="1:6" x14ac:dyDescent="0.25">
      <c r="A4120" t="s">
        <v>2460</v>
      </c>
      <c r="B4120">
        <v>216</v>
      </c>
      <c r="C4120">
        <v>33904</v>
      </c>
      <c r="D4120">
        <f>VLOOKUP(A4120,VolumesPerWork!A:B,2,FALSE)</f>
        <v>1</v>
      </c>
      <c r="E4120" t="e">
        <f>VLOOKUP(A4120,'TBRC_ALEPH_MAPPING-FINAL-201412'!A$2:B$7349,2,FALSE)</f>
        <v>#N/A</v>
      </c>
      <c r="F4120" t="s">
        <v>2459</v>
      </c>
    </row>
    <row r="4121" spans="1:6" x14ac:dyDescent="0.25">
      <c r="A4121" t="s">
        <v>2652</v>
      </c>
      <c r="B4121">
        <v>216</v>
      </c>
      <c r="C4121">
        <v>30552</v>
      </c>
      <c r="D4121">
        <f>VLOOKUP(A4121,VolumesPerWork!A:B,2,FALSE)</f>
        <v>1</v>
      </c>
      <c r="E4121" t="e">
        <f>VLOOKUP(A4121,'TBRC_ALEPH_MAPPING-FINAL-201412'!A$2:B$7349,2,FALSE)</f>
        <v>#N/A</v>
      </c>
      <c r="F4121" t="s">
        <v>2651</v>
      </c>
    </row>
    <row r="4122" spans="1:6" x14ac:dyDescent="0.25">
      <c r="A4122" t="s">
        <v>2658</v>
      </c>
      <c r="B4122">
        <v>216</v>
      </c>
      <c r="C4122">
        <v>28992</v>
      </c>
      <c r="D4122">
        <f>VLOOKUP(A4122,VolumesPerWork!A:B,2,FALSE)</f>
        <v>1</v>
      </c>
      <c r="E4122" t="e">
        <f>VLOOKUP(A4122,'TBRC_ALEPH_MAPPING-FINAL-201412'!A$2:B$7349,2,FALSE)</f>
        <v>#N/A</v>
      </c>
      <c r="F4122" t="s">
        <v>2657</v>
      </c>
    </row>
    <row r="4123" spans="1:6" x14ac:dyDescent="0.25">
      <c r="A4123" t="s">
        <v>3642</v>
      </c>
      <c r="B4123">
        <v>216</v>
      </c>
      <c r="C4123">
        <v>61328</v>
      </c>
      <c r="D4123">
        <f>VLOOKUP(A4123,VolumesPerWork!A:B,2,FALSE)</f>
        <v>1</v>
      </c>
      <c r="E4123">
        <f>VLOOKUP(A4123,'TBRC_ALEPH_MAPPING-FINAL-201412'!A$2:B$7349,2,FALSE)</f>
        <v>14255427</v>
      </c>
      <c r="F4123" t="s">
        <v>3641</v>
      </c>
    </row>
    <row r="4124" spans="1:6" x14ac:dyDescent="0.25">
      <c r="A4124" t="s">
        <v>3938</v>
      </c>
      <c r="B4124">
        <v>216</v>
      </c>
      <c r="C4124">
        <v>110280</v>
      </c>
      <c r="D4124">
        <f>VLOOKUP(A4124,VolumesPerWork!A:B,2,FALSE)</f>
        <v>1</v>
      </c>
      <c r="E4124" t="e">
        <f>VLOOKUP(A4124,'TBRC_ALEPH_MAPPING-FINAL-201412'!A$2:B$7349,2,FALSE)</f>
        <v>#N/A</v>
      </c>
      <c r="F4124" t="s">
        <v>3937</v>
      </c>
    </row>
    <row r="4125" spans="1:6" x14ac:dyDescent="0.25">
      <c r="A4125" t="s">
        <v>4610</v>
      </c>
      <c r="B4125">
        <v>216</v>
      </c>
      <c r="C4125">
        <v>115480</v>
      </c>
      <c r="D4125">
        <f>VLOOKUP(A4125,VolumesPerWork!A:B,2,FALSE)</f>
        <v>1</v>
      </c>
      <c r="E4125" t="e">
        <f>VLOOKUP(A4125,'TBRC_ALEPH_MAPPING-FINAL-201412'!A$2:B$7349,2,FALSE)</f>
        <v>#N/A</v>
      </c>
      <c r="F4125" t="s">
        <v>4609</v>
      </c>
    </row>
    <row r="4126" spans="1:6" x14ac:dyDescent="0.25">
      <c r="A4126" t="s">
        <v>4612</v>
      </c>
      <c r="B4126">
        <v>216</v>
      </c>
      <c r="C4126">
        <v>106472</v>
      </c>
      <c r="D4126">
        <f>VLOOKUP(A4126,VolumesPerWork!A:B,2,FALSE)</f>
        <v>1</v>
      </c>
      <c r="E4126" t="e">
        <f>VLOOKUP(A4126,'TBRC_ALEPH_MAPPING-FINAL-201412'!A$2:B$7349,2,FALSE)</f>
        <v>#N/A</v>
      </c>
      <c r="F4126" t="s">
        <v>4611</v>
      </c>
    </row>
    <row r="4127" spans="1:6" x14ac:dyDescent="0.25">
      <c r="A4127" t="s">
        <v>4858</v>
      </c>
      <c r="B4127">
        <v>216</v>
      </c>
      <c r="C4127">
        <v>114112</v>
      </c>
      <c r="D4127">
        <f>VLOOKUP(A4127,VolumesPerWork!A:B,2,FALSE)</f>
        <v>1</v>
      </c>
      <c r="E4127" t="e">
        <f>VLOOKUP(A4127,'TBRC_ALEPH_MAPPING-FINAL-201412'!A$2:B$7349,2,FALSE)</f>
        <v>#N/A</v>
      </c>
      <c r="F4127" t="s">
        <v>4857</v>
      </c>
    </row>
    <row r="4128" spans="1:6" x14ac:dyDescent="0.25">
      <c r="A4128" t="s">
        <v>5442</v>
      </c>
      <c r="B4128">
        <v>216</v>
      </c>
      <c r="C4128">
        <v>130784</v>
      </c>
      <c r="D4128">
        <f>VLOOKUP(A4128,VolumesPerWork!A:B,2,FALSE)</f>
        <v>1</v>
      </c>
      <c r="E4128">
        <f>VLOOKUP(A4128,'TBRC_ALEPH_MAPPING-FINAL-201412'!A$2:B$7349,2,FALSE)</f>
        <v>14255444</v>
      </c>
      <c r="F4128" t="s">
        <v>5441</v>
      </c>
    </row>
    <row r="4129" spans="1:6" x14ac:dyDescent="0.25">
      <c r="A4129" t="s">
        <v>5544</v>
      </c>
      <c r="B4129">
        <v>216</v>
      </c>
      <c r="C4129">
        <v>62360</v>
      </c>
      <c r="D4129">
        <f>VLOOKUP(A4129,VolumesPerWork!A:B,2,FALSE)</f>
        <v>1</v>
      </c>
      <c r="E4129">
        <f>VLOOKUP(A4129,'TBRC_ALEPH_MAPPING-FINAL-201412'!A$2:B$7349,2,FALSE)</f>
        <v>14255495</v>
      </c>
      <c r="F4129" t="s">
        <v>5543</v>
      </c>
    </row>
    <row r="4130" spans="1:6" x14ac:dyDescent="0.25">
      <c r="A4130" t="s">
        <v>5550</v>
      </c>
      <c r="B4130">
        <v>216</v>
      </c>
      <c r="C4130">
        <v>56848</v>
      </c>
      <c r="D4130">
        <f>VLOOKUP(A4130,VolumesPerWork!A:B,2,FALSE)</f>
        <v>1</v>
      </c>
      <c r="E4130">
        <f>VLOOKUP(A4130,'TBRC_ALEPH_MAPPING-FINAL-201412'!A$2:B$7349,2,FALSE)</f>
        <v>14255498</v>
      </c>
      <c r="F4130" t="s">
        <v>5549</v>
      </c>
    </row>
    <row r="4131" spans="1:6" x14ac:dyDescent="0.25">
      <c r="A4131" t="s">
        <v>6450</v>
      </c>
      <c r="B4131">
        <v>216</v>
      </c>
      <c r="C4131">
        <v>43984</v>
      </c>
      <c r="D4131">
        <f>VLOOKUP(A4131,VolumesPerWork!A:B,2,FALSE)</f>
        <v>1</v>
      </c>
      <c r="E4131">
        <f>VLOOKUP(A4131,'TBRC_ALEPH_MAPPING-FINAL-201412'!A$2:B$7349,2,FALSE)</f>
        <v>14255936</v>
      </c>
      <c r="F4131" t="s">
        <v>6449</v>
      </c>
    </row>
    <row r="4132" spans="1:6" x14ac:dyDescent="0.25">
      <c r="A4132" t="s">
        <v>6762</v>
      </c>
      <c r="B4132">
        <v>216</v>
      </c>
      <c r="C4132">
        <v>35816</v>
      </c>
      <c r="D4132">
        <f>VLOOKUP(A4132,VolumesPerWork!A:B,2,FALSE)</f>
        <v>1</v>
      </c>
      <c r="E4132" t="e">
        <f>VLOOKUP(A4132,'TBRC_ALEPH_MAPPING-FINAL-201412'!A$2:B$7349,2,FALSE)</f>
        <v>#N/A</v>
      </c>
      <c r="F4132" t="s">
        <v>6761</v>
      </c>
    </row>
    <row r="4133" spans="1:6" x14ac:dyDescent="0.25">
      <c r="A4133" t="s">
        <v>6772</v>
      </c>
      <c r="B4133">
        <v>216</v>
      </c>
      <c r="C4133">
        <v>25088</v>
      </c>
      <c r="D4133">
        <f>VLOOKUP(A4133,VolumesPerWork!A:B,2,FALSE)</f>
        <v>1</v>
      </c>
      <c r="E4133" t="e">
        <f>VLOOKUP(A4133,'TBRC_ALEPH_MAPPING-FINAL-201412'!A$2:B$7349,2,FALSE)</f>
        <v>#N/A</v>
      </c>
      <c r="F4133" t="s">
        <v>6771</v>
      </c>
    </row>
    <row r="4134" spans="1:6" x14ac:dyDescent="0.25">
      <c r="A4134" t="s">
        <v>8030</v>
      </c>
      <c r="B4134">
        <v>216</v>
      </c>
      <c r="C4134">
        <v>68992</v>
      </c>
      <c r="D4134">
        <f>VLOOKUP(A4134,VolumesPerWork!A:B,2,FALSE)</f>
        <v>1</v>
      </c>
      <c r="E4134">
        <f>VLOOKUP(A4134,'TBRC_ALEPH_MAPPING-FINAL-201412'!A$2:B$7349,2,FALSE)</f>
        <v>14256512</v>
      </c>
      <c r="F4134" t="s">
        <v>8029</v>
      </c>
    </row>
    <row r="4135" spans="1:6" x14ac:dyDescent="0.25">
      <c r="A4135" t="s">
        <v>9272</v>
      </c>
      <c r="B4135">
        <v>216</v>
      </c>
      <c r="C4135">
        <v>11368</v>
      </c>
      <c r="D4135">
        <f>VLOOKUP(A4135,VolumesPerWork!A:B,2,FALSE)</f>
        <v>1</v>
      </c>
      <c r="E4135" t="e">
        <f>VLOOKUP(A4135,'TBRC_ALEPH_MAPPING-FINAL-201412'!A$2:B$7349,2,FALSE)</f>
        <v>#N/A</v>
      </c>
      <c r="F4135" t="s">
        <v>9271</v>
      </c>
    </row>
    <row r="4136" spans="1:6" x14ac:dyDescent="0.25">
      <c r="A4136" t="s">
        <v>9588</v>
      </c>
      <c r="B4136">
        <v>216</v>
      </c>
      <c r="C4136">
        <v>20872</v>
      </c>
      <c r="D4136">
        <f>VLOOKUP(A4136,VolumesPerWork!A:B,2,FALSE)</f>
        <v>1</v>
      </c>
      <c r="E4136" t="e">
        <f>VLOOKUP(A4136,'TBRC_ALEPH_MAPPING-FINAL-201412'!A$2:B$7349,2,FALSE)</f>
        <v>#N/A</v>
      </c>
      <c r="F4136" t="s">
        <v>9587</v>
      </c>
    </row>
    <row r="4137" spans="1:6" x14ac:dyDescent="0.25">
      <c r="A4137" t="s">
        <v>10452</v>
      </c>
      <c r="B4137">
        <v>216</v>
      </c>
      <c r="C4137">
        <v>62160</v>
      </c>
      <c r="D4137">
        <f>VLOOKUP(A4137,VolumesPerWork!A:B,2,FALSE)</f>
        <v>1</v>
      </c>
      <c r="E4137">
        <f>VLOOKUP(A4137,'TBRC_ALEPH_MAPPING-FINAL-201412'!A$2:B$7349,2,FALSE)</f>
        <v>14256800</v>
      </c>
      <c r="F4137" t="s">
        <v>10451</v>
      </c>
    </row>
    <row r="4138" spans="1:6" x14ac:dyDescent="0.25">
      <c r="A4138" t="s">
        <v>11234</v>
      </c>
      <c r="B4138">
        <v>216</v>
      </c>
      <c r="C4138">
        <v>168712</v>
      </c>
      <c r="D4138">
        <f>VLOOKUP(A4138,VolumesPerWork!A:B,2,FALSE)</f>
        <v>1</v>
      </c>
      <c r="E4138">
        <f>VLOOKUP(A4138,'TBRC_ALEPH_MAPPING-FINAL-201412'!A$2:B$7349,2,FALSE)</f>
        <v>14257189</v>
      </c>
      <c r="F4138" t="s">
        <v>11233</v>
      </c>
    </row>
    <row r="4139" spans="1:6" x14ac:dyDescent="0.25">
      <c r="A4139" t="s">
        <v>11754</v>
      </c>
      <c r="B4139">
        <v>216</v>
      </c>
      <c r="C4139">
        <v>89448</v>
      </c>
      <c r="D4139">
        <f>VLOOKUP(A4139,VolumesPerWork!A:B,2,FALSE)</f>
        <v>1</v>
      </c>
      <c r="E4139">
        <f>VLOOKUP(A4139,'TBRC_ALEPH_MAPPING-FINAL-201412'!A$2:B$7349,2,FALSE)</f>
        <v>14257448</v>
      </c>
      <c r="F4139" t="s">
        <v>11753</v>
      </c>
    </row>
    <row r="4140" spans="1:6" x14ac:dyDescent="0.25">
      <c r="A4140" t="s">
        <v>13096</v>
      </c>
      <c r="B4140">
        <v>216</v>
      </c>
      <c r="C4140">
        <v>178176</v>
      </c>
      <c r="D4140">
        <f>VLOOKUP(A4140,VolumesPerWork!A:B,2,FALSE)</f>
        <v>1</v>
      </c>
      <c r="E4140">
        <f>VLOOKUP(A4140,'TBRC_ALEPH_MAPPING-FINAL-201412'!A$2:B$7349,2,FALSE)</f>
        <v>14258002</v>
      </c>
      <c r="F4140" t="s">
        <v>13095</v>
      </c>
    </row>
    <row r="4141" spans="1:6" x14ac:dyDescent="0.25">
      <c r="A4141" t="s">
        <v>15644</v>
      </c>
      <c r="B4141">
        <v>216</v>
      </c>
      <c r="C4141">
        <v>8432</v>
      </c>
      <c r="D4141">
        <f>VLOOKUP(A4141,VolumesPerWork!A:B,2,FALSE)</f>
        <v>1</v>
      </c>
      <c r="E4141">
        <f>VLOOKUP(A4141,'TBRC_ALEPH_MAPPING-FINAL-201412'!A$2:B$7349,2,FALSE)</f>
        <v>14259194</v>
      </c>
      <c r="F4141" t="s">
        <v>15643</v>
      </c>
    </row>
    <row r="4142" spans="1:6" x14ac:dyDescent="0.25">
      <c r="A4142" t="s">
        <v>16132</v>
      </c>
      <c r="B4142">
        <v>216</v>
      </c>
      <c r="C4142">
        <v>276304</v>
      </c>
      <c r="D4142">
        <f>VLOOKUP(A4142,VolumesPerWork!A:B,2,FALSE)</f>
        <v>1</v>
      </c>
      <c r="E4142">
        <f>VLOOKUP(A4142,'TBRC_ALEPH_MAPPING-FINAL-201412'!A$2:B$7349,2,FALSE)</f>
        <v>14259430</v>
      </c>
      <c r="F4142" t="s">
        <v>16131</v>
      </c>
    </row>
    <row r="4143" spans="1:6" x14ac:dyDescent="0.25">
      <c r="A4143" t="s">
        <v>17104</v>
      </c>
      <c r="B4143">
        <v>216</v>
      </c>
      <c r="C4143">
        <v>344992</v>
      </c>
      <c r="D4143">
        <f>VLOOKUP(A4143,VolumesPerWork!A:B,2,FALSE)</f>
        <v>1</v>
      </c>
      <c r="E4143">
        <f>VLOOKUP(A4143,'TBRC_ALEPH_MAPPING-FINAL-201412'!A$2:B$7349,2,FALSE)</f>
        <v>14259908</v>
      </c>
      <c r="F4143" t="s">
        <v>17103</v>
      </c>
    </row>
    <row r="4144" spans="1:6" x14ac:dyDescent="0.25">
      <c r="A4144" t="s">
        <v>18032</v>
      </c>
      <c r="B4144">
        <v>216</v>
      </c>
      <c r="C4144">
        <v>27232</v>
      </c>
      <c r="D4144">
        <f>VLOOKUP(A4144,VolumesPerWork!A:B,2,FALSE)</f>
        <v>1</v>
      </c>
      <c r="E4144">
        <f>VLOOKUP(A4144,'TBRC_ALEPH_MAPPING-FINAL-201412'!A$2:B$7349,2,FALSE)</f>
        <v>14260347</v>
      </c>
      <c r="F4144" t="s">
        <v>18031</v>
      </c>
    </row>
    <row r="4145" spans="1:6" x14ac:dyDescent="0.25">
      <c r="A4145" t="s">
        <v>18156</v>
      </c>
      <c r="B4145">
        <v>216</v>
      </c>
      <c r="C4145">
        <v>40536</v>
      </c>
      <c r="D4145">
        <f>VLOOKUP(A4145,VolumesPerWork!A:B,2,FALSE)</f>
        <v>1</v>
      </c>
      <c r="E4145">
        <f>VLOOKUP(A4145,'TBRC_ALEPH_MAPPING-FINAL-201412'!A$2:B$7349,2,FALSE)</f>
        <v>14260409</v>
      </c>
      <c r="F4145" t="s">
        <v>18155</v>
      </c>
    </row>
    <row r="4146" spans="1:6" x14ac:dyDescent="0.25">
      <c r="A4146" t="s">
        <v>18162</v>
      </c>
      <c r="B4146">
        <v>216</v>
      </c>
      <c r="C4146">
        <v>47688</v>
      </c>
      <c r="D4146">
        <f>VLOOKUP(A4146,VolumesPerWork!A:B,2,FALSE)</f>
        <v>1</v>
      </c>
      <c r="E4146">
        <f>VLOOKUP(A4146,'TBRC_ALEPH_MAPPING-FINAL-201412'!A$2:B$7349,2,FALSE)</f>
        <v>14260412</v>
      </c>
      <c r="F4146" t="s">
        <v>18161</v>
      </c>
    </row>
    <row r="4147" spans="1:6" x14ac:dyDescent="0.25">
      <c r="A4147" t="s">
        <v>20104</v>
      </c>
      <c r="B4147">
        <v>216</v>
      </c>
      <c r="C4147">
        <v>16104</v>
      </c>
      <c r="D4147">
        <f>VLOOKUP(A4147,VolumesPerWork!A:B,2,FALSE)</f>
        <v>1</v>
      </c>
      <c r="E4147" t="e">
        <f>VLOOKUP(A4147,'TBRC_ALEPH_MAPPING-FINAL-201412'!A$2:B$7349,2,FALSE)</f>
        <v>#N/A</v>
      </c>
      <c r="F4147" t="s">
        <v>20103</v>
      </c>
    </row>
    <row r="4148" spans="1:6" x14ac:dyDescent="0.25">
      <c r="A4148" t="s">
        <v>20528</v>
      </c>
      <c r="B4148">
        <v>216</v>
      </c>
      <c r="C4148">
        <v>26136</v>
      </c>
      <c r="D4148">
        <f>VLOOKUP(A4148,VolumesPerWork!A:B,2,FALSE)</f>
        <v>1</v>
      </c>
      <c r="E4148" t="e">
        <f>VLOOKUP(A4148,'TBRC_ALEPH_MAPPING-FINAL-201412'!A$2:B$7349,2,FALSE)</f>
        <v>#N/A</v>
      </c>
      <c r="F4148" t="s">
        <v>20527</v>
      </c>
    </row>
    <row r="4149" spans="1:6" x14ac:dyDescent="0.25">
      <c r="A4149" t="s">
        <v>20534</v>
      </c>
      <c r="B4149">
        <v>216</v>
      </c>
      <c r="C4149">
        <v>40712</v>
      </c>
      <c r="D4149">
        <f>VLOOKUP(A4149,VolumesPerWork!A:B,2,FALSE)</f>
        <v>1</v>
      </c>
      <c r="E4149" t="e">
        <f>VLOOKUP(A4149,'TBRC_ALEPH_MAPPING-FINAL-201412'!A$2:B$7349,2,FALSE)</f>
        <v>#N/A</v>
      </c>
      <c r="F4149" t="s">
        <v>20533</v>
      </c>
    </row>
    <row r="4150" spans="1:6" x14ac:dyDescent="0.25">
      <c r="A4150" t="s">
        <v>20612</v>
      </c>
      <c r="B4150">
        <v>216</v>
      </c>
      <c r="C4150">
        <v>27616</v>
      </c>
      <c r="D4150">
        <f>VLOOKUP(A4150,VolumesPerWork!A:B,2,FALSE)</f>
        <v>1</v>
      </c>
      <c r="E4150" t="e">
        <f>VLOOKUP(A4150,'TBRC_ALEPH_MAPPING-FINAL-201412'!A$2:B$7349,2,FALSE)</f>
        <v>#N/A</v>
      </c>
      <c r="F4150" t="s">
        <v>20611</v>
      </c>
    </row>
    <row r="4151" spans="1:6" x14ac:dyDescent="0.25">
      <c r="A4151" t="s">
        <v>21622</v>
      </c>
      <c r="B4151">
        <v>216</v>
      </c>
      <c r="C4151">
        <v>63992</v>
      </c>
      <c r="D4151">
        <f>VLOOKUP(A4151,VolumesPerWork!A:B,2,FALSE)</f>
        <v>1</v>
      </c>
      <c r="E4151" t="e">
        <f>VLOOKUP(A4151,'TBRC_ALEPH_MAPPING-FINAL-201412'!A$2:B$7349,2,FALSE)</f>
        <v>#N/A</v>
      </c>
      <c r="F4151" t="s">
        <v>21621</v>
      </c>
    </row>
    <row r="4152" spans="1:6" x14ac:dyDescent="0.25">
      <c r="A4152" t="s">
        <v>22682</v>
      </c>
      <c r="B4152">
        <v>216</v>
      </c>
      <c r="C4152">
        <v>92976</v>
      </c>
      <c r="D4152">
        <f>VLOOKUP(A4152,VolumesPerWork!A:B,2,FALSE)</f>
        <v>1</v>
      </c>
      <c r="E4152" t="e">
        <f>VLOOKUP(A4152,'TBRC_ALEPH_MAPPING-FINAL-201412'!A$2:B$7349,2,FALSE)</f>
        <v>#N/A</v>
      </c>
      <c r="F4152" t="s">
        <v>22681</v>
      </c>
    </row>
    <row r="4153" spans="1:6" x14ac:dyDescent="0.25">
      <c r="A4153" t="s">
        <v>23174</v>
      </c>
      <c r="B4153">
        <v>216</v>
      </c>
      <c r="C4153">
        <v>15400</v>
      </c>
      <c r="D4153">
        <f>VLOOKUP(A4153,VolumesPerWork!A:B,2,FALSE)</f>
        <v>1</v>
      </c>
      <c r="E4153" t="e">
        <f>VLOOKUP(A4153,'TBRC_ALEPH_MAPPING-FINAL-201412'!A$2:B$7349,2,FALSE)</f>
        <v>#N/A</v>
      </c>
      <c r="F4153" t="s">
        <v>23173</v>
      </c>
    </row>
    <row r="4154" spans="1:6" x14ac:dyDescent="0.25">
      <c r="A4154" t="s">
        <v>530</v>
      </c>
      <c r="B4154">
        <v>217</v>
      </c>
      <c r="C4154">
        <v>6928</v>
      </c>
      <c r="D4154">
        <f>VLOOKUP(A4154,VolumesPerWork!A:B,2,FALSE)</f>
        <v>1</v>
      </c>
      <c r="E4154">
        <f>VLOOKUP(A4154,'TBRC_ALEPH_MAPPING-FINAL-201412'!A$2:B$7349,2,FALSE)</f>
        <v>14254056</v>
      </c>
      <c r="F4154" t="s">
        <v>529</v>
      </c>
    </row>
    <row r="4155" spans="1:6" x14ac:dyDescent="0.25">
      <c r="A4155" t="s">
        <v>1170</v>
      </c>
      <c r="B4155">
        <v>217</v>
      </c>
      <c r="C4155">
        <v>56776</v>
      </c>
      <c r="D4155">
        <f>VLOOKUP(A4155,VolumesPerWork!A:B,2,FALSE)</f>
        <v>1</v>
      </c>
      <c r="E4155">
        <f>VLOOKUP(A4155,'TBRC_ALEPH_MAPPING-FINAL-201412'!A$2:B$7349,2,FALSE)</f>
        <v>14254375</v>
      </c>
      <c r="F4155" t="s">
        <v>1169</v>
      </c>
    </row>
    <row r="4156" spans="1:6" x14ac:dyDescent="0.25">
      <c r="A4156" t="s">
        <v>3734</v>
      </c>
      <c r="B4156">
        <v>217</v>
      </c>
      <c r="C4156">
        <v>103912</v>
      </c>
      <c r="D4156">
        <f>VLOOKUP(A4156,VolumesPerWork!A:B,2,FALSE)</f>
        <v>1</v>
      </c>
      <c r="E4156" t="e">
        <f>VLOOKUP(A4156,'TBRC_ALEPH_MAPPING-FINAL-201412'!A$2:B$7349,2,FALSE)</f>
        <v>#N/A</v>
      </c>
      <c r="F4156" t="s">
        <v>3733</v>
      </c>
    </row>
    <row r="4157" spans="1:6" x14ac:dyDescent="0.25">
      <c r="A4157" t="s">
        <v>3858</v>
      </c>
      <c r="B4157">
        <v>217</v>
      </c>
      <c r="C4157">
        <v>125352</v>
      </c>
      <c r="D4157">
        <f>VLOOKUP(A4157,VolumesPerWork!A:B,2,FALSE)</f>
        <v>1</v>
      </c>
      <c r="E4157" t="e">
        <f>VLOOKUP(A4157,'TBRC_ALEPH_MAPPING-FINAL-201412'!A$2:B$7349,2,FALSE)</f>
        <v>#N/A</v>
      </c>
      <c r="F4157" t="s">
        <v>3857</v>
      </c>
    </row>
    <row r="4158" spans="1:6" x14ac:dyDescent="0.25">
      <c r="A4158" t="s">
        <v>4820</v>
      </c>
      <c r="B4158">
        <v>217</v>
      </c>
      <c r="C4158">
        <v>120208</v>
      </c>
      <c r="D4158">
        <f>VLOOKUP(A4158,VolumesPerWork!A:B,2,FALSE)</f>
        <v>1</v>
      </c>
      <c r="E4158" t="e">
        <f>VLOOKUP(A4158,'TBRC_ALEPH_MAPPING-FINAL-201412'!A$2:B$7349,2,FALSE)</f>
        <v>#N/A</v>
      </c>
      <c r="F4158" t="s">
        <v>4819</v>
      </c>
    </row>
    <row r="4159" spans="1:6" x14ac:dyDescent="0.25">
      <c r="A4159" t="s">
        <v>4826</v>
      </c>
      <c r="B4159">
        <v>217</v>
      </c>
      <c r="C4159">
        <v>120200</v>
      </c>
      <c r="D4159">
        <f>VLOOKUP(A4159,VolumesPerWork!A:B,2,FALSE)</f>
        <v>1</v>
      </c>
      <c r="E4159" t="e">
        <f>VLOOKUP(A4159,'TBRC_ALEPH_MAPPING-FINAL-201412'!A$2:B$7349,2,FALSE)</f>
        <v>#N/A</v>
      </c>
      <c r="F4159" t="s">
        <v>4825</v>
      </c>
    </row>
    <row r="4160" spans="1:6" x14ac:dyDescent="0.25">
      <c r="A4160" t="s">
        <v>16102</v>
      </c>
      <c r="B4160">
        <v>217</v>
      </c>
      <c r="C4160">
        <v>13760</v>
      </c>
      <c r="D4160">
        <f>VLOOKUP(A4160,VolumesPerWork!A:B,2,FALSE)</f>
        <v>1</v>
      </c>
      <c r="E4160">
        <f>VLOOKUP(A4160,'TBRC_ALEPH_MAPPING-FINAL-201412'!A$2:B$7349,2,FALSE)</f>
        <v>14259416</v>
      </c>
      <c r="F4160" t="s">
        <v>16101</v>
      </c>
    </row>
    <row r="4161" spans="1:6" x14ac:dyDescent="0.25">
      <c r="A4161" t="s">
        <v>16758</v>
      </c>
      <c r="B4161">
        <v>217</v>
      </c>
      <c r="C4161">
        <v>25840</v>
      </c>
      <c r="D4161">
        <f>VLOOKUP(A4161,VolumesPerWork!A:B,2,FALSE)</f>
        <v>1</v>
      </c>
      <c r="E4161">
        <f>VLOOKUP(A4161,'TBRC_ALEPH_MAPPING-FINAL-201412'!A$2:B$7349,2,FALSE)</f>
        <v>14259738</v>
      </c>
      <c r="F4161" t="s">
        <v>16757</v>
      </c>
    </row>
    <row r="4162" spans="1:6" x14ac:dyDescent="0.25">
      <c r="A4162" t="s">
        <v>21748</v>
      </c>
      <c r="B4162">
        <v>217</v>
      </c>
      <c r="C4162">
        <v>20984</v>
      </c>
      <c r="D4162">
        <f>VLOOKUP(A4162,VolumesPerWork!A:B,2,FALSE)</f>
        <v>1</v>
      </c>
      <c r="E4162">
        <f>VLOOKUP(A4162,'TBRC_ALEPH_MAPPING-FINAL-201412'!A$2:B$7349,2,FALSE)</f>
        <v>14261010</v>
      </c>
      <c r="F4162" t="s">
        <v>21747</v>
      </c>
    </row>
    <row r="4163" spans="1:6" x14ac:dyDescent="0.25">
      <c r="A4163" t="s">
        <v>21762</v>
      </c>
      <c r="B4163">
        <v>217</v>
      </c>
      <c r="C4163">
        <v>54120</v>
      </c>
      <c r="D4163">
        <f>VLOOKUP(A4163,VolumesPerWork!A:B,2,FALSE)</f>
        <v>1</v>
      </c>
      <c r="E4163">
        <f>VLOOKUP(A4163,'TBRC_ALEPH_MAPPING-FINAL-201412'!A$2:B$7349,2,FALSE)</f>
        <v>14261017</v>
      </c>
      <c r="F4163" t="s">
        <v>21761</v>
      </c>
    </row>
    <row r="4164" spans="1:6" x14ac:dyDescent="0.25">
      <c r="A4164" t="s">
        <v>398</v>
      </c>
      <c r="B4164">
        <v>218</v>
      </c>
      <c r="C4164">
        <v>42720</v>
      </c>
      <c r="D4164">
        <f>VLOOKUP(A4164,VolumesPerWork!A:B,2,FALSE)</f>
        <v>1</v>
      </c>
      <c r="E4164">
        <f>VLOOKUP(A4164,'TBRC_ALEPH_MAPPING-FINAL-201412'!A$2:B$7349,2,FALSE)</f>
        <v>14253993</v>
      </c>
      <c r="F4164" t="s">
        <v>397</v>
      </c>
    </row>
    <row r="4165" spans="1:6" x14ac:dyDescent="0.25">
      <c r="A4165" t="s">
        <v>1930</v>
      </c>
      <c r="B4165">
        <v>218</v>
      </c>
      <c r="C4165">
        <v>1289128</v>
      </c>
      <c r="D4165">
        <f>VLOOKUP(A4165,VolumesPerWork!A:B,2,FALSE)</f>
        <v>1</v>
      </c>
      <c r="E4165">
        <f>VLOOKUP(A4165,'TBRC_ALEPH_MAPPING-FINAL-201412'!A$2:B$7349,2,FALSE)</f>
        <v>14254739</v>
      </c>
      <c r="F4165" t="s">
        <v>1929</v>
      </c>
    </row>
    <row r="4166" spans="1:6" x14ac:dyDescent="0.25">
      <c r="A4166" t="s">
        <v>1958</v>
      </c>
      <c r="B4166">
        <v>218</v>
      </c>
      <c r="C4166">
        <v>79488</v>
      </c>
      <c r="D4166">
        <f>VLOOKUP(A4166,VolumesPerWork!A:B,2,FALSE)</f>
        <v>1</v>
      </c>
      <c r="E4166">
        <f>VLOOKUP(A4166,'TBRC_ALEPH_MAPPING-FINAL-201412'!A$2:B$7349,2,FALSE)</f>
        <v>14254753</v>
      </c>
      <c r="F4166" t="s">
        <v>1957</v>
      </c>
    </row>
    <row r="4167" spans="1:6" x14ac:dyDescent="0.25">
      <c r="A4167" t="s">
        <v>2074</v>
      </c>
      <c r="B4167">
        <v>218</v>
      </c>
      <c r="C4167">
        <v>42752</v>
      </c>
      <c r="D4167">
        <f>VLOOKUP(A4167,VolumesPerWork!A:B,2,FALSE)</f>
        <v>1</v>
      </c>
      <c r="E4167">
        <f>VLOOKUP(A4167,'TBRC_ALEPH_MAPPING-FINAL-201412'!A$2:B$7349,2,FALSE)</f>
        <v>14254807</v>
      </c>
      <c r="F4167" t="s">
        <v>2073</v>
      </c>
    </row>
    <row r="4168" spans="1:6" x14ac:dyDescent="0.25">
      <c r="A4168" t="s">
        <v>2252</v>
      </c>
      <c r="B4168">
        <v>218</v>
      </c>
      <c r="C4168">
        <v>122600</v>
      </c>
      <c r="D4168">
        <f>VLOOKUP(A4168,VolumesPerWork!A:B,2,FALSE)</f>
        <v>1</v>
      </c>
      <c r="E4168">
        <f>VLOOKUP(A4168,'TBRC_ALEPH_MAPPING-FINAL-201412'!A$2:B$7349,2,FALSE)</f>
        <v>14254891</v>
      </c>
      <c r="F4168" t="s">
        <v>2251</v>
      </c>
    </row>
    <row r="4169" spans="1:6" x14ac:dyDescent="0.25">
      <c r="A4169" t="s">
        <v>2596</v>
      </c>
      <c r="B4169">
        <v>218</v>
      </c>
      <c r="C4169">
        <v>27776</v>
      </c>
      <c r="D4169">
        <f>VLOOKUP(A4169,VolumesPerWork!A:B,2,FALSE)</f>
        <v>1</v>
      </c>
      <c r="E4169" t="e">
        <f>VLOOKUP(A4169,'TBRC_ALEPH_MAPPING-FINAL-201412'!A$2:B$7349,2,FALSE)</f>
        <v>#N/A</v>
      </c>
      <c r="F4169" t="s">
        <v>2595</v>
      </c>
    </row>
    <row r="4170" spans="1:6" x14ac:dyDescent="0.25">
      <c r="A4170" t="s">
        <v>3540</v>
      </c>
      <c r="B4170">
        <v>218</v>
      </c>
      <c r="C4170">
        <v>281712</v>
      </c>
      <c r="D4170">
        <f>VLOOKUP(A4170,VolumesPerWork!A:B,2,FALSE)</f>
        <v>1</v>
      </c>
      <c r="E4170">
        <f>VLOOKUP(A4170,'TBRC_ALEPH_MAPPING-FINAL-201412'!A$2:B$7349,2,FALSE)</f>
        <v>14255377</v>
      </c>
      <c r="F4170" t="s">
        <v>3539</v>
      </c>
    </row>
    <row r="4171" spans="1:6" x14ac:dyDescent="0.25">
      <c r="A4171" t="s">
        <v>3794</v>
      </c>
      <c r="B4171">
        <v>218</v>
      </c>
      <c r="C4171">
        <v>129456</v>
      </c>
      <c r="D4171">
        <f>VLOOKUP(A4171,VolumesPerWork!A:B,2,FALSE)</f>
        <v>1</v>
      </c>
      <c r="E4171" t="e">
        <f>VLOOKUP(A4171,'TBRC_ALEPH_MAPPING-FINAL-201412'!A$2:B$7349,2,FALSE)</f>
        <v>#N/A</v>
      </c>
      <c r="F4171" t="s">
        <v>3793</v>
      </c>
    </row>
    <row r="4172" spans="1:6" x14ac:dyDescent="0.25">
      <c r="A4172" t="s">
        <v>3834</v>
      </c>
      <c r="B4172">
        <v>218</v>
      </c>
      <c r="C4172">
        <v>121440</v>
      </c>
      <c r="D4172">
        <f>VLOOKUP(A4172,VolumesPerWork!A:B,2,FALSE)</f>
        <v>1</v>
      </c>
      <c r="E4172" t="e">
        <f>VLOOKUP(A4172,'TBRC_ALEPH_MAPPING-FINAL-201412'!A$2:B$7349,2,FALSE)</f>
        <v>#N/A</v>
      </c>
      <c r="F4172" t="s">
        <v>3833</v>
      </c>
    </row>
    <row r="4173" spans="1:6" x14ac:dyDescent="0.25">
      <c r="A4173" t="s">
        <v>4684</v>
      </c>
      <c r="B4173">
        <v>218</v>
      </c>
      <c r="C4173">
        <v>121464</v>
      </c>
      <c r="D4173">
        <f>VLOOKUP(A4173,VolumesPerWork!A:B,2,FALSE)</f>
        <v>1</v>
      </c>
      <c r="E4173" t="e">
        <f>VLOOKUP(A4173,'TBRC_ALEPH_MAPPING-FINAL-201412'!A$2:B$7349,2,FALSE)</f>
        <v>#N/A</v>
      </c>
      <c r="F4173" t="s">
        <v>4683</v>
      </c>
    </row>
    <row r="4174" spans="1:6" x14ac:dyDescent="0.25">
      <c r="A4174" t="s">
        <v>4708</v>
      </c>
      <c r="B4174">
        <v>218</v>
      </c>
      <c r="C4174">
        <v>121632</v>
      </c>
      <c r="D4174">
        <f>VLOOKUP(A4174,VolumesPerWork!A:B,2,FALSE)</f>
        <v>1</v>
      </c>
      <c r="E4174" t="e">
        <f>VLOOKUP(A4174,'TBRC_ALEPH_MAPPING-FINAL-201412'!A$2:B$7349,2,FALSE)</f>
        <v>#N/A</v>
      </c>
      <c r="F4174" t="s">
        <v>4707</v>
      </c>
    </row>
    <row r="4175" spans="1:6" x14ac:dyDescent="0.25">
      <c r="A4175" t="s">
        <v>4850</v>
      </c>
      <c r="B4175">
        <v>218</v>
      </c>
      <c r="C4175">
        <v>145848</v>
      </c>
      <c r="D4175">
        <f>VLOOKUP(A4175,VolumesPerWork!A:B,2,FALSE)</f>
        <v>1</v>
      </c>
      <c r="E4175" t="e">
        <f>VLOOKUP(A4175,'TBRC_ALEPH_MAPPING-FINAL-201412'!A$2:B$7349,2,FALSE)</f>
        <v>#N/A</v>
      </c>
      <c r="F4175" t="s">
        <v>4849</v>
      </c>
    </row>
    <row r="4176" spans="1:6" x14ac:dyDescent="0.25">
      <c r="A4176" t="s">
        <v>4856</v>
      </c>
      <c r="B4176">
        <v>218</v>
      </c>
      <c r="C4176">
        <v>137912</v>
      </c>
      <c r="D4176">
        <f>VLOOKUP(A4176,VolumesPerWork!A:B,2,FALSE)</f>
        <v>1</v>
      </c>
      <c r="E4176" t="e">
        <f>VLOOKUP(A4176,'TBRC_ALEPH_MAPPING-FINAL-201412'!A$2:B$7349,2,FALSE)</f>
        <v>#N/A</v>
      </c>
      <c r="F4176" t="s">
        <v>4855</v>
      </c>
    </row>
    <row r="4177" spans="1:6" x14ac:dyDescent="0.25">
      <c r="A4177" t="s">
        <v>5364</v>
      </c>
      <c r="B4177">
        <v>218</v>
      </c>
      <c r="C4177">
        <v>125624</v>
      </c>
      <c r="D4177">
        <f>VLOOKUP(A4177,VolumesPerWork!A:B,2,FALSE)</f>
        <v>1</v>
      </c>
      <c r="E4177" t="e">
        <f>VLOOKUP(A4177,'TBRC_ALEPH_MAPPING-FINAL-201412'!A$2:B$7349,2,FALSE)</f>
        <v>#N/A</v>
      </c>
      <c r="F4177" t="s">
        <v>5363</v>
      </c>
    </row>
    <row r="4178" spans="1:6" x14ac:dyDescent="0.25">
      <c r="A4178" t="s">
        <v>5498</v>
      </c>
      <c r="B4178">
        <v>218</v>
      </c>
      <c r="C4178">
        <v>10264</v>
      </c>
      <c r="D4178">
        <f>VLOOKUP(A4178,VolumesPerWork!A:B,2,FALSE)</f>
        <v>1</v>
      </c>
      <c r="E4178">
        <f>VLOOKUP(A4178,'TBRC_ALEPH_MAPPING-FINAL-201412'!A$2:B$7349,2,FALSE)</f>
        <v>14255472</v>
      </c>
      <c r="F4178" t="s">
        <v>5497</v>
      </c>
    </row>
    <row r="4179" spans="1:6" x14ac:dyDescent="0.25">
      <c r="A4179" t="s">
        <v>7212</v>
      </c>
      <c r="B4179">
        <v>218</v>
      </c>
      <c r="C4179">
        <v>43352</v>
      </c>
      <c r="D4179">
        <f>VLOOKUP(A4179,VolumesPerWork!A:B,2,FALSE)</f>
        <v>1</v>
      </c>
      <c r="E4179" t="e">
        <f>VLOOKUP(A4179,'TBRC_ALEPH_MAPPING-FINAL-201412'!A$2:B$7349,2,FALSE)</f>
        <v>#N/A</v>
      </c>
      <c r="F4179" t="s">
        <v>7211</v>
      </c>
    </row>
    <row r="4180" spans="1:6" x14ac:dyDescent="0.25">
      <c r="A4180" t="s">
        <v>7724</v>
      </c>
      <c r="B4180">
        <v>218</v>
      </c>
      <c r="C4180">
        <v>65648</v>
      </c>
      <c r="D4180">
        <f>VLOOKUP(A4180,VolumesPerWork!A:B,2,FALSE)</f>
        <v>1</v>
      </c>
      <c r="E4180">
        <f>VLOOKUP(A4180,'TBRC_ALEPH_MAPPING-FINAL-201412'!A$2:B$7349,2,FALSE)</f>
        <v>14256392</v>
      </c>
      <c r="F4180" t="s">
        <v>7723</v>
      </c>
    </row>
    <row r="4181" spans="1:6" x14ac:dyDescent="0.25">
      <c r="A4181" t="s">
        <v>8032</v>
      </c>
      <c r="B4181">
        <v>218</v>
      </c>
      <c r="C4181">
        <v>74560</v>
      </c>
      <c r="D4181">
        <f>VLOOKUP(A4181,VolumesPerWork!A:B,2,FALSE)</f>
        <v>1</v>
      </c>
      <c r="E4181">
        <f>VLOOKUP(A4181,'TBRC_ALEPH_MAPPING-FINAL-201412'!A$2:B$7349,2,FALSE)</f>
        <v>14256513</v>
      </c>
      <c r="F4181" t="s">
        <v>8031</v>
      </c>
    </row>
    <row r="4182" spans="1:6" x14ac:dyDescent="0.25">
      <c r="A4182" t="s">
        <v>8806</v>
      </c>
      <c r="B4182">
        <v>218</v>
      </c>
      <c r="C4182">
        <v>14792</v>
      </c>
      <c r="D4182">
        <f>VLOOKUP(A4182,VolumesPerWork!A:B,2,FALSE)</f>
        <v>1</v>
      </c>
      <c r="E4182" t="e">
        <f>VLOOKUP(A4182,'TBRC_ALEPH_MAPPING-FINAL-201412'!A$2:B$7349,2,FALSE)</f>
        <v>#N/A</v>
      </c>
      <c r="F4182" t="s">
        <v>8805</v>
      </c>
    </row>
    <row r="4183" spans="1:6" x14ac:dyDescent="0.25">
      <c r="A4183" t="s">
        <v>9284</v>
      </c>
      <c r="B4183">
        <v>218</v>
      </c>
      <c r="C4183">
        <v>17936</v>
      </c>
      <c r="D4183">
        <f>VLOOKUP(A4183,VolumesPerWork!A:B,2,FALSE)</f>
        <v>1</v>
      </c>
      <c r="E4183" t="e">
        <f>VLOOKUP(A4183,'TBRC_ALEPH_MAPPING-FINAL-201412'!A$2:B$7349,2,FALSE)</f>
        <v>#N/A</v>
      </c>
      <c r="F4183" t="s">
        <v>9283</v>
      </c>
    </row>
    <row r="4184" spans="1:6" x14ac:dyDescent="0.25">
      <c r="A4184" t="s">
        <v>9672</v>
      </c>
      <c r="B4184">
        <v>218</v>
      </c>
      <c r="C4184">
        <v>73600</v>
      </c>
      <c r="D4184">
        <f>VLOOKUP(A4184,VolumesPerWork!A:B,2,FALSE)</f>
        <v>1</v>
      </c>
      <c r="E4184" t="e">
        <f>VLOOKUP(A4184,'TBRC_ALEPH_MAPPING-FINAL-201412'!A$2:B$7349,2,FALSE)</f>
        <v>#N/A</v>
      </c>
      <c r="F4184" t="s">
        <v>9671</v>
      </c>
    </row>
    <row r="4185" spans="1:6" x14ac:dyDescent="0.25">
      <c r="A4185" t="s">
        <v>9824</v>
      </c>
      <c r="B4185">
        <v>218</v>
      </c>
      <c r="C4185">
        <v>22336</v>
      </c>
      <c r="D4185">
        <f>VLOOKUP(A4185,VolumesPerWork!A:B,2,FALSE)</f>
        <v>1</v>
      </c>
      <c r="E4185" t="e">
        <f>VLOOKUP(A4185,'TBRC_ALEPH_MAPPING-FINAL-201412'!A$2:B$7349,2,FALSE)</f>
        <v>#N/A</v>
      </c>
      <c r="F4185" t="s">
        <v>9823</v>
      </c>
    </row>
    <row r="4186" spans="1:6" x14ac:dyDescent="0.25">
      <c r="A4186" t="s">
        <v>9868</v>
      </c>
      <c r="B4186">
        <v>218</v>
      </c>
      <c r="C4186">
        <v>17752</v>
      </c>
      <c r="D4186">
        <f>VLOOKUP(A4186,VolumesPerWork!A:B,2,FALSE)</f>
        <v>1</v>
      </c>
      <c r="E4186" t="e">
        <f>VLOOKUP(A4186,'TBRC_ALEPH_MAPPING-FINAL-201412'!A$2:B$7349,2,FALSE)</f>
        <v>#N/A</v>
      </c>
      <c r="F4186" t="s">
        <v>9867</v>
      </c>
    </row>
    <row r="4187" spans="1:6" x14ac:dyDescent="0.25">
      <c r="A4187" t="s">
        <v>11558</v>
      </c>
      <c r="B4187">
        <v>218</v>
      </c>
      <c r="C4187">
        <v>111792</v>
      </c>
      <c r="D4187">
        <f>VLOOKUP(A4187,VolumesPerWork!A:B,2,FALSE)</f>
        <v>1</v>
      </c>
      <c r="E4187">
        <f>VLOOKUP(A4187,'TBRC_ALEPH_MAPPING-FINAL-201412'!A$2:B$7349,2,FALSE)</f>
        <v>14257351</v>
      </c>
      <c r="F4187" t="s">
        <v>11557</v>
      </c>
    </row>
    <row r="4188" spans="1:6" x14ac:dyDescent="0.25">
      <c r="A4188" t="s">
        <v>11606</v>
      </c>
      <c r="B4188">
        <v>218</v>
      </c>
      <c r="C4188">
        <v>117344</v>
      </c>
      <c r="D4188">
        <f>VLOOKUP(A4188,VolumesPerWork!A:B,2,FALSE)</f>
        <v>1</v>
      </c>
      <c r="E4188">
        <f>VLOOKUP(A4188,'TBRC_ALEPH_MAPPING-FINAL-201412'!A$2:B$7349,2,FALSE)</f>
        <v>14257375</v>
      </c>
      <c r="F4188" t="s">
        <v>11605</v>
      </c>
    </row>
    <row r="4189" spans="1:6" x14ac:dyDescent="0.25">
      <c r="A4189" t="s">
        <v>11700</v>
      </c>
      <c r="B4189">
        <v>218</v>
      </c>
      <c r="C4189">
        <v>7442360</v>
      </c>
      <c r="D4189">
        <f>VLOOKUP(A4189,VolumesPerWork!A:B,2,FALSE)</f>
        <v>1</v>
      </c>
      <c r="E4189">
        <f>VLOOKUP(A4189,'TBRC_ALEPH_MAPPING-FINAL-201412'!A$2:B$7349,2,FALSE)</f>
        <v>14257422</v>
      </c>
      <c r="F4189" t="s">
        <v>11699</v>
      </c>
    </row>
    <row r="4190" spans="1:6" x14ac:dyDescent="0.25">
      <c r="A4190" t="s">
        <v>12180</v>
      </c>
      <c r="B4190">
        <v>218</v>
      </c>
      <c r="C4190">
        <v>19632</v>
      </c>
      <c r="D4190">
        <f>VLOOKUP(A4190,VolumesPerWork!A:B,2,FALSE)</f>
        <v>1</v>
      </c>
      <c r="E4190">
        <f>VLOOKUP(A4190,'TBRC_ALEPH_MAPPING-FINAL-201412'!A$2:B$7349,2,FALSE)</f>
        <v>14257660</v>
      </c>
      <c r="F4190" t="s">
        <v>12179</v>
      </c>
    </row>
    <row r="4191" spans="1:6" x14ac:dyDescent="0.25">
      <c r="A4191" t="s">
        <v>12252</v>
      </c>
      <c r="B4191">
        <v>218</v>
      </c>
      <c r="C4191">
        <v>35584</v>
      </c>
      <c r="D4191">
        <f>VLOOKUP(A4191,VolumesPerWork!A:B,2,FALSE)</f>
        <v>1</v>
      </c>
      <c r="E4191">
        <f>VLOOKUP(A4191,'TBRC_ALEPH_MAPPING-FINAL-201412'!A$2:B$7349,2,FALSE)</f>
        <v>14257696</v>
      </c>
      <c r="F4191" t="s">
        <v>12251</v>
      </c>
    </row>
    <row r="4192" spans="1:6" x14ac:dyDescent="0.25">
      <c r="A4192" t="s">
        <v>12544</v>
      </c>
      <c r="B4192">
        <v>218</v>
      </c>
      <c r="C4192">
        <v>121664</v>
      </c>
      <c r="D4192">
        <f>VLOOKUP(A4192,VolumesPerWork!A:B,2,FALSE)</f>
        <v>1</v>
      </c>
      <c r="E4192">
        <f>VLOOKUP(A4192,'TBRC_ALEPH_MAPPING-FINAL-201412'!A$2:B$7349,2,FALSE)</f>
        <v>14257738</v>
      </c>
      <c r="F4192" t="s">
        <v>12543</v>
      </c>
    </row>
    <row r="4193" spans="1:6" x14ac:dyDescent="0.25">
      <c r="A4193" t="s">
        <v>12558</v>
      </c>
      <c r="B4193">
        <v>218</v>
      </c>
      <c r="C4193">
        <v>125624</v>
      </c>
      <c r="D4193">
        <f>VLOOKUP(A4193,VolumesPerWork!A:B,2,FALSE)</f>
        <v>1</v>
      </c>
      <c r="E4193">
        <f>VLOOKUP(A4193,'TBRC_ALEPH_MAPPING-FINAL-201412'!A$2:B$7349,2,FALSE)</f>
        <v>14257745</v>
      </c>
      <c r="F4193" t="s">
        <v>12557</v>
      </c>
    </row>
    <row r="4194" spans="1:6" x14ac:dyDescent="0.25">
      <c r="A4194" t="s">
        <v>13492</v>
      </c>
      <c r="B4194">
        <v>218</v>
      </c>
      <c r="C4194">
        <v>49792</v>
      </c>
      <c r="D4194">
        <f>VLOOKUP(A4194,VolumesPerWork!A:B,2,FALSE)</f>
        <v>1</v>
      </c>
      <c r="E4194">
        <f>VLOOKUP(A4194,'TBRC_ALEPH_MAPPING-FINAL-201412'!A$2:B$7349,2,FALSE)</f>
        <v>14258171</v>
      </c>
      <c r="F4194" t="s">
        <v>13491</v>
      </c>
    </row>
    <row r="4195" spans="1:6" x14ac:dyDescent="0.25">
      <c r="A4195" t="s">
        <v>13926</v>
      </c>
      <c r="B4195">
        <v>218</v>
      </c>
      <c r="C4195">
        <v>71080</v>
      </c>
      <c r="D4195">
        <f>VLOOKUP(A4195,VolumesPerWork!A:B,2,FALSE)</f>
        <v>1</v>
      </c>
      <c r="E4195">
        <f>VLOOKUP(A4195,'TBRC_ALEPH_MAPPING-FINAL-201412'!A$2:B$7349,2,FALSE)</f>
        <v>14258377</v>
      </c>
      <c r="F4195" t="s">
        <v>13925</v>
      </c>
    </row>
    <row r="4196" spans="1:6" x14ac:dyDescent="0.25">
      <c r="A4196" t="s">
        <v>14332</v>
      </c>
      <c r="B4196">
        <v>218</v>
      </c>
      <c r="C4196">
        <v>29320</v>
      </c>
      <c r="D4196">
        <f>VLOOKUP(A4196,VolumesPerWork!A:B,2,FALSE)</f>
        <v>1</v>
      </c>
      <c r="E4196">
        <f>VLOOKUP(A4196,'TBRC_ALEPH_MAPPING-FINAL-201412'!A$2:B$7349,2,FALSE)</f>
        <v>14258550</v>
      </c>
      <c r="F4196" t="s">
        <v>14331</v>
      </c>
    </row>
    <row r="4197" spans="1:6" x14ac:dyDescent="0.25">
      <c r="A4197" t="s">
        <v>14430</v>
      </c>
      <c r="B4197">
        <v>218</v>
      </c>
      <c r="C4197">
        <v>44088</v>
      </c>
      <c r="D4197">
        <f>VLOOKUP(A4197,VolumesPerWork!A:B,2,FALSE)</f>
        <v>1</v>
      </c>
      <c r="E4197">
        <f>VLOOKUP(A4197,'TBRC_ALEPH_MAPPING-FINAL-201412'!A$2:B$7349,2,FALSE)</f>
        <v>14258599</v>
      </c>
      <c r="F4197" t="s">
        <v>14429</v>
      </c>
    </row>
    <row r="4198" spans="1:6" x14ac:dyDescent="0.25">
      <c r="A4198" t="s">
        <v>14692</v>
      </c>
      <c r="B4198">
        <v>218</v>
      </c>
      <c r="C4198">
        <v>22800</v>
      </c>
      <c r="D4198">
        <f>VLOOKUP(A4198,VolumesPerWork!A:B,2,FALSE)</f>
        <v>1</v>
      </c>
      <c r="E4198">
        <f>VLOOKUP(A4198,'TBRC_ALEPH_MAPPING-FINAL-201412'!A$2:B$7349,2,FALSE)</f>
        <v>14258725</v>
      </c>
      <c r="F4198" t="s">
        <v>14691</v>
      </c>
    </row>
    <row r="4199" spans="1:6" x14ac:dyDescent="0.25">
      <c r="A4199" t="s">
        <v>15548</v>
      </c>
      <c r="B4199">
        <v>218</v>
      </c>
      <c r="C4199">
        <v>25832</v>
      </c>
      <c r="D4199">
        <f>VLOOKUP(A4199,VolumesPerWork!A:B,2,FALSE)</f>
        <v>1</v>
      </c>
      <c r="E4199">
        <f>VLOOKUP(A4199,'TBRC_ALEPH_MAPPING-FINAL-201412'!A$2:B$7349,2,FALSE)</f>
        <v>14259146</v>
      </c>
      <c r="F4199" t="s">
        <v>15547</v>
      </c>
    </row>
    <row r="4200" spans="1:6" x14ac:dyDescent="0.25">
      <c r="A4200" t="s">
        <v>16210</v>
      </c>
      <c r="B4200">
        <v>218</v>
      </c>
      <c r="C4200">
        <v>19504</v>
      </c>
      <c r="D4200">
        <f>VLOOKUP(A4200,VolumesPerWork!A:B,2,FALSE)</f>
        <v>1</v>
      </c>
      <c r="E4200">
        <f>VLOOKUP(A4200,'TBRC_ALEPH_MAPPING-FINAL-201412'!A$2:B$7349,2,FALSE)</f>
        <v>14259468</v>
      </c>
      <c r="F4200" t="s">
        <v>16209</v>
      </c>
    </row>
    <row r="4201" spans="1:6" x14ac:dyDescent="0.25">
      <c r="A4201" t="s">
        <v>17430</v>
      </c>
      <c r="B4201">
        <v>218</v>
      </c>
      <c r="C4201">
        <v>785296</v>
      </c>
      <c r="D4201">
        <f>VLOOKUP(A4201,VolumesPerWork!A:B,2,FALSE)</f>
        <v>1</v>
      </c>
      <c r="E4201">
        <f>VLOOKUP(A4201,'TBRC_ALEPH_MAPPING-FINAL-201412'!A$2:B$7349,2,FALSE)</f>
        <v>14260058</v>
      </c>
      <c r="F4201" t="s">
        <v>17429</v>
      </c>
    </row>
    <row r="4202" spans="1:6" x14ac:dyDescent="0.25">
      <c r="A4202" t="s">
        <v>17636</v>
      </c>
      <c r="B4202">
        <v>218</v>
      </c>
      <c r="C4202">
        <v>36464</v>
      </c>
      <c r="D4202">
        <f>VLOOKUP(A4202,VolumesPerWork!A:B,2,FALSE)</f>
        <v>1</v>
      </c>
      <c r="E4202">
        <f>VLOOKUP(A4202,'TBRC_ALEPH_MAPPING-FINAL-201412'!A$2:B$7349,2,FALSE)</f>
        <v>14260155</v>
      </c>
      <c r="F4202" t="s">
        <v>17635</v>
      </c>
    </row>
    <row r="4203" spans="1:6" x14ac:dyDescent="0.25">
      <c r="A4203" t="s">
        <v>17642</v>
      </c>
      <c r="B4203">
        <v>218</v>
      </c>
      <c r="C4203">
        <v>13632</v>
      </c>
      <c r="D4203">
        <f>VLOOKUP(A4203,VolumesPerWork!A:B,2,FALSE)</f>
        <v>1</v>
      </c>
      <c r="E4203">
        <f>VLOOKUP(A4203,'TBRC_ALEPH_MAPPING-FINAL-201412'!A$2:B$7349,2,FALSE)</f>
        <v>14260158</v>
      </c>
      <c r="F4203" t="s">
        <v>17641</v>
      </c>
    </row>
    <row r="4204" spans="1:6" x14ac:dyDescent="0.25">
      <c r="A4204" t="s">
        <v>18362</v>
      </c>
      <c r="B4204">
        <v>218</v>
      </c>
      <c r="C4204">
        <v>30456</v>
      </c>
      <c r="D4204">
        <f>VLOOKUP(A4204,VolumesPerWork!A:B,2,FALSE)</f>
        <v>1</v>
      </c>
      <c r="E4204" t="e">
        <f>VLOOKUP(A4204,'TBRC_ALEPH_MAPPING-FINAL-201412'!A$2:B$7349,2,FALSE)</f>
        <v>#N/A</v>
      </c>
      <c r="F4204" t="s">
        <v>18361</v>
      </c>
    </row>
    <row r="4205" spans="1:6" x14ac:dyDescent="0.25">
      <c r="A4205" t="s">
        <v>19030</v>
      </c>
      <c r="B4205">
        <v>218</v>
      </c>
      <c r="C4205">
        <v>25136</v>
      </c>
      <c r="D4205">
        <f>VLOOKUP(A4205,VolumesPerWork!A:B,2,FALSE)</f>
        <v>1</v>
      </c>
      <c r="E4205">
        <f>VLOOKUP(A4205,'TBRC_ALEPH_MAPPING-FINAL-201412'!A$2:B$7349,2,FALSE)</f>
        <v>14260651</v>
      </c>
      <c r="F4205" t="s">
        <v>19029</v>
      </c>
    </row>
    <row r="4206" spans="1:6" x14ac:dyDescent="0.25">
      <c r="A4206" t="s">
        <v>19274</v>
      </c>
      <c r="B4206">
        <v>218</v>
      </c>
      <c r="C4206">
        <v>30640</v>
      </c>
      <c r="D4206">
        <f>VLOOKUP(A4206,VolumesPerWork!A:B,2,FALSE)</f>
        <v>1</v>
      </c>
      <c r="E4206">
        <f>VLOOKUP(A4206,'TBRC_ALEPH_MAPPING-FINAL-201412'!A$2:B$7349,2,FALSE)</f>
        <v>14260770</v>
      </c>
      <c r="F4206" t="s">
        <v>19273</v>
      </c>
    </row>
    <row r="4207" spans="1:6" x14ac:dyDescent="0.25">
      <c r="A4207" t="s">
        <v>20176</v>
      </c>
      <c r="B4207">
        <v>218</v>
      </c>
      <c r="C4207">
        <v>17208</v>
      </c>
      <c r="D4207">
        <f>VLOOKUP(A4207,VolumesPerWork!A:B,2,FALSE)</f>
        <v>1</v>
      </c>
      <c r="E4207" t="e">
        <f>VLOOKUP(A4207,'TBRC_ALEPH_MAPPING-FINAL-201412'!A$2:B$7349,2,FALSE)</f>
        <v>#N/A</v>
      </c>
      <c r="F4207" t="s">
        <v>20175</v>
      </c>
    </row>
    <row r="4208" spans="1:6" x14ac:dyDescent="0.25">
      <c r="A4208" t="s">
        <v>21310</v>
      </c>
      <c r="B4208">
        <v>218</v>
      </c>
      <c r="C4208">
        <v>19480</v>
      </c>
      <c r="D4208">
        <f>VLOOKUP(A4208,VolumesPerWork!A:B,2,FALSE)</f>
        <v>1</v>
      </c>
      <c r="E4208" t="e">
        <f>VLOOKUP(A4208,'TBRC_ALEPH_MAPPING-FINAL-201412'!A$2:B$7349,2,FALSE)</f>
        <v>#N/A</v>
      </c>
      <c r="F4208" t="s">
        <v>21309</v>
      </c>
    </row>
    <row r="4209" spans="1:6" x14ac:dyDescent="0.25">
      <c r="A4209" t="s">
        <v>21750</v>
      </c>
      <c r="B4209">
        <v>218</v>
      </c>
      <c r="C4209">
        <v>28800</v>
      </c>
      <c r="D4209">
        <f>VLOOKUP(A4209,VolumesPerWork!A:B,2,FALSE)</f>
        <v>1</v>
      </c>
      <c r="E4209">
        <f>VLOOKUP(A4209,'TBRC_ALEPH_MAPPING-FINAL-201412'!A$2:B$7349,2,FALSE)</f>
        <v>14261011</v>
      </c>
      <c r="F4209" t="s">
        <v>21749</v>
      </c>
    </row>
    <row r="4210" spans="1:6" x14ac:dyDescent="0.25">
      <c r="A4210" t="s">
        <v>22202</v>
      </c>
      <c r="B4210">
        <v>218</v>
      </c>
      <c r="C4210">
        <v>80296</v>
      </c>
      <c r="D4210">
        <f>VLOOKUP(A4210,VolumesPerWork!A:B,2,FALSE)</f>
        <v>1</v>
      </c>
      <c r="E4210" t="e">
        <f>VLOOKUP(A4210,'TBRC_ALEPH_MAPPING-FINAL-201412'!A$2:B$7349,2,FALSE)</f>
        <v>#N/A</v>
      </c>
      <c r="F4210" t="s">
        <v>22201</v>
      </c>
    </row>
    <row r="4211" spans="1:6" x14ac:dyDescent="0.25">
      <c r="A4211" t="s">
        <v>22318</v>
      </c>
      <c r="B4211">
        <v>218</v>
      </c>
      <c r="C4211">
        <v>76168</v>
      </c>
      <c r="D4211">
        <f>VLOOKUP(A4211,VolumesPerWork!A:B,2,FALSE)</f>
        <v>1</v>
      </c>
      <c r="E4211" t="e">
        <f>VLOOKUP(A4211,'TBRC_ALEPH_MAPPING-FINAL-201412'!A$2:B$7349,2,FALSE)</f>
        <v>#N/A</v>
      </c>
      <c r="F4211" t="s">
        <v>22317</v>
      </c>
    </row>
    <row r="4212" spans="1:6" x14ac:dyDescent="0.25">
      <c r="A4212" t="s">
        <v>23140</v>
      </c>
      <c r="B4212">
        <v>218</v>
      </c>
      <c r="C4212">
        <v>11336</v>
      </c>
      <c r="D4212">
        <f>VLOOKUP(A4212,VolumesPerWork!A:B,2,FALSE)</f>
        <v>1</v>
      </c>
      <c r="E4212" t="e">
        <f>VLOOKUP(A4212,'TBRC_ALEPH_MAPPING-FINAL-201412'!A$2:B$7349,2,FALSE)</f>
        <v>#N/A</v>
      </c>
      <c r="F4212" t="s">
        <v>23139</v>
      </c>
    </row>
    <row r="4213" spans="1:6" x14ac:dyDescent="0.25">
      <c r="A4213" t="s">
        <v>4066</v>
      </c>
      <c r="B4213">
        <v>219</v>
      </c>
      <c r="C4213">
        <v>140432</v>
      </c>
      <c r="D4213">
        <f>VLOOKUP(A4213,VolumesPerWork!A:B,2,FALSE)</f>
        <v>1</v>
      </c>
      <c r="E4213" t="e">
        <f>VLOOKUP(A4213,'TBRC_ALEPH_MAPPING-FINAL-201412'!A$2:B$7349,2,FALSE)</f>
        <v>#N/A</v>
      </c>
      <c r="F4213" t="s">
        <v>4065</v>
      </c>
    </row>
    <row r="4214" spans="1:6" x14ac:dyDescent="0.25">
      <c r="A4214" t="s">
        <v>4122</v>
      </c>
      <c r="B4214">
        <v>219</v>
      </c>
      <c r="C4214">
        <v>129896</v>
      </c>
      <c r="D4214">
        <f>VLOOKUP(A4214,VolumesPerWork!A:B,2,FALSE)</f>
        <v>1</v>
      </c>
      <c r="E4214" t="e">
        <f>VLOOKUP(A4214,'TBRC_ALEPH_MAPPING-FINAL-201412'!A$2:B$7349,2,FALSE)</f>
        <v>#N/A</v>
      </c>
      <c r="F4214" t="s">
        <v>4121</v>
      </c>
    </row>
    <row r="4215" spans="1:6" x14ac:dyDescent="0.25">
      <c r="A4215" t="s">
        <v>4140</v>
      </c>
      <c r="B4215">
        <v>219</v>
      </c>
      <c r="C4215">
        <v>147552</v>
      </c>
      <c r="D4215">
        <f>VLOOKUP(A4215,VolumesPerWork!A:B,2,FALSE)</f>
        <v>1</v>
      </c>
      <c r="E4215" t="e">
        <f>VLOOKUP(A4215,'TBRC_ALEPH_MAPPING-FINAL-201412'!A$2:B$7349,2,FALSE)</f>
        <v>#N/A</v>
      </c>
      <c r="F4215" t="s">
        <v>4139</v>
      </c>
    </row>
    <row r="4216" spans="1:6" x14ac:dyDescent="0.25">
      <c r="A4216" t="s">
        <v>4550</v>
      </c>
      <c r="B4216">
        <v>219</v>
      </c>
      <c r="C4216">
        <v>116120</v>
      </c>
      <c r="D4216">
        <f>VLOOKUP(A4216,VolumesPerWork!A:B,2,FALSE)</f>
        <v>1</v>
      </c>
      <c r="E4216" t="e">
        <f>VLOOKUP(A4216,'TBRC_ALEPH_MAPPING-FINAL-201412'!A$2:B$7349,2,FALSE)</f>
        <v>#N/A</v>
      </c>
      <c r="F4216" t="s">
        <v>4549</v>
      </c>
    </row>
    <row r="4217" spans="1:6" x14ac:dyDescent="0.25">
      <c r="A4217" t="s">
        <v>4796</v>
      </c>
      <c r="B4217">
        <v>219</v>
      </c>
      <c r="C4217">
        <v>124664</v>
      </c>
      <c r="D4217">
        <f>VLOOKUP(A4217,VolumesPerWork!A:B,2,FALSE)</f>
        <v>1</v>
      </c>
      <c r="E4217" t="e">
        <f>VLOOKUP(A4217,'TBRC_ALEPH_MAPPING-FINAL-201412'!A$2:B$7349,2,FALSE)</f>
        <v>#N/A</v>
      </c>
      <c r="F4217" t="s">
        <v>4795</v>
      </c>
    </row>
    <row r="4218" spans="1:6" x14ac:dyDescent="0.25">
      <c r="A4218" t="s">
        <v>4804</v>
      </c>
      <c r="B4218">
        <v>219</v>
      </c>
      <c r="C4218">
        <v>123000</v>
      </c>
      <c r="D4218">
        <f>VLOOKUP(A4218,VolumesPerWork!A:B,2,FALSE)</f>
        <v>1</v>
      </c>
      <c r="E4218" t="e">
        <f>VLOOKUP(A4218,'TBRC_ALEPH_MAPPING-FINAL-201412'!A$2:B$7349,2,FALSE)</f>
        <v>#N/A</v>
      </c>
      <c r="F4218" t="s">
        <v>4803</v>
      </c>
    </row>
    <row r="4219" spans="1:6" x14ac:dyDescent="0.25">
      <c r="A4219" t="s">
        <v>12862</v>
      </c>
      <c r="B4219">
        <v>219</v>
      </c>
      <c r="C4219">
        <v>35000</v>
      </c>
      <c r="D4219">
        <f>VLOOKUP(A4219,VolumesPerWork!A:B,2,FALSE)</f>
        <v>1</v>
      </c>
      <c r="E4219">
        <f>VLOOKUP(A4219,'TBRC_ALEPH_MAPPING-FINAL-201412'!A$2:B$7349,2,FALSE)</f>
        <v>14257890</v>
      </c>
      <c r="F4219" t="s">
        <v>12861</v>
      </c>
    </row>
    <row r="4220" spans="1:6" x14ac:dyDescent="0.25">
      <c r="A4220" t="s">
        <v>14178</v>
      </c>
      <c r="B4220">
        <v>219</v>
      </c>
      <c r="C4220">
        <v>50544</v>
      </c>
      <c r="D4220">
        <f>VLOOKUP(A4220,VolumesPerWork!A:B,2,FALSE)</f>
        <v>1</v>
      </c>
      <c r="E4220">
        <f>VLOOKUP(A4220,'TBRC_ALEPH_MAPPING-FINAL-201412'!A$2:B$7349,2,FALSE)</f>
        <v>14258483</v>
      </c>
      <c r="F4220" t="s">
        <v>14177</v>
      </c>
    </row>
    <row r="4221" spans="1:6" x14ac:dyDescent="0.25">
      <c r="A4221" t="s">
        <v>1356</v>
      </c>
      <c r="B4221">
        <v>220</v>
      </c>
      <c r="C4221">
        <v>30696</v>
      </c>
      <c r="D4221">
        <f>VLOOKUP(A4221,VolumesPerWork!A:B,2,FALSE)</f>
        <v>1</v>
      </c>
      <c r="E4221">
        <f>VLOOKUP(A4221,'TBRC_ALEPH_MAPPING-FINAL-201412'!A$2:B$7349,2,FALSE)</f>
        <v>14254468</v>
      </c>
      <c r="F4221" t="s">
        <v>1355</v>
      </c>
    </row>
    <row r="4222" spans="1:6" x14ac:dyDescent="0.25">
      <c r="A4222" t="s">
        <v>1746</v>
      </c>
      <c r="B4222">
        <v>220</v>
      </c>
      <c r="C4222">
        <v>142576</v>
      </c>
      <c r="D4222">
        <f>VLOOKUP(A4222,VolumesPerWork!A:B,2,FALSE)</f>
        <v>1</v>
      </c>
      <c r="E4222">
        <f>VLOOKUP(A4222,'TBRC_ALEPH_MAPPING-FINAL-201412'!A$2:B$7349,2,FALSE)</f>
        <v>14254652</v>
      </c>
      <c r="F4222" t="s">
        <v>1745</v>
      </c>
    </row>
    <row r="4223" spans="1:6" x14ac:dyDescent="0.25">
      <c r="A4223" t="s">
        <v>2198</v>
      </c>
      <c r="B4223">
        <v>220</v>
      </c>
      <c r="C4223">
        <v>32344</v>
      </c>
      <c r="D4223">
        <f>VLOOKUP(A4223,VolumesPerWork!A:B,2,FALSE)</f>
        <v>1</v>
      </c>
      <c r="E4223">
        <f>VLOOKUP(A4223,'TBRC_ALEPH_MAPPING-FINAL-201412'!A$2:B$7349,2,FALSE)</f>
        <v>14254866</v>
      </c>
      <c r="F4223" t="s">
        <v>2197</v>
      </c>
    </row>
    <row r="4224" spans="1:6" x14ac:dyDescent="0.25">
      <c r="A4224" t="s">
        <v>2550</v>
      </c>
      <c r="B4224">
        <v>220</v>
      </c>
      <c r="C4224">
        <v>12016</v>
      </c>
      <c r="D4224">
        <f>VLOOKUP(A4224,VolumesPerWork!A:B,2,FALSE)</f>
        <v>1</v>
      </c>
      <c r="E4224" t="e">
        <f>VLOOKUP(A4224,'TBRC_ALEPH_MAPPING-FINAL-201412'!A$2:B$7349,2,FALSE)</f>
        <v>#N/A</v>
      </c>
      <c r="F4224" t="s">
        <v>2549</v>
      </c>
    </row>
    <row r="4225" spans="1:6" x14ac:dyDescent="0.25">
      <c r="A4225" t="s">
        <v>3392</v>
      </c>
      <c r="B4225">
        <v>220</v>
      </c>
      <c r="C4225">
        <v>27368</v>
      </c>
      <c r="D4225">
        <f>VLOOKUP(A4225,VolumesPerWork!A:B,2,FALSE)</f>
        <v>1</v>
      </c>
      <c r="E4225">
        <f>VLOOKUP(A4225,'TBRC_ALEPH_MAPPING-FINAL-201412'!A$2:B$7349,2,FALSE)</f>
        <v>14255303</v>
      </c>
      <c r="F4225" t="s">
        <v>3391</v>
      </c>
    </row>
    <row r="4226" spans="1:6" x14ac:dyDescent="0.25">
      <c r="A4226" t="s">
        <v>3566</v>
      </c>
      <c r="B4226">
        <v>220</v>
      </c>
      <c r="C4226">
        <v>25608</v>
      </c>
      <c r="D4226">
        <f>VLOOKUP(A4226,VolumesPerWork!A:B,2,FALSE)</f>
        <v>1</v>
      </c>
      <c r="E4226">
        <f>VLOOKUP(A4226,'TBRC_ALEPH_MAPPING-FINAL-201412'!A$2:B$7349,2,FALSE)</f>
        <v>14255390</v>
      </c>
      <c r="F4226" t="s">
        <v>3565</v>
      </c>
    </row>
    <row r="4227" spans="1:6" x14ac:dyDescent="0.25">
      <c r="A4227" t="s">
        <v>3850</v>
      </c>
      <c r="B4227">
        <v>220</v>
      </c>
      <c r="C4227">
        <v>103800</v>
      </c>
      <c r="D4227">
        <f>VLOOKUP(A4227,VolumesPerWork!A:B,2,FALSE)</f>
        <v>1</v>
      </c>
      <c r="E4227" t="e">
        <f>VLOOKUP(A4227,'TBRC_ALEPH_MAPPING-FINAL-201412'!A$2:B$7349,2,FALSE)</f>
        <v>#N/A</v>
      </c>
      <c r="F4227" t="s">
        <v>3849</v>
      </c>
    </row>
    <row r="4228" spans="1:6" x14ac:dyDescent="0.25">
      <c r="A4228" t="s">
        <v>4144</v>
      </c>
      <c r="B4228">
        <v>220</v>
      </c>
      <c r="C4228">
        <v>158888</v>
      </c>
      <c r="D4228">
        <f>VLOOKUP(A4228,VolumesPerWork!A:B,2,FALSE)</f>
        <v>1</v>
      </c>
      <c r="E4228" t="e">
        <f>VLOOKUP(A4228,'TBRC_ALEPH_MAPPING-FINAL-201412'!A$2:B$7349,2,FALSE)</f>
        <v>#N/A</v>
      </c>
      <c r="F4228" t="s">
        <v>4143</v>
      </c>
    </row>
    <row r="4229" spans="1:6" x14ac:dyDescent="0.25">
      <c r="A4229" t="s">
        <v>4616</v>
      </c>
      <c r="B4229">
        <v>220</v>
      </c>
      <c r="C4229">
        <v>111464</v>
      </c>
      <c r="D4229">
        <f>VLOOKUP(A4229,VolumesPerWork!A:B,2,FALSE)</f>
        <v>1</v>
      </c>
      <c r="E4229" t="e">
        <f>VLOOKUP(A4229,'TBRC_ALEPH_MAPPING-FINAL-201412'!A$2:B$7349,2,FALSE)</f>
        <v>#N/A</v>
      </c>
      <c r="F4229" t="s">
        <v>4615</v>
      </c>
    </row>
    <row r="4230" spans="1:6" x14ac:dyDescent="0.25">
      <c r="A4230" t="s">
        <v>5082</v>
      </c>
      <c r="B4230">
        <v>220</v>
      </c>
      <c r="C4230">
        <v>131512</v>
      </c>
      <c r="D4230">
        <f>VLOOKUP(A4230,VolumesPerWork!A:B,2,FALSE)</f>
        <v>1</v>
      </c>
      <c r="E4230" t="e">
        <f>VLOOKUP(A4230,'TBRC_ALEPH_MAPPING-FINAL-201412'!A$2:B$7349,2,FALSE)</f>
        <v>#N/A</v>
      </c>
      <c r="F4230" t="s">
        <v>5081</v>
      </c>
    </row>
    <row r="4231" spans="1:6" x14ac:dyDescent="0.25">
      <c r="A4231" t="s">
        <v>5830</v>
      </c>
      <c r="B4231">
        <v>220</v>
      </c>
      <c r="C4231">
        <v>79760</v>
      </c>
      <c r="D4231">
        <f>VLOOKUP(A4231,VolumesPerWork!A:B,2,FALSE)</f>
        <v>1</v>
      </c>
      <c r="E4231">
        <f>VLOOKUP(A4231,'TBRC_ALEPH_MAPPING-FINAL-201412'!A$2:B$7349,2,FALSE)</f>
        <v>14255635</v>
      </c>
      <c r="F4231" t="s">
        <v>5829</v>
      </c>
    </row>
    <row r="4232" spans="1:6" x14ac:dyDescent="0.25">
      <c r="A4232" t="s">
        <v>6288</v>
      </c>
      <c r="B4232">
        <v>220</v>
      </c>
      <c r="C4232">
        <v>49424</v>
      </c>
      <c r="D4232">
        <f>VLOOKUP(A4232,VolumesPerWork!A:B,2,FALSE)</f>
        <v>1</v>
      </c>
      <c r="E4232">
        <f>VLOOKUP(A4232,'TBRC_ALEPH_MAPPING-FINAL-201412'!A$2:B$7349,2,FALSE)</f>
        <v>14255857</v>
      </c>
      <c r="F4232" t="s">
        <v>6287</v>
      </c>
    </row>
    <row r="4233" spans="1:6" x14ac:dyDescent="0.25">
      <c r="A4233" t="s">
        <v>7406</v>
      </c>
      <c r="B4233">
        <v>220</v>
      </c>
      <c r="C4233">
        <v>9784</v>
      </c>
      <c r="D4233">
        <f>VLOOKUP(A4233,VolumesPerWork!A:B,2,FALSE)</f>
        <v>1</v>
      </c>
      <c r="E4233">
        <f>VLOOKUP(A4233,'TBRC_ALEPH_MAPPING-FINAL-201412'!A$2:B$7349,2,FALSE)</f>
        <v>14256304</v>
      </c>
      <c r="F4233" t="s">
        <v>7405</v>
      </c>
    </row>
    <row r="4234" spans="1:6" x14ac:dyDescent="0.25">
      <c r="A4234" t="s">
        <v>7572</v>
      </c>
      <c r="B4234">
        <v>220</v>
      </c>
      <c r="C4234">
        <v>65168</v>
      </c>
      <c r="D4234">
        <f>VLOOKUP(A4234,VolumesPerWork!A:B,2,FALSE)</f>
        <v>1</v>
      </c>
      <c r="E4234">
        <f>VLOOKUP(A4234,'TBRC_ALEPH_MAPPING-FINAL-201412'!A$2:B$7349,2,FALSE)</f>
        <v>14256357</v>
      </c>
      <c r="F4234" t="s">
        <v>7571</v>
      </c>
    </row>
    <row r="4235" spans="1:6" x14ac:dyDescent="0.25">
      <c r="A4235" t="s">
        <v>7798</v>
      </c>
      <c r="B4235">
        <v>220</v>
      </c>
      <c r="C4235">
        <v>232544</v>
      </c>
      <c r="D4235">
        <f>VLOOKUP(A4235,VolumesPerWork!A:B,2,FALSE)</f>
        <v>1</v>
      </c>
      <c r="E4235">
        <f>VLOOKUP(A4235,'TBRC_ALEPH_MAPPING-FINAL-201412'!A$2:B$7349,2,FALSE)</f>
        <v>14256429</v>
      </c>
      <c r="F4235" t="s">
        <v>7797</v>
      </c>
    </row>
    <row r="4236" spans="1:6" x14ac:dyDescent="0.25">
      <c r="A4236" t="s">
        <v>8780</v>
      </c>
      <c r="B4236">
        <v>220</v>
      </c>
      <c r="C4236">
        <v>92248</v>
      </c>
      <c r="D4236">
        <f>VLOOKUP(A4236,VolumesPerWork!A:B,2,FALSE)</f>
        <v>1</v>
      </c>
      <c r="E4236" t="e">
        <f>VLOOKUP(A4236,'TBRC_ALEPH_MAPPING-FINAL-201412'!A$2:B$7349,2,FALSE)</f>
        <v>#N/A</v>
      </c>
      <c r="F4236" t="s">
        <v>8779</v>
      </c>
    </row>
    <row r="4237" spans="1:6" x14ac:dyDescent="0.25">
      <c r="A4237" t="s">
        <v>10470</v>
      </c>
      <c r="B4237">
        <v>220</v>
      </c>
      <c r="C4237">
        <v>626584</v>
      </c>
      <c r="D4237">
        <f>VLOOKUP(A4237,VolumesPerWork!A:B,2,FALSE)</f>
        <v>1</v>
      </c>
      <c r="E4237">
        <f>VLOOKUP(A4237,'TBRC_ALEPH_MAPPING-FINAL-201412'!A$2:B$7349,2,FALSE)</f>
        <v>14256809</v>
      </c>
      <c r="F4237" t="s">
        <v>10469</v>
      </c>
    </row>
    <row r="4238" spans="1:6" x14ac:dyDescent="0.25">
      <c r="A4238" t="s">
        <v>11100</v>
      </c>
      <c r="B4238">
        <v>220</v>
      </c>
      <c r="C4238">
        <v>205168</v>
      </c>
      <c r="D4238">
        <f>VLOOKUP(A4238,VolumesPerWork!A:B,2,FALSE)</f>
        <v>1</v>
      </c>
      <c r="E4238">
        <f>VLOOKUP(A4238,'TBRC_ALEPH_MAPPING-FINAL-201412'!A$2:B$7349,2,FALSE)</f>
        <v>14257122</v>
      </c>
      <c r="F4238" t="s">
        <v>11099</v>
      </c>
    </row>
    <row r="4239" spans="1:6" x14ac:dyDescent="0.25">
      <c r="A4239" t="s">
        <v>11188</v>
      </c>
      <c r="B4239">
        <v>220</v>
      </c>
      <c r="C4239">
        <v>104752</v>
      </c>
      <c r="D4239">
        <f>VLOOKUP(A4239,VolumesPerWork!A:B,2,FALSE)</f>
        <v>1</v>
      </c>
      <c r="E4239">
        <f>VLOOKUP(A4239,'TBRC_ALEPH_MAPPING-FINAL-201412'!A$2:B$7349,2,FALSE)</f>
        <v>14257166</v>
      </c>
      <c r="F4239" t="s">
        <v>11187</v>
      </c>
    </row>
    <row r="4240" spans="1:6" x14ac:dyDescent="0.25">
      <c r="A4240" t="s">
        <v>11528</v>
      </c>
      <c r="B4240">
        <v>220</v>
      </c>
      <c r="C4240">
        <v>156952</v>
      </c>
      <c r="D4240">
        <f>VLOOKUP(A4240,VolumesPerWork!A:B,2,FALSE)</f>
        <v>1</v>
      </c>
      <c r="E4240">
        <f>VLOOKUP(A4240,'TBRC_ALEPH_MAPPING-FINAL-201412'!A$2:B$7349,2,FALSE)</f>
        <v>14257336</v>
      </c>
      <c r="F4240" t="s">
        <v>11527</v>
      </c>
    </row>
    <row r="4241" spans="1:6" x14ac:dyDescent="0.25">
      <c r="A4241" t="s">
        <v>11698</v>
      </c>
      <c r="B4241">
        <v>220</v>
      </c>
      <c r="C4241">
        <v>7976992</v>
      </c>
      <c r="D4241">
        <f>VLOOKUP(A4241,VolumesPerWork!A:B,2,FALSE)</f>
        <v>1</v>
      </c>
      <c r="E4241">
        <f>VLOOKUP(A4241,'TBRC_ALEPH_MAPPING-FINAL-201412'!A$2:B$7349,2,FALSE)</f>
        <v>14257421</v>
      </c>
      <c r="F4241" t="s">
        <v>11697</v>
      </c>
    </row>
    <row r="4242" spans="1:6" x14ac:dyDescent="0.25">
      <c r="A4242" t="s">
        <v>12964</v>
      </c>
      <c r="B4242">
        <v>220</v>
      </c>
      <c r="C4242">
        <v>2517832</v>
      </c>
      <c r="D4242">
        <f>VLOOKUP(A4242,VolumesPerWork!A:B,2,FALSE)</f>
        <v>1</v>
      </c>
      <c r="E4242">
        <f>VLOOKUP(A4242,'TBRC_ALEPH_MAPPING-FINAL-201412'!A$2:B$7349,2,FALSE)</f>
        <v>14257939</v>
      </c>
      <c r="F4242" t="s">
        <v>12963</v>
      </c>
    </row>
    <row r="4243" spans="1:6" x14ac:dyDescent="0.25">
      <c r="A4243" t="s">
        <v>13482</v>
      </c>
      <c r="B4243">
        <v>220</v>
      </c>
      <c r="C4243">
        <v>50928</v>
      </c>
      <c r="D4243">
        <f>VLOOKUP(A4243,VolumesPerWork!A:B,2,FALSE)</f>
        <v>1</v>
      </c>
      <c r="E4243">
        <f>VLOOKUP(A4243,'TBRC_ALEPH_MAPPING-FINAL-201412'!A$2:B$7349,2,FALSE)</f>
        <v>14258166</v>
      </c>
      <c r="F4243" t="s">
        <v>13481</v>
      </c>
    </row>
    <row r="4244" spans="1:6" x14ac:dyDescent="0.25">
      <c r="A4244" t="s">
        <v>13636</v>
      </c>
      <c r="B4244">
        <v>220</v>
      </c>
      <c r="C4244">
        <v>25512</v>
      </c>
      <c r="D4244">
        <f>VLOOKUP(A4244,VolumesPerWork!A:B,2,FALSE)</f>
        <v>1</v>
      </c>
      <c r="E4244">
        <f>VLOOKUP(A4244,'TBRC_ALEPH_MAPPING-FINAL-201412'!A$2:B$7349,2,FALSE)</f>
        <v>14258239</v>
      </c>
      <c r="F4244" t="s">
        <v>13635</v>
      </c>
    </row>
    <row r="4245" spans="1:6" x14ac:dyDescent="0.25">
      <c r="A4245" t="s">
        <v>14390</v>
      </c>
      <c r="B4245">
        <v>220</v>
      </c>
      <c r="C4245">
        <v>35960</v>
      </c>
      <c r="D4245">
        <f>VLOOKUP(A4245,VolumesPerWork!A:B,2,FALSE)</f>
        <v>1</v>
      </c>
      <c r="E4245">
        <f>VLOOKUP(A4245,'TBRC_ALEPH_MAPPING-FINAL-201412'!A$2:B$7349,2,FALSE)</f>
        <v>14258579</v>
      </c>
      <c r="F4245" t="s">
        <v>14389</v>
      </c>
    </row>
    <row r="4246" spans="1:6" x14ac:dyDescent="0.25">
      <c r="A4246" t="s">
        <v>16426</v>
      </c>
      <c r="B4246">
        <v>220</v>
      </c>
      <c r="C4246">
        <v>11552</v>
      </c>
      <c r="D4246">
        <f>VLOOKUP(A4246,VolumesPerWork!A:B,2,FALSE)</f>
        <v>1</v>
      </c>
      <c r="E4246">
        <f>VLOOKUP(A4246,'TBRC_ALEPH_MAPPING-FINAL-201412'!A$2:B$7349,2,FALSE)</f>
        <v>14259573</v>
      </c>
      <c r="F4246" t="s">
        <v>16425</v>
      </c>
    </row>
    <row r="4247" spans="1:6" x14ac:dyDescent="0.25">
      <c r="A4247" t="s">
        <v>18088</v>
      </c>
      <c r="B4247">
        <v>220</v>
      </c>
      <c r="C4247">
        <v>49848</v>
      </c>
      <c r="D4247">
        <f>VLOOKUP(A4247,VolumesPerWork!A:B,2,FALSE)</f>
        <v>2</v>
      </c>
      <c r="E4247">
        <f>VLOOKUP(A4247,'TBRC_ALEPH_MAPPING-FINAL-201412'!A$2:B$7349,2,FALSE)</f>
        <v>14260375</v>
      </c>
      <c r="F4247" t="s">
        <v>18087</v>
      </c>
    </row>
    <row r="4248" spans="1:6" x14ac:dyDescent="0.25">
      <c r="A4248" t="s">
        <v>18158</v>
      </c>
      <c r="B4248">
        <v>220</v>
      </c>
      <c r="C4248">
        <v>27096</v>
      </c>
      <c r="D4248">
        <f>VLOOKUP(A4248,VolumesPerWork!A:B,2,FALSE)</f>
        <v>1</v>
      </c>
      <c r="E4248">
        <f>VLOOKUP(A4248,'TBRC_ALEPH_MAPPING-FINAL-201412'!A$2:B$7349,2,FALSE)</f>
        <v>14260410</v>
      </c>
      <c r="F4248" t="s">
        <v>18157</v>
      </c>
    </row>
    <row r="4249" spans="1:6" x14ac:dyDescent="0.25">
      <c r="A4249" t="s">
        <v>18168</v>
      </c>
      <c r="B4249">
        <v>220</v>
      </c>
      <c r="C4249">
        <v>36112</v>
      </c>
      <c r="D4249">
        <f>VLOOKUP(A4249,VolumesPerWork!A:B,2,FALSE)</f>
        <v>1</v>
      </c>
      <c r="E4249">
        <f>VLOOKUP(A4249,'TBRC_ALEPH_MAPPING-FINAL-201412'!A$2:B$7349,2,FALSE)</f>
        <v>14260415</v>
      </c>
      <c r="F4249" t="s">
        <v>18167</v>
      </c>
    </row>
    <row r="4250" spans="1:6" x14ac:dyDescent="0.25">
      <c r="A4250" t="s">
        <v>18188</v>
      </c>
      <c r="B4250">
        <v>220</v>
      </c>
      <c r="C4250">
        <v>38976</v>
      </c>
      <c r="D4250">
        <f>VLOOKUP(A4250,VolumesPerWork!A:B,2,FALSE)</f>
        <v>1</v>
      </c>
      <c r="E4250">
        <f>VLOOKUP(A4250,'TBRC_ALEPH_MAPPING-FINAL-201412'!A$2:B$7349,2,FALSE)</f>
        <v>14260425</v>
      </c>
      <c r="F4250" t="s">
        <v>18187</v>
      </c>
    </row>
    <row r="4251" spans="1:6" x14ac:dyDescent="0.25">
      <c r="A4251" t="s">
        <v>20074</v>
      </c>
      <c r="B4251">
        <v>220</v>
      </c>
      <c r="C4251">
        <v>12680</v>
      </c>
      <c r="D4251">
        <f>VLOOKUP(A4251,VolumesPerWork!A:B,2,FALSE)</f>
        <v>1</v>
      </c>
      <c r="E4251" t="e">
        <f>VLOOKUP(A4251,'TBRC_ALEPH_MAPPING-FINAL-201412'!A$2:B$7349,2,FALSE)</f>
        <v>#N/A</v>
      </c>
      <c r="F4251" t="s">
        <v>20073</v>
      </c>
    </row>
    <row r="4252" spans="1:6" x14ac:dyDescent="0.25">
      <c r="A4252" t="s">
        <v>20324</v>
      </c>
      <c r="B4252">
        <v>220</v>
      </c>
      <c r="C4252">
        <v>82160</v>
      </c>
      <c r="D4252">
        <f>VLOOKUP(A4252,VolumesPerWork!A:B,2,FALSE)</f>
        <v>1</v>
      </c>
      <c r="E4252" t="e">
        <f>VLOOKUP(A4252,'TBRC_ALEPH_MAPPING-FINAL-201412'!A$2:B$7349,2,FALSE)</f>
        <v>#N/A</v>
      </c>
      <c r="F4252" t="s">
        <v>20323</v>
      </c>
    </row>
    <row r="4253" spans="1:6" x14ac:dyDescent="0.25">
      <c r="A4253" t="s">
        <v>21806</v>
      </c>
      <c r="B4253">
        <v>220</v>
      </c>
      <c r="C4253">
        <v>16232</v>
      </c>
      <c r="D4253">
        <f>VLOOKUP(A4253,VolumesPerWork!A:B,2,FALSE)</f>
        <v>1</v>
      </c>
      <c r="E4253">
        <f>VLOOKUP(A4253,'TBRC_ALEPH_MAPPING-FINAL-201412'!A$2:B$7349,2,FALSE)</f>
        <v>14261037</v>
      </c>
      <c r="F4253" t="s">
        <v>21805</v>
      </c>
    </row>
    <row r="4254" spans="1:6" x14ac:dyDescent="0.25">
      <c r="A4254" t="s">
        <v>22938</v>
      </c>
      <c r="B4254">
        <v>220</v>
      </c>
      <c r="C4254">
        <v>12312</v>
      </c>
      <c r="D4254">
        <f>VLOOKUP(A4254,VolumesPerWork!A:B,2,FALSE)</f>
        <v>1</v>
      </c>
      <c r="E4254" t="e">
        <f>VLOOKUP(A4254,'TBRC_ALEPH_MAPPING-FINAL-201412'!A$2:B$7349,2,FALSE)</f>
        <v>#N/A</v>
      </c>
      <c r="F4254" t="s">
        <v>22937</v>
      </c>
    </row>
    <row r="4255" spans="1:6" x14ac:dyDescent="0.25">
      <c r="A4255" t="s">
        <v>23652</v>
      </c>
      <c r="B4255">
        <v>220</v>
      </c>
      <c r="C4255">
        <v>82784</v>
      </c>
      <c r="D4255">
        <f>VLOOKUP(A4255,VolumesPerWork!A:B,2,FALSE)</f>
        <v>1</v>
      </c>
      <c r="E4255">
        <f>VLOOKUP(A4255,'TBRC_ALEPH_MAPPING-FINAL-201412'!A$2:B$7349,2,FALSE)</f>
        <v>14261147</v>
      </c>
      <c r="F4255" t="s">
        <v>23651</v>
      </c>
    </row>
    <row r="4256" spans="1:6" x14ac:dyDescent="0.25">
      <c r="A4256" t="s">
        <v>4488</v>
      </c>
      <c r="B4256">
        <v>221</v>
      </c>
      <c r="C4256">
        <v>121768</v>
      </c>
      <c r="D4256">
        <f>VLOOKUP(A4256,VolumesPerWork!A:B,2,FALSE)</f>
        <v>1</v>
      </c>
      <c r="E4256" t="e">
        <f>VLOOKUP(A4256,'TBRC_ALEPH_MAPPING-FINAL-201412'!A$2:B$7349,2,FALSE)</f>
        <v>#N/A</v>
      </c>
      <c r="F4256" t="s">
        <v>4487</v>
      </c>
    </row>
    <row r="4257" spans="1:6" x14ac:dyDescent="0.25">
      <c r="A4257" t="s">
        <v>5100</v>
      </c>
      <c r="B4257">
        <v>221</v>
      </c>
      <c r="C4257">
        <v>145256</v>
      </c>
      <c r="D4257">
        <f>VLOOKUP(A4257,VolumesPerWork!A:B,2,FALSE)</f>
        <v>1</v>
      </c>
      <c r="E4257" t="e">
        <f>VLOOKUP(A4257,'TBRC_ALEPH_MAPPING-FINAL-201412'!A$2:B$7349,2,FALSE)</f>
        <v>#N/A</v>
      </c>
      <c r="F4257" t="s">
        <v>5099</v>
      </c>
    </row>
    <row r="4258" spans="1:6" x14ac:dyDescent="0.25">
      <c r="A4258" t="s">
        <v>14448</v>
      </c>
      <c r="B4258">
        <v>221</v>
      </c>
      <c r="C4258">
        <v>6960</v>
      </c>
      <c r="D4258">
        <f>VLOOKUP(A4258,VolumesPerWork!A:B,2,FALSE)</f>
        <v>1</v>
      </c>
      <c r="E4258">
        <f>VLOOKUP(A4258,'TBRC_ALEPH_MAPPING-FINAL-201412'!A$2:B$7349,2,FALSE)</f>
        <v>14258608</v>
      </c>
      <c r="F4258" t="s">
        <v>14447</v>
      </c>
    </row>
    <row r="4259" spans="1:6" x14ac:dyDescent="0.25">
      <c r="A4259" t="s">
        <v>15972</v>
      </c>
      <c r="B4259">
        <v>221</v>
      </c>
      <c r="C4259">
        <v>38864</v>
      </c>
      <c r="D4259">
        <f>VLOOKUP(A4259,VolumesPerWork!A:B,2,FALSE)</f>
        <v>1</v>
      </c>
      <c r="E4259">
        <f>VLOOKUP(A4259,'TBRC_ALEPH_MAPPING-FINAL-201412'!A$2:B$7349,2,FALSE)</f>
        <v>14259358</v>
      </c>
      <c r="F4259" t="s">
        <v>15971</v>
      </c>
    </row>
    <row r="4260" spans="1:6" x14ac:dyDescent="0.25">
      <c r="A4260" t="s">
        <v>16</v>
      </c>
      <c r="B4260">
        <v>222</v>
      </c>
      <c r="C4260">
        <v>11760</v>
      </c>
      <c r="D4260">
        <f>VLOOKUP(A4260,VolumesPerWork!A:B,2,FALSE)</f>
        <v>1</v>
      </c>
      <c r="E4260">
        <f>VLOOKUP(A4260,'TBRC_ALEPH_MAPPING-FINAL-201412'!A$2:B$7349,2,FALSE)</f>
        <v>14253806</v>
      </c>
      <c r="F4260" t="s">
        <v>15</v>
      </c>
    </row>
    <row r="4261" spans="1:6" x14ac:dyDescent="0.25">
      <c r="A4261" t="s">
        <v>1270</v>
      </c>
      <c r="B4261">
        <v>222</v>
      </c>
      <c r="C4261">
        <v>32920</v>
      </c>
      <c r="D4261">
        <f>VLOOKUP(A4261,VolumesPerWork!A:B,2,FALSE)</f>
        <v>1</v>
      </c>
      <c r="E4261">
        <f>VLOOKUP(A4261,'TBRC_ALEPH_MAPPING-FINAL-201412'!A$2:B$7349,2,FALSE)</f>
        <v>14254425</v>
      </c>
      <c r="F4261" t="s">
        <v>1269</v>
      </c>
    </row>
    <row r="4262" spans="1:6" x14ac:dyDescent="0.25">
      <c r="A4262" t="s">
        <v>2502</v>
      </c>
      <c r="B4262">
        <v>222</v>
      </c>
      <c r="C4262">
        <v>20728</v>
      </c>
      <c r="D4262">
        <f>VLOOKUP(A4262,VolumesPerWork!A:B,2,FALSE)</f>
        <v>1</v>
      </c>
      <c r="E4262" t="e">
        <f>VLOOKUP(A4262,'TBRC_ALEPH_MAPPING-FINAL-201412'!A$2:B$7349,2,FALSE)</f>
        <v>#N/A</v>
      </c>
      <c r="F4262" t="s">
        <v>2501</v>
      </c>
    </row>
    <row r="4263" spans="1:6" x14ac:dyDescent="0.25">
      <c r="A4263" t="s">
        <v>3006</v>
      </c>
      <c r="B4263">
        <v>222</v>
      </c>
      <c r="C4263">
        <v>15744</v>
      </c>
      <c r="D4263">
        <f>VLOOKUP(A4263,VolumesPerWork!A:B,2,FALSE)</f>
        <v>1</v>
      </c>
      <c r="E4263">
        <f>VLOOKUP(A4263,'TBRC_ALEPH_MAPPING-FINAL-201412'!A$2:B$7349,2,FALSE)</f>
        <v>14255111</v>
      </c>
      <c r="F4263" t="s">
        <v>3005</v>
      </c>
    </row>
    <row r="4264" spans="1:6" x14ac:dyDescent="0.25">
      <c r="A4264" t="s">
        <v>4052</v>
      </c>
      <c r="B4264">
        <v>222</v>
      </c>
      <c r="C4264">
        <v>137384</v>
      </c>
      <c r="D4264">
        <f>VLOOKUP(A4264,VolumesPerWork!A:B,2,FALSE)</f>
        <v>1</v>
      </c>
      <c r="E4264" t="e">
        <f>VLOOKUP(A4264,'TBRC_ALEPH_MAPPING-FINAL-201412'!A$2:B$7349,2,FALSE)</f>
        <v>#N/A</v>
      </c>
      <c r="F4264" t="s">
        <v>4051</v>
      </c>
    </row>
    <row r="4265" spans="1:6" x14ac:dyDescent="0.25">
      <c r="A4265" t="s">
        <v>4490</v>
      </c>
      <c r="B4265">
        <v>222</v>
      </c>
      <c r="C4265">
        <v>124712</v>
      </c>
      <c r="D4265">
        <f>VLOOKUP(A4265,VolumesPerWork!A:B,2,FALSE)</f>
        <v>1</v>
      </c>
      <c r="E4265" t="e">
        <f>VLOOKUP(A4265,'TBRC_ALEPH_MAPPING-FINAL-201412'!A$2:B$7349,2,FALSE)</f>
        <v>#N/A</v>
      </c>
      <c r="F4265" t="s">
        <v>4489</v>
      </c>
    </row>
    <row r="4266" spans="1:6" x14ac:dyDescent="0.25">
      <c r="A4266" t="s">
        <v>5022</v>
      </c>
      <c r="B4266">
        <v>222</v>
      </c>
      <c r="C4266">
        <v>1883056</v>
      </c>
      <c r="D4266">
        <f>VLOOKUP(A4266,VolumesPerWork!A:B,2,FALSE)</f>
        <v>1</v>
      </c>
      <c r="E4266" t="e">
        <f>VLOOKUP(A4266,'TBRC_ALEPH_MAPPING-FINAL-201412'!A$2:B$7349,2,FALSE)</f>
        <v>#N/A</v>
      </c>
      <c r="F4266" t="s">
        <v>5021</v>
      </c>
    </row>
    <row r="4267" spans="1:6" x14ac:dyDescent="0.25">
      <c r="A4267" t="s">
        <v>5240</v>
      </c>
      <c r="B4267">
        <v>222</v>
      </c>
      <c r="C4267">
        <v>112072</v>
      </c>
      <c r="D4267">
        <f>VLOOKUP(A4267,VolumesPerWork!A:B,2,FALSE)</f>
        <v>1</v>
      </c>
      <c r="E4267" t="e">
        <f>VLOOKUP(A4267,'TBRC_ALEPH_MAPPING-FINAL-201412'!A$2:B$7349,2,FALSE)</f>
        <v>#N/A</v>
      </c>
      <c r="F4267" t="s">
        <v>5239</v>
      </c>
    </row>
    <row r="4268" spans="1:6" x14ac:dyDescent="0.25">
      <c r="A4268" t="s">
        <v>6718</v>
      </c>
      <c r="B4268">
        <v>222</v>
      </c>
      <c r="C4268">
        <v>31336</v>
      </c>
      <c r="D4268">
        <f>VLOOKUP(A4268,VolumesPerWork!A:B,2,FALSE)</f>
        <v>1</v>
      </c>
      <c r="E4268" t="e">
        <f>VLOOKUP(A4268,'TBRC_ALEPH_MAPPING-FINAL-201412'!A$2:B$7349,2,FALSE)</f>
        <v>#N/A</v>
      </c>
      <c r="F4268" t="s">
        <v>6717</v>
      </c>
    </row>
    <row r="4269" spans="1:6" x14ac:dyDescent="0.25">
      <c r="A4269" t="s">
        <v>8108</v>
      </c>
      <c r="B4269">
        <v>222</v>
      </c>
      <c r="C4269">
        <v>305976</v>
      </c>
      <c r="D4269">
        <f>VLOOKUP(A4269,VolumesPerWork!A:B,2,FALSE)</f>
        <v>1</v>
      </c>
      <c r="E4269">
        <f>VLOOKUP(A4269,'TBRC_ALEPH_MAPPING-FINAL-201412'!A$2:B$7349,2,FALSE)</f>
        <v>14256551</v>
      </c>
      <c r="F4269" t="s">
        <v>8107</v>
      </c>
    </row>
    <row r="4270" spans="1:6" x14ac:dyDescent="0.25">
      <c r="A4270" t="s">
        <v>8184</v>
      </c>
      <c r="B4270">
        <v>222</v>
      </c>
      <c r="C4270">
        <v>112656</v>
      </c>
      <c r="D4270">
        <f>VLOOKUP(A4270,VolumesPerWork!A:B,2,FALSE)</f>
        <v>1</v>
      </c>
      <c r="E4270" t="e">
        <f>VLOOKUP(A4270,'TBRC_ALEPH_MAPPING-FINAL-201412'!A$2:B$7349,2,FALSE)</f>
        <v>#N/A</v>
      </c>
      <c r="F4270" t="s">
        <v>8183</v>
      </c>
    </row>
    <row r="4271" spans="1:6" x14ac:dyDescent="0.25">
      <c r="A4271" t="s">
        <v>8330</v>
      </c>
      <c r="B4271">
        <v>222</v>
      </c>
      <c r="C4271">
        <v>16064</v>
      </c>
      <c r="D4271">
        <f>VLOOKUP(A4271,VolumesPerWork!A:B,2,FALSE)</f>
        <v>1</v>
      </c>
      <c r="E4271" t="e">
        <f>VLOOKUP(A4271,'TBRC_ALEPH_MAPPING-FINAL-201412'!A$2:B$7349,2,FALSE)</f>
        <v>#N/A</v>
      </c>
      <c r="F4271" t="s">
        <v>8329</v>
      </c>
    </row>
    <row r="4272" spans="1:6" x14ac:dyDescent="0.25">
      <c r="A4272" t="s">
        <v>8672</v>
      </c>
      <c r="B4272">
        <v>222</v>
      </c>
      <c r="C4272">
        <v>62264</v>
      </c>
      <c r="D4272">
        <f>VLOOKUP(A4272,VolumesPerWork!A:B,2,FALSE)</f>
        <v>1</v>
      </c>
      <c r="E4272" t="e">
        <f>VLOOKUP(A4272,'TBRC_ALEPH_MAPPING-FINAL-201412'!A$2:B$7349,2,FALSE)</f>
        <v>#N/A</v>
      </c>
      <c r="F4272" t="s">
        <v>8671</v>
      </c>
    </row>
    <row r="4273" spans="1:6" x14ac:dyDescent="0.25">
      <c r="A4273" t="s">
        <v>9776</v>
      </c>
      <c r="B4273">
        <v>222</v>
      </c>
      <c r="C4273">
        <v>14424</v>
      </c>
      <c r="D4273">
        <f>VLOOKUP(A4273,VolumesPerWork!A:B,2,FALSE)</f>
        <v>1</v>
      </c>
      <c r="E4273" t="e">
        <f>VLOOKUP(A4273,'TBRC_ALEPH_MAPPING-FINAL-201412'!A$2:B$7349,2,FALSE)</f>
        <v>#N/A</v>
      </c>
      <c r="F4273" t="s">
        <v>9775</v>
      </c>
    </row>
    <row r="4274" spans="1:6" x14ac:dyDescent="0.25">
      <c r="A4274" t="s">
        <v>9802</v>
      </c>
      <c r="B4274">
        <v>222</v>
      </c>
      <c r="C4274">
        <v>12080</v>
      </c>
      <c r="D4274">
        <f>VLOOKUP(A4274,VolumesPerWork!A:B,2,FALSE)</f>
        <v>1</v>
      </c>
      <c r="E4274" t="e">
        <f>VLOOKUP(A4274,'TBRC_ALEPH_MAPPING-FINAL-201412'!A$2:B$7349,2,FALSE)</f>
        <v>#N/A</v>
      </c>
      <c r="F4274" t="s">
        <v>9801</v>
      </c>
    </row>
    <row r="4275" spans="1:6" x14ac:dyDescent="0.25">
      <c r="A4275" t="s">
        <v>10362</v>
      </c>
      <c r="B4275">
        <v>222</v>
      </c>
      <c r="C4275">
        <v>29184</v>
      </c>
      <c r="D4275">
        <f>VLOOKUP(A4275,VolumesPerWork!A:B,2,FALSE)</f>
        <v>1</v>
      </c>
      <c r="E4275">
        <f>VLOOKUP(A4275,'TBRC_ALEPH_MAPPING-FINAL-201412'!A$2:B$7349,2,FALSE)</f>
        <v>14256755</v>
      </c>
      <c r="F4275" t="s">
        <v>10361</v>
      </c>
    </row>
    <row r="4276" spans="1:6" x14ac:dyDescent="0.25">
      <c r="A4276" t="s">
        <v>10996</v>
      </c>
      <c r="B4276">
        <v>222</v>
      </c>
      <c r="C4276">
        <v>280848</v>
      </c>
      <c r="D4276">
        <f>VLOOKUP(A4276,VolumesPerWork!A:B,2,FALSE)</f>
        <v>1</v>
      </c>
      <c r="E4276">
        <f>VLOOKUP(A4276,'TBRC_ALEPH_MAPPING-FINAL-201412'!A$2:B$7349,2,FALSE)</f>
        <v>14257070</v>
      </c>
      <c r="F4276" t="s">
        <v>10995</v>
      </c>
    </row>
    <row r="4277" spans="1:6" x14ac:dyDescent="0.25">
      <c r="A4277" t="s">
        <v>12194</v>
      </c>
      <c r="B4277">
        <v>222</v>
      </c>
      <c r="C4277">
        <v>34744</v>
      </c>
      <c r="D4277">
        <f>VLOOKUP(A4277,VolumesPerWork!A:B,2,FALSE)</f>
        <v>1</v>
      </c>
      <c r="E4277">
        <f>VLOOKUP(A4277,'TBRC_ALEPH_MAPPING-FINAL-201412'!A$2:B$7349,2,FALSE)</f>
        <v>14257667</v>
      </c>
      <c r="F4277" t="s">
        <v>12193</v>
      </c>
    </row>
    <row r="4278" spans="1:6" x14ac:dyDescent="0.25">
      <c r="A4278" t="s">
        <v>12958</v>
      </c>
      <c r="B4278">
        <v>222</v>
      </c>
      <c r="C4278">
        <v>2244856</v>
      </c>
      <c r="D4278">
        <f>VLOOKUP(A4278,VolumesPerWork!A:B,2,FALSE)</f>
        <v>1</v>
      </c>
      <c r="E4278">
        <f>VLOOKUP(A4278,'TBRC_ALEPH_MAPPING-FINAL-201412'!A$2:B$7349,2,FALSE)</f>
        <v>14257936</v>
      </c>
      <c r="F4278" t="s">
        <v>12957</v>
      </c>
    </row>
    <row r="4279" spans="1:6" x14ac:dyDescent="0.25">
      <c r="A4279" t="s">
        <v>13396</v>
      </c>
      <c r="B4279">
        <v>222</v>
      </c>
      <c r="C4279">
        <v>41040</v>
      </c>
      <c r="D4279">
        <f>VLOOKUP(A4279,VolumesPerWork!A:B,2,FALSE)</f>
        <v>1</v>
      </c>
      <c r="E4279" t="e">
        <f>VLOOKUP(A4279,'TBRC_ALEPH_MAPPING-FINAL-201412'!A$2:B$7349,2,FALSE)</f>
        <v>#N/A</v>
      </c>
      <c r="F4279" t="s">
        <v>13395</v>
      </c>
    </row>
    <row r="4280" spans="1:6" x14ac:dyDescent="0.25">
      <c r="A4280" t="s">
        <v>14064</v>
      </c>
      <c r="B4280">
        <v>222</v>
      </c>
      <c r="C4280">
        <v>31960</v>
      </c>
      <c r="D4280">
        <f>VLOOKUP(A4280,VolumesPerWork!A:B,2,FALSE)</f>
        <v>1</v>
      </c>
      <c r="E4280">
        <f>VLOOKUP(A4280,'TBRC_ALEPH_MAPPING-FINAL-201412'!A$2:B$7349,2,FALSE)</f>
        <v>14258436</v>
      </c>
      <c r="F4280" t="s">
        <v>14063</v>
      </c>
    </row>
    <row r="4281" spans="1:6" x14ac:dyDescent="0.25">
      <c r="A4281" t="s">
        <v>14428</v>
      </c>
      <c r="B4281">
        <v>222</v>
      </c>
      <c r="C4281">
        <v>36864</v>
      </c>
      <c r="D4281">
        <f>VLOOKUP(A4281,VolumesPerWork!A:B,2,FALSE)</f>
        <v>1</v>
      </c>
      <c r="E4281">
        <f>VLOOKUP(A4281,'TBRC_ALEPH_MAPPING-FINAL-201412'!A$2:B$7349,2,FALSE)</f>
        <v>14258598</v>
      </c>
      <c r="F4281" t="s">
        <v>14427</v>
      </c>
    </row>
    <row r="4282" spans="1:6" x14ac:dyDescent="0.25">
      <c r="A4282" t="s">
        <v>16164</v>
      </c>
      <c r="B4282">
        <v>222</v>
      </c>
      <c r="C4282">
        <v>148400</v>
      </c>
      <c r="D4282">
        <f>VLOOKUP(A4282,VolumesPerWork!A:B,2,FALSE)</f>
        <v>1</v>
      </c>
      <c r="E4282">
        <f>VLOOKUP(A4282,'TBRC_ALEPH_MAPPING-FINAL-201412'!A$2:B$7349,2,FALSE)</f>
        <v>14259445</v>
      </c>
      <c r="F4282" t="s">
        <v>16163</v>
      </c>
    </row>
    <row r="4283" spans="1:6" x14ac:dyDescent="0.25">
      <c r="A4283" t="s">
        <v>19126</v>
      </c>
      <c r="B4283">
        <v>222</v>
      </c>
      <c r="C4283">
        <v>33768</v>
      </c>
      <c r="D4283">
        <f>VLOOKUP(A4283,VolumesPerWork!A:B,2,FALSE)</f>
        <v>1</v>
      </c>
      <c r="E4283">
        <f>VLOOKUP(A4283,'TBRC_ALEPH_MAPPING-FINAL-201412'!A$2:B$7349,2,FALSE)</f>
        <v>14260699</v>
      </c>
      <c r="F4283" t="s">
        <v>19125</v>
      </c>
    </row>
    <row r="4284" spans="1:6" x14ac:dyDescent="0.25">
      <c r="A4284" t="s">
        <v>22584</v>
      </c>
      <c r="B4284">
        <v>222</v>
      </c>
      <c r="C4284">
        <v>90208</v>
      </c>
      <c r="D4284">
        <f>VLOOKUP(A4284,VolumesPerWork!A:B,2,FALSE)</f>
        <v>1</v>
      </c>
      <c r="E4284" t="e">
        <f>VLOOKUP(A4284,'TBRC_ALEPH_MAPPING-FINAL-201412'!A$2:B$7349,2,FALSE)</f>
        <v>#N/A</v>
      </c>
      <c r="F4284" t="s">
        <v>22583</v>
      </c>
    </row>
    <row r="4285" spans="1:6" x14ac:dyDescent="0.25">
      <c r="A4285" t="s">
        <v>23144</v>
      </c>
      <c r="B4285">
        <v>222</v>
      </c>
      <c r="C4285">
        <v>11624</v>
      </c>
      <c r="D4285">
        <f>VLOOKUP(A4285,VolumesPerWork!A:B,2,FALSE)</f>
        <v>1</v>
      </c>
      <c r="E4285" t="e">
        <f>VLOOKUP(A4285,'TBRC_ALEPH_MAPPING-FINAL-201412'!A$2:B$7349,2,FALSE)</f>
        <v>#N/A</v>
      </c>
      <c r="F4285" t="s">
        <v>23143</v>
      </c>
    </row>
    <row r="4286" spans="1:6" x14ac:dyDescent="0.25">
      <c r="A4286" t="s">
        <v>23366</v>
      </c>
      <c r="B4286">
        <v>222</v>
      </c>
      <c r="C4286">
        <v>144704</v>
      </c>
      <c r="D4286">
        <f>VLOOKUP(A4286,VolumesPerWork!A:B,2,FALSE)</f>
        <v>1</v>
      </c>
      <c r="E4286" t="e">
        <f>VLOOKUP(A4286,'TBRC_ALEPH_MAPPING-FINAL-201412'!A$2:B$7349,2,FALSE)</f>
        <v>#N/A</v>
      </c>
      <c r="F4286" t="s">
        <v>23365</v>
      </c>
    </row>
    <row r="4287" spans="1:6" x14ac:dyDescent="0.25">
      <c r="A4287" t="s">
        <v>23580</v>
      </c>
      <c r="B4287">
        <v>222</v>
      </c>
      <c r="C4287">
        <v>108320</v>
      </c>
      <c r="D4287">
        <f>VLOOKUP(A4287,VolumesPerWork!A:B,2,FALSE)</f>
        <v>1</v>
      </c>
      <c r="E4287" t="e">
        <f>VLOOKUP(A4287,'TBRC_ALEPH_MAPPING-FINAL-201412'!A$2:B$7349,2,FALSE)</f>
        <v>#N/A</v>
      </c>
      <c r="F4287" t="s">
        <v>23579</v>
      </c>
    </row>
    <row r="4288" spans="1:6" x14ac:dyDescent="0.25">
      <c r="A4288" t="s">
        <v>4046</v>
      </c>
      <c r="B4288">
        <v>223</v>
      </c>
      <c r="C4288">
        <v>138432</v>
      </c>
      <c r="D4288">
        <f>VLOOKUP(A4288,VolumesPerWork!A:B,2,FALSE)</f>
        <v>1</v>
      </c>
      <c r="E4288" t="e">
        <f>VLOOKUP(A4288,'TBRC_ALEPH_MAPPING-FINAL-201412'!A$2:B$7349,2,FALSE)</f>
        <v>#N/A</v>
      </c>
      <c r="F4288" t="s">
        <v>4045</v>
      </c>
    </row>
    <row r="4289" spans="1:6" x14ac:dyDescent="0.25">
      <c r="A4289" t="s">
        <v>4558</v>
      </c>
      <c r="B4289">
        <v>223</v>
      </c>
      <c r="C4289">
        <v>119424</v>
      </c>
      <c r="D4289">
        <f>VLOOKUP(A4289,VolumesPerWork!A:B,2,FALSE)</f>
        <v>1</v>
      </c>
      <c r="E4289" t="e">
        <f>VLOOKUP(A4289,'TBRC_ALEPH_MAPPING-FINAL-201412'!A$2:B$7349,2,FALSE)</f>
        <v>#N/A</v>
      </c>
      <c r="F4289" t="s">
        <v>4557</v>
      </c>
    </row>
    <row r="4290" spans="1:6" x14ac:dyDescent="0.25">
      <c r="A4290" t="s">
        <v>7006</v>
      </c>
      <c r="B4290">
        <v>223</v>
      </c>
      <c r="C4290">
        <v>511168</v>
      </c>
      <c r="D4290">
        <f>VLOOKUP(A4290,VolumesPerWork!A:B,2,FALSE)</f>
        <v>1</v>
      </c>
      <c r="E4290">
        <f>VLOOKUP(A4290,'TBRC_ALEPH_MAPPING-FINAL-201412'!A$2:B$7349,2,FALSE)</f>
        <v>14256155</v>
      </c>
      <c r="F4290" t="s">
        <v>7005</v>
      </c>
    </row>
    <row r="4291" spans="1:6" x14ac:dyDescent="0.25">
      <c r="A4291" t="s">
        <v>14354</v>
      </c>
      <c r="B4291">
        <v>223</v>
      </c>
      <c r="C4291">
        <v>9368</v>
      </c>
      <c r="D4291">
        <f>VLOOKUP(A4291,VolumesPerWork!A:B,2,FALSE)</f>
        <v>1</v>
      </c>
      <c r="E4291">
        <f>VLOOKUP(A4291,'TBRC_ALEPH_MAPPING-FINAL-201412'!A$2:B$7349,2,FALSE)</f>
        <v>14258561</v>
      </c>
      <c r="F4291" t="s">
        <v>14353</v>
      </c>
    </row>
    <row r="4292" spans="1:6" x14ac:dyDescent="0.25">
      <c r="A4292" t="s">
        <v>18598</v>
      </c>
      <c r="B4292">
        <v>223</v>
      </c>
      <c r="C4292">
        <v>92232</v>
      </c>
      <c r="D4292">
        <f>VLOOKUP(A4292,VolumesPerWork!A:B,2,FALSE)</f>
        <v>1</v>
      </c>
      <c r="E4292" t="e">
        <f>VLOOKUP(A4292,'TBRC_ALEPH_MAPPING-FINAL-201412'!A$2:B$7349,2,FALSE)</f>
        <v>#N/A</v>
      </c>
      <c r="F4292" t="s">
        <v>18597</v>
      </c>
    </row>
    <row r="4293" spans="1:6" x14ac:dyDescent="0.25">
      <c r="A4293" t="s">
        <v>1418</v>
      </c>
      <c r="B4293">
        <v>224</v>
      </c>
      <c r="C4293">
        <v>46560</v>
      </c>
      <c r="D4293">
        <f>VLOOKUP(A4293,VolumesPerWork!A:B,2,FALSE)</f>
        <v>1</v>
      </c>
      <c r="E4293">
        <f>VLOOKUP(A4293,'TBRC_ALEPH_MAPPING-FINAL-201412'!A$2:B$7349,2,FALSE)</f>
        <v>14254491</v>
      </c>
      <c r="F4293" t="s">
        <v>1417</v>
      </c>
    </row>
    <row r="4294" spans="1:6" x14ac:dyDescent="0.25">
      <c r="A4294" t="s">
        <v>1586</v>
      </c>
      <c r="B4294">
        <v>224</v>
      </c>
      <c r="C4294">
        <v>203232</v>
      </c>
      <c r="D4294">
        <f>VLOOKUP(A4294,VolumesPerWork!A:B,2,FALSE)</f>
        <v>1</v>
      </c>
      <c r="E4294">
        <f>VLOOKUP(A4294,'TBRC_ALEPH_MAPPING-FINAL-201412'!A$2:B$7349,2,FALSE)</f>
        <v>14254575</v>
      </c>
      <c r="F4294" t="s">
        <v>1585</v>
      </c>
    </row>
    <row r="4295" spans="1:6" x14ac:dyDescent="0.25">
      <c r="A4295" t="s">
        <v>1628</v>
      </c>
      <c r="B4295">
        <v>224</v>
      </c>
      <c r="C4295">
        <v>27528</v>
      </c>
      <c r="D4295">
        <f>VLOOKUP(A4295,VolumesPerWork!A:B,2,FALSE)</f>
        <v>1</v>
      </c>
      <c r="E4295">
        <f>VLOOKUP(A4295,'TBRC_ALEPH_MAPPING-FINAL-201412'!A$2:B$7349,2,FALSE)</f>
        <v>14254595</v>
      </c>
      <c r="F4295" t="s">
        <v>1627</v>
      </c>
    </row>
    <row r="4296" spans="1:6" x14ac:dyDescent="0.25">
      <c r="A4296" t="s">
        <v>2534</v>
      </c>
      <c r="B4296">
        <v>224</v>
      </c>
      <c r="C4296">
        <v>23360</v>
      </c>
      <c r="D4296">
        <f>VLOOKUP(A4296,VolumesPerWork!A:B,2,FALSE)</f>
        <v>1</v>
      </c>
      <c r="E4296" t="e">
        <f>VLOOKUP(A4296,'TBRC_ALEPH_MAPPING-FINAL-201412'!A$2:B$7349,2,FALSE)</f>
        <v>#N/A</v>
      </c>
      <c r="F4296" t="s">
        <v>2533</v>
      </c>
    </row>
    <row r="4297" spans="1:6" x14ac:dyDescent="0.25">
      <c r="A4297" t="s">
        <v>4090</v>
      </c>
      <c r="B4297">
        <v>224</v>
      </c>
      <c r="C4297">
        <v>137528</v>
      </c>
      <c r="D4297">
        <f>VLOOKUP(A4297,VolumesPerWork!A:B,2,FALSE)</f>
        <v>1</v>
      </c>
      <c r="E4297" t="e">
        <f>VLOOKUP(A4297,'TBRC_ALEPH_MAPPING-FINAL-201412'!A$2:B$7349,2,FALSE)</f>
        <v>#N/A</v>
      </c>
      <c r="F4297" t="s">
        <v>4089</v>
      </c>
    </row>
    <row r="4298" spans="1:6" x14ac:dyDescent="0.25">
      <c r="A4298" t="s">
        <v>4094</v>
      </c>
      <c r="B4298">
        <v>224</v>
      </c>
      <c r="C4298">
        <v>137728</v>
      </c>
      <c r="D4298">
        <f>VLOOKUP(A4298,VolumesPerWork!A:B,2,FALSE)</f>
        <v>1</v>
      </c>
      <c r="E4298" t="e">
        <f>VLOOKUP(A4298,'TBRC_ALEPH_MAPPING-FINAL-201412'!A$2:B$7349,2,FALSE)</f>
        <v>#N/A</v>
      </c>
      <c r="F4298" t="s">
        <v>4093</v>
      </c>
    </row>
    <row r="4299" spans="1:6" x14ac:dyDescent="0.25">
      <c r="A4299" t="s">
        <v>4702</v>
      </c>
      <c r="B4299">
        <v>224</v>
      </c>
      <c r="C4299">
        <v>135216</v>
      </c>
      <c r="D4299">
        <f>VLOOKUP(A4299,VolumesPerWork!A:B,2,FALSE)</f>
        <v>1</v>
      </c>
      <c r="E4299" t="e">
        <f>VLOOKUP(A4299,'TBRC_ALEPH_MAPPING-FINAL-201412'!A$2:B$7349,2,FALSE)</f>
        <v>#N/A</v>
      </c>
      <c r="F4299" t="s">
        <v>4701</v>
      </c>
    </row>
    <row r="4300" spans="1:6" x14ac:dyDescent="0.25">
      <c r="A4300" t="s">
        <v>5192</v>
      </c>
      <c r="B4300">
        <v>224</v>
      </c>
      <c r="C4300">
        <v>147744</v>
      </c>
      <c r="D4300">
        <f>VLOOKUP(A4300,VolumesPerWork!A:B,2,FALSE)</f>
        <v>1</v>
      </c>
      <c r="E4300" t="e">
        <f>VLOOKUP(A4300,'TBRC_ALEPH_MAPPING-FINAL-201412'!A$2:B$7349,2,FALSE)</f>
        <v>#N/A</v>
      </c>
      <c r="F4300" t="s">
        <v>5191</v>
      </c>
    </row>
    <row r="4301" spans="1:6" x14ac:dyDescent="0.25">
      <c r="A4301" t="s">
        <v>6398</v>
      </c>
      <c r="B4301">
        <v>224</v>
      </c>
      <c r="C4301">
        <v>51184</v>
      </c>
      <c r="D4301">
        <f>VLOOKUP(A4301,VolumesPerWork!A:B,2,FALSE)</f>
        <v>1</v>
      </c>
      <c r="E4301">
        <f>VLOOKUP(A4301,'TBRC_ALEPH_MAPPING-FINAL-201412'!A$2:B$7349,2,FALSE)</f>
        <v>14255911</v>
      </c>
      <c r="F4301" t="s">
        <v>6397</v>
      </c>
    </row>
    <row r="4302" spans="1:6" x14ac:dyDescent="0.25">
      <c r="A4302" t="s">
        <v>6910</v>
      </c>
      <c r="B4302">
        <v>224</v>
      </c>
      <c r="C4302">
        <v>348744</v>
      </c>
      <c r="D4302">
        <f>VLOOKUP(A4302,VolumesPerWork!A:B,2,FALSE)</f>
        <v>1</v>
      </c>
      <c r="E4302">
        <f>VLOOKUP(A4302,'TBRC_ALEPH_MAPPING-FINAL-201412'!A$2:B$7349,2,FALSE)</f>
        <v>14256111</v>
      </c>
      <c r="F4302" t="s">
        <v>6909</v>
      </c>
    </row>
    <row r="4303" spans="1:6" x14ac:dyDescent="0.25">
      <c r="A4303" t="s">
        <v>7760</v>
      </c>
      <c r="B4303">
        <v>224</v>
      </c>
      <c r="C4303">
        <v>44624</v>
      </c>
      <c r="D4303">
        <f>VLOOKUP(A4303,VolumesPerWork!A:B,2,FALSE)</f>
        <v>1</v>
      </c>
      <c r="E4303">
        <f>VLOOKUP(A4303,'TBRC_ALEPH_MAPPING-FINAL-201412'!A$2:B$7349,2,FALSE)</f>
        <v>14256410</v>
      </c>
      <c r="F4303" t="s">
        <v>7759</v>
      </c>
    </row>
    <row r="4304" spans="1:6" x14ac:dyDescent="0.25">
      <c r="A4304" t="s">
        <v>9358</v>
      </c>
      <c r="B4304">
        <v>224</v>
      </c>
      <c r="C4304">
        <v>74560</v>
      </c>
      <c r="D4304">
        <f>VLOOKUP(A4304,VolumesPerWork!A:B,2,FALSE)</f>
        <v>1</v>
      </c>
      <c r="E4304" t="e">
        <f>VLOOKUP(A4304,'TBRC_ALEPH_MAPPING-FINAL-201412'!A$2:B$7349,2,FALSE)</f>
        <v>#N/A</v>
      </c>
      <c r="F4304" t="s">
        <v>9357</v>
      </c>
    </row>
    <row r="4305" spans="1:6" x14ac:dyDescent="0.25">
      <c r="A4305" t="s">
        <v>9910</v>
      </c>
      <c r="B4305">
        <v>224</v>
      </c>
      <c r="C4305">
        <v>19880</v>
      </c>
      <c r="D4305">
        <f>VLOOKUP(A4305,VolumesPerWork!A:B,2,FALSE)</f>
        <v>1</v>
      </c>
      <c r="E4305" t="e">
        <f>VLOOKUP(A4305,'TBRC_ALEPH_MAPPING-FINAL-201412'!A$2:B$7349,2,FALSE)</f>
        <v>#N/A</v>
      </c>
      <c r="F4305" t="s">
        <v>9909</v>
      </c>
    </row>
    <row r="4306" spans="1:6" x14ac:dyDescent="0.25">
      <c r="A4306" t="s">
        <v>10056</v>
      </c>
      <c r="B4306">
        <v>224</v>
      </c>
      <c r="C4306">
        <v>78176</v>
      </c>
      <c r="D4306">
        <f>VLOOKUP(A4306,VolumesPerWork!A:B,2,FALSE)</f>
        <v>1</v>
      </c>
      <c r="E4306" t="e">
        <f>VLOOKUP(A4306,'TBRC_ALEPH_MAPPING-FINAL-201412'!A$2:B$7349,2,FALSE)</f>
        <v>#N/A</v>
      </c>
      <c r="F4306" t="s">
        <v>10055</v>
      </c>
    </row>
    <row r="4307" spans="1:6" x14ac:dyDescent="0.25">
      <c r="A4307" t="s">
        <v>11420</v>
      </c>
      <c r="B4307">
        <v>224</v>
      </c>
      <c r="C4307">
        <v>227744</v>
      </c>
      <c r="D4307">
        <f>VLOOKUP(A4307,VolumesPerWork!A:B,2,FALSE)</f>
        <v>1</v>
      </c>
      <c r="E4307">
        <f>VLOOKUP(A4307,'TBRC_ALEPH_MAPPING-FINAL-201412'!A$2:B$7349,2,FALSE)</f>
        <v>14257282</v>
      </c>
      <c r="F4307" t="s">
        <v>11419</v>
      </c>
    </row>
    <row r="4308" spans="1:6" x14ac:dyDescent="0.25">
      <c r="A4308" t="s">
        <v>12250</v>
      </c>
      <c r="B4308">
        <v>224</v>
      </c>
      <c r="C4308">
        <v>36136</v>
      </c>
      <c r="D4308">
        <f>VLOOKUP(A4308,VolumesPerWork!A:B,2,FALSE)</f>
        <v>1</v>
      </c>
      <c r="E4308">
        <f>VLOOKUP(A4308,'TBRC_ALEPH_MAPPING-FINAL-201412'!A$2:B$7349,2,FALSE)</f>
        <v>14257695</v>
      </c>
      <c r="F4308" t="s">
        <v>12249</v>
      </c>
    </row>
    <row r="4309" spans="1:6" x14ac:dyDescent="0.25">
      <c r="A4309" t="s">
        <v>12406</v>
      </c>
      <c r="B4309">
        <v>224</v>
      </c>
      <c r="C4309">
        <v>45176</v>
      </c>
      <c r="D4309">
        <f>VLOOKUP(A4309,VolumesPerWork!A:B,2,FALSE)</f>
        <v>1</v>
      </c>
      <c r="E4309" t="e">
        <f>VLOOKUP(A4309,'TBRC_ALEPH_MAPPING-FINAL-201412'!A$2:B$7349,2,FALSE)</f>
        <v>#N/A</v>
      </c>
      <c r="F4309" t="s">
        <v>12405</v>
      </c>
    </row>
    <row r="4310" spans="1:6" x14ac:dyDescent="0.25">
      <c r="A4310" t="s">
        <v>15446</v>
      </c>
      <c r="B4310">
        <v>224</v>
      </c>
      <c r="C4310">
        <v>34248</v>
      </c>
      <c r="D4310">
        <f>VLOOKUP(A4310,VolumesPerWork!A:B,2,FALSE)</f>
        <v>1</v>
      </c>
      <c r="E4310">
        <f>VLOOKUP(A4310,'TBRC_ALEPH_MAPPING-FINAL-201412'!A$2:B$7349,2,FALSE)</f>
        <v>14259095</v>
      </c>
      <c r="F4310" t="s">
        <v>15445</v>
      </c>
    </row>
    <row r="4311" spans="1:6" x14ac:dyDescent="0.25">
      <c r="A4311" t="s">
        <v>15582</v>
      </c>
      <c r="B4311">
        <v>224</v>
      </c>
      <c r="C4311">
        <v>11008</v>
      </c>
      <c r="D4311">
        <f>VLOOKUP(A4311,VolumesPerWork!A:B,2,FALSE)</f>
        <v>1</v>
      </c>
      <c r="E4311">
        <f>VLOOKUP(A4311,'TBRC_ALEPH_MAPPING-FINAL-201412'!A$2:B$7349,2,FALSE)</f>
        <v>14259163</v>
      </c>
      <c r="F4311" t="s">
        <v>15581</v>
      </c>
    </row>
    <row r="4312" spans="1:6" x14ac:dyDescent="0.25">
      <c r="A4312" t="s">
        <v>15832</v>
      </c>
      <c r="B4312">
        <v>224</v>
      </c>
      <c r="C4312">
        <v>25224</v>
      </c>
      <c r="D4312">
        <f>VLOOKUP(A4312,VolumesPerWork!A:B,2,FALSE)</f>
        <v>1</v>
      </c>
      <c r="E4312">
        <f>VLOOKUP(A4312,'TBRC_ALEPH_MAPPING-FINAL-201412'!A$2:B$7349,2,FALSE)</f>
        <v>14259288</v>
      </c>
      <c r="F4312" t="s">
        <v>15831</v>
      </c>
    </row>
    <row r="4313" spans="1:6" x14ac:dyDescent="0.25">
      <c r="A4313" t="s">
        <v>16134</v>
      </c>
      <c r="B4313">
        <v>224</v>
      </c>
      <c r="C4313">
        <v>166408</v>
      </c>
      <c r="D4313">
        <f>VLOOKUP(A4313,VolumesPerWork!A:B,2,FALSE)</f>
        <v>1</v>
      </c>
      <c r="E4313">
        <f>VLOOKUP(A4313,'TBRC_ALEPH_MAPPING-FINAL-201412'!A$2:B$7349,2,FALSE)</f>
        <v>14259431</v>
      </c>
      <c r="F4313" t="s">
        <v>16133</v>
      </c>
    </row>
    <row r="4314" spans="1:6" x14ac:dyDescent="0.25">
      <c r="A4314" t="s">
        <v>16622</v>
      </c>
      <c r="B4314">
        <v>224</v>
      </c>
      <c r="C4314">
        <v>19072</v>
      </c>
      <c r="D4314">
        <f>VLOOKUP(A4314,VolumesPerWork!A:B,2,FALSE)</f>
        <v>1</v>
      </c>
      <c r="E4314">
        <f>VLOOKUP(A4314,'TBRC_ALEPH_MAPPING-FINAL-201412'!A$2:B$7349,2,FALSE)</f>
        <v>14259671</v>
      </c>
      <c r="F4314" t="s">
        <v>16621</v>
      </c>
    </row>
    <row r="4315" spans="1:6" x14ac:dyDescent="0.25">
      <c r="A4315" t="s">
        <v>17244</v>
      </c>
      <c r="B4315">
        <v>224</v>
      </c>
      <c r="C4315">
        <v>453128</v>
      </c>
      <c r="D4315">
        <f>VLOOKUP(A4315,VolumesPerWork!A:B,2,FALSE)</f>
        <v>1</v>
      </c>
      <c r="E4315">
        <f>VLOOKUP(A4315,'TBRC_ALEPH_MAPPING-FINAL-201412'!A$2:B$7349,2,FALSE)</f>
        <v>14259972</v>
      </c>
      <c r="F4315" t="s">
        <v>17243</v>
      </c>
    </row>
    <row r="4316" spans="1:6" x14ac:dyDescent="0.25">
      <c r="A4316" t="s">
        <v>17554</v>
      </c>
      <c r="B4316">
        <v>224</v>
      </c>
      <c r="C4316">
        <v>59768</v>
      </c>
      <c r="D4316">
        <f>VLOOKUP(A4316,VolumesPerWork!A:B,2,FALSE)</f>
        <v>1</v>
      </c>
      <c r="E4316">
        <f>VLOOKUP(A4316,'TBRC_ALEPH_MAPPING-FINAL-201412'!A$2:B$7349,2,FALSE)</f>
        <v>14260116</v>
      </c>
      <c r="F4316" t="s">
        <v>17553</v>
      </c>
    </row>
    <row r="4317" spans="1:6" x14ac:dyDescent="0.25">
      <c r="A4317" t="s">
        <v>18186</v>
      </c>
      <c r="B4317">
        <v>224</v>
      </c>
      <c r="C4317">
        <v>39840</v>
      </c>
      <c r="D4317">
        <f>VLOOKUP(A4317,VolumesPerWork!A:B,2,FALSE)</f>
        <v>1</v>
      </c>
      <c r="E4317">
        <f>VLOOKUP(A4317,'TBRC_ALEPH_MAPPING-FINAL-201412'!A$2:B$7349,2,FALSE)</f>
        <v>14260424</v>
      </c>
      <c r="F4317" t="s">
        <v>18185</v>
      </c>
    </row>
    <row r="4318" spans="1:6" x14ac:dyDescent="0.25">
      <c r="A4318" t="s">
        <v>18912</v>
      </c>
      <c r="B4318">
        <v>224</v>
      </c>
      <c r="C4318">
        <v>387776</v>
      </c>
      <c r="D4318">
        <f>VLOOKUP(A4318,VolumesPerWork!A:B,2,FALSE)</f>
        <v>1</v>
      </c>
      <c r="E4318">
        <f>VLOOKUP(A4318,'TBRC_ALEPH_MAPPING-FINAL-201412'!A$2:B$7349,2,FALSE)</f>
        <v>14260594</v>
      </c>
      <c r="F4318" t="s">
        <v>18911</v>
      </c>
    </row>
    <row r="4319" spans="1:6" x14ac:dyDescent="0.25">
      <c r="A4319" t="s">
        <v>19400</v>
      </c>
      <c r="B4319">
        <v>224</v>
      </c>
      <c r="C4319">
        <v>40672</v>
      </c>
      <c r="D4319">
        <f>VLOOKUP(A4319,VolumesPerWork!A:B,2,FALSE)</f>
        <v>1</v>
      </c>
      <c r="E4319" t="e">
        <f>VLOOKUP(A4319,'TBRC_ALEPH_MAPPING-FINAL-201412'!A$2:B$7349,2,FALSE)</f>
        <v>#N/A</v>
      </c>
      <c r="F4319" t="s">
        <v>19399</v>
      </c>
    </row>
    <row r="4320" spans="1:6" x14ac:dyDescent="0.25">
      <c r="A4320" t="s">
        <v>20076</v>
      </c>
      <c r="B4320">
        <v>224</v>
      </c>
      <c r="C4320">
        <v>15648</v>
      </c>
      <c r="D4320">
        <f>VLOOKUP(A4320,VolumesPerWork!A:B,2,FALSE)</f>
        <v>1</v>
      </c>
      <c r="E4320" t="e">
        <f>VLOOKUP(A4320,'TBRC_ALEPH_MAPPING-FINAL-201412'!A$2:B$7349,2,FALSE)</f>
        <v>#N/A</v>
      </c>
      <c r="F4320" t="s">
        <v>20075</v>
      </c>
    </row>
    <row r="4321" spans="1:6" x14ac:dyDescent="0.25">
      <c r="A4321" t="s">
        <v>20238</v>
      </c>
      <c r="B4321">
        <v>224</v>
      </c>
      <c r="C4321">
        <v>14568</v>
      </c>
      <c r="D4321">
        <f>VLOOKUP(A4321,VolumesPerWork!A:B,2,FALSE)</f>
        <v>1</v>
      </c>
      <c r="E4321" t="e">
        <f>VLOOKUP(A4321,'TBRC_ALEPH_MAPPING-FINAL-201412'!A$2:B$7349,2,FALSE)</f>
        <v>#N/A</v>
      </c>
      <c r="F4321" t="s">
        <v>20237</v>
      </c>
    </row>
    <row r="4322" spans="1:6" x14ac:dyDescent="0.25">
      <c r="A4322" t="s">
        <v>20380</v>
      </c>
      <c r="B4322">
        <v>224</v>
      </c>
      <c r="C4322">
        <v>24552</v>
      </c>
      <c r="D4322">
        <f>VLOOKUP(A4322,VolumesPerWork!A:B,2,FALSE)</f>
        <v>1</v>
      </c>
      <c r="E4322" t="e">
        <f>VLOOKUP(A4322,'TBRC_ALEPH_MAPPING-FINAL-201412'!A$2:B$7349,2,FALSE)</f>
        <v>#N/A</v>
      </c>
      <c r="F4322" t="s">
        <v>20379</v>
      </c>
    </row>
    <row r="4323" spans="1:6" x14ac:dyDescent="0.25">
      <c r="A4323" t="s">
        <v>21202</v>
      </c>
      <c r="B4323">
        <v>224</v>
      </c>
      <c r="C4323">
        <v>30864</v>
      </c>
      <c r="D4323">
        <f>VLOOKUP(A4323,VolumesPerWork!A:B,2,FALSE)</f>
        <v>1</v>
      </c>
      <c r="E4323">
        <f>VLOOKUP(A4323,'TBRC_ALEPH_MAPPING-FINAL-201412'!A$2:B$7349,2,FALSE)</f>
        <v>14260921</v>
      </c>
      <c r="F4323" t="s">
        <v>21201</v>
      </c>
    </row>
    <row r="4324" spans="1:6" x14ac:dyDescent="0.25">
      <c r="A4324" t="s">
        <v>3812</v>
      </c>
      <c r="B4324">
        <v>225</v>
      </c>
      <c r="C4324">
        <v>202064</v>
      </c>
      <c r="D4324">
        <f>VLOOKUP(A4324,VolumesPerWork!A:B,2,FALSE)</f>
        <v>1</v>
      </c>
      <c r="E4324" t="e">
        <f>VLOOKUP(A4324,'TBRC_ALEPH_MAPPING-FINAL-201412'!A$2:B$7349,2,FALSE)</f>
        <v>#N/A</v>
      </c>
      <c r="F4324" t="s">
        <v>3811</v>
      </c>
    </row>
    <row r="4325" spans="1:6" x14ac:dyDescent="0.25">
      <c r="A4325" t="s">
        <v>3916</v>
      </c>
      <c r="B4325">
        <v>225</v>
      </c>
      <c r="C4325">
        <v>186168</v>
      </c>
      <c r="D4325">
        <f>VLOOKUP(A4325,VolumesPerWork!A:B,2,FALSE)</f>
        <v>1</v>
      </c>
      <c r="E4325" t="e">
        <f>VLOOKUP(A4325,'TBRC_ALEPH_MAPPING-FINAL-201412'!A$2:B$7349,2,FALSE)</f>
        <v>#N/A</v>
      </c>
      <c r="F4325" t="s">
        <v>3915</v>
      </c>
    </row>
    <row r="4326" spans="1:6" x14ac:dyDescent="0.25">
      <c r="A4326" t="s">
        <v>3944</v>
      </c>
      <c r="B4326">
        <v>225</v>
      </c>
      <c r="C4326">
        <v>204256</v>
      </c>
      <c r="D4326">
        <f>VLOOKUP(A4326,VolumesPerWork!A:B,2,FALSE)</f>
        <v>1</v>
      </c>
      <c r="E4326" t="e">
        <f>VLOOKUP(A4326,'TBRC_ALEPH_MAPPING-FINAL-201412'!A$2:B$7349,2,FALSE)</f>
        <v>#N/A</v>
      </c>
      <c r="F4326" t="s">
        <v>3943</v>
      </c>
    </row>
    <row r="4327" spans="1:6" x14ac:dyDescent="0.25">
      <c r="A4327" t="s">
        <v>5072</v>
      </c>
      <c r="B4327">
        <v>225</v>
      </c>
      <c r="C4327">
        <v>121312</v>
      </c>
      <c r="D4327">
        <f>VLOOKUP(A4327,VolumesPerWork!A:B,2,FALSE)</f>
        <v>1</v>
      </c>
      <c r="E4327" t="e">
        <f>VLOOKUP(A4327,'TBRC_ALEPH_MAPPING-FINAL-201412'!A$2:B$7349,2,FALSE)</f>
        <v>#N/A</v>
      </c>
      <c r="F4327" t="s">
        <v>5071</v>
      </c>
    </row>
    <row r="4328" spans="1:6" x14ac:dyDescent="0.25">
      <c r="A4328" t="s">
        <v>9976</v>
      </c>
      <c r="B4328">
        <v>225</v>
      </c>
      <c r="C4328">
        <v>21408</v>
      </c>
      <c r="D4328">
        <f>VLOOKUP(A4328,VolumesPerWork!A:B,2,FALSE)</f>
        <v>1</v>
      </c>
      <c r="E4328" t="e">
        <f>VLOOKUP(A4328,'TBRC_ALEPH_MAPPING-FINAL-201412'!A$2:B$7349,2,FALSE)</f>
        <v>#N/A</v>
      </c>
      <c r="F4328" t="s">
        <v>9975</v>
      </c>
    </row>
    <row r="4329" spans="1:6" x14ac:dyDescent="0.25">
      <c r="A4329" t="s">
        <v>10058</v>
      </c>
      <c r="B4329">
        <v>225</v>
      </c>
      <c r="C4329">
        <v>94920</v>
      </c>
      <c r="D4329">
        <f>VLOOKUP(A4329,VolumesPerWork!A:B,2,FALSE)</f>
        <v>1</v>
      </c>
      <c r="E4329" t="e">
        <f>VLOOKUP(A4329,'TBRC_ALEPH_MAPPING-FINAL-201412'!A$2:B$7349,2,FALSE)</f>
        <v>#N/A</v>
      </c>
      <c r="F4329" t="s">
        <v>10057</v>
      </c>
    </row>
    <row r="4330" spans="1:6" x14ac:dyDescent="0.25">
      <c r="A4330" t="s">
        <v>15584</v>
      </c>
      <c r="B4330">
        <v>225</v>
      </c>
      <c r="C4330">
        <v>8624</v>
      </c>
      <c r="D4330">
        <f>VLOOKUP(A4330,VolumesPerWork!A:B,2,FALSE)</f>
        <v>1</v>
      </c>
      <c r="E4330">
        <f>VLOOKUP(A4330,'TBRC_ALEPH_MAPPING-FINAL-201412'!A$2:B$7349,2,FALSE)</f>
        <v>14259164</v>
      </c>
      <c r="F4330" t="s">
        <v>15583</v>
      </c>
    </row>
    <row r="4331" spans="1:6" x14ac:dyDescent="0.25">
      <c r="A4331" t="s">
        <v>17376</v>
      </c>
      <c r="B4331">
        <v>225</v>
      </c>
      <c r="C4331">
        <v>22904</v>
      </c>
      <c r="D4331">
        <f>VLOOKUP(A4331,VolumesPerWork!A:B,2,FALSE)</f>
        <v>1</v>
      </c>
      <c r="E4331">
        <f>VLOOKUP(A4331,'TBRC_ALEPH_MAPPING-FINAL-201412'!A$2:B$7349,2,FALSE)</f>
        <v>14260032</v>
      </c>
      <c r="F4331" t="s">
        <v>17375</v>
      </c>
    </row>
    <row r="4332" spans="1:6" x14ac:dyDescent="0.25">
      <c r="A4332" t="s">
        <v>19972</v>
      </c>
      <c r="B4332">
        <v>225</v>
      </c>
      <c r="C4332">
        <v>19976</v>
      </c>
      <c r="D4332">
        <f>VLOOKUP(A4332,VolumesPerWork!A:B,2,FALSE)</f>
        <v>1</v>
      </c>
      <c r="E4332" t="e">
        <f>VLOOKUP(A4332,'TBRC_ALEPH_MAPPING-FINAL-201412'!A$2:B$7349,2,FALSE)</f>
        <v>#N/A</v>
      </c>
      <c r="F4332" t="s">
        <v>19971</v>
      </c>
    </row>
    <row r="4333" spans="1:6" x14ac:dyDescent="0.25">
      <c r="A4333" t="s">
        <v>20062</v>
      </c>
      <c r="B4333">
        <v>225</v>
      </c>
      <c r="C4333">
        <v>12808</v>
      </c>
      <c r="D4333">
        <f>VLOOKUP(A4333,VolumesPerWork!A:B,2,FALSE)</f>
        <v>1</v>
      </c>
      <c r="E4333" t="e">
        <f>VLOOKUP(A4333,'TBRC_ALEPH_MAPPING-FINAL-201412'!A$2:B$7349,2,FALSE)</f>
        <v>#N/A</v>
      </c>
      <c r="F4333" t="s">
        <v>20061</v>
      </c>
    </row>
    <row r="4334" spans="1:6" x14ac:dyDescent="0.25">
      <c r="A4334" t="s">
        <v>20216</v>
      </c>
      <c r="B4334">
        <v>225</v>
      </c>
      <c r="C4334">
        <v>26208</v>
      </c>
      <c r="D4334">
        <f>VLOOKUP(A4334,VolumesPerWork!A:B,2,FALSE)</f>
        <v>1</v>
      </c>
      <c r="E4334" t="e">
        <f>VLOOKUP(A4334,'TBRC_ALEPH_MAPPING-FINAL-201412'!A$2:B$7349,2,FALSE)</f>
        <v>#N/A</v>
      </c>
      <c r="F4334" t="s">
        <v>20215</v>
      </c>
    </row>
    <row r="4335" spans="1:6" x14ac:dyDescent="0.25">
      <c r="A4335" t="s">
        <v>23500</v>
      </c>
      <c r="B4335">
        <v>225</v>
      </c>
      <c r="C4335">
        <v>19112</v>
      </c>
      <c r="D4335">
        <f>VLOOKUP(A4335,VolumesPerWork!A:B,2,FALSE)</f>
        <v>1</v>
      </c>
      <c r="E4335" t="e">
        <f>VLOOKUP(A4335,'TBRC_ALEPH_MAPPING-FINAL-201412'!A$2:B$7349,2,FALSE)</f>
        <v>#N/A</v>
      </c>
      <c r="F4335" t="s">
        <v>23499</v>
      </c>
    </row>
    <row r="4336" spans="1:6" x14ac:dyDescent="0.25">
      <c r="A4336" t="s">
        <v>23620</v>
      </c>
      <c r="B4336">
        <v>225</v>
      </c>
      <c r="C4336">
        <v>32536</v>
      </c>
      <c r="D4336">
        <f>VLOOKUP(A4336,VolumesPerWork!A:B,2,FALSE)</f>
        <v>1</v>
      </c>
      <c r="E4336">
        <f>VLOOKUP(A4336,'TBRC_ALEPH_MAPPING-FINAL-201412'!A$2:B$7349,2,FALSE)</f>
        <v>14261131</v>
      </c>
      <c r="F4336" t="s">
        <v>23619</v>
      </c>
    </row>
    <row r="4337" spans="1:6" x14ac:dyDescent="0.25">
      <c r="A4337" t="s">
        <v>386</v>
      </c>
      <c r="B4337">
        <v>226</v>
      </c>
      <c r="C4337">
        <v>37064</v>
      </c>
      <c r="D4337">
        <f>VLOOKUP(A4337,VolumesPerWork!A:B,2,FALSE)</f>
        <v>1</v>
      </c>
      <c r="E4337">
        <f>VLOOKUP(A4337,'TBRC_ALEPH_MAPPING-FINAL-201412'!A$2:B$7349,2,FALSE)</f>
        <v>14253987</v>
      </c>
      <c r="F4337" t="s">
        <v>385</v>
      </c>
    </row>
    <row r="4338" spans="1:6" x14ac:dyDescent="0.25">
      <c r="A4338" t="s">
        <v>680</v>
      </c>
      <c r="B4338">
        <v>226</v>
      </c>
      <c r="C4338">
        <v>34320</v>
      </c>
      <c r="D4338">
        <f>VLOOKUP(A4338,VolumesPerWork!A:B,2,FALSE)</f>
        <v>1</v>
      </c>
      <c r="E4338">
        <f>VLOOKUP(A4338,'TBRC_ALEPH_MAPPING-FINAL-201412'!A$2:B$7349,2,FALSE)</f>
        <v>14254131</v>
      </c>
      <c r="F4338" t="s">
        <v>679</v>
      </c>
    </row>
    <row r="4339" spans="1:6" x14ac:dyDescent="0.25">
      <c r="A4339" t="s">
        <v>1906</v>
      </c>
      <c r="B4339">
        <v>226</v>
      </c>
      <c r="C4339">
        <v>39128</v>
      </c>
      <c r="D4339">
        <f>VLOOKUP(A4339,VolumesPerWork!A:B,2,FALSE)</f>
        <v>1</v>
      </c>
      <c r="E4339" t="e">
        <f>VLOOKUP(A4339,'TBRC_ALEPH_MAPPING-FINAL-201412'!A$2:B$7349,2,FALSE)</f>
        <v>#N/A</v>
      </c>
      <c r="F4339" t="s">
        <v>1905</v>
      </c>
    </row>
    <row r="4340" spans="1:6" x14ac:dyDescent="0.25">
      <c r="A4340" t="s">
        <v>2546</v>
      </c>
      <c r="B4340">
        <v>226</v>
      </c>
      <c r="C4340">
        <v>19608</v>
      </c>
      <c r="D4340">
        <f>VLOOKUP(A4340,VolumesPerWork!A:B,2,FALSE)</f>
        <v>1</v>
      </c>
      <c r="E4340" t="e">
        <f>VLOOKUP(A4340,'TBRC_ALEPH_MAPPING-FINAL-201412'!A$2:B$7349,2,FALSE)</f>
        <v>#N/A</v>
      </c>
      <c r="F4340" t="s">
        <v>2545</v>
      </c>
    </row>
    <row r="4341" spans="1:6" x14ac:dyDescent="0.25">
      <c r="A4341" t="s">
        <v>3906</v>
      </c>
      <c r="B4341">
        <v>226</v>
      </c>
      <c r="C4341">
        <v>123208</v>
      </c>
      <c r="D4341">
        <f>VLOOKUP(A4341,VolumesPerWork!A:B,2,FALSE)</f>
        <v>1</v>
      </c>
      <c r="E4341" t="e">
        <f>VLOOKUP(A4341,'TBRC_ALEPH_MAPPING-FINAL-201412'!A$2:B$7349,2,FALSE)</f>
        <v>#N/A</v>
      </c>
      <c r="F4341" t="s">
        <v>3905</v>
      </c>
    </row>
    <row r="4342" spans="1:6" x14ac:dyDescent="0.25">
      <c r="A4342" t="s">
        <v>4998</v>
      </c>
      <c r="B4342">
        <v>226</v>
      </c>
      <c r="C4342">
        <v>116696</v>
      </c>
      <c r="D4342">
        <f>VLOOKUP(A4342,VolumesPerWork!A:B,2,FALSE)</f>
        <v>1</v>
      </c>
      <c r="E4342" t="e">
        <f>VLOOKUP(A4342,'TBRC_ALEPH_MAPPING-FINAL-201412'!A$2:B$7349,2,FALSE)</f>
        <v>#N/A</v>
      </c>
      <c r="F4342" t="s">
        <v>4997</v>
      </c>
    </row>
    <row r="4343" spans="1:6" x14ac:dyDescent="0.25">
      <c r="A4343" t="s">
        <v>6212</v>
      </c>
      <c r="B4343">
        <v>226</v>
      </c>
      <c r="C4343">
        <v>102984</v>
      </c>
      <c r="D4343">
        <f>VLOOKUP(A4343,VolumesPerWork!A:B,2,FALSE)</f>
        <v>1</v>
      </c>
      <c r="E4343">
        <f>VLOOKUP(A4343,'TBRC_ALEPH_MAPPING-FINAL-201412'!A$2:B$7349,2,FALSE)</f>
        <v>14255820</v>
      </c>
      <c r="F4343" t="s">
        <v>6211</v>
      </c>
    </row>
    <row r="4344" spans="1:6" x14ac:dyDescent="0.25">
      <c r="A4344" t="s">
        <v>6316</v>
      </c>
      <c r="B4344">
        <v>226</v>
      </c>
      <c r="C4344">
        <v>47072</v>
      </c>
      <c r="D4344">
        <f>VLOOKUP(A4344,VolumesPerWork!A:B,2,FALSE)</f>
        <v>1</v>
      </c>
      <c r="E4344">
        <f>VLOOKUP(A4344,'TBRC_ALEPH_MAPPING-FINAL-201412'!A$2:B$7349,2,FALSE)</f>
        <v>14255870</v>
      </c>
      <c r="F4344" t="s">
        <v>6315</v>
      </c>
    </row>
    <row r="4345" spans="1:6" x14ac:dyDescent="0.25">
      <c r="A4345" t="s">
        <v>7100</v>
      </c>
      <c r="B4345">
        <v>226</v>
      </c>
      <c r="C4345">
        <v>525536</v>
      </c>
      <c r="D4345">
        <f>VLOOKUP(A4345,VolumesPerWork!A:B,2,FALSE)</f>
        <v>1</v>
      </c>
      <c r="E4345">
        <f>VLOOKUP(A4345,'TBRC_ALEPH_MAPPING-FINAL-201412'!A$2:B$7349,2,FALSE)</f>
        <v>14256195</v>
      </c>
      <c r="F4345" t="s">
        <v>7099</v>
      </c>
    </row>
    <row r="4346" spans="1:6" x14ac:dyDescent="0.25">
      <c r="A4346" t="s">
        <v>7824</v>
      </c>
      <c r="B4346">
        <v>226</v>
      </c>
      <c r="C4346">
        <v>45320</v>
      </c>
      <c r="D4346">
        <f>VLOOKUP(A4346,VolumesPerWork!A:B,2,FALSE)</f>
        <v>1</v>
      </c>
      <c r="E4346">
        <f>VLOOKUP(A4346,'TBRC_ALEPH_MAPPING-FINAL-201412'!A$2:B$7349,2,FALSE)</f>
        <v>14256438</v>
      </c>
      <c r="F4346" t="s">
        <v>7823</v>
      </c>
    </row>
    <row r="4347" spans="1:6" x14ac:dyDescent="0.25">
      <c r="A4347" t="s">
        <v>8456</v>
      </c>
      <c r="B4347">
        <v>226</v>
      </c>
      <c r="C4347">
        <v>12320</v>
      </c>
      <c r="D4347">
        <f>VLOOKUP(A4347,VolumesPerWork!A:B,2,FALSE)</f>
        <v>1</v>
      </c>
      <c r="E4347" t="e">
        <f>VLOOKUP(A4347,'TBRC_ALEPH_MAPPING-FINAL-201412'!A$2:B$7349,2,FALSE)</f>
        <v>#N/A</v>
      </c>
      <c r="F4347" t="s">
        <v>8455</v>
      </c>
    </row>
    <row r="4348" spans="1:6" x14ac:dyDescent="0.25">
      <c r="A4348" t="s">
        <v>9586</v>
      </c>
      <c r="B4348">
        <v>226</v>
      </c>
      <c r="C4348">
        <v>5536</v>
      </c>
      <c r="D4348">
        <f>VLOOKUP(A4348,VolumesPerWork!A:B,2,FALSE)</f>
        <v>1</v>
      </c>
      <c r="E4348" t="e">
        <f>VLOOKUP(A4348,'TBRC_ALEPH_MAPPING-FINAL-201412'!A$2:B$7349,2,FALSE)</f>
        <v>#N/A</v>
      </c>
      <c r="F4348" t="s">
        <v>9585</v>
      </c>
    </row>
    <row r="4349" spans="1:6" x14ac:dyDescent="0.25">
      <c r="A4349" t="s">
        <v>9964</v>
      </c>
      <c r="B4349">
        <v>226</v>
      </c>
      <c r="C4349">
        <v>23960</v>
      </c>
      <c r="D4349">
        <f>VLOOKUP(A4349,VolumesPerWork!A:B,2,FALSE)</f>
        <v>1</v>
      </c>
      <c r="E4349" t="e">
        <f>VLOOKUP(A4349,'TBRC_ALEPH_MAPPING-FINAL-201412'!A$2:B$7349,2,FALSE)</f>
        <v>#N/A</v>
      </c>
      <c r="F4349" t="s">
        <v>9963</v>
      </c>
    </row>
    <row r="4350" spans="1:6" x14ac:dyDescent="0.25">
      <c r="A4350" t="s">
        <v>10812</v>
      </c>
      <c r="B4350">
        <v>226</v>
      </c>
      <c r="C4350">
        <v>13880688</v>
      </c>
      <c r="D4350">
        <f>VLOOKUP(A4350,VolumesPerWork!A:B,2,FALSE)</f>
        <v>1</v>
      </c>
      <c r="E4350">
        <f>VLOOKUP(A4350,'TBRC_ALEPH_MAPPING-FINAL-201412'!A$2:B$7349,2,FALSE)</f>
        <v>14256979</v>
      </c>
      <c r="F4350" t="s">
        <v>10811</v>
      </c>
    </row>
    <row r="4351" spans="1:6" x14ac:dyDescent="0.25">
      <c r="A4351" t="s">
        <v>10872</v>
      </c>
      <c r="B4351">
        <v>226</v>
      </c>
      <c r="C4351">
        <v>266208</v>
      </c>
      <c r="D4351">
        <f>VLOOKUP(A4351,VolumesPerWork!A:B,2,FALSE)</f>
        <v>1</v>
      </c>
      <c r="E4351">
        <f>VLOOKUP(A4351,'TBRC_ALEPH_MAPPING-FINAL-201412'!A$2:B$7349,2,FALSE)</f>
        <v>14257008</v>
      </c>
      <c r="F4351" t="s">
        <v>10871</v>
      </c>
    </row>
    <row r="4352" spans="1:6" x14ac:dyDescent="0.25">
      <c r="A4352" t="s">
        <v>11682</v>
      </c>
      <c r="B4352">
        <v>226</v>
      </c>
      <c r="C4352">
        <v>11919600</v>
      </c>
      <c r="D4352">
        <f>VLOOKUP(A4352,VolumesPerWork!A:B,2,FALSE)</f>
        <v>1</v>
      </c>
      <c r="E4352">
        <f>VLOOKUP(A4352,'TBRC_ALEPH_MAPPING-FINAL-201412'!A$2:B$7349,2,FALSE)</f>
        <v>14257413</v>
      </c>
      <c r="F4352" t="s">
        <v>11681</v>
      </c>
    </row>
    <row r="4353" spans="1:6" x14ac:dyDescent="0.25">
      <c r="A4353" t="s">
        <v>11742</v>
      </c>
      <c r="B4353">
        <v>226</v>
      </c>
      <c r="C4353">
        <v>141512</v>
      </c>
      <c r="D4353">
        <f>VLOOKUP(A4353,VolumesPerWork!A:B,2,FALSE)</f>
        <v>1</v>
      </c>
      <c r="E4353">
        <f>VLOOKUP(A4353,'TBRC_ALEPH_MAPPING-FINAL-201412'!A$2:B$7349,2,FALSE)</f>
        <v>14257442</v>
      </c>
      <c r="F4353" t="s">
        <v>11741</v>
      </c>
    </row>
    <row r="4354" spans="1:6" x14ac:dyDescent="0.25">
      <c r="A4354" t="s">
        <v>12736</v>
      </c>
      <c r="B4354">
        <v>226</v>
      </c>
      <c r="C4354">
        <v>316512</v>
      </c>
      <c r="D4354">
        <f>VLOOKUP(A4354,VolumesPerWork!A:B,2,FALSE)</f>
        <v>1</v>
      </c>
      <c r="E4354">
        <f>VLOOKUP(A4354,'TBRC_ALEPH_MAPPING-FINAL-201412'!A$2:B$7349,2,FALSE)</f>
        <v>14257832</v>
      </c>
      <c r="F4354" t="s">
        <v>12735</v>
      </c>
    </row>
    <row r="4355" spans="1:6" x14ac:dyDescent="0.25">
      <c r="A4355" t="s">
        <v>12762</v>
      </c>
      <c r="B4355">
        <v>226</v>
      </c>
      <c r="C4355">
        <v>196784</v>
      </c>
      <c r="D4355">
        <f>VLOOKUP(A4355,VolumesPerWork!A:B,2,FALSE)</f>
        <v>1</v>
      </c>
      <c r="E4355">
        <f>VLOOKUP(A4355,'TBRC_ALEPH_MAPPING-FINAL-201412'!A$2:B$7349,2,FALSE)</f>
        <v>14257845</v>
      </c>
      <c r="F4355" t="s">
        <v>12761</v>
      </c>
    </row>
    <row r="4356" spans="1:6" x14ac:dyDescent="0.25">
      <c r="A4356" t="s">
        <v>13276</v>
      </c>
      <c r="B4356">
        <v>226</v>
      </c>
      <c r="C4356">
        <v>77472</v>
      </c>
      <c r="D4356">
        <f>VLOOKUP(A4356,VolumesPerWork!A:B,2,FALSE)</f>
        <v>1</v>
      </c>
      <c r="E4356">
        <f>VLOOKUP(A4356,'TBRC_ALEPH_MAPPING-FINAL-201412'!A$2:B$7349,2,FALSE)</f>
        <v>14258077</v>
      </c>
      <c r="F4356" t="s">
        <v>13275</v>
      </c>
    </row>
    <row r="4357" spans="1:6" x14ac:dyDescent="0.25">
      <c r="A4357" t="s">
        <v>13690</v>
      </c>
      <c r="B4357">
        <v>226</v>
      </c>
      <c r="C4357">
        <v>42136</v>
      </c>
      <c r="D4357">
        <f>VLOOKUP(A4357,VolumesPerWork!A:B,2,FALSE)</f>
        <v>1</v>
      </c>
      <c r="E4357">
        <f>VLOOKUP(A4357,'TBRC_ALEPH_MAPPING-FINAL-201412'!A$2:B$7349,2,FALSE)</f>
        <v>14258266</v>
      </c>
      <c r="F4357" t="s">
        <v>13689</v>
      </c>
    </row>
    <row r="4358" spans="1:6" x14ac:dyDescent="0.25">
      <c r="A4358" t="s">
        <v>14068</v>
      </c>
      <c r="B4358">
        <v>226</v>
      </c>
      <c r="C4358">
        <v>63264</v>
      </c>
      <c r="D4358">
        <f>VLOOKUP(A4358,VolumesPerWork!A:B,2,FALSE)</f>
        <v>1</v>
      </c>
      <c r="E4358">
        <f>VLOOKUP(A4358,'TBRC_ALEPH_MAPPING-FINAL-201412'!A$2:B$7349,2,FALSE)</f>
        <v>14258438</v>
      </c>
      <c r="F4358" t="s">
        <v>14067</v>
      </c>
    </row>
    <row r="4359" spans="1:6" x14ac:dyDescent="0.25">
      <c r="A4359" t="s">
        <v>14380</v>
      </c>
      <c r="B4359">
        <v>226</v>
      </c>
      <c r="C4359">
        <v>38248</v>
      </c>
      <c r="D4359">
        <f>VLOOKUP(A4359,VolumesPerWork!A:B,2,FALSE)</f>
        <v>1</v>
      </c>
      <c r="E4359">
        <f>VLOOKUP(A4359,'TBRC_ALEPH_MAPPING-FINAL-201412'!A$2:B$7349,2,FALSE)</f>
        <v>14258574</v>
      </c>
      <c r="F4359" t="s">
        <v>14379</v>
      </c>
    </row>
    <row r="4360" spans="1:6" x14ac:dyDescent="0.25">
      <c r="A4360" t="s">
        <v>14446</v>
      </c>
      <c r="B4360">
        <v>226</v>
      </c>
      <c r="C4360">
        <v>37440</v>
      </c>
      <c r="D4360">
        <f>VLOOKUP(A4360,VolumesPerWork!A:B,2,FALSE)</f>
        <v>1</v>
      </c>
      <c r="E4360">
        <f>VLOOKUP(A4360,'TBRC_ALEPH_MAPPING-FINAL-201412'!A$2:B$7349,2,FALSE)</f>
        <v>14258607</v>
      </c>
      <c r="F4360" t="s">
        <v>14445</v>
      </c>
    </row>
    <row r="4361" spans="1:6" x14ac:dyDescent="0.25">
      <c r="A4361" t="s">
        <v>16260</v>
      </c>
      <c r="B4361">
        <v>226</v>
      </c>
      <c r="C4361">
        <v>570520</v>
      </c>
      <c r="D4361">
        <f>VLOOKUP(A4361,VolumesPerWork!A:B,2,FALSE)</f>
        <v>1</v>
      </c>
      <c r="E4361">
        <f>VLOOKUP(A4361,'TBRC_ALEPH_MAPPING-FINAL-201412'!A$2:B$7349,2,FALSE)</f>
        <v>14259493</v>
      </c>
      <c r="F4361" t="s">
        <v>16259</v>
      </c>
    </row>
    <row r="4362" spans="1:6" x14ac:dyDescent="0.25">
      <c r="A4362" t="s">
        <v>16904</v>
      </c>
      <c r="B4362">
        <v>226</v>
      </c>
      <c r="C4362">
        <v>138656</v>
      </c>
      <c r="D4362">
        <f>VLOOKUP(A4362,VolumesPerWork!A:B,2,FALSE)</f>
        <v>1</v>
      </c>
      <c r="E4362">
        <f>VLOOKUP(A4362,'TBRC_ALEPH_MAPPING-FINAL-201412'!A$2:B$7349,2,FALSE)</f>
        <v>14259810</v>
      </c>
      <c r="F4362" t="s">
        <v>16903</v>
      </c>
    </row>
    <row r="4363" spans="1:6" x14ac:dyDescent="0.25">
      <c r="A4363" t="s">
        <v>18160</v>
      </c>
      <c r="B4363">
        <v>226</v>
      </c>
      <c r="C4363">
        <v>42480</v>
      </c>
      <c r="D4363">
        <f>VLOOKUP(A4363,VolumesPerWork!A:B,2,FALSE)</f>
        <v>1</v>
      </c>
      <c r="E4363">
        <f>VLOOKUP(A4363,'TBRC_ALEPH_MAPPING-FINAL-201412'!A$2:B$7349,2,FALSE)</f>
        <v>14260411</v>
      </c>
      <c r="F4363" t="s">
        <v>18159</v>
      </c>
    </row>
    <row r="4364" spans="1:6" x14ac:dyDescent="0.25">
      <c r="A4364" t="s">
        <v>18184</v>
      </c>
      <c r="B4364">
        <v>226</v>
      </c>
      <c r="C4364">
        <v>39136</v>
      </c>
      <c r="D4364">
        <f>VLOOKUP(A4364,VolumesPerWork!A:B,2,FALSE)</f>
        <v>1</v>
      </c>
      <c r="E4364">
        <f>VLOOKUP(A4364,'TBRC_ALEPH_MAPPING-FINAL-201412'!A$2:B$7349,2,FALSE)</f>
        <v>14260423</v>
      </c>
      <c r="F4364" t="s">
        <v>18183</v>
      </c>
    </row>
    <row r="4365" spans="1:6" x14ac:dyDescent="0.25">
      <c r="A4365" t="s">
        <v>18366</v>
      </c>
      <c r="B4365">
        <v>226</v>
      </c>
      <c r="C4365">
        <v>30584</v>
      </c>
      <c r="D4365">
        <f>VLOOKUP(A4365,VolumesPerWork!A:B,2,FALSE)</f>
        <v>1</v>
      </c>
      <c r="E4365" t="e">
        <f>VLOOKUP(A4365,'TBRC_ALEPH_MAPPING-FINAL-201412'!A$2:B$7349,2,FALSE)</f>
        <v>#N/A</v>
      </c>
      <c r="F4365" t="s">
        <v>18365</v>
      </c>
    </row>
    <row r="4366" spans="1:6" x14ac:dyDescent="0.25">
      <c r="A4366" t="s">
        <v>18726</v>
      </c>
      <c r="B4366">
        <v>226</v>
      </c>
      <c r="C4366">
        <v>32048</v>
      </c>
      <c r="D4366">
        <f>VLOOKUP(A4366,VolumesPerWork!A:B,2,FALSE)</f>
        <v>1</v>
      </c>
      <c r="E4366" t="e">
        <f>VLOOKUP(A4366,'TBRC_ALEPH_MAPPING-FINAL-201412'!A$2:B$7349,2,FALSE)</f>
        <v>#N/A</v>
      </c>
      <c r="F4366" t="s">
        <v>18725</v>
      </c>
    </row>
    <row r="4367" spans="1:6" x14ac:dyDescent="0.25">
      <c r="A4367" t="s">
        <v>19272</v>
      </c>
      <c r="B4367">
        <v>226</v>
      </c>
      <c r="C4367">
        <v>43440</v>
      </c>
      <c r="D4367">
        <f>VLOOKUP(A4367,VolumesPerWork!A:B,2,FALSE)</f>
        <v>1</v>
      </c>
      <c r="E4367">
        <f>VLOOKUP(A4367,'TBRC_ALEPH_MAPPING-FINAL-201412'!A$2:B$7349,2,FALSE)</f>
        <v>14260769</v>
      </c>
      <c r="F4367" t="s">
        <v>19271</v>
      </c>
    </row>
    <row r="4368" spans="1:6" x14ac:dyDescent="0.25">
      <c r="A4368" t="s">
        <v>19766</v>
      </c>
      <c r="B4368">
        <v>226</v>
      </c>
      <c r="C4368">
        <v>15968</v>
      </c>
      <c r="D4368">
        <f>VLOOKUP(A4368,VolumesPerWork!A:B,2,FALSE)</f>
        <v>1</v>
      </c>
      <c r="E4368" t="e">
        <f>VLOOKUP(A4368,'TBRC_ALEPH_MAPPING-FINAL-201412'!A$2:B$7349,2,FALSE)</f>
        <v>#N/A</v>
      </c>
      <c r="F4368" t="s">
        <v>19765</v>
      </c>
    </row>
    <row r="4369" spans="1:6" x14ac:dyDescent="0.25">
      <c r="A4369" t="s">
        <v>19946</v>
      </c>
      <c r="B4369">
        <v>226</v>
      </c>
      <c r="C4369">
        <v>16920</v>
      </c>
      <c r="D4369">
        <f>VLOOKUP(A4369,VolumesPerWork!A:B,2,FALSE)</f>
        <v>1</v>
      </c>
      <c r="E4369" t="e">
        <f>VLOOKUP(A4369,'TBRC_ALEPH_MAPPING-FINAL-201412'!A$2:B$7349,2,FALSE)</f>
        <v>#N/A</v>
      </c>
      <c r="F4369" t="s">
        <v>19945</v>
      </c>
    </row>
    <row r="4370" spans="1:6" x14ac:dyDescent="0.25">
      <c r="A4370" t="s">
        <v>19984</v>
      </c>
      <c r="B4370">
        <v>226</v>
      </c>
      <c r="C4370">
        <v>18736</v>
      </c>
      <c r="D4370">
        <f>VLOOKUP(A4370,VolumesPerWork!A:B,2,FALSE)</f>
        <v>1</v>
      </c>
      <c r="E4370" t="e">
        <f>VLOOKUP(A4370,'TBRC_ALEPH_MAPPING-FINAL-201412'!A$2:B$7349,2,FALSE)</f>
        <v>#N/A</v>
      </c>
      <c r="F4370" t="s">
        <v>19983</v>
      </c>
    </row>
    <row r="4371" spans="1:6" x14ac:dyDescent="0.25">
      <c r="A4371" t="s">
        <v>20070</v>
      </c>
      <c r="B4371">
        <v>226</v>
      </c>
      <c r="C4371">
        <v>22592</v>
      </c>
      <c r="D4371">
        <f>VLOOKUP(A4371,VolumesPerWork!A:B,2,FALSE)</f>
        <v>1</v>
      </c>
      <c r="E4371" t="e">
        <f>VLOOKUP(A4371,'TBRC_ALEPH_MAPPING-FINAL-201412'!A$2:B$7349,2,FALSE)</f>
        <v>#N/A</v>
      </c>
      <c r="F4371" t="s">
        <v>20069</v>
      </c>
    </row>
    <row r="4372" spans="1:6" x14ac:dyDescent="0.25">
      <c r="A4372" t="s">
        <v>20764</v>
      </c>
      <c r="B4372">
        <v>226</v>
      </c>
      <c r="C4372">
        <v>19664</v>
      </c>
      <c r="D4372">
        <f>VLOOKUP(A4372,VolumesPerWork!A:B,2,FALSE)</f>
        <v>1</v>
      </c>
      <c r="E4372" t="e">
        <f>VLOOKUP(A4372,'TBRC_ALEPH_MAPPING-FINAL-201412'!A$2:B$7349,2,FALSE)</f>
        <v>#N/A</v>
      </c>
      <c r="F4372" t="s">
        <v>20763</v>
      </c>
    </row>
    <row r="4373" spans="1:6" x14ac:dyDescent="0.25">
      <c r="A4373" t="s">
        <v>3994</v>
      </c>
      <c r="B4373">
        <v>227</v>
      </c>
      <c r="C4373">
        <v>139336</v>
      </c>
      <c r="D4373">
        <f>VLOOKUP(A4373,VolumesPerWork!A:B,2,FALSE)</f>
        <v>1</v>
      </c>
      <c r="E4373" t="e">
        <f>VLOOKUP(A4373,'TBRC_ALEPH_MAPPING-FINAL-201412'!A$2:B$7349,2,FALSE)</f>
        <v>#N/A</v>
      </c>
      <c r="F4373" t="s">
        <v>3993</v>
      </c>
    </row>
    <row r="4374" spans="1:6" x14ac:dyDescent="0.25">
      <c r="A4374" t="s">
        <v>5404</v>
      </c>
      <c r="B4374">
        <v>227</v>
      </c>
      <c r="C4374">
        <v>107832</v>
      </c>
      <c r="D4374">
        <f>VLOOKUP(A4374,VolumesPerWork!A:B,2,FALSE)</f>
        <v>1</v>
      </c>
      <c r="E4374" t="e">
        <f>VLOOKUP(A4374,'TBRC_ALEPH_MAPPING-FINAL-201412'!A$2:B$7349,2,FALSE)</f>
        <v>#N/A</v>
      </c>
      <c r="F4374" t="s">
        <v>5403</v>
      </c>
    </row>
    <row r="4375" spans="1:6" x14ac:dyDescent="0.25">
      <c r="A4375" t="s">
        <v>7812</v>
      </c>
      <c r="B4375">
        <v>227</v>
      </c>
      <c r="C4375">
        <v>42360</v>
      </c>
      <c r="D4375">
        <f>VLOOKUP(A4375,VolumesPerWork!A:B,2,FALSE)</f>
        <v>1</v>
      </c>
      <c r="E4375" t="e">
        <f>VLOOKUP(A4375,'TBRC_ALEPH_MAPPING-FINAL-201412'!A$2:B$7349,2,FALSE)</f>
        <v>#N/A</v>
      </c>
      <c r="F4375" t="s">
        <v>7811</v>
      </c>
    </row>
    <row r="4376" spans="1:6" x14ac:dyDescent="0.25">
      <c r="A4376" t="s">
        <v>9622</v>
      </c>
      <c r="B4376">
        <v>227</v>
      </c>
      <c r="C4376">
        <v>48520</v>
      </c>
      <c r="D4376">
        <f>VLOOKUP(A4376,VolumesPerWork!A:B,2,FALSE)</f>
        <v>1</v>
      </c>
      <c r="E4376" t="e">
        <f>VLOOKUP(A4376,'TBRC_ALEPH_MAPPING-FINAL-201412'!A$2:B$7349,2,FALSE)</f>
        <v>#N/A</v>
      </c>
      <c r="F4376" t="s">
        <v>9621</v>
      </c>
    </row>
    <row r="4377" spans="1:6" x14ac:dyDescent="0.25">
      <c r="A4377" t="s">
        <v>9936</v>
      </c>
      <c r="B4377">
        <v>227</v>
      </c>
      <c r="C4377">
        <v>11432</v>
      </c>
      <c r="D4377">
        <f>VLOOKUP(A4377,VolumesPerWork!A:B,2,FALSE)</f>
        <v>1</v>
      </c>
      <c r="E4377" t="e">
        <f>VLOOKUP(A4377,'TBRC_ALEPH_MAPPING-FINAL-201412'!A$2:B$7349,2,FALSE)</f>
        <v>#N/A</v>
      </c>
      <c r="F4377" t="s">
        <v>9935</v>
      </c>
    </row>
    <row r="4378" spans="1:6" x14ac:dyDescent="0.25">
      <c r="A4378" t="s">
        <v>11928</v>
      </c>
      <c r="B4378">
        <v>227</v>
      </c>
      <c r="C4378">
        <v>82408</v>
      </c>
      <c r="D4378">
        <f>VLOOKUP(A4378,VolumesPerWork!A:B,2,FALSE)</f>
        <v>1</v>
      </c>
      <c r="E4378">
        <f>VLOOKUP(A4378,'TBRC_ALEPH_MAPPING-FINAL-201412'!A$2:B$7349,2,FALSE)</f>
        <v>14257534</v>
      </c>
      <c r="F4378" t="s">
        <v>11927</v>
      </c>
    </row>
    <row r="4379" spans="1:6" x14ac:dyDescent="0.25">
      <c r="A4379" t="s">
        <v>14364</v>
      </c>
      <c r="B4379">
        <v>227</v>
      </c>
      <c r="C4379">
        <v>123232</v>
      </c>
      <c r="D4379">
        <f>VLOOKUP(A4379,VolumesPerWork!A:B,2,FALSE)</f>
        <v>1</v>
      </c>
      <c r="E4379">
        <f>VLOOKUP(A4379,'TBRC_ALEPH_MAPPING-FINAL-201412'!A$2:B$7349,2,FALSE)</f>
        <v>14258566</v>
      </c>
      <c r="F4379" t="s">
        <v>14363</v>
      </c>
    </row>
    <row r="4380" spans="1:6" x14ac:dyDescent="0.25">
      <c r="A4380" t="s">
        <v>17590</v>
      </c>
      <c r="B4380">
        <v>227</v>
      </c>
      <c r="C4380">
        <v>14432</v>
      </c>
      <c r="D4380">
        <f>VLOOKUP(A4380,VolumesPerWork!A:B,2,FALSE)</f>
        <v>1</v>
      </c>
      <c r="E4380">
        <f>VLOOKUP(A4380,'TBRC_ALEPH_MAPPING-FINAL-201412'!A$2:B$7349,2,FALSE)</f>
        <v>14260132</v>
      </c>
      <c r="F4380" t="s">
        <v>17589</v>
      </c>
    </row>
    <row r="4381" spans="1:6" x14ac:dyDescent="0.25">
      <c r="A4381" t="s">
        <v>17968</v>
      </c>
      <c r="B4381">
        <v>227</v>
      </c>
      <c r="C4381">
        <v>39808</v>
      </c>
      <c r="D4381">
        <f>VLOOKUP(A4381,VolumesPerWork!A:B,2,FALSE)</f>
        <v>1</v>
      </c>
      <c r="E4381" t="e">
        <f>VLOOKUP(A4381,'TBRC_ALEPH_MAPPING-FINAL-201412'!A$2:B$7349,2,FALSE)</f>
        <v>#N/A</v>
      </c>
      <c r="F4381" t="s">
        <v>17967</v>
      </c>
    </row>
    <row r="4382" spans="1:6" x14ac:dyDescent="0.25">
      <c r="A4382" t="s">
        <v>22250</v>
      </c>
      <c r="B4382">
        <v>227</v>
      </c>
      <c r="C4382">
        <v>91560</v>
      </c>
      <c r="D4382">
        <f>VLOOKUP(A4382,VolumesPerWork!A:B,2,FALSE)</f>
        <v>1</v>
      </c>
      <c r="E4382" t="e">
        <f>VLOOKUP(A4382,'TBRC_ALEPH_MAPPING-FINAL-201412'!A$2:B$7349,2,FALSE)</f>
        <v>#N/A</v>
      </c>
      <c r="F4382" t="s">
        <v>22249</v>
      </c>
    </row>
    <row r="4383" spans="1:6" x14ac:dyDescent="0.25">
      <c r="A4383" t="s">
        <v>1566</v>
      </c>
      <c r="B4383">
        <v>228</v>
      </c>
      <c r="C4383">
        <v>365328</v>
      </c>
      <c r="D4383">
        <f>VLOOKUP(A4383,VolumesPerWork!A:B,2,FALSE)</f>
        <v>1</v>
      </c>
      <c r="E4383">
        <f>VLOOKUP(A4383,'TBRC_ALEPH_MAPPING-FINAL-201412'!A$2:B$7349,2,FALSE)</f>
        <v>14254565</v>
      </c>
      <c r="F4383" t="s">
        <v>1565</v>
      </c>
    </row>
    <row r="4384" spans="1:6" x14ac:dyDescent="0.25">
      <c r="A4384" t="s">
        <v>4678</v>
      </c>
      <c r="B4384">
        <v>228</v>
      </c>
      <c r="C4384">
        <v>111464</v>
      </c>
      <c r="D4384">
        <f>VLOOKUP(A4384,VolumesPerWork!A:B,2,FALSE)</f>
        <v>1</v>
      </c>
      <c r="E4384" t="e">
        <f>VLOOKUP(A4384,'TBRC_ALEPH_MAPPING-FINAL-201412'!A$2:B$7349,2,FALSE)</f>
        <v>#N/A</v>
      </c>
      <c r="F4384" t="s">
        <v>4677</v>
      </c>
    </row>
    <row r="4385" spans="1:6" x14ac:dyDescent="0.25">
      <c r="A4385" t="s">
        <v>4812</v>
      </c>
      <c r="B4385">
        <v>228</v>
      </c>
      <c r="C4385">
        <v>126064</v>
      </c>
      <c r="D4385">
        <f>VLOOKUP(A4385,VolumesPerWork!A:B,2,FALSE)</f>
        <v>1</v>
      </c>
      <c r="E4385" t="e">
        <f>VLOOKUP(A4385,'TBRC_ALEPH_MAPPING-FINAL-201412'!A$2:B$7349,2,FALSE)</f>
        <v>#N/A</v>
      </c>
      <c r="F4385" t="s">
        <v>4811</v>
      </c>
    </row>
    <row r="4386" spans="1:6" x14ac:dyDescent="0.25">
      <c r="A4386" t="s">
        <v>5128</v>
      </c>
      <c r="B4386">
        <v>228</v>
      </c>
      <c r="C4386">
        <v>108712</v>
      </c>
      <c r="D4386">
        <f>VLOOKUP(A4386,VolumesPerWork!A:B,2,FALSE)</f>
        <v>1</v>
      </c>
      <c r="E4386" t="e">
        <f>VLOOKUP(A4386,'TBRC_ALEPH_MAPPING-FINAL-201412'!A$2:B$7349,2,FALSE)</f>
        <v>#N/A</v>
      </c>
      <c r="F4386" t="s">
        <v>5127</v>
      </c>
    </row>
    <row r="4387" spans="1:6" x14ac:dyDescent="0.25">
      <c r="A4387" t="s">
        <v>5352</v>
      </c>
      <c r="B4387">
        <v>228</v>
      </c>
      <c r="C4387">
        <v>140600</v>
      </c>
      <c r="D4387">
        <f>VLOOKUP(A4387,VolumesPerWork!A:B,2,FALSE)</f>
        <v>1</v>
      </c>
      <c r="E4387" t="e">
        <f>VLOOKUP(A4387,'TBRC_ALEPH_MAPPING-FINAL-201412'!A$2:B$7349,2,FALSE)</f>
        <v>#N/A</v>
      </c>
      <c r="F4387" t="s">
        <v>5351</v>
      </c>
    </row>
    <row r="4388" spans="1:6" x14ac:dyDescent="0.25">
      <c r="A4388" t="s">
        <v>5722</v>
      </c>
      <c r="B4388">
        <v>228</v>
      </c>
      <c r="C4388">
        <v>59624</v>
      </c>
      <c r="D4388">
        <f>VLOOKUP(A4388,VolumesPerWork!A:B,2,FALSE)</f>
        <v>1</v>
      </c>
      <c r="E4388">
        <f>VLOOKUP(A4388,'TBRC_ALEPH_MAPPING-FINAL-201412'!A$2:B$7349,2,FALSE)</f>
        <v>14255583</v>
      </c>
      <c r="F4388" t="s">
        <v>5721</v>
      </c>
    </row>
    <row r="4389" spans="1:6" x14ac:dyDescent="0.25">
      <c r="A4389" t="s">
        <v>6312</v>
      </c>
      <c r="B4389">
        <v>228</v>
      </c>
      <c r="C4389">
        <v>116520</v>
      </c>
      <c r="D4389">
        <f>VLOOKUP(A4389,VolumesPerWork!A:B,2,FALSE)</f>
        <v>1</v>
      </c>
      <c r="E4389">
        <f>VLOOKUP(A4389,'TBRC_ALEPH_MAPPING-FINAL-201412'!A$2:B$7349,2,FALSE)</f>
        <v>14255868</v>
      </c>
      <c r="F4389" t="s">
        <v>6311</v>
      </c>
    </row>
    <row r="4390" spans="1:6" x14ac:dyDescent="0.25">
      <c r="A4390" t="s">
        <v>6812</v>
      </c>
      <c r="B4390">
        <v>228</v>
      </c>
      <c r="C4390">
        <v>24744</v>
      </c>
      <c r="D4390">
        <f>VLOOKUP(A4390,VolumesPerWork!A:B,2,FALSE)</f>
        <v>1</v>
      </c>
      <c r="E4390" t="e">
        <f>VLOOKUP(A4390,'TBRC_ALEPH_MAPPING-FINAL-201412'!A$2:B$7349,2,FALSE)</f>
        <v>#N/A</v>
      </c>
      <c r="F4390" t="s">
        <v>6811</v>
      </c>
    </row>
    <row r="4391" spans="1:6" x14ac:dyDescent="0.25">
      <c r="A4391" t="s">
        <v>7068</v>
      </c>
      <c r="B4391">
        <v>228</v>
      </c>
      <c r="C4391">
        <v>328856</v>
      </c>
      <c r="D4391">
        <f>VLOOKUP(A4391,VolumesPerWork!A:B,2,FALSE)</f>
        <v>1</v>
      </c>
      <c r="E4391">
        <f>VLOOKUP(A4391,'TBRC_ALEPH_MAPPING-FINAL-201412'!A$2:B$7349,2,FALSE)</f>
        <v>14256179</v>
      </c>
      <c r="F4391" t="s">
        <v>7067</v>
      </c>
    </row>
    <row r="4392" spans="1:6" x14ac:dyDescent="0.25">
      <c r="A4392" t="s">
        <v>7326</v>
      </c>
      <c r="B4392">
        <v>228</v>
      </c>
      <c r="C4392">
        <v>63680</v>
      </c>
      <c r="D4392">
        <f>VLOOKUP(A4392,VolumesPerWork!A:B,2,FALSE)</f>
        <v>1</v>
      </c>
      <c r="E4392">
        <f>VLOOKUP(A4392,'TBRC_ALEPH_MAPPING-FINAL-201412'!A$2:B$7349,2,FALSE)</f>
        <v>14256270</v>
      </c>
      <c r="F4392" t="s">
        <v>7325</v>
      </c>
    </row>
    <row r="4393" spans="1:6" x14ac:dyDescent="0.25">
      <c r="A4393" t="s">
        <v>7614</v>
      </c>
      <c r="B4393">
        <v>228</v>
      </c>
      <c r="C4393">
        <v>28368</v>
      </c>
      <c r="D4393">
        <f>VLOOKUP(A4393,VolumesPerWork!A:B,2,FALSE)</f>
        <v>1</v>
      </c>
      <c r="E4393" t="e">
        <f>VLOOKUP(A4393,'TBRC_ALEPH_MAPPING-FINAL-201412'!A$2:B$7349,2,FALSE)</f>
        <v>#N/A</v>
      </c>
      <c r="F4393" t="s">
        <v>7613</v>
      </c>
    </row>
    <row r="4394" spans="1:6" x14ac:dyDescent="0.25">
      <c r="A4394" t="s">
        <v>7702</v>
      </c>
      <c r="B4394">
        <v>228</v>
      </c>
      <c r="C4394">
        <v>170320</v>
      </c>
      <c r="D4394">
        <f>VLOOKUP(A4394,VolumesPerWork!A:B,2,FALSE)</f>
        <v>1</v>
      </c>
      <c r="E4394">
        <f>VLOOKUP(A4394,'TBRC_ALEPH_MAPPING-FINAL-201412'!A$2:B$7349,2,FALSE)</f>
        <v>14256388</v>
      </c>
      <c r="F4394" t="s">
        <v>7701</v>
      </c>
    </row>
    <row r="4395" spans="1:6" x14ac:dyDescent="0.25">
      <c r="A4395" t="s">
        <v>8898</v>
      </c>
      <c r="B4395">
        <v>228</v>
      </c>
      <c r="C4395">
        <v>88872</v>
      </c>
      <c r="D4395">
        <f>VLOOKUP(A4395,VolumesPerWork!A:B,2,FALSE)</f>
        <v>1</v>
      </c>
      <c r="E4395" t="e">
        <f>VLOOKUP(A4395,'TBRC_ALEPH_MAPPING-FINAL-201412'!A$2:B$7349,2,FALSE)</f>
        <v>#N/A</v>
      </c>
      <c r="F4395" t="s">
        <v>8897</v>
      </c>
    </row>
    <row r="4396" spans="1:6" x14ac:dyDescent="0.25">
      <c r="A4396" t="s">
        <v>9408</v>
      </c>
      <c r="B4396">
        <v>228</v>
      </c>
      <c r="C4396">
        <v>19184</v>
      </c>
      <c r="D4396">
        <f>VLOOKUP(A4396,VolumesPerWork!A:B,2,FALSE)</f>
        <v>1</v>
      </c>
      <c r="E4396" t="e">
        <f>VLOOKUP(A4396,'TBRC_ALEPH_MAPPING-FINAL-201412'!A$2:B$7349,2,FALSE)</f>
        <v>#N/A</v>
      </c>
      <c r="F4396" t="s">
        <v>9407</v>
      </c>
    </row>
    <row r="4397" spans="1:6" x14ac:dyDescent="0.25">
      <c r="A4397" t="s">
        <v>10310</v>
      </c>
      <c r="B4397">
        <v>228</v>
      </c>
      <c r="C4397">
        <v>38704</v>
      </c>
      <c r="D4397">
        <f>VLOOKUP(A4397,VolumesPerWork!A:B,2,FALSE)</f>
        <v>1</v>
      </c>
      <c r="E4397">
        <f>VLOOKUP(A4397,'TBRC_ALEPH_MAPPING-FINAL-201412'!A$2:B$7349,2,FALSE)</f>
        <v>14256729</v>
      </c>
      <c r="F4397" t="s">
        <v>10309</v>
      </c>
    </row>
    <row r="4398" spans="1:6" x14ac:dyDescent="0.25">
      <c r="A4398" t="s">
        <v>10394</v>
      </c>
      <c r="B4398">
        <v>228</v>
      </c>
      <c r="C4398">
        <v>126360</v>
      </c>
      <c r="D4398">
        <f>VLOOKUP(A4398,VolumesPerWork!A:B,2,FALSE)</f>
        <v>1</v>
      </c>
      <c r="E4398">
        <f>VLOOKUP(A4398,'TBRC_ALEPH_MAPPING-FINAL-201412'!A$2:B$7349,2,FALSE)</f>
        <v>14256771</v>
      </c>
      <c r="F4398" t="s">
        <v>10393</v>
      </c>
    </row>
    <row r="4399" spans="1:6" x14ac:dyDescent="0.25">
      <c r="A4399" t="s">
        <v>10954</v>
      </c>
      <c r="B4399">
        <v>228</v>
      </c>
      <c r="C4399">
        <v>594080</v>
      </c>
      <c r="D4399">
        <f>VLOOKUP(A4399,VolumesPerWork!A:B,2,FALSE)</f>
        <v>1</v>
      </c>
      <c r="E4399">
        <f>VLOOKUP(A4399,'TBRC_ALEPH_MAPPING-FINAL-201412'!A$2:B$7349,2,FALSE)</f>
        <v>14257049</v>
      </c>
      <c r="F4399" t="s">
        <v>10953</v>
      </c>
    </row>
    <row r="4400" spans="1:6" x14ac:dyDescent="0.25">
      <c r="A4400" t="s">
        <v>12090</v>
      </c>
      <c r="B4400">
        <v>228</v>
      </c>
      <c r="C4400">
        <v>21968</v>
      </c>
      <c r="D4400">
        <f>VLOOKUP(A4400,VolumesPerWork!A:B,2,FALSE)</f>
        <v>1</v>
      </c>
      <c r="E4400">
        <f>VLOOKUP(A4400,'TBRC_ALEPH_MAPPING-FINAL-201412'!A$2:B$7349,2,FALSE)</f>
        <v>14257615</v>
      </c>
      <c r="F4400" t="s">
        <v>12089</v>
      </c>
    </row>
    <row r="4401" spans="1:6" x14ac:dyDescent="0.25">
      <c r="A4401" t="s">
        <v>12466</v>
      </c>
      <c r="B4401">
        <v>228</v>
      </c>
      <c r="C4401">
        <v>34312</v>
      </c>
      <c r="D4401">
        <f>VLOOKUP(A4401,VolumesPerWork!A:B,2,FALSE)</f>
        <v>1</v>
      </c>
      <c r="E4401" t="e">
        <f>VLOOKUP(A4401,'TBRC_ALEPH_MAPPING-FINAL-201412'!A$2:B$7349,2,FALSE)</f>
        <v>#N/A</v>
      </c>
      <c r="F4401" t="s">
        <v>12465</v>
      </c>
    </row>
    <row r="4402" spans="1:6" x14ac:dyDescent="0.25">
      <c r="A4402" t="s">
        <v>13294</v>
      </c>
      <c r="B4402">
        <v>228</v>
      </c>
      <c r="C4402">
        <v>35472</v>
      </c>
      <c r="D4402">
        <f>VLOOKUP(A4402,VolumesPerWork!A:B,2,FALSE)</f>
        <v>1</v>
      </c>
      <c r="E4402">
        <f>VLOOKUP(A4402,'TBRC_ALEPH_MAPPING-FINAL-201412'!A$2:B$7349,2,FALSE)</f>
        <v>14258084</v>
      </c>
      <c r="F4402" t="s">
        <v>13293</v>
      </c>
    </row>
    <row r="4403" spans="1:6" x14ac:dyDescent="0.25">
      <c r="A4403" t="s">
        <v>14174</v>
      </c>
      <c r="B4403">
        <v>228</v>
      </c>
      <c r="C4403">
        <v>62744</v>
      </c>
      <c r="D4403">
        <f>VLOOKUP(A4403,VolumesPerWork!A:B,2,FALSE)</f>
        <v>1</v>
      </c>
      <c r="E4403">
        <f>VLOOKUP(A4403,'TBRC_ALEPH_MAPPING-FINAL-201412'!A$2:B$7349,2,FALSE)</f>
        <v>14258481</v>
      </c>
      <c r="F4403" t="s">
        <v>14173</v>
      </c>
    </row>
    <row r="4404" spans="1:6" x14ac:dyDescent="0.25">
      <c r="A4404" t="s">
        <v>14182</v>
      </c>
      <c r="B4404">
        <v>228</v>
      </c>
      <c r="C4404">
        <v>41784</v>
      </c>
      <c r="D4404">
        <f>VLOOKUP(A4404,VolumesPerWork!A:B,2,FALSE)</f>
        <v>1</v>
      </c>
      <c r="E4404">
        <f>VLOOKUP(A4404,'TBRC_ALEPH_MAPPING-FINAL-201412'!A$2:B$7349,2,FALSE)</f>
        <v>14258484</v>
      </c>
      <c r="F4404" t="s">
        <v>14181</v>
      </c>
    </row>
    <row r="4405" spans="1:6" x14ac:dyDescent="0.25">
      <c r="A4405" t="s">
        <v>17440</v>
      </c>
      <c r="B4405">
        <v>228</v>
      </c>
      <c r="C4405">
        <v>37568</v>
      </c>
      <c r="D4405">
        <f>VLOOKUP(A4405,VolumesPerWork!A:B,2,FALSE)</f>
        <v>1</v>
      </c>
      <c r="E4405" t="e">
        <f>VLOOKUP(A4405,'TBRC_ALEPH_MAPPING-FINAL-201412'!A$2:B$7349,2,FALSE)</f>
        <v>#N/A</v>
      </c>
      <c r="F4405" t="s">
        <v>17439</v>
      </c>
    </row>
    <row r="4406" spans="1:6" x14ac:dyDescent="0.25">
      <c r="A4406" t="s">
        <v>18150</v>
      </c>
      <c r="B4406">
        <v>228</v>
      </c>
      <c r="C4406">
        <v>42632</v>
      </c>
      <c r="D4406">
        <f>VLOOKUP(A4406,VolumesPerWork!A:B,2,FALSE)</f>
        <v>1</v>
      </c>
      <c r="E4406">
        <f>VLOOKUP(A4406,'TBRC_ALEPH_MAPPING-FINAL-201412'!A$2:B$7349,2,FALSE)</f>
        <v>14260406</v>
      </c>
      <c r="F4406" t="s">
        <v>18149</v>
      </c>
    </row>
    <row r="4407" spans="1:6" x14ac:dyDescent="0.25">
      <c r="A4407" t="s">
        <v>18172</v>
      </c>
      <c r="B4407">
        <v>228</v>
      </c>
      <c r="C4407">
        <v>38872</v>
      </c>
      <c r="D4407">
        <f>VLOOKUP(A4407,VolumesPerWork!A:B,2,FALSE)</f>
        <v>1</v>
      </c>
      <c r="E4407">
        <f>VLOOKUP(A4407,'TBRC_ALEPH_MAPPING-FINAL-201412'!A$2:B$7349,2,FALSE)</f>
        <v>14260417</v>
      </c>
      <c r="F4407" t="s">
        <v>18171</v>
      </c>
    </row>
    <row r="4408" spans="1:6" x14ac:dyDescent="0.25">
      <c r="A4408" t="s">
        <v>18174</v>
      </c>
      <c r="B4408">
        <v>228</v>
      </c>
      <c r="C4408">
        <v>37552</v>
      </c>
      <c r="D4408">
        <f>VLOOKUP(A4408,VolumesPerWork!A:B,2,FALSE)</f>
        <v>1</v>
      </c>
      <c r="E4408">
        <f>VLOOKUP(A4408,'TBRC_ALEPH_MAPPING-FINAL-201412'!A$2:B$7349,2,FALSE)</f>
        <v>14260418</v>
      </c>
      <c r="F4408" t="s">
        <v>18173</v>
      </c>
    </row>
    <row r="4409" spans="1:6" x14ac:dyDescent="0.25">
      <c r="A4409" t="s">
        <v>18178</v>
      </c>
      <c r="B4409">
        <v>228</v>
      </c>
      <c r="C4409">
        <v>39216</v>
      </c>
      <c r="D4409">
        <f>VLOOKUP(A4409,VolumesPerWork!A:B,2,FALSE)</f>
        <v>1</v>
      </c>
      <c r="E4409">
        <f>VLOOKUP(A4409,'TBRC_ALEPH_MAPPING-FINAL-201412'!A$2:B$7349,2,FALSE)</f>
        <v>14260420</v>
      </c>
      <c r="F4409" t="s">
        <v>18177</v>
      </c>
    </row>
    <row r="4410" spans="1:6" x14ac:dyDescent="0.25">
      <c r="A4410" t="s">
        <v>18180</v>
      </c>
      <c r="B4410">
        <v>228</v>
      </c>
      <c r="C4410">
        <v>40400</v>
      </c>
      <c r="D4410">
        <f>VLOOKUP(A4410,VolumesPerWork!A:B,2,FALSE)</f>
        <v>1</v>
      </c>
      <c r="E4410">
        <f>VLOOKUP(A4410,'TBRC_ALEPH_MAPPING-FINAL-201412'!A$2:B$7349,2,FALSE)</f>
        <v>14260421</v>
      </c>
      <c r="F4410" t="s">
        <v>18179</v>
      </c>
    </row>
    <row r="4411" spans="1:6" x14ac:dyDescent="0.25">
      <c r="A4411" t="s">
        <v>18298</v>
      </c>
      <c r="B4411">
        <v>228</v>
      </c>
      <c r="C4411">
        <v>10664</v>
      </c>
      <c r="D4411">
        <f>VLOOKUP(A4411,VolumesPerWork!A:B,2,FALSE)</f>
        <v>1</v>
      </c>
      <c r="E4411">
        <f>VLOOKUP(A4411,'TBRC_ALEPH_MAPPING-FINAL-201412'!A$2:B$7349,2,FALSE)</f>
        <v>14260480</v>
      </c>
      <c r="F4411" t="s">
        <v>18297</v>
      </c>
    </row>
    <row r="4412" spans="1:6" x14ac:dyDescent="0.25">
      <c r="A4412" t="s">
        <v>19994</v>
      </c>
      <c r="B4412">
        <v>228</v>
      </c>
      <c r="C4412">
        <v>12576</v>
      </c>
      <c r="D4412">
        <f>VLOOKUP(A4412,VolumesPerWork!A:B,2,FALSE)</f>
        <v>1</v>
      </c>
      <c r="E4412" t="e">
        <f>VLOOKUP(A4412,'TBRC_ALEPH_MAPPING-FINAL-201412'!A$2:B$7349,2,FALSE)</f>
        <v>#N/A</v>
      </c>
      <c r="F4412" t="s">
        <v>19993</v>
      </c>
    </row>
    <row r="4413" spans="1:6" x14ac:dyDescent="0.25">
      <c r="A4413" t="s">
        <v>20194</v>
      </c>
      <c r="B4413">
        <v>228</v>
      </c>
      <c r="C4413">
        <v>24128</v>
      </c>
      <c r="D4413">
        <f>VLOOKUP(A4413,VolumesPerWork!A:B,2,FALSE)</f>
        <v>1</v>
      </c>
      <c r="E4413" t="e">
        <f>VLOOKUP(A4413,'TBRC_ALEPH_MAPPING-FINAL-201412'!A$2:B$7349,2,FALSE)</f>
        <v>#N/A</v>
      </c>
      <c r="F4413" t="s">
        <v>20193</v>
      </c>
    </row>
    <row r="4414" spans="1:6" x14ac:dyDescent="0.25">
      <c r="A4414" t="s">
        <v>20532</v>
      </c>
      <c r="B4414">
        <v>228</v>
      </c>
      <c r="C4414">
        <v>27064</v>
      </c>
      <c r="D4414">
        <f>VLOOKUP(A4414,VolumesPerWork!A:B,2,FALSE)</f>
        <v>1</v>
      </c>
      <c r="E4414" t="e">
        <f>VLOOKUP(A4414,'TBRC_ALEPH_MAPPING-FINAL-201412'!A$2:B$7349,2,FALSE)</f>
        <v>#N/A</v>
      </c>
      <c r="F4414" t="s">
        <v>20531</v>
      </c>
    </row>
    <row r="4415" spans="1:6" x14ac:dyDescent="0.25">
      <c r="A4415" t="s">
        <v>21718</v>
      </c>
      <c r="B4415">
        <v>228</v>
      </c>
      <c r="C4415">
        <v>275352</v>
      </c>
      <c r="D4415">
        <f>VLOOKUP(A4415,VolumesPerWork!A:B,2,FALSE)</f>
        <v>1</v>
      </c>
      <c r="E4415">
        <f>VLOOKUP(A4415,'TBRC_ALEPH_MAPPING-FINAL-201412'!A$2:B$7349,2,FALSE)</f>
        <v>14260995</v>
      </c>
      <c r="F4415" t="s">
        <v>21717</v>
      </c>
    </row>
    <row r="4416" spans="1:6" x14ac:dyDescent="0.25">
      <c r="A4416" t="s">
        <v>22678</v>
      </c>
      <c r="B4416">
        <v>228</v>
      </c>
      <c r="C4416">
        <v>117904</v>
      </c>
      <c r="D4416">
        <f>VLOOKUP(A4416,VolumesPerWork!A:B,2,FALSE)</f>
        <v>1</v>
      </c>
      <c r="E4416" t="e">
        <f>VLOOKUP(A4416,'TBRC_ALEPH_MAPPING-FINAL-201412'!A$2:B$7349,2,FALSE)</f>
        <v>#N/A</v>
      </c>
      <c r="F4416" t="s">
        <v>22677</v>
      </c>
    </row>
    <row r="4417" spans="1:6" x14ac:dyDescent="0.25">
      <c r="A4417" t="s">
        <v>23266</v>
      </c>
      <c r="B4417">
        <v>228</v>
      </c>
      <c r="C4417">
        <v>106072</v>
      </c>
      <c r="D4417">
        <f>VLOOKUP(A4417,VolumesPerWork!A:B,2,FALSE)</f>
        <v>1</v>
      </c>
      <c r="E4417" t="e">
        <f>VLOOKUP(A4417,'TBRC_ALEPH_MAPPING-FINAL-201412'!A$2:B$7349,2,FALSE)</f>
        <v>#N/A</v>
      </c>
      <c r="F4417" t="s">
        <v>23265</v>
      </c>
    </row>
    <row r="4418" spans="1:6" x14ac:dyDescent="0.25">
      <c r="A4418" t="s">
        <v>4426</v>
      </c>
      <c r="B4418">
        <v>229</v>
      </c>
      <c r="C4418">
        <v>109632</v>
      </c>
      <c r="D4418">
        <f>VLOOKUP(A4418,VolumesPerWork!A:B,2,FALSE)</f>
        <v>1</v>
      </c>
      <c r="E4418" t="e">
        <f>VLOOKUP(A4418,'TBRC_ALEPH_MAPPING-FINAL-201412'!A$2:B$7349,2,FALSE)</f>
        <v>#N/A</v>
      </c>
      <c r="F4418" t="s">
        <v>4425</v>
      </c>
    </row>
    <row r="4419" spans="1:6" x14ac:dyDescent="0.25">
      <c r="A4419" t="s">
        <v>4848</v>
      </c>
      <c r="B4419">
        <v>229</v>
      </c>
      <c r="C4419">
        <v>140936</v>
      </c>
      <c r="D4419">
        <f>VLOOKUP(A4419,VolumesPerWork!A:B,2,FALSE)</f>
        <v>1</v>
      </c>
      <c r="E4419" t="e">
        <f>VLOOKUP(A4419,'TBRC_ALEPH_MAPPING-FINAL-201412'!A$2:B$7349,2,FALSE)</f>
        <v>#N/A</v>
      </c>
      <c r="F4419" t="s">
        <v>4847</v>
      </c>
    </row>
    <row r="4420" spans="1:6" x14ac:dyDescent="0.25">
      <c r="A4420" t="s">
        <v>5136</v>
      </c>
      <c r="B4420">
        <v>229</v>
      </c>
      <c r="C4420">
        <v>115848</v>
      </c>
      <c r="D4420">
        <f>VLOOKUP(A4420,VolumesPerWork!A:B,2,FALSE)</f>
        <v>1</v>
      </c>
      <c r="E4420" t="e">
        <f>VLOOKUP(A4420,'TBRC_ALEPH_MAPPING-FINAL-201412'!A$2:B$7349,2,FALSE)</f>
        <v>#N/A</v>
      </c>
      <c r="F4420" t="s">
        <v>5135</v>
      </c>
    </row>
    <row r="4421" spans="1:6" x14ac:dyDescent="0.25">
      <c r="A4421" t="s">
        <v>20374</v>
      </c>
      <c r="B4421">
        <v>229</v>
      </c>
      <c r="C4421">
        <v>8704</v>
      </c>
      <c r="D4421">
        <f>VLOOKUP(A4421,VolumesPerWork!A:B,2,FALSE)</f>
        <v>1</v>
      </c>
      <c r="E4421" t="e">
        <f>VLOOKUP(A4421,'TBRC_ALEPH_MAPPING-FINAL-201412'!A$2:B$7349,2,FALSE)</f>
        <v>#N/A</v>
      </c>
      <c r="F4421" t="s">
        <v>20373</v>
      </c>
    </row>
    <row r="4422" spans="1:6" x14ac:dyDescent="0.25">
      <c r="A4422" t="s">
        <v>21458</v>
      </c>
      <c r="B4422">
        <v>229</v>
      </c>
      <c r="C4422">
        <v>70680</v>
      </c>
      <c r="D4422">
        <f>VLOOKUP(A4422,VolumesPerWork!A:B,2,FALSE)</f>
        <v>1</v>
      </c>
      <c r="E4422" t="e">
        <f>VLOOKUP(A4422,'TBRC_ALEPH_MAPPING-FINAL-201412'!A$2:B$7349,2,FALSE)</f>
        <v>#N/A</v>
      </c>
      <c r="F4422" t="s">
        <v>21457</v>
      </c>
    </row>
    <row r="4423" spans="1:6" x14ac:dyDescent="0.25">
      <c r="A4423" t="s">
        <v>2072</v>
      </c>
      <c r="B4423">
        <v>230</v>
      </c>
      <c r="C4423">
        <v>33424</v>
      </c>
      <c r="D4423">
        <f>VLOOKUP(A4423,VolumesPerWork!A:B,2,FALSE)</f>
        <v>1</v>
      </c>
      <c r="E4423">
        <f>VLOOKUP(A4423,'TBRC_ALEPH_MAPPING-FINAL-201412'!A$2:B$7349,2,FALSE)</f>
        <v>14254806</v>
      </c>
      <c r="F4423" t="s">
        <v>2071</v>
      </c>
    </row>
    <row r="4424" spans="1:6" x14ac:dyDescent="0.25">
      <c r="A4424" t="s">
        <v>3160</v>
      </c>
      <c r="B4424">
        <v>230</v>
      </c>
      <c r="C4424">
        <v>20624</v>
      </c>
      <c r="D4424">
        <f>VLOOKUP(A4424,VolumesPerWork!A:B,2,FALSE)</f>
        <v>1</v>
      </c>
      <c r="E4424">
        <f>VLOOKUP(A4424,'TBRC_ALEPH_MAPPING-FINAL-201412'!A$2:B$7349,2,FALSE)</f>
        <v>14255188</v>
      </c>
      <c r="F4424" t="s">
        <v>3159</v>
      </c>
    </row>
    <row r="4425" spans="1:6" x14ac:dyDescent="0.25">
      <c r="A4425" t="s">
        <v>3436</v>
      </c>
      <c r="B4425">
        <v>230</v>
      </c>
      <c r="C4425">
        <v>113448</v>
      </c>
      <c r="D4425">
        <f>VLOOKUP(A4425,VolumesPerWork!A:B,2,FALSE)</f>
        <v>1</v>
      </c>
      <c r="E4425">
        <f>VLOOKUP(A4425,'TBRC_ALEPH_MAPPING-FINAL-201412'!A$2:B$7349,2,FALSE)</f>
        <v>14255325</v>
      </c>
      <c r="F4425" t="s">
        <v>3435</v>
      </c>
    </row>
    <row r="4426" spans="1:6" x14ac:dyDescent="0.25">
      <c r="A4426" t="s">
        <v>3966</v>
      </c>
      <c r="B4426">
        <v>230</v>
      </c>
      <c r="C4426">
        <v>193904</v>
      </c>
      <c r="D4426">
        <f>VLOOKUP(A4426,VolumesPerWork!A:B,2,FALSE)</f>
        <v>1</v>
      </c>
      <c r="E4426" t="e">
        <f>VLOOKUP(A4426,'TBRC_ALEPH_MAPPING-FINAL-201412'!A$2:B$7349,2,FALSE)</f>
        <v>#N/A</v>
      </c>
      <c r="F4426" t="s">
        <v>3965</v>
      </c>
    </row>
    <row r="4427" spans="1:6" x14ac:dyDescent="0.25">
      <c r="A4427" t="s">
        <v>4234</v>
      </c>
      <c r="B4427">
        <v>230</v>
      </c>
      <c r="C4427">
        <v>140744</v>
      </c>
      <c r="D4427">
        <f>VLOOKUP(A4427,VolumesPerWork!A:B,2,FALSE)</f>
        <v>1</v>
      </c>
      <c r="E4427" t="e">
        <f>VLOOKUP(A4427,'TBRC_ALEPH_MAPPING-FINAL-201412'!A$2:B$7349,2,FALSE)</f>
        <v>#N/A</v>
      </c>
      <c r="F4427" t="s">
        <v>4233</v>
      </c>
    </row>
    <row r="4428" spans="1:6" x14ac:dyDescent="0.25">
      <c r="A4428" t="s">
        <v>4284</v>
      </c>
      <c r="B4428">
        <v>230</v>
      </c>
      <c r="C4428">
        <v>139336</v>
      </c>
      <c r="D4428">
        <f>VLOOKUP(A4428,VolumesPerWork!A:B,2,FALSE)</f>
        <v>1</v>
      </c>
      <c r="E4428" t="e">
        <f>VLOOKUP(A4428,'TBRC_ALEPH_MAPPING-FINAL-201412'!A$2:B$7349,2,FALSE)</f>
        <v>#N/A</v>
      </c>
      <c r="F4428" t="s">
        <v>4283</v>
      </c>
    </row>
    <row r="4429" spans="1:6" x14ac:dyDescent="0.25">
      <c r="A4429" t="s">
        <v>6026</v>
      </c>
      <c r="B4429">
        <v>230</v>
      </c>
      <c r="C4429">
        <v>40368</v>
      </c>
      <c r="D4429">
        <f>VLOOKUP(A4429,VolumesPerWork!A:B,2,FALSE)</f>
        <v>1</v>
      </c>
      <c r="E4429">
        <f>VLOOKUP(A4429,'TBRC_ALEPH_MAPPING-FINAL-201412'!A$2:B$7349,2,FALSE)</f>
        <v>14255732</v>
      </c>
      <c r="F4429" t="s">
        <v>6025</v>
      </c>
    </row>
    <row r="4430" spans="1:6" x14ac:dyDescent="0.25">
      <c r="A4430" t="s">
        <v>6560</v>
      </c>
      <c r="B4430">
        <v>230</v>
      </c>
      <c r="C4430">
        <v>51288</v>
      </c>
      <c r="D4430">
        <f>VLOOKUP(A4430,VolumesPerWork!A:B,2,FALSE)</f>
        <v>1</v>
      </c>
      <c r="E4430">
        <f>VLOOKUP(A4430,'TBRC_ALEPH_MAPPING-FINAL-201412'!A$2:B$7349,2,FALSE)</f>
        <v>14255984</v>
      </c>
      <c r="F4430" t="s">
        <v>6559</v>
      </c>
    </row>
    <row r="4431" spans="1:6" x14ac:dyDescent="0.25">
      <c r="A4431" t="s">
        <v>6634</v>
      </c>
      <c r="B4431">
        <v>230</v>
      </c>
      <c r="C4431">
        <v>40272</v>
      </c>
      <c r="D4431">
        <f>VLOOKUP(A4431,VolumesPerWork!A:B,2,FALSE)</f>
        <v>1</v>
      </c>
      <c r="E4431">
        <f>VLOOKUP(A4431,'TBRC_ALEPH_MAPPING-FINAL-201412'!A$2:B$7349,2,FALSE)</f>
        <v>14256019</v>
      </c>
      <c r="F4431" t="s">
        <v>6633</v>
      </c>
    </row>
    <row r="4432" spans="1:6" x14ac:dyDescent="0.25">
      <c r="A4432" t="s">
        <v>7014</v>
      </c>
      <c r="B4432">
        <v>230</v>
      </c>
      <c r="C4432">
        <v>21744</v>
      </c>
      <c r="D4432">
        <f>VLOOKUP(A4432,VolumesPerWork!A:B,2,FALSE)</f>
        <v>1</v>
      </c>
      <c r="E4432" t="e">
        <f>VLOOKUP(A4432,'TBRC_ALEPH_MAPPING-FINAL-201412'!A$2:B$7349,2,FALSE)</f>
        <v>#N/A</v>
      </c>
      <c r="F4432" t="s">
        <v>7013</v>
      </c>
    </row>
    <row r="4433" spans="1:6" x14ac:dyDescent="0.25">
      <c r="A4433" t="s">
        <v>8842</v>
      </c>
      <c r="B4433">
        <v>230</v>
      </c>
      <c r="C4433">
        <v>105672</v>
      </c>
      <c r="D4433">
        <f>VLOOKUP(A4433,VolumesPerWork!A:B,2,FALSE)</f>
        <v>1</v>
      </c>
      <c r="E4433" t="e">
        <f>VLOOKUP(A4433,'TBRC_ALEPH_MAPPING-FINAL-201412'!A$2:B$7349,2,FALSE)</f>
        <v>#N/A</v>
      </c>
      <c r="F4433" t="s">
        <v>8841</v>
      </c>
    </row>
    <row r="4434" spans="1:6" x14ac:dyDescent="0.25">
      <c r="A4434" t="s">
        <v>9024</v>
      </c>
      <c r="B4434">
        <v>230</v>
      </c>
      <c r="C4434">
        <v>93984</v>
      </c>
      <c r="D4434">
        <f>VLOOKUP(A4434,VolumesPerWork!A:B,2,FALSE)</f>
        <v>1</v>
      </c>
      <c r="E4434" t="e">
        <f>VLOOKUP(A4434,'TBRC_ALEPH_MAPPING-FINAL-201412'!A$2:B$7349,2,FALSE)</f>
        <v>#N/A</v>
      </c>
      <c r="F4434" t="s">
        <v>9023</v>
      </c>
    </row>
    <row r="4435" spans="1:6" x14ac:dyDescent="0.25">
      <c r="A4435" t="s">
        <v>9082</v>
      </c>
      <c r="B4435">
        <v>230</v>
      </c>
      <c r="C4435">
        <v>43736</v>
      </c>
      <c r="D4435">
        <f>VLOOKUP(A4435,VolumesPerWork!A:B,2,FALSE)</f>
        <v>1</v>
      </c>
      <c r="E4435" t="e">
        <f>VLOOKUP(A4435,'TBRC_ALEPH_MAPPING-FINAL-201412'!A$2:B$7349,2,FALSE)</f>
        <v>#N/A</v>
      </c>
      <c r="F4435" t="s">
        <v>9081</v>
      </c>
    </row>
    <row r="4436" spans="1:6" x14ac:dyDescent="0.25">
      <c r="A4436" t="s">
        <v>10606</v>
      </c>
      <c r="B4436">
        <v>230</v>
      </c>
      <c r="C4436">
        <v>8936</v>
      </c>
      <c r="D4436">
        <f>VLOOKUP(A4436,VolumesPerWork!A:B,2,FALSE)</f>
        <v>1</v>
      </c>
      <c r="E4436">
        <f>VLOOKUP(A4436,'TBRC_ALEPH_MAPPING-FINAL-201412'!A$2:B$7349,2,FALSE)</f>
        <v>14256877</v>
      </c>
      <c r="F4436" t="s">
        <v>10605</v>
      </c>
    </row>
    <row r="4437" spans="1:6" x14ac:dyDescent="0.25">
      <c r="A4437" t="s">
        <v>11278</v>
      </c>
      <c r="B4437">
        <v>230</v>
      </c>
      <c r="C4437">
        <v>304744</v>
      </c>
      <c r="D4437">
        <f>VLOOKUP(A4437,VolumesPerWork!A:B,2,FALSE)</f>
        <v>1</v>
      </c>
      <c r="E4437">
        <f>VLOOKUP(A4437,'TBRC_ALEPH_MAPPING-FINAL-201412'!A$2:B$7349,2,FALSE)</f>
        <v>14257211</v>
      </c>
      <c r="F4437" t="s">
        <v>11277</v>
      </c>
    </row>
    <row r="4438" spans="1:6" x14ac:dyDescent="0.25">
      <c r="A4438" t="s">
        <v>11588</v>
      </c>
      <c r="B4438">
        <v>230</v>
      </c>
      <c r="C4438">
        <v>249304</v>
      </c>
      <c r="D4438">
        <f>VLOOKUP(A4438,VolumesPerWork!A:B,2,FALSE)</f>
        <v>1</v>
      </c>
      <c r="E4438">
        <f>VLOOKUP(A4438,'TBRC_ALEPH_MAPPING-FINAL-201412'!A$2:B$7349,2,FALSE)</f>
        <v>14257366</v>
      </c>
      <c r="F4438" t="s">
        <v>11587</v>
      </c>
    </row>
    <row r="4439" spans="1:6" x14ac:dyDescent="0.25">
      <c r="A4439" t="s">
        <v>12994</v>
      </c>
      <c r="B4439">
        <v>230</v>
      </c>
      <c r="C4439">
        <v>21656</v>
      </c>
      <c r="D4439">
        <f>VLOOKUP(A4439,VolumesPerWork!A:B,2,FALSE)</f>
        <v>1</v>
      </c>
      <c r="E4439">
        <f>VLOOKUP(A4439,'TBRC_ALEPH_MAPPING-FINAL-201412'!A$2:B$7349,2,FALSE)</f>
        <v>14257954</v>
      </c>
      <c r="F4439" t="s">
        <v>12993</v>
      </c>
    </row>
    <row r="4440" spans="1:6" x14ac:dyDescent="0.25">
      <c r="A4440" t="s">
        <v>13848</v>
      </c>
      <c r="B4440">
        <v>230</v>
      </c>
      <c r="C4440">
        <v>249336</v>
      </c>
      <c r="D4440">
        <f>VLOOKUP(A4440,VolumesPerWork!A:B,2,FALSE)</f>
        <v>1</v>
      </c>
      <c r="E4440">
        <f>VLOOKUP(A4440,'TBRC_ALEPH_MAPPING-FINAL-201412'!A$2:B$7349,2,FALSE)</f>
        <v>14258342</v>
      </c>
      <c r="F4440" t="s">
        <v>13847</v>
      </c>
    </row>
    <row r="4441" spans="1:6" x14ac:dyDescent="0.25">
      <c r="A4441" t="s">
        <v>14074</v>
      </c>
      <c r="B4441">
        <v>230</v>
      </c>
      <c r="C4441">
        <v>90696</v>
      </c>
      <c r="D4441">
        <f>VLOOKUP(A4441,VolumesPerWork!A:B,2,FALSE)</f>
        <v>1</v>
      </c>
      <c r="E4441">
        <f>VLOOKUP(A4441,'TBRC_ALEPH_MAPPING-FINAL-201412'!A$2:B$7349,2,FALSE)</f>
        <v>14258440</v>
      </c>
      <c r="F4441" t="s">
        <v>14073</v>
      </c>
    </row>
    <row r="4442" spans="1:6" x14ac:dyDescent="0.25">
      <c r="A4442" t="s">
        <v>14968</v>
      </c>
      <c r="B4442">
        <v>230</v>
      </c>
      <c r="C4442">
        <v>26688</v>
      </c>
      <c r="D4442">
        <f>VLOOKUP(A4442,VolumesPerWork!A:B,2,FALSE)</f>
        <v>1</v>
      </c>
      <c r="E4442">
        <f>VLOOKUP(A4442,'TBRC_ALEPH_MAPPING-FINAL-201412'!A$2:B$7349,2,FALSE)</f>
        <v>14258860</v>
      </c>
      <c r="F4442" t="s">
        <v>14967</v>
      </c>
    </row>
    <row r="4443" spans="1:6" x14ac:dyDescent="0.25">
      <c r="A4443" t="s">
        <v>16512</v>
      </c>
      <c r="B4443">
        <v>230</v>
      </c>
      <c r="C4443">
        <v>335912</v>
      </c>
      <c r="D4443">
        <f>VLOOKUP(A4443,VolumesPerWork!A:B,2,FALSE)</f>
        <v>1</v>
      </c>
      <c r="E4443">
        <f>VLOOKUP(A4443,'TBRC_ALEPH_MAPPING-FINAL-201412'!A$2:B$7349,2,FALSE)</f>
        <v>14259616</v>
      </c>
      <c r="F4443" t="s">
        <v>16511</v>
      </c>
    </row>
    <row r="4444" spans="1:6" x14ac:dyDescent="0.25">
      <c r="A4444" t="s">
        <v>17798</v>
      </c>
      <c r="B4444">
        <v>230</v>
      </c>
      <c r="C4444">
        <v>12864</v>
      </c>
      <c r="D4444">
        <f>VLOOKUP(A4444,VolumesPerWork!A:B,2,FALSE)</f>
        <v>1</v>
      </c>
      <c r="E4444">
        <f>VLOOKUP(A4444,'TBRC_ALEPH_MAPPING-FINAL-201412'!A$2:B$7349,2,FALSE)</f>
        <v>14260233</v>
      </c>
      <c r="F4444" t="s">
        <v>17797</v>
      </c>
    </row>
    <row r="4445" spans="1:6" x14ac:dyDescent="0.25">
      <c r="A4445" t="s">
        <v>17874</v>
      </c>
      <c r="B4445">
        <v>230</v>
      </c>
      <c r="C4445">
        <v>47848</v>
      </c>
      <c r="D4445">
        <f>VLOOKUP(A4445,VolumesPerWork!A:B,2,FALSE)</f>
        <v>1</v>
      </c>
      <c r="E4445">
        <f>VLOOKUP(A4445,'TBRC_ALEPH_MAPPING-FINAL-201412'!A$2:B$7349,2,FALSE)</f>
        <v>14260271</v>
      </c>
      <c r="F4445" t="s">
        <v>17873</v>
      </c>
    </row>
    <row r="4446" spans="1:6" x14ac:dyDescent="0.25">
      <c r="A4446" t="s">
        <v>18154</v>
      </c>
      <c r="B4446">
        <v>230</v>
      </c>
      <c r="C4446">
        <v>43144</v>
      </c>
      <c r="D4446">
        <f>VLOOKUP(A4446,VolumesPerWork!A:B,2,FALSE)</f>
        <v>1</v>
      </c>
      <c r="E4446">
        <f>VLOOKUP(A4446,'TBRC_ALEPH_MAPPING-FINAL-201412'!A$2:B$7349,2,FALSE)</f>
        <v>14260408</v>
      </c>
      <c r="F4446" t="s">
        <v>18153</v>
      </c>
    </row>
    <row r="4447" spans="1:6" x14ac:dyDescent="0.25">
      <c r="A4447" t="s">
        <v>20472</v>
      </c>
      <c r="B4447">
        <v>230</v>
      </c>
      <c r="C4447">
        <v>11584</v>
      </c>
      <c r="D4447">
        <f>VLOOKUP(A4447,VolumesPerWork!A:B,2,FALSE)</f>
        <v>1</v>
      </c>
      <c r="E4447" t="e">
        <f>VLOOKUP(A4447,'TBRC_ALEPH_MAPPING-FINAL-201412'!A$2:B$7349,2,FALSE)</f>
        <v>#N/A</v>
      </c>
      <c r="F4447" t="s">
        <v>20471</v>
      </c>
    </row>
    <row r="4448" spans="1:6" x14ac:dyDescent="0.25">
      <c r="A4448" t="s">
        <v>21834</v>
      </c>
      <c r="B4448">
        <v>230</v>
      </c>
      <c r="C4448">
        <v>110408</v>
      </c>
      <c r="D4448">
        <f>VLOOKUP(A4448,VolumesPerWork!A:B,2,FALSE)</f>
        <v>1</v>
      </c>
      <c r="E4448">
        <f>VLOOKUP(A4448,'TBRC_ALEPH_MAPPING-FINAL-201412'!A$2:B$7349,2,FALSE)</f>
        <v>14261049</v>
      </c>
      <c r="F4448" t="s">
        <v>21833</v>
      </c>
    </row>
    <row r="4449" spans="1:6" x14ac:dyDescent="0.25">
      <c r="A4449" t="s">
        <v>22442</v>
      </c>
      <c r="B4449">
        <v>230</v>
      </c>
      <c r="C4449">
        <v>65512</v>
      </c>
      <c r="D4449">
        <f>VLOOKUP(A4449,VolumesPerWork!A:B,2,FALSE)</f>
        <v>1</v>
      </c>
      <c r="E4449" t="e">
        <f>VLOOKUP(A4449,'TBRC_ALEPH_MAPPING-FINAL-201412'!A$2:B$7349,2,FALSE)</f>
        <v>#N/A</v>
      </c>
      <c r="F4449" t="s">
        <v>22441</v>
      </c>
    </row>
    <row r="4450" spans="1:6" x14ac:dyDescent="0.25">
      <c r="A4450" t="s">
        <v>3912</v>
      </c>
      <c r="B4450">
        <v>231</v>
      </c>
      <c r="C4450">
        <v>124152</v>
      </c>
      <c r="D4450">
        <f>VLOOKUP(A4450,VolumesPerWork!A:B,2,FALSE)</f>
        <v>1</v>
      </c>
      <c r="E4450" t="e">
        <f>VLOOKUP(A4450,'TBRC_ALEPH_MAPPING-FINAL-201412'!A$2:B$7349,2,FALSE)</f>
        <v>#N/A</v>
      </c>
      <c r="F4450" t="s">
        <v>3911</v>
      </c>
    </row>
    <row r="4451" spans="1:6" x14ac:dyDescent="0.25">
      <c r="A4451" t="s">
        <v>4222</v>
      </c>
      <c r="B4451">
        <v>231</v>
      </c>
      <c r="C4451">
        <v>138040</v>
      </c>
      <c r="D4451">
        <f>VLOOKUP(A4451,VolumesPerWork!A:B,2,FALSE)</f>
        <v>1</v>
      </c>
      <c r="E4451" t="e">
        <f>VLOOKUP(A4451,'TBRC_ALEPH_MAPPING-FINAL-201412'!A$2:B$7349,2,FALSE)</f>
        <v>#N/A</v>
      </c>
      <c r="F4451" t="s">
        <v>4221</v>
      </c>
    </row>
    <row r="4452" spans="1:6" x14ac:dyDescent="0.25">
      <c r="A4452" t="s">
        <v>4650</v>
      </c>
      <c r="B4452">
        <v>231</v>
      </c>
      <c r="C4452">
        <v>116928</v>
      </c>
      <c r="D4452">
        <f>VLOOKUP(A4452,VolumesPerWork!A:B,2,FALSE)</f>
        <v>1</v>
      </c>
      <c r="E4452" t="e">
        <f>VLOOKUP(A4452,'TBRC_ALEPH_MAPPING-FINAL-201412'!A$2:B$7349,2,FALSE)</f>
        <v>#N/A</v>
      </c>
      <c r="F4452" t="s">
        <v>4649</v>
      </c>
    </row>
    <row r="4453" spans="1:6" x14ac:dyDescent="0.25">
      <c r="A4453" t="s">
        <v>10574</v>
      </c>
      <c r="B4453">
        <v>231</v>
      </c>
      <c r="C4453">
        <v>38880</v>
      </c>
      <c r="D4453">
        <f>VLOOKUP(A4453,VolumesPerWork!A:B,2,FALSE)</f>
        <v>1</v>
      </c>
      <c r="E4453">
        <f>VLOOKUP(A4453,'TBRC_ALEPH_MAPPING-FINAL-201412'!A$2:B$7349,2,FALSE)</f>
        <v>14256861</v>
      </c>
      <c r="F4453" t="s">
        <v>10573</v>
      </c>
    </row>
    <row r="4454" spans="1:6" x14ac:dyDescent="0.25">
      <c r="A4454" t="s">
        <v>11960</v>
      </c>
      <c r="B4454">
        <v>231</v>
      </c>
      <c r="C4454">
        <v>149336</v>
      </c>
      <c r="D4454">
        <f>VLOOKUP(A4454,VolumesPerWork!A:B,2,FALSE)</f>
        <v>1</v>
      </c>
      <c r="E4454">
        <f>VLOOKUP(A4454,'TBRC_ALEPH_MAPPING-FINAL-201412'!A$2:B$7349,2,FALSE)</f>
        <v>14257550</v>
      </c>
      <c r="F4454" t="s">
        <v>11959</v>
      </c>
    </row>
    <row r="4455" spans="1:6" x14ac:dyDescent="0.25">
      <c r="A4455" t="s">
        <v>20064</v>
      </c>
      <c r="B4455">
        <v>231</v>
      </c>
      <c r="C4455">
        <v>20744</v>
      </c>
      <c r="D4455">
        <f>VLOOKUP(A4455,VolumesPerWork!A:B,2,FALSE)</f>
        <v>1</v>
      </c>
      <c r="E4455" t="e">
        <f>VLOOKUP(A4455,'TBRC_ALEPH_MAPPING-FINAL-201412'!A$2:B$7349,2,FALSE)</f>
        <v>#N/A</v>
      </c>
      <c r="F4455" t="s">
        <v>20063</v>
      </c>
    </row>
    <row r="4456" spans="1:6" x14ac:dyDescent="0.25">
      <c r="A4456" t="s">
        <v>20272</v>
      </c>
      <c r="B4456">
        <v>231</v>
      </c>
      <c r="C4456">
        <v>17528</v>
      </c>
      <c r="D4456">
        <f>VLOOKUP(A4456,VolumesPerWork!A:B,2,FALSE)</f>
        <v>1</v>
      </c>
      <c r="E4456" t="e">
        <f>VLOOKUP(A4456,'TBRC_ALEPH_MAPPING-FINAL-201412'!A$2:B$7349,2,FALSE)</f>
        <v>#N/A</v>
      </c>
      <c r="F4456" t="s">
        <v>20271</v>
      </c>
    </row>
    <row r="4457" spans="1:6" x14ac:dyDescent="0.25">
      <c r="A4457" t="s">
        <v>728</v>
      </c>
      <c r="B4457">
        <v>232</v>
      </c>
      <c r="C4457">
        <v>11032</v>
      </c>
      <c r="D4457">
        <f>VLOOKUP(A4457,VolumesPerWork!A:B,2,FALSE)</f>
        <v>1</v>
      </c>
      <c r="E4457">
        <f>VLOOKUP(A4457,'TBRC_ALEPH_MAPPING-FINAL-201412'!A$2:B$7349,2,FALSE)</f>
        <v>14254155</v>
      </c>
      <c r="F4457" t="s">
        <v>727</v>
      </c>
    </row>
    <row r="4458" spans="1:6" x14ac:dyDescent="0.25">
      <c r="A4458" t="s">
        <v>1926</v>
      </c>
      <c r="B4458">
        <v>232</v>
      </c>
      <c r="C4458">
        <v>44008</v>
      </c>
      <c r="D4458">
        <f>VLOOKUP(A4458,VolumesPerWork!A:B,2,FALSE)</f>
        <v>1</v>
      </c>
      <c r="E4458">
        <f>VLOOKUP(A4458,'TBRC_ALEPH_MAPPING-FINAL-201412'!A$2:B$7349,2,FALSE)</f>
        <v>14254737</v>
      </c>
      <c r="F4458" t="s">
        <v>1925</v>
      </c>
    </row>
    <row r="4459" spans="1:6" x14ac:dyDescent="0.25">
      <c r="A4459" t="s">
        <v>2128</v>
      </c>
      <c r="B4459">
        <v>232</v>
      </c>
      <c r="C4459">
        <v>47840</v>
      </c>
      <c r="D4459">
        <f>VLOOKUP(A4459,VolumesPerWork!A:B,2,FALSE)</f>
        <v>1</v>
      </c>
      <c r="E4459">
        <f>VLOOKUP(A4459,'TBRC_ALEPH_MAPPING-FINAL-201412'!A$2:B$7349,2,FALSE)</f>
        <v>14254834</v>
      </c>
      <c r="F4459" t="s">
        <v>2127</v>
      </c>
    </row>
    <row r="4460" spans="1:6" x14ac:dyDescent="0.25">
      <c r="A4460" t="s">
        <v>3100</v>
      </c>
      <c r="B4460">
        <v>232</v>
      </c>
      <c r="C4460">
        <v>20744</v>
      </c>
      <c r="D4460">
        <f>VLOOKUP(A4460,VolumesPerWork!A:B,2,FALSE)</f>
        <v>1</v>
      </c>
      <c r="E4460">
        <f>VLOOKUP(A4460,'TBRC_ALEPH_MAPPING-FINAL-201412'!A$2:B$7349,2,FALSE)</f>
        <v>14255158</v>
      </c>
      <c r="F4460" t="s">
        <v>3099</v>
      </c>
    </row>
    <row r="4461" spans="1:6" x14ac:dyDescent="0.25">
      <c r="A4461" t="s">
        <v>3970</v>
      </c>
      <c r="B4461">
        <v>232</v>
      </c>
      <c r="C4461">
        <v>168264</v>
      </c>
      <c r="D4461">
        <f>VLOOKUP(A4461,VolumesPerWork!A:B,2,FALSE)</f>
        <v>1</v>
      </c>
      <c r="E4461" t="e">
        <f>VLOOKUP(A4461,'TBRC_ALEPH_MAPPING-FINAL-201412'!A$2:B$7349,2,FALSE)</f>
        <v>#N/A</v>
      </c>
      <c r="F4461" t="s">
        <v>3969</v>
      </c>
    </row>
    <row r="4462" spans="1:6" x14ac:dyDescent="0.25">
      <c r="A4462" t="s">
        <v>4186</v>
      </c>
      <c r="B4462">
        <v>232</v>
      </c>
      <c r="C4462">
        <v>171464</v>
      </c>
      <c r="D4462">
        <f>VLOOKUP(A4462,VolumesPerWork!A:B,2,FALSE)</f>
        <v>1</v>
      </c>
      <c r="E4462" t="e">
        <f>VLOOKUP(A4462,'TBRC_ALEPH_MAPPING-FINAL-201412'!A$2:B$7349,2,FALSE)</f>
        <v>#N/A</v>
      </c>
      <c r="F4462" t="s">
        <v>4185</v>
      </c>
    </row>
    <row r="4463" spans="1:6" x14ac:dyDescent="0.25">
      <c r="A4463" t="s">
        <v>4292</v>
      </c>
      <c r="B4463">
        <v>232</v>
      </c>
      <c r="C4463">
        <v>153712</v>
      </c>
      <c r="D4463">
        <f>VLOOKUP(A4463,VolumesPerWork!A:B,2,FALSE)</f>
        <v>1</v>
      </c>
      <c r="E4463" t="e">
        <f>VLOOKUP(A4463,'TBRC_ALEPH_MAPPING-FINAL-201412'!A$2:B$7349,2,FALSE)</f>
        <v>#N/A</v>
      </c>
      <c r="F4463" t="s">
        <v>4291</v>
      </c>
    </row>
    <row r="4464" spans="1:6" x14ac:dyDescent="0.25">
      <c r="A4464" t="s">
        <v>4428</v>
      </c>
      <c r="B4464">
        <v>232</v>
      </c>
      <c r="C4464">
        <v>124336</v>
      </c>
      <c r="D4464">
        <f>VLOOKUP(A4464,VolumesPerWork!A:B,2,FALSE)</f>
        <v>1</v>
      </c>
      <c r="E4464" t="e">
        <f>VLOOKUP(A4464,'TBRC_ALEPH_MAPPING-FINAL-201412'!A$2:B$7349,2,FALSE)</f>
        <v>#N/A</v>
      </c>
      <c r="F4464" t="s">
        <v>4427</v>
      </c>
    </row>
    <row r="4465" spans="1:6" x14ac:dyDescent="0.25">
      <c r="A4465" t="s">
        <v>5176</v>
      </c>
      <c r="B4465">
        <v>232</v>
      </c>
      <c r="C4465">
        <v>124648</v>
      </c>
      <c r="D4465">
        <f>VLOOKUP(A4465,VolumesPerWork!A:B,2,FALSE)</f>
        <v>1</v>
      </c>
      <c r="E4465" t="e">
        <f>VLOOKUP(A4465,'TBRC_ALEPH_MAPPING-FINAL-201412'!A$2:B$7349,2,FALSE)</f>
        <v>#N/A</v>
      </c>
      <c r="F4465" t="s">
        <v>5175</v>
      </c>
    </row>
    <row r="4466" spans="1:6" x14ac:dyDescent="0.25">
      <c r="A4466" t="s">
        <v>5186</v>
      </c>
      <c r="B4466">
        <v>232</v>
      </c>
      <c r="C4466">
        <v>108096</v>
      </c>
      <c r="D4466">
        <f>VLOOKUP(A4466,VolumesPerWork!A:B,2,FALSE)</f>
        <v>1</v>
      </c>
      <c r="E4466" t="e">
        <f>VLOOKUP(A4466,'TBRC_ALEPH_MAPPING-FINAL-201412'!A$2:B$7349,2,FALSE)</f>
        <v>#N/A</v>
      </c>
      <c r="F4466" t="s">
        <v>5185</v>
      </c>
    </row>
    <row r="4467" spans="1:6" x14ac:dyDescent="0.25">
      <c r="A4467" t="s">
        <v>6092</v>
      </c>
      <c r="B4467">
        <v>232</v>
      </c>
      <c r="C4467">
        <v>20744</v>
      </c>
      <c r="D4467">
        <f>VLOOKUP(A4467,VolumesPerWork!A:B,2,FALSE)</f>
        <v>1</v>
      </c>
      <c r="E4467">
        <f>VLOOKUP(A4467,'TBRC_ALEPH_MAPPING-FINAL-201412'!A$2:B$7349,2,FALSE)</f>
        <v>14255761</v>
      </c>
      <c r="F4467" t="s">
        <v>6091</v>
      </c>
    </row>
    <row r="4468" spans="1:6" x14ac:dyDescent="0.25">
      <c r="A4468" t="s">
        <v>6582</v>
      </c>
      <c r="B4468">
        <v>232</v>
      </c>
      <c r="C4468">
        <v>44640</v>
      </c>
      <c r="D4468">
        <f>VLOOKUP(A4468,VolumesPerWork!A:B,2,FALSE)</f>
        <v>1</v>
      </c>
      <c r="E4468">
        <f>VLOOKUP(A4468,'TBRC_ALEPH_MAPPING-FINAL-201412'!A$2:B$7349,2,FALSE)</f>
        <v>14255995</v>
      </c>
      <c r="F4468" t="s">
        <v>6581</v>
      </c>
    </row>
    <row r="4469" spans="1:6" x14ac:dyDescent="0.25">
      <c r="A4469" t="s">
        <v>6686</v>
      </c>
      <c r="B4469">
        <v>232</v>
      </c>
      <c r="C4469">
        <v>518520</v>
      </c>
      <c r="D4469">
        <f>VLOOKUP(A4469,VolumesPerWork!A:B,2,FALSE)</f>
        <v>1</v>
      </c>
      <c r="E4469">
        <f>VLOOKUP(A4469,'TBRC_ALEPH_MAPPING-FINAL-201412'!A$2:B$7349,2,FALSE)</f>
        <v>14256044</v>
      </c>
      <c r="F4469" t="s">
        <v>6685</v>
      </c>
    </row>
    <row r="4470" spans="1:6" x14ac:dyDescent="0.25">
      <c r="A4470" t="s">
        <v>6896</v>
      </c>
      <c r="B4470">
        <v>232</v>
      </c>
      <c r="C4470">
        <v>37896</v>
      </c>
      <c r="D4470">
        <f>VLOOKUP(A4470,VolumesPerWork!A:B,2,FALSE)</f>
        <v>1</v>
      </c>
      <c r="E4470">
        <f>VLOOKUP(A4470,'TBRC_ALEPH_MAPPING-FINAL-201412'!A$2:B$7349,2,FALSE)</f>
        <v>14256104</v>
      </c>
      <c r="F4470" t="s">
        <v>6895</v>
      </c>
    </row>
    <row r="4471" spans="1:6" x14ac:dyDescent="0.25">
      <c r="A4471" t="s">
        <v>7450</v>
      </c>
      <c r="B4471">
        <v>232</v>
      </c>
      <c r="C4471">
        <v>59376</v>
      </c>
      <c r="D4471">
        <f>VLOOKUP(A4471,VolumesPerWork!A:B,2,FALSE)</f>
        <v>1</v>
      </c>
      <c r="E4471">
        <f>VLOOKUP(A4471,'TBRC_ALEPH_MAPPING-FINAL-201412'!A$2:B$7349,2,FALSE)</f>
        <v>14256319</v>
      </c>
      <c r="F4471" t="s">
        <v>7449</v>
      </c>
    </row>
    <row r="4472" spans="1:6" x14ac:dyDescent="0.25">
      <c r="A4472" t="s">
        <v>8276</v>
      </c>
      <c r="B4472">
        <v>232</v>
      </c>
      <c r="C4472">
        <v>8760</v>
      </c>
      <c r="D4472">
        <f>VLOOKUP(A4472,VolumesPerWork!A:B,2,FALSE)</f>
        <v>1</v>
      </c>
      <c r="E4472" t="e">
        <f>VLOOKUP(A4472,'TBRC_ALEPH_MAPPING-FINAL-201412'!A$2:B$7349,2,FALSE)</f>
        <v>#N/A</v>
      </c>
      <c r="F4472" t="s">
        <v>8275</v>
      </c>
    </row>
    <row r="4473" spans="1:6" x14ac:dyDescent="0.25">
      <c r="A4473" t="s">
        <v>8438</v>
      </c>
      <c r="B4473">
        <v>232</v>
      </c>
      <c r="C4473">
        <v>49328</v>
      </c>
      <c r="D4473">
        <f>VLOOKUP(A4473,VolumesPerWork!A:B,2,FALSE)</f>
        <v>1</v>
      </c>
      <c r="E4473" t="e">
        <f>VLOOKUP(A4473,'TBRC_ALEPH_MAPPING-FINAL-201412'!A$2:B$7349,2,FALSE)</f>
        <v>#N/A</v>
      </c>
      <c r="F4473" t="s">
        <v>8437</v>
      </c>
    </row>
    <row r="4474" spans="1:6" x14ac:dyDescent="0.25">
      <c r="A4474" t="s">
        <v>9046</v>
      </c>
      <c r="B4474">
        <v>232</v>
      </c>
      <c r="C4474">
        <v>92896</v>
      </c>
      <c r="D4474">
        <f>VLOOKUP(A4474,VolumesPerWork!A:B,2,FALSE)</f>
        <v>1</v>
      </c>
      <c r="E4474" t="e">
        <f>VLOOKUP(A4474,'TBRC_ALEPH_MAPPING-FINAL-201412'!A$2:B$7349,2,FALSE)</f>
        <v>#N/A</v>
      </c>
      <c r="F4474" t="s">
        <v>9045</v>
      </c>
    </row>
    <row r="4475" spans="1:6" x14ac:dyDescent="0.25">
      <c r="A4475" t="s">
        <v>9404</v>
      </c>
      <c r="B4475">
        <v>232</v>
      </c>
      <c r="C4475">
        <v>72520</v>
      </c>
      <c r="D4475">
        <f>VLOOKUP(A4475,VolumesPerWork!A:B,2,FALSE)</f>
        <v>1</v>
      </c>
      <c r="E4475" t="e">
        <f>VLOOKUP(A4475,'TBRC_ALEPH_MAPPING-FINAL-201412'!A$2:B$7349,2,FALSE)</f>
        <v>#N/A</v>
      </c>
      <c r="F4475" t="s">
        <v>9403</v>
      </c>
    </row>
    <row r="4476" spans="1:6" x14ac:dyDescent="0.25">
      <c r="A4476" t="s">
        <v>9484</v>
      </c>
      <c r="B4476">
        <v>232</v>
      </c>
      <c r="C4476">
        <v>44072</v>
      </c>
      <c r="D4476">
        <f>VLOOKUP(A4476,VolumesPerWork!A:B,2,FALSE)</f>
        <v>1</v>
      </c>
      <c r="E4476" t="e">
        <f>VLOOKUP(A4476,'TBRC_ALEPH_MAPPING-FINAL-201412'!A$2:B$7349,2,FALSE)</f>
        <v>#N/A</v>
      </c>
      <c r="F4476" t="s">
        <v>9483</v>
      </c>
    </row>
    <row r="4477" spans="1:6" x14ac:dyDescent="0.25">
      <c r="A4477" t="s">
        <v>9498</v>
      </c>
      <c r="B4477">
        <v>232</v>
      </c>
      <c r="C4477">
        <v>8144</v>
      </c>
      <c r="D4477">
        <f>VLOOKUP(A4477,VolumesPerWork!A:B,2,FALSE)</f>
        <v>1</v>
      </c>
      <c r="E4477" t="e">
        <f>VLOOKUP(A4477,'TBRC_ALEPH_MAPPING-FINAL-201412'!A$2:B$7349,2,FALSE)</f>
        <v>#N/A</v>
      </c>
      <c r="F4477" t="s">
        <v>9497</v>
      </c>
    </row>
    <row r="4478" spans="1:6" x14ac:dyDescent="0.25">
      <c r="A4478" t="s">
        <v>9514</v>
      </c>
      <c r="B4478">
        <v>232</v>
      </c>
      <c r="C4478">
        <v>9056</v>
      </c>
      <c r="D4478">
        <f>VLOOKUP(A4478,VolumesPerWork!A:B,2,FALSE)</f>
        <v>1</v>
      </c>
      <c r="E4478" t="e">
        <f>VLOOKUP(A4478,'TBRC_ALEPH_MAPPING-FINAL-201412'!A$2:B$7349,2,FALSE)</f>
        <v>#N/A</v>
      </c>
      <c r="F4478" t="s">
        <v>9513</v>
      </c>
    </row>
    <row r="4479" spans="1:6" x14ac:dyDescent="0.25">
      <c r="A4479" t="s">
        <v>9558</v>
      </c>
      <c r="B4479">
        <v>232</v>
      </c>
      <c r="C4479">
        <v>71360</v>
      </c>
      <c r="D4479">
        <f>VLOOKUP(A4479,VolumesPerWork!A:B,2,FALSE)</f>
        <v>1</v>
      </c>
      <c r="E4479" t="e">
        <f>VLOOKUP(A4479,'TBRC_ALEPH_MAPPING-FINAL-201412'!A$2:B$7349,2,FALSE)</f>
        <v>#N/A</v>
      </c>
      <c r="F4479" t="s">
        <v>9557</v>
      </c>
    </row>
    <row r="4480" spans="1:6" x14ac:dyDescent="0.25">
      <c r="A4480" t="s">
        <v>10634</v>
      </c>
      <c r="B4480">
        <v>232</v>
      </c>
      <c r="C4480">
        <v>41984</v>
      </c>
      <c r="D4480">
        <f>VLOOKUP(A4480,VolumesPerWork!A:B,2,FALSE)</f>
        <v>1</v>
      </c>
      <c r="E4480">
        <f>VLOOKUP(A4480,'TBRC_ALEPH_MAPPING-FINAL-201412'!A$2:B$7349,2,FALSE)</f>
        <v>14256891</v>
      </c>
      <c r="F4480" t="s">
        <v>10633</v>
      </c>
    </row>
    <row r="4481" spans="1:6" x14ac:dyDescent="0.25">
      <c r="A4481" t="s">
        <v>11794</v>
      </c>
      <c r="B4481">
        <v>232</v>
      </c>
      <c r="C4481">
        <v>132472</v>
      </c>
      <c r="D4481">
        <f>VLOOKUP(A4481,VolumesPerWork!A:B,2,FALSE)</f>
        <v>1</v>
      </c>
      <c r="E4481">
        <f>VLOOKUP(A4481,'TBRC_ALEPH_MAPPING-FINAL-201412'!A$2:B$7349,2,FALSE)</f>
        <v>14257467</v>
      </c>
      <c r="F4481" t="s">
        <v>11793</v>
      </c>
    </row>
    <row r="4482" spans="1:6" x14ac:dyDescent="0.25">
      <c r="A4482" t="s">
        <v>12348</v>
      </c>
      <c r="B4482">
        <v>232</v>
      </c>
      <c r="C4482">
        <v>38176</v>
      </c>
      <c r="D4482">
        <f>VLOOKUP(A4482,VolumesPerWork!A:B,2,FALSE)</f>
        <v>1</v>
      </c>
      <c r="E4482" t="e">
        <f>VLOOKUP(A4482,'TBRC_ALEPH_MAPPING-FINAL-201412'!A$2:B$7349,2,FALSE)</f>
        <v>#N/A</v>
      </c>
      <c r="F4482" t="s">
        <v>12347</v>
      </c>
    </row>
    <row r="4483" spans="1:6" x14ac:dyDescent="0.25">
      <c r="A4483" t="s">
        <v>12670</v>
      </c>
      <c r="B4483">
        <v>232</v>
      </c>
      <c r="C4483">
        <v>44288</v>
      </c>
      <c r="D4483">
        <f>VLOOKUP(A4483,VolumesPerWork!A:B,2,FALSE)</f>
        <v>1</v>
      </c>
      <c r="E4483">
        <f>VLOOKUP(A4483,'TBRC_ALEPH_MAPPING-FINAL-201412'!A$2:B$7349,2,FALSE)</f>
        <v>14257799</v>
      </c>
      <c r="F4483" t="s">
        <v>12669</v>
      </c>
    </row>
    <row r="4484" spans="1:6" x14ac:dyDescent="0.25">
      <c r="A4484" t="s">
        <v>12728</v>
      </c>
      <c r="B4484">
        <v>232</v>
      </c>
      <c r="C4484">
        <v>52160</v>
      </c>
      <c r="D4484">
        <f>VLOOKUP(A4484,VolumesPerWork!A:B,2,FALSE)</f>
        <v>1</v>
      </c>
      <c r="E4484">
        <f>VLOOKUP(A4484,'TBRC_ALEPH_MAPPING-FINAL-201412'!A$2:B$7349,2,FALSE)</f>
        <v>14257828</v>
      </c>
      <c r="F4484" t="s">
        <v>12727</v>
      </c>
    </row>
    <row r="4485" spans="1:6" x14ac:dyDescent="0.25">
      <c r="A4485" t="s">
        <v>13094</v>
      </c>
      <c r="B4485">
        <v>232</v>
      </c>
      <c r="C4485">
        <v>46616</v>
      </c>
      <c r="D4485">
        <f>VLOOKUP(A4485,VolumesPerWork!A:B,2,FALSE)</f>
        <v>1</v>
      </c>
      <c r="E4485" t="e">
        <f>VLOOKUP(A4485,'TBRC_ALEPH_MAPPING-FINAL-201412'!A$2:B$7349,2,FALSE)</f>
        <v>#N/A</v>
      </c>
      <c r="F4485" t="s">
        <v>13093</v>
      </c>
    </row>
    <row r="4486" spans="1:6" x14ac:dyDescent="0.25">
      <c r="A4486" t="s">
        <v>14510</v>
      </c>
      <c r="B4486">
        <v>232</v>
      </c>
      <c r="C4486">
        <v>11568</v>
      </c>
      <c r="D4486">
        <f>VLOOKUP(A4486,VolumesPerWork!A:B,2,FALSE)</f>
        <v>1</v>
      </c>
      <c r="E4486">
        <f>VLOOKUP(A4486,'TBRC_ALEPH_MAPPING-FINAL-201412'!A$2:B$7349,2,FALSE)</f>
        <v>14258639</v>
      </c>
      <c r="F4486" t="s">
        <v>14509</v>
      </c>
    </row>
    <row r="4487" spans="1:6" x14ac:dyDescent="0.25">
      <c r="A4487" t="s">
        <v>14554</v>
      </c>
      <c r="B4487">
        <v>232</v>
      </c>
      <c r="C4487">
        <v>38792</v>
      </c>
      <c r="D4487">
        <f>VLOOKUP(A4487,VolumesPerWork!A:B,2,FALSE)</f>
        <v>1</v>
      </c>
      <c r="E4487">
        <f>VLOOKUP(A4487,'TBRC_ALEPH_MAPPING-FINAL-201412'!A$2:B$7349,2,FALSE)</f>
        <v>14258660</v>
      </c>
      <c r="F4487" t="s">
        <v>14553</v>
      </c>
    </row>
    <row r="4488" spans="1:6" x14ac:dyDescent="0.25">
      <c r="A4488" t="s">
        <v>14942</v>
      </c>
      <c r="B4488">
        <v>232</v>
      </c>
      <c r="C4488">
        <v>12744</v>
      </c>
      <c r="D4488">
        <f>VLOOKUP(A4488,VolumesPerWork!A:B,2,FALSE)</f>
        <v>1</v>
      </c>
      <c r="E4488">
        <f>VLOOKUP(A4488,'TBRC_ALEPH_MAPPING-FINAL-201412'!A$2:B$7349,2,FALSE)</f>
        <v>14258847</v>
      </c>
      <c r="F4488" t="s">
        <v>14941</v>
      </c>
    </row>
    <row r="4489" spans="1:6" x14ac:dyDescent="0.25">
      <c r="A4489" t="s">
        <v>17018</v>
      </c>
      <c r="B4489">
        <v>232</v>
      </c>
      <c r="C4489">
        <v>285376</v>
      </c>
      <c r="D4489">
        <f>VLOOKUP(A4489,VolumesPerWork!A:B,2,FALSE)</f>
        <v>1</v>
      </c>
      <c r="E4489">
        <f>VLOOKUP(A4489,'TBRC_ALEPH_MAPPING-FINAL-201412'!A$2:B$7349,2,FALSE)</f>
        <v>14259866</v>
      </c>
      <c r="F4489" t="s">
        <v>17017</v>
      </c>
    </row>
    <row r="4490" spans="1:6" x14ac:dyDescent="0.25">
      <c r="A4490" t="s">
        <v>17106</v>
      </c>
      <c r="B4490">
        <v>232</v>
      </c>
      <c r="C4490">
        <v>7712</v>
      </c>
      <c r="D4490">
        <f>VLOOKUP(A4490,VolumesPerWork!A:B,2,FALSE)</f>
        <v>1</v>
      </c>
      <c r="E4490">
        <f>VLOOKUP(A4490,'TBRC_ALEPH_MAPPING-FINAL-201412'!A$2:B$7349,2,FALSE)</f>
        <v>14259909</v>
      </c>
      <c r="F4490" t="s">
        <v>17105</v>
      </c>
    </row>
    <row r="4491" spans="1:6" x14ac:dyDescent="0.25">
      <c r="A4491" t="s">
        <v>17822</v>
      </c>
      <c r="B4491">
        <v>232</v>
      </c>
      <c r="C4491">
        <v>19384</v>
      </c>
      <c r="D4491">
        <f>VLOOKUP(A4491,VolumesPerWork!A:B,2,FALSE)</f>
        <v>1</v>
      </c>
      <c r="E4491">
        <f>VLOOKUP(A4491,'TBRC_ALEPH_MAPPING-FINAL-201412'!A$2:B$7349,2,FALSE)</f>
        <v>14260245</v>
      </c>
      <c r="F4491" t="s">
        <v>17821</v>
      </c>
    </row>
    <row r="4492" spans="1:6" x14ac:dyDescent="0.25">
      <c r="A4492" t="s">
        <v>18166</v>
      </c>
      <c r="B4492">
        <v>232</v>
      </c>
      <c r="C4492">
        <v>40720</v>
      </c>
      <c r="D4492">
        <f>VLOOKUP(A4492,VolumesPerWork!A:B,2,FALSE)</f>
        <v>1</v>
      </c>
      <c r="E4492">
        <f>VLOOKUP(A4492,'TBRC_ALEPH_MAPPING-FINAL-201412'!A$2:B$7349,2,FALSE)</f>
        <v>14260414</v>
      </c>
      <c r="F4492" t="s">
        <v>18165</v>
      </c>
    </row>
    <row r="4493" spans="1:6" x14ac:dyDescent="0.25">
      <c r="A4493" t="s">
        <v>20362</v>
      </c>
      <c r="B4493">
        <v>232</v>
      </c>
      <c r="C4493">
        <v>14816</v>
      </c>
      <c r="D4493">
        <f>VLOOKUP(A4493,VolumesPerWork!A:B,2,FALSE)</f>
        <v>1</v>
      </c>
      <c r="E4493" t="e">
        <f>VLOOKUP(A4493,'TBRC_ALEPH_MAPPING-FINAL-201412'!A$2:B$7349,2,FALSE)</f>
        <v>#N/A</v>
      </c>
      <c r="F4493" t="s">
        <v>20361</v>
      </c>
    </row>
    <row r="4494" spans="1:6" x14ac:dyDescent="0.25">
      <c r="A4494" t="s">
        <v>20480</v>
      </c>
      <c r="B4494">
        <v>232</v>
      </c>
      <c r="C4494">
        <v>74472</v>
      </c>
      <c r="D4494">
        <f>VLOOKUP(A4494,VolumesPerWork!A:B,2,FALSE)</f>
        <v>1</v>
      </c>
      <c r="E4494" t="e">
        <f>VLOOKUP(A4494,'TBRC_ALEPH_MAPPING-FINAL-201412'!A$2:B$7349,2,FALSE)</f>
        <v>#N/A</v>
      </c>
      <c r="F4494" t="s">
        <v>20479</v>
      </c>
    </row>
    <row r="4495" spans="1:6" x14ac:dyDescent="0.25">
      <c r="A4495" t="s">
        <v>20672</v>
      </c>
      <c r="B4495">
        <v>232</v>
      </c>
      <c r="C4495">
        <v>112040</v>
      </c>
      <c r="D4495">
        <f>VLOOKUP(A4495,VolumesPerWork!A:B,2,FALSE)</f>
        <v>1</v>
      </c>
      <c r="E4495" t="e">
        <f>VLOOKUP(A4495,'TBRC_ALEPH_MAPPING-FINAL-201412'!A$2:B$7349,2,FALSE)</f>
        <v>#N/A</v>
      </c>
      <c r="F4495" t="s">
        <v>20671</v>
      </c>
    </row>
    <row r="4496" spans="1:6" x14ac:dyDescent="0.25">
      <c r="A4496" t="s">
        <v>20944</v>
      </c>
      <c r="B4496">
        <v>232</v>
      </c>
      <c r="C4496">
        <v>79864</v>
      </c>
      <c r="D4496">
        <f>VLOOKUP(A4496,VolumesPerWork!A:B,2,FALSE)</f>
        <v>1</v>
      </c>
      <c r="E4496" t="e">
        <f>VLOOKUP(A4496,'TBRC_ALEPH_MAPPING-FINAL-201412'!A$2:B$7349,2,FALSE)</f>
        <v>#N/A</v>
      </c>
      <c r="F4496" t="s">
        <v>20943</v>
      </c>
    </row>
    <row r="4497" spans="1:6" x14ac:dyDescent="0.25">
      <c r="A4497" t="s">
        <v>21388</v>
      </c>
      <c r="B4497">
        <v>232</v>
      </c>
      <c r="C4497">
        <v>125336</v>
      </c>
      <c r="D4497">
        <f>VLOOKUP(A4497,VolumesPerWork!A:B,2,FALSE)</f>
        <v>1</v>
      </c>
      <c r="E4497" t="e">
        <f>VLOOKUP(A4497,'TBRC_ALEPH_MAPPING-FINAL-201412'!A$2:B$7349,2,FALSE)</f>
        <v>#N/A</v>
      </c>
      <c r="F4497" t="s">
        <v>21387</v>
      </c>
    </row>
    <row r="4498" spans="1:6" x14ac:dyDescent="0.25">
      <c r="A4498" t="s">
        <v>21466</v>
      </c>
      <c r="B4498">
        <v>232</v>
      </c>
      <c r="C4498">
        <v>126880</v>
      </c>
      <c r="D4498">
        <f>VLOOKUP(A4498,VolumesPerWork!A:B,2,FALSE)</f>
        <v>1</v>
      </c>
      <c r="E4498" t="e">
        <f>VLOOKUP(A4498,'TBRC_ALEPH_MAPPING-FINAL-201412'!A$2:B$7349,2,FALSE)</f>
        <v>#N/A</v>
      </c>
      <c r="F4498" t="s">
        <v>21465</v>
      </c>
    </row>
    <row r="4499" spans="1:6" x14ac:dyDescent="0.25">
      <c r="A4499" t="s">
        <v>4278</v>
      </c>
      <c r="B4499">
        <v>233</v>
      </c>
      <c r="C4499">
        <v>147136</v>
      </c>
      <c r="D4499">
        <f>VLOOKUP(A4499,VolumesPerWork!A:B,2,FALSE)</f>
        <v>1</v>
      </c>
      <c r="E4499" t="e">
        <f>VLOOKUP(A4499,'TBRC_ALEPH_MAPPING-FINAL-201412'!A$2:B$7349,2,FALSE)</f>
        <v>#N/A</v>
      </c>
      <c r="F4499" t="s">
        <v>4277</v>
      </c>
    </row>
    <row r="4500" spans="1:6" x14ac:dyDescent="0.25">
      <c r="A4500" t="s">
        <v>4892</v>
      </c>
      <c r="B4500">
        <v>233</v>
      </c>
      <c r="C4500">
        <v>116624</v>
      </c>
      <c r="D4500">
        <f>VLOOKUP(A4500,VolumesPerWork!A:B,2,FALSE)</f>
        <v>1</v>
      </c>
      <c r="E4500" t="e">
        <f>VLOOKUP(A4500,'TBRC_ALEPH_MAPPING-FINAL-201412'!A$2:B$7349,2,FALSE)</f>
        <v>#N/A</v>
      </c>
      <c r="F4500" t="s">
        <v>4891</v>
      </c>
    </row>
    <row r="4501" spans="1:6" x14ac:dyDescent="0.25">
      <c r="A4501" t="s">
        <v>9090</v>
      </c>
      <c r="B4501">
        <v>233</v>
      </c>
      <c r="C4501">
        <v>51992</v>
      </c>
      <c r="D4501">
        <f>VLOOKUP(A4501,VolumesPerWork!A:B,2,FALSE)</f>
        <v>1</v>
      </c>
      <c r="E4501" t="e">
        <f>VLOOKUP(A4501,'TBRC_ALEPH_MAPPING-FINAL-201412'!A$2:B$7349,2,FALSE)</f>
        <v>#N/A</v>
      </c>
      <c r="F4501" t="s">
        <v>9089</v>
      </c>
    </row>
    <row r="4502" spans="1:6" x14ac:dyDescent="0.25">
      <c r="A4502" t="s">
        <v>9106</v>
      </c>
      <c r="B4502">
        <v>233</v>
      </c>
      <c r="C4502">
        <v>35968</v>
      </c>
      <c r="D4502">
        <f>VLOOKUP(A4502,VolumesPerWork!A:B,2,FALSE)</f>
        <v>1</v>
      </c>
      <c r="E4502" t="e">
        <f>VLOOKUP(A4502,'TBRC_ALEPH_MAPPING-FINAL-201412'!A$2:B$7349,2,FALSE)</f>
        <v>#N/A</v>
      </c>
      <c r="F4502" t="s">
        <v>9105</v>
      </c>
    </row>
    <row r="4503" spans="1:6" x14ac:dyDescent="0.25">
      <c r="A4503" t="s">
        <v>38</v>
      </c>
      <c r="B4503">
        <v>234</v>
      </c>
      <c r="C4503">
        <v>61680</v>
      </c>
      <c r="D4503">
        <f>VLOOKUP(A4503,VolumesPerWork!A:B,2,FALSE)</f>
        <v>1</v>
      </c>
      <c r="E4503">
        <f>VLOOKUP(A4503,'TBRC_ALEPH_MAPPING-FINAL-201412'!A$2:B$7349,2,FALSE)</f>
        <v>14253813</v>
      </c>
      <c r="F4503" t="s">
        <v>37</v>
      </c>
    </row>
    <row r="4504" spans="1:6" x14ac:dyDescent="0.25">
      <c r="A4504" t="s">
        <v>714</v>
      </c>
      <c r="B4504">
        <v>234</v>
      </c>
      <c r="C4504">
        <v>109688</v>
      </c>
      <c r="D4504">
        <f>VLOOKUP(A4504,VolumesPerWork!A:B,2,FALSE)</f>
        <v>1</v>
      </c>
      <c r="E4504">
        <f>VLOOKUP(A4504,'TBRC_ALEPH_MAPPING-FINAL-201412'!A$2:B$7349,2,FALSE)</f>
        <v>14254148</v>
      </c>
      <c r="F4504" t="s">
        <v>713</v>
      </c>
    </row>
    <row r="4505" spans="1:6" x14ac:dyDescent="0.25">
      <c r="A4505" t="s">
        <v>1216</v>
      </c>
      <c r="B4505">
        <v>234</v>
      </c>
      <c r="C4505">
        <v>381224</v>
      </c>
      <c r="D4505">
        <f>VLOOKUP(A4505,VolumesPerWork!A:B,2,FALSE)</f>
        <v>1</v>
      </c>
      <c r="E4505">
        <f>VLOOKUP(A4505,'TBRC_ALEPH_MAPPING-FINAL-201412'!A$2:B$7349,2,FALSE)</f>
        <v>14254398</v>
      </c>
      <c r="F4505" t="s">
        <v>1215</v>
      </c>
    </row>
    <row r="4506" spans="1:6" x14ac:dyDescent="0.25">
      <c r="A4506" t="s">
        <v>1914</v>
      </c>
      <c r="B4506">
        <v>234</v>
      </c>
      <c r="C4506">
        <v>42056</v>
      </c>
      <c r="D4506">
        <f>VLOOKUP(A4506,VolumesPerWork!A:B,2,FALSE)</f>
        <v>1</v>
      </c>
      <c r="E4506">
        <f>VLOOKUP(A4506,'TBRC_ALEPH_MAPPING-FINAL-201412'!A$2:B$7349,2,FALSE)</f>
        <v>14254731</v>
      </c>
      <c r="F4506" t="s">
        <v>1913</v>
      </c>
    </row>
    <row r="4507" spans="1:6" x14ac:dyDescent="0.25">
      <c r="A4507" t="s">
        <v>4124</v>
      </c>
      <c r="B4507">
        <v>234</v>
      </c>
      <c r="C4507">
        <v>152008</v>
      </c>
      <c r="D4507">
        <f>VLOOKUP(A4507,VolumesPerWork!A:B,2,FALSE)</f>
        <v>1</v>
      </c>
      <c r="E4507" t="e">
        <f>VLOOKUP(A4507,'TBRC_ALEPH_MAPPING-FINAL-201412'!A$2:B$7349,2,FALSE)</f>
        <v>#N/A</v>
      </c>
      <c r="F4507" t="s">
        <v>4123</v>
      </c>
    </row>
    <row r="4508" spans="1:6" x14ac:dyDescent="0.25">
      <c r="A4508" t="s">
        <v>4138</v>
      </c>
      <c r="B4508">
        <v>234</v>
      </c>
      <c r="C4508">
        <v>156528</v>
      </c>
      <c r="D4508">
        <f>VLOOKUP(A4508,VolumesPerWork!A:B,2,FALSE)</f>
        <v>1</v>
      </c>
      <c r="E4508" t="e">
        <f>VLOOKUP(A4508,'TBRC_ALEPH_MAPPING-FINAL-201412'!A$2:B$7349,2,FALSE)</f>
        <v>#N/A</v>
      </c>
      <c r="F4508" t="s">
        <v>4137</v>
      </c>
    </row>
    <row r="4509" spans="1:6" x14ac:dyDescent="0.25">
      <c r="A4509" t="s">
        <v>4874</v>
      </c>
      <c r="B4509">
        <v>234</v>
      </c>
      <c r="C4509">
        <v>137696</v>
      </c>
      <c r="D4509">
        <f>VLOOKUP(A4509,VolumesPerWork!A:B,2,FALSE)</f>
        <v>1</v>
      </c>
      <c r="E4509" t="e">
        <f>VLOOKUP(A4509,'TBRC_ALEPH_MAPPING-FINAL-201412'!A$2:B$7349,2,FALSE)</f>
        <v>#N/A</v>
      </c>
      <c r="F4509" t="s">
        <v>4873</v>
      </c>
    </row>
    <row r="4510" spans="1:6" x14ac:dyDescent="0.25">
      <c r="A4510" t="s">
        <v>4958</v>
      </c>
      <c r="B4510">
        <v>234</v>
      </c>
      <c r="C4510">
        <v>132560</v>
      </c>
      <c r="D4510">
        <f>VLOOKUP(A4510,VolumesPerWork!A:B,2,FALSE)</f>
        <v>1</v>
      </c>
      <c r="E4510" t="e">
        <f>VLOOKUP(A4510,'TBRC_ALEPH_MAPPING-FINAL-201412'!A$2:B$7349,2,FALSE)</f>
        <v>#N/A</v>
      </c>
      <c r="F4510" t="s">
        <v>4957</v>
      </c>
    </row>
    <row r="4511" spans="1:6" x14ac:dyDescent="0.25">
      <c r="A4511" t="s">
        <v>6222</v>
      </c>
      <c r="B4511">
        <v>234</v>
      </c>
      <c r="C4511">
        <v>47056</v>
      </c>
      <c r="D4511">
        <f>VLOOKUP(A4511,VolumesPerWork!A:B,2,FALSE)</f>
        <v>1</v>
      </c>
      <c r="E4511">
        <f>VLOOKUP(A4511,'TBRC_ALEPH_MAPPING-FINAL-201412'!A$2:B$7349,2,FALSE)</f>
        <v>14255825</v>
      </c>
      <c r="F4511" t="s">
        <v>6221</v>
      </c>
    </row>
    <row r="4512" spans="1:6" x14ac:dyDescent="0.25">
      <c r="A4512" t="s">
        <v>6412</v>
      </c>
      <c r="B4512">
        <v>234</v>
      </c>
      <c r="C4512">
        <v>49512</v>
      </c>
      <c r="D4512">
        <f>VLOOKUP(A4512,VolumesPerWork!A:B,2,FALSE)</f>
        <v>1</v>
      </c>
      <c r="E4512">
        <f>VLOOKUP(A4512,'TBRC_ALEPH_MAPPING-FINAL-201412'!A$2:B$7349,2,FALSE)</f>
        <v>14255918</v>
      </c>
      <c r="F4512" t="s">
        <v>6411</v>
      </c>
    </row>
    <row r="4513" spans="1:6" x14ac:dyDescent="0.25">
      <c r="A4513" t="s">
        <v>7092</v>
      </c>
      <c r="B4513">
        <v>234</v>
      </c>
      <c r="C4513">
        <v>308088</v>
      </c>
      <c r="D4513">
        <f>VLOOKUP(A4513,VolumesPerWork!A:B,2,FALSE)</f>
        <v>1</v>
      </c>
      <c r="E4513">
        <f>VLOOKUP(A4513,'TBRC_ALEPH_MAPPING-FINAL-201412'!A$2:B$7349,2,FALSE)</f>
        <v>14256191</v>
      </c>
      <c r="F4513" t="s">
        <v>7091</v>
      </c>
    </row>
    <row r="4514" spans="1:6" x14ac:dyDescent="0.25">
      <c r="A4514" t="s">
        <v>9616</v>
      </c>
      <c r="B4514">
        <v>234</v>
      </c>
      <c r="C4514">
        <v>47016</v>
      </c>
      <c r="D4514">
        <f>VLOOKUP(A4514,VolumesPerWork!A:B,2,FALSE)</f>
        <v>1</v>
      </c>
      <c r="E4514" t="e">
        <f>VLOOKUP(A4514,'TBRC_ALEPH_MAPPING-FINAL-201412'!A$2:B$7349,2,FALSE)</f>
        <v>#N/A</v>
      </c>
      <c r="F4514" t="s">
        <v>9615</v>
      </c>
    </row>
    <row r="4515" spans="1:6" x14ac:dyDescent="0.25">
      <c r="A4515" t="s">
        <v>9766</v>
      </c>
      <c r="B4515">
        <v>234</v>
      </c>
      <c r="C4515">
        <v>18688</v>
      </c>
      <c r="D4515">
        <f>VLOOKUP(A4515,VolumesPerWork!A:B,2,FALSE)</f>
        <v>1</v>
      </c>
      <c r="E4515" t="e">
        <f>VLOOKUP(A4515,'TBRC_ALEPH_MAPPING-FINAL-201412'!A$2:B$7349,2,FALSE)</f>
        <v>#N/A</v>
      </c>
      <c r="F4515" t="s">
        <v>9765</v>
      </c>
    </row>
    <row r="4516" spans="1:6" x14ac:dyDescent="0.25">
      <c r="A4516" t="s">
        <v>10320</v>
      </c>
      <c r="B4516">
        <v>234</v>
      </c>
      <c r="C4516">
        <v>39400</v>
      </c>
      <c r="D4516">
        <f>VLOOKUP(A4516,VolumesPerWork!A:B,2,FALSE)</f>
        <v>1</v>
      </c>
      <c r="E4516">
        <f>VLOOKUP(A4516,'TBRC_ALEPH_MAPPING-FINAL-201412'!A$2:B$7349,2,FALSE)</f>
        <v>14256734</v>
      </c>
      <c r="F4516" t="s">
        <v>10319</v>
      </c>
    </row>
    <row r="4517" spans="1:6" x14ac:dyDescent="0.25">
      <c r="A4517" t="s">
        <v>10428</v>
      </c>
      <c r="B4517">
        <v>234</v>
      </c>
      <c r="C4517">
        <v>53960</v>
      </c>
      <c r="D4517">
        <f>VLOOKUP(A4517,VolumesPerWork!A:B,2,FALSE)</f>
        <v>1</v>
      </c>
      <c r="E4517">
        <f>VLOOKUP(A4517,'TBRC_ALEPH_MAPPING-FINAL-201412'!A$2:B$7349,2,FALSE)</f>
        <v>14256788</v>
      </c>
      <c r="F4517" t="s">
        <v>10427</v>
      </c>
    </row>
    <row r="4518" spans="1:6" x14ac:dyDescent="0.25">
      <c r="A4518" t="s">
        <v>10596</v>
      </c>
      <c r="B4518">
        <v>234</v>
      </c>
      <c r="C4518">
        <v>36920</v>
      </c>
      <c r="D4518">
        <f>VLOOKUP(A4518,VolumesPerWork!A:B,2,FALSE)</f>
        <v>1</v>
      </c>
      <c r="E4518">
        <f>VLOOKUP(A4518,'TBRC_ALEPH_MAPPING-FINAL-201412'!A$2:B$7349,2,FALSE)</f>
        <v>14256872</v>
      </c>
      <c r="F4518" t="s">
        <v>10595</v>
      </c>
    </row>
    <row r="4519" spans="1:6" x14ac:dyDescent="0.25">
      <c r="A4519" t="s">
        <v>11086</v>
      </c>
      <c r="B4519">
        <v>234</v>
      </c>
      <c r="C4519">
        <v>205888</v>
      </c>
      <c r="D4519">
        <f>VLOOKUP(A4519,VolumesPerWork!A:B,2,FALSE)</f>
        <v>1</v>
      </c>
      <c r="E4519">
        <f>VLOOKUP(A4519,'TBRC_ALEPH_MAPPING-FINAL-201412'!A$2:B$7349,2,FALSE)</f>
        <v>14257115</v>
      </c>
      <c r="F4519" t="s">
        <v>11085</v>
      </c>
    </row>
    <row r="4520" spans="1:6" x14ac:dyDescent="0.25">
      <c r="A4520" t="s">
        <v>11722</v>
      </c>
      <c r="B4520">
        <v>234</v>
      </c>
      <c r="C4520">
        <v>99520</v>
      </c>
      <c r="D4520">
        <f>VLOOKUP(A4520,VolumesPerWork!A:B,2,FALSE)</f>
        <v>1</v>
      </c>
      <c r="E4520">
        <f>VLOOKUP(A4520,'TBRC_ALEPH_MAPPING-FINAL-201412'!A$2:B$7349,2,FALSE)</f>
        <v>14257432</v>
      </c>
      <c r="F4520" t="s">
        <v>11721</v>
      </c>
    </row>
    <row r="4521" spans="1:6" x14ac:dyDescent="0.25">
      <c r="A4521" t="s">
        <v>11724</v>
      </c>
      <c r="B4521">
        <v>234</v>
      </c>
      <c r="C4521">
        <v>266048</v>
      </c>
      <c r="D4521">
        <f>VLOOKUP(A4521,VolumesPerWork!A:B,2,FALSE)</f>
        <v>1</v>
      </c>
      <c r="E4521">
        <f>VLOOKUP(A4521,'TBRC_ALEPH_MAPPING-FINAL-201412'!A$2:B$7349,2,FALSE)</f>
        <v>14257433</v>
      </c>
      <c r="F4521" t="s">
        <v>11723</v>
      </c>
    </row>
    <row r="4522" spans="1:6" x14ac:dyDescent="0.25">
      <c r="A4522" t="s">
        <v>11974</v>
      </c>
      <c r="B4522">
        <v>234</v>
      </c>
      <c r="C4522">
        <v>135600</v>
      </c>
      <c r="D4522">
        <f>VLOOKUP(A4522,VolumesPerWork!A:B,2,FALSE)</f>
        <v>1</v>
      </c>
      <c r="E4522">
        <f>VLOOKUP(A4522,'TBRC_ALEPH_MAPPING-FINAL-201412'!A$2:B$7349,2,FALSE)</f>
        <v>14257557</v>
      </c>
      <c r="F4522" t="s">
        <v>11973</v>
      </c>
    </row>
    <row r="4523" spans="1:6" x14ac:dyDescent="0.25">
      <c r="A4523" t="s">
        <v>12404</v>
      </c>
      <c r="B4523">
        <v>234</v>
      </c>
      <c r="C4523">
        <v>25200</v>
      </c>
      <c r="D4523">
        <f>VLOOKUP(A4523,VolumesPerWork!A:B,2,FALSE)</f>
        <v>1</v>
      </c>
      <c r="E4523" t="e">
        <f>VLOOKUP(A4523,'TBRC_ALEPH_MAPPING-FINAL-201412'!A$2:B$7349,2,FALSE)</f>
        <v>#N/A</v>
      </c>
      <c r="F4523" t="s">
        <v>12403</v>
      </c>
    </row>
    <row r="4524" spans="1:6" x14ac:dyDescent="0.25">
      <c r="A4524" t="s">
        <v>12638</v>
      </c>
      <c r="B4524">
        <v>234</v>
      </c>
      <c r="C4524">
        <v>130264</v>
      </c>
      <c r="D4524">
        <f>VLOOKUP(A4524,VolumesPerWork!A:B,2,FALSE)</f>
        <v>1</v>
      </c>
      <c r="E4524">
        <f>VLOOKUP(A4524,'TBRC_ALEPH_MAPPING-FINAL-201412'!A$2:B$7349,2,FALSE)</f>
        <v>14257784</v>
      </c>
      <c r="F4524" t="s">
        <v>12637</v>
      </c>
    </row>
    <row r="4525" spans="1:6" x14ac:dyDescent="0.25">
      <c r="A4525" t="s">
        <v>13120</v>
      </c>
      <c r="B4525">
        <v>234</v>
      </c>
      <c r="C4525">
        <v>15824</v>
      </c>
      <c r="D4525">
        <f>VLOOKUP(A4525,VolumesPerWork!A:B,2,FALSE)</f>
        <v>1</v>
      </c>
      <c r="E4525" t="e">
        <f>VLOOKUP(A4525,'TBRC_ALEPH_MAPPING-FINAL-201412'!A$2:B$7349,2,FALSE)</f>
        <v>#N/A</v>
      </c>
      <c r="F4525" t="s">
        <v>13119</v>
      </c>
    </row>
    <row r="4526" spans="1:6" x14ac:dyDescent="0.25">
      <c r="A4526" t="s">
        <v>13126</v>
      </c>
      <c r="B4526">
        <v>234</v>
      </c>
      <c r="C4526">
        <v>84792</v>
      </c>
      <c r="D4526">
        <f>VLOOKUP(A4526,VolumesPerWork!A:B,2,FALSE)</f>
        <v>1</v>
      </c>
      <c r="E4526">
        <f>VLOOKUP(A4526,'TBRC_ALEPH_MAPPING-FINAL-201412'!A$2:B$7349,2,FALSE)</f>
        <v>14258015</v>
      </c>
      <c r="F4526" t="s">
        <v>13125</v>
      </c>
    </row>
    <row r="4527" spans="1:6" x14ac:dyDescent="0.25">
      <c r="A4527" t="s">
        <v>13244</v>
      </c>
      <c r="B4527">
        <v>234</v>
      </c>
      <c r="C4527">
        <v>61208</v>
      </c>
      <c r="D4527">
        <f>VLOOKUP(A4527,VolumesPerWork!A:B,2,FALSE)</f>
        <v>1</v>
      </c>
      <c r="E4527">
        <f>VLOOKUP(A4527,'TBRC_ALEPH_MAPPING-FINAL-201412'!A$2:B$7349,2,FALSE)</f>
        <v>14258064</v>
      </c>
      <c r="F4527" t="s">
        <v>13243</v>
      </c>
    </row>
    <row r="4528" spans="1:6" x14ac:dyDescent="0.25">
      <c r="A4528" t="s">
        <v>14632</v>
      </c>
      <c r="B4528">
        <v>234</v>
      </c>
      <c r="C4528">
        <v>16752</v>
      </c>
      <c r="D4528">
        <f>VLOOKUP(A4528,VolumesPerWork!A:B,2,FALSE)</f>
        <v>1</v>
      </c>
      <c r="E4528">
        <f>VLOOKUP(A4528,'TBRC_ALEPH_MAPPING-FINAL-201412'!A$2:B$7349,2,FALSE)</f>
        <v>14258696</v>
      </c>
      <c r="F4528" t="s">
        <v>14631</v>
      </c>
    </row>
    <row r="4529" spans="1:6" x14ac:dyDescent="0.25">
      <c r="A4529" t="s">
        <v>16188</v>
      </c>
      <c r="B4529">
        <v>234</v>
      </c>
      <c r="C4529">
        <v>25656</v>
      </c>
      <c r="D4529">
        <f>VLOOKUP(A4529,VolumesPerWork!A:B,2,FALSE)</f>
        <v>1</v>
      </c>
      <c r="E4529">
        <f>VLOOKUP(A4529,'TBRC_ALEPH_MAPPING-FINAL-201412'!A$2:B$7349,2,FALSE)</f>
        <v>14259457</v>
      </c>
      <c r="F4529" t="s">
        <v>16187</v>
      </c>
    </row>
    <row r="4530" spans="1:6" x14ac:dyDescent="0.25">
      <c r="A4530" t="s">
        <v>16940</v>
      </c>
      <c r="B4530">
        <v>234</v>
      </c>
      <c r="C4530">
        <v>47856</v>
      </c>
      <c r="D4530">
        <f>VLOOKUP(A4530,VolumesPerWork!A:B,2,FALSE)</f>
        <v>1</v>
      </c>
      <c r="E4530">
        <f>VLOOKUP(A4530,'TBRC_ALEPH_MAPPING-FINAL-201412'!A$2:B$7349,2,FALSE)</f>
        <v>14259828</v>
      </c>
      <c r="F4530" t="s">
        <v>16939</v>
      </c>
    </row>
    <row r="4531" spans="1:6" x14ac:dyDescent="0.25">
      <c r="A4531" t="s">
        <v>17122</v>
      </c>
      <c r="B4531">
        <v>234</v>
      </c>
      <c r="C4531">
        <v>247448</v>
      </c>
      <c r="D4531">
        <f>VLOOKUP(A4531,VolumesPerWork!A:B,2,FALSE)</f>
        <v>1</v>
      </c>
      <c r="E4531">
        <f>VLOOKUP(A4531,'TBRC_ALEPH_MAPPING-FINAL-201412'!A$2:B$7349,2,FALSE)</f>
        <v>14259916</v>
      </c>
      <c r="F4531" t="s">
        <v>17121</v>
      </c>
    </row>
    <row r="4532" spans="1:6" x14ac:dyDescent="0.25">
      <c r="A4532" t="s">
        <v>17168</v>
      </c>
      <c r="B4532">
        <v>234</v>
      </c>
      <c r="C4532">
        <v>90552</v>
      </c>
      <c r="D4532">
        <f>VLOOKUP(A4532,VolumesPerWork!A:B,2,FALSE)</f>
        <v>1</v>
      </c>
      <c r="E4532">
        <f>VLOOKUP(A4532,'TBRC_ALEPH_MAPPING-FINAL-201412'!A$2:B$7349,2,FALSE)</f>
        <v>14259938</v>
      </c>
      <c r="F4532" t="s">
        <v>17167</v>
      </c>
    </row>
    <row r="4533" spans="1:6" x14ac:dyDescent="0.25">
      <c r="A4533" t="s">
        <v>18170</v>
      </c>
      <c r="B4533">
        <v>234</v>
      </c>
      <c r="C4533">
        <v>39272</v>
      </c>
      <c r="D4533">
        <f>VLOOKUP(A4533,VolumesPerWork!A:B,2,FALSE)</f>
        <v>1</v>
      </c>
      <c r="E4533">
        <f>VLOOKUP(A4533,'TBRC_ALEPH_MAPPING-FINAL-201412'!A$2:B$7349,2,FALSE)</f>
        <v>14260416</v>
      </c>
      <c r="F4533" t="s">
        <v>18169</v>
      </c>
    </row>
    <row r="4534" spans="1:6" x14ac:dyDescent="0.25">
      <c r="A4534" t="s">
        <v>19212</v>
      </c>
      <c r="B4534">
        <v>234</v>
      </c>
      <c r="C4534">
        <v>61904</v>
      </c>
      <c r="D4534">
        <f>VLOOKUP(A4534,VolumesPerWork!A:B,2,FALSE)</f>
        <v>1</v>
      </c>
      <c r="E4534">
        <f>VLOOKUP(A4534,'TBRC_ALEPH_MAPPING-FINAL-201412'!A$2:B$7349,2,FALSE)</f>
        <v>14260742</v>
      </c>
      <c r="F4534" t="s">
        <v>19211</v>
      </c>
    </row>
    <row r="4535" spans="1:6" x14ac:dyDescent="0.25">
      <c r="A4535" t="s">
        <v>20138</v>
      </c>
      <c r="B4535">
        <v>234</v>
      </c>
      <c r="C4535">
        <v>15104</v>
      </c>
      <c r="D4535">
        <f>VLOOKUP(A4535,VolumesPerWork!A:B,2,FALSE)</f>
        <v>1</v>
      </c>
      <c r="E4535" t="e">
        <f>VLOOKUP(A4535,'TBRC_ALEPH_MAPPING-FINAL-201412'!A$2:B$7349,2,FALSE)</f>
        <v>#N/A</v>
      </c>
      <c r="F4535" t="s">
        <v>20137</v>
      </c>
    </row>
    <row r="4536" spans="1:6" x14ac:dyDescent="0.25">
      <c r="A4536" t="s">
        <v>20588</v>
      </c>
      <c r="B4536">
        <v>234</v>
      </c>
      <c r="C4536">
        <v>14576</v>
      </c>
      <c r="D4536">
        <f>VLOOKUP(A4536,VolumesPerWork!A:B,2,FALSE)</f>
        <v>1</v>
      </c>
      <c r="E4536" t="e">
        <f>VLOOKUP(A4536,'TBRC_ALEPH_MAPPING-FINAL-201412'!A$2:B$7349,2,FALSE)</f>
        <v>#N/A</v>
      </c>
      <c r="F4536" t="s">
        <v>20587</v>
      </c>
    </row>
    <row r="4537" spans="1:6" x14ac:dyDescent="0.25">
      <c r="A4537" t="s">
        <v>23032</v>
      </c>
      <c r="B4537">
        <v>234</v>
      </c>
      <c r="C4537">
        <v>34760</v>
      </c>
      <c r="D4537">
        <f>VLOOKUP(A4537,VolumesPerWork!A:B,2,FALSE)</f>
        <v>1</v>
      </c>
      <c r="E4537" t="e">
        <f>VLOOKUP(A4537,'TBRC_ALEPH_MAPPING-FINAL-201412'!A$2:B$7349,2,FALSE)</f>
        <v>#N/A</v>
      </c>
      <c r="F4537" t="s">
        <v>23031</v>
      </c>
    </row>
    <row r="4538" spans="1:6" x14ac:dyDescent="0.25">
      <c r="A4538" t="s">
        <v>23496</v>
      </c>
      <c r="B4538">
        <v>234</v>
      </c>
      <c r="C4538">
        <v>22144</v>
      </c>
      <c r="D4538">
        <f>VLOOKUP(A4538,VolumesPerWork!A:B,2,FALSE)</f>
        <v>1</v>
      </c>
      <c r="E4538" t="e">
        <f>VLOOKUP(A4538,'TBRC_ALEPH_MAPPING-FINAL-201412'!A$2:B$7349,2,FALSE)</f>
        <v>#N/A</v>
      </c>
      <c r="F4538" t="s">
        <v>23495</v>
      </c>
    </row>
    <row r="4539" spans="1:6" x14ac:dyDescent="0.25">
      <c r="A4539" t="s">
        <v>2192</v>
      </c>
      <c r="B4539">
        <v>235</v>
      </c>
      <c r="C4539">
        <v>21320</v>
      </c>
      <c r="D4539">
        <f>VLOOKUP(A4539,VolumesPerWork!A:B,2,FALSE)</f>
        <v>1</v>
      </c>
      <c r="E4539">
        <f>VLOOKUP(A4539,'TBRC_ALEPH_MAPPING-FINAL-201412'!A$2:B$7349,2,FALSE)</f>
        <v>14254863</v>
      </c>
      <c r="F4539" t="s">
        <v>2191</v>
      </c>
    </row>
    <row r="4540" spans="1:6" x14ac:dyDescent="0.25">
      <c r="A4540" t="s">
        <v>4694</v>
      </c>
      <c r="B4540">
        <v>235</v>
      </c>
      <c r="C4540">
        <v>120304</v>
      </c>
      <c r="D4540">
        <f>VLOOKUP(A4540,VolumesPerWork!A:B,2,FALSE)</f>
        <v>1</v>
      </c>
      <c r="E4540" t="e">
        <f>VLOOKUP(A4540,'TBRC_ALEPH_MAPPING-FINAL-201412'!A$2:B$7349,2,FALSE)</f>
        <v>#N/A</v>
      </c>
      <c r="F4540" t="s">
        <v>4693</v>
      </c>
    </row>
    <row r="4541" spans="1:6" x14ac:dyDescent="0.25">
      <c r="A4541" t="s">
        <v>9088</v>
      </c>
      <c r="B4541">
        <v>235</v>
      </c>
      <c r="C4541">
        <v>45320</v>
      </c>
      <c r="D4541">
        <f>VLOOKUP(A4541,VolumesPerWork!A:B,2,FALSE)</f>
        <v>1</v>
      </c>
      <c r="E4541" t="e">
        <f>VLOOKUP(A4541,'TBRC_ALEPH_MAPPING-FINAL-201412'!A$2:B$7349,2,FALSE)</f>
        <v>#N/A</v>
      </c>
      <c r="F4541" t="s">
        <v>9087</v>
      </c>
    </row>
    <row r="4542" spans="1:6" x14ac:dyDescent="0.25">
      <c r="A4542" t="s">
        <v>10066</v>
      </c>
      <c r="B4542">
        <v>235</v>
      </c>
      <c r="C4542">
        <v>78864</v>
      </c>
      <c r="D4542">
        <f>VLOOKUP(A4542,VolumesPerWork!A:B,2,FALSE)</f>
        <v>1</v>
      </c>
      <c r="E4542" t="e">
        <f>VLOOKUP(A4542,'TBRC_ALEPH_MAPPING-FINAL-201412'!A$2:B$7349,2,FALSE)</f>
        <v>#N/A</v>
      </c>
      <c r="F4542" t="s">
        <v>10065</v>
      </c>
    </row>
    <row r="4543" spans="1:6" x14ac:dyDescent="0.25">
      <c r="A4543" t="s">
        <v>18496</v>
      </c>
      <c r="B4543">
        <v>235</v>
      </c>
      <c r="C4543">
        <v>538768</v>
      </c>
      <c r="D4543">
        <f>VLOOKUP(A4543,VolumesPerWork!A:B,2,FALSE)</f>
        <v>1</v>
      </c>
      <c r="E4543" t="e">
        <f>VLOOKUP(A4543,'TBRC_ALEPH_MAPPING-FINAL-201412'!A$2:B$7349,2,FALSE)</f>
        <v>#N/A</v>
      </c>
      <c r="F4543" t="s">
        <v>18495</v>
      </c>
    </row>
    <row r="4544" spans="1:6" x14ac:dyDescent="0.25">
      <c r="A4544" t="s">
        <v>19582</v>
      </c>
      <c r="B4544">
        <v>235</v>
      </c>
      <c r="C4544">
        <v>118992</v>
      </c>
      <c r="D4544">
        <f>VLOOKUP(A4544,VolumesPerWork!A:B,2,FALSE)</f>
        <v>1</v>
      </c>
      <c r="E4544" t="e">
        <f>VLOOKUP(A4544,'TBRC_ALEPH_MAPPING-FINAL-201412'!A$2:B$7349,2,FALSE)</f>
        <v>#N/A</v>
      </c>
      <c r="F4544" t="s">
        <v>19581</v>
      </c>
    </row>
    <row r="4545" spans="1:6" x14ac:dyDescent="0.25">
      <c r="A4545" t="s">
        <v>19874</v>
      </c>
      <c r="B4545">
        <v>235</v>
      </c>
      <c r="C4545">
        <v>33568</v>
      </c>
      <c r="D4545">
        <f>VLOOKUP(A4545,VolumesPerWork!A:B,2,FALSE)</f>
        <v>1</v>
      </c>
      <c r="E4545" t="e">
        <f>VLOOKUP(A4545,'TBRC_ALEPH_MAPPING-FINAL-201412'!A$2:B$7349,2,FALSE)</f>
        <v>#N/A</v>
      </c>
      <c r="F4545" t="s">
        <v>19873</v>
      </c>
    </row>
    <row r="4546" spans="1:6" x14ac:dyDescent="0.25">
      <c r="A4546" t="s">
        <v>22820</v>
      </c>
      <c r="B4546">
        <v>235</v>
      </c>
      <c r="C4546">
        <v>124944</v>
      </c>
      <c r="D4546">
        <f>VLOOKUP(A4546,VolumesPerWork!A:B,2,FALSE)</f>
        <v>1</v>
      </c>
      <c r="E4546" t="e">
        <f>VLOOKUP(A4546,'TBRC_ALEPH_MAPPING-FINAL-201412'!A$2:B$7349,2,FALSE)</f>
        <v>#N/A</v>
      </c>
      <c r="F4546" t="s">
        <v>22819</v>
      </c>
    </row>
    <row r="4547" spans="1:6" x14ac:dyDescent="0.25">
      <c r="A4547" t="s">
        <v>1198</v>
      </c>
      <c r="B4547">
        <v>236</v>
      </c>
      <c r="C4547">
        <v>1161496</v>
      </c>
      <c r="D4547">
        <f>VLOOKUP(A4547,VolumesPerWork!A:B,2,FALSE)</f>
        <v>1</v>
      </c>
      <c r="E4547">
        <f>VLOOKUP(A4547,'TBRC_ALEPH_MAPPING-FINAL-201412'!A$2:B$7349,2,FALSE)</f>
        <v>14254389</v>
      </c>
      <c r="F4547" t="s">
        <v>1197</v>
      </c>
    </row>
    <row r="4548" spans="1:6" x14ac:dyDescent="0.25">
      <c r="A4548" t="s">
        <v>1212</v>
      </c>
      <c r="B4548">
        <v>236</v>
      </c>
      <c r="C4548">
        <v>66664</v>
      </c>
      <c r="D4548">
        <f>VLOOKUP(A4548,VolumesPerWork!A:B,2,FALSE)</f>
        <v>1</v>
      </c>
      <c r="E4548">
        <f>VLOOKUP(A4548,'TBRC_ALEPH_MAPPING-FINAL-201412'!A$2:B$7349,2,FALSE)</f>
        <v>14254396</v>
      </c>
      <c r="F4548" t="s">
        <v>1211</v>
      </c>
    </row>
    <row r="4549" spans="1:6" x14ac:dyDescent="0.25">
      <c r="A4549" t="s">
        <v>3464</v>
      </c>
      <c r="B4549">
        <v>236</v>
      </c>
      <c r="C4549">
        <v>61800</v>
      </c>
      <c r="D4549">
        <f>VLOOKUP(A4549,VolumesPerWork!A:B,2,FALSE)</f>
        <v>1</v>
      </c>
      <c r="E4549">
        <f>VLOOKUP(A4549,'TBRC_ALEPH_MAPPING-FINAL-201412'!A$2:B$7349,2,FALSE)</f>
        <v>14255339</v>
      </c>
      <c r="F4549" t="s">
        <v>3463</v>
      </c>
    </row>
    <row r="4550" spans="1:6" x14ac:dyDescent="0.25">
      <c r="A4550" t="s">
        <v>4062</v>
      </c>
      <c r="B4550">
        <v>236</v>
      </c>
      <c r="C4550">
        <v>127496</v>
      </c>
      <c r="D4550">
        <f>VLOOKUP(A4550,VolumesPerWork!A:B,2,FALSE)</f>
        <v>1</v>
      </c>
      <c r="E4550" t="e">
        <f>VLOOKUP(A4550,'TBRC_ALEPH_MAPPING-FINAL-201412'!A$2:B$7349,2,FALSE)</f>
        <v>#N/A</v>
      </c>
      <c r="F4550" t="s">
        <v>4061</v>
      </c>
    </row>
    <row r="4551" spans="1:6" x14ac:dyDescent="0.25">
      <c r="A4551" t="s">
        <v>4210</v>
      </c>
      <c r="B4551">
        <v>236</v>
      </c>
      <c r="C4551">
        <v>142504</v>
      </c>
      <c r="D4551">
        <f>VLOOKUP(A4551,VolumesPerWork!A:B,2,FALSE)</f>
        <v>1</v>
      </c>
      <c r="E4551" t="e">
        <f>VLOOKUP(A4551,'TBRC_ALEPH_MAPPING-FINAL-201412'!A$2:B$7349,2,FALSE)</f>
        <v>#N/A</v>
      </c>
      <c r="F4551" t="s">
        <v>4209</v>
      </c>
    </row>
    <row r="4552" spans="1:6" x14ac:dyDescent="0.25">
      <c r="A4552" t="s">
        <v>4402</v>
      </c>
      <c r="B4552">
        <v>236</v>
      </c>
      <c r="C4552">
        <v>91136</v>
      </c>
      <c r="D4552">
        <f>VLOOKUP(A4552,VolumesPerWork!A:B,2,FALSE)</f>
        <v>1</v>
      </c>
      <c r="E4552" t="e">
        <f>VLOOKUP(A4552,'TBRC_ALEPH_MAPPING-FINAL-201412'!A$2:B$7349,2,FALSE)</f>
        <v>#N/A</v>
      </c>
      <c r="F4552" t="s">
        <v>4401</v>
      </c>
    </row>
    <row r="4553" spans="1:6" x14ac:dyDescent="0.25">
      <c r="A4553" t="s">
        <v>4920</v>
      </c>
      <c r="B4553">
        <v>236</v>
      </c>
      <c r="C4553">
        <v>136944</v>
      </c>
      <c r="D4553">
        <f>VLOOKUP(A4553,VolumesPerWork!A:B,2,FALSE)</f>
        <v>1</v>
      </c>
      <c r="E4553" t="e">
        <f>VLOOKUP(A4553,'TBRC_ALEPH_MAPPING-FINAL-201412'!A$2:B$7349,2,FALSE)</f>
        <v>#N/A</v>
      </c>
      <c r="F4553" t="s">
        <v>4919</v>
      </c>
    </row>
    <row r="4554" spans="1:6" x14ac:dyDescent="0.25">
      <c r="A4554" t="s">
        <v>5152</v>
      </c>
      <c r="B4554">
        <v>236</v>
      </c>
      <c r="C4554">
        <v>157152</v>
      </c>
      <c r="D4554">
        <f>VLOOKUP(A4554,VolumesPerWork!A:B,2,FALSE)</f>
        <v>1</v>
      </c>
      <c r="E4554" t="e">
        <f>VLOOKUP(A4554,'TBRC_ALEPH_MAPPING-FINAL-201412'!A$2:B$7349,2,FALSE)</f>
        <v>#N/A</v>
      </c>
      <c r="F4554" t="s">
        <v>5151</v>
      </c>
    </row>
    <row r="4555" spans="1:6" x14ac:dyDescent="0.25">
      <c r="A4555" t="s">
        <v>5786</v>
      </c>
      <c r="B4555">
        <v>236</v>
      </c>
      <c r="C4555">
        <v>62448</v>
      </c>
      <c r="D4555">
        <f>VLOOKUP(A4555,VolumesPerWork!A:B,2,FALSE)</f>
        <v>1</v>
      </c>
      <c r="E4555">
        <f>VLOOKUP(A4555,'TBRC_ALEPH_MAPPING-FINAL-201412'!A$2:B$7349,2,FALSE)</f>
        <v>14255613</v>
      </c>
      <c r="F4555" t="s">
        <v>5785</v>
      </c>
    </row>
    <row r="4556" spans="1:6" x14ac:dyDescent="0.25">
      <c r="A4556" t="s">
        <v>6238</v>
      </c>
      <c r="B4556">
        <v>236</v>
      </c>
      <c r="C4556">
        <v>48536</v>
      </c>
      <c r="D4556">
        <f>VLOOKUP(A4556,VolumesPerWork!A:B,2,FALSE)</f>
        <v>1</v>
      </c>
      <c r="E4556">
        <f>VLOOKUP(A4556,'TBRC_ALEPH_MAPPING-FINAL-201412'!A$2:B$7349,2,FALSE)</f>
        <v>14255833</v>
      </c>
      <c r="F4556" t="s">
        <v>6237</v>
      </c>
    </row>
    <row r="4557" spans="1:6" x14ac:dyDescent="0.25">
      <c r="A4557" t="s">
        <v>6558</v>
      </c>
      <c r="B4557">
        <v>236</v>
      </c>
      <c r="C4557">
        <v>46976</v>
      </c>
      <c r="D4557">
        <f>VLOOKUP(A4557,VolumesPerWork!A:B,2,FALSE)</f>
        <v>1</v>
      </c>
      <c r="E4557">
        <f>VLOOKUP(A4557,'TBRC_ALEPH_MAPPING-FINAL-201412'!A$2:B$7349,2,FALSE)</f>
        <v>14255983</v>
      </c>
      <c r="F4557" t="s">
        <v>6557</v>
      </c>
    </row>
    <row r="4558" spans="1:6" x14ac:dyDescent="0.25">
      <c r="A4558" t="s">
        <v>7384</v>
      </c>
      <c r="B4558">
        <v>236</v>
      </c>
      <c r="C4558">
        <v>23584</v>
      </c>
      <c r="D4558">
        <f>VLOOKUP(A4558,VolumesPerWork!A:B,2,FALSE)</f>
        <v>1</v>
      </c>
      <c r="E4558" t="e">
        <f>VLOOKUP(A4558,'TBRC_ALEPH_MAPPING-FINAL-201412'!A$2:B$7349,2,FALSE)</f>
        <v>#N/A</v>
      </c>
      <c r="F4558" t="s">
        <v>7383</v>
      </c>
    </row>
    <row r="4559" spans="1:6" x14ac:dyDescent="0.25">
      <c r="A4559" t="s">
        <v>8406</v>
      </c>
      <c r="B4559">
        <v>236</v>
      </c>
      <c r="C4559">
        <v>16456</v>
      </c>
      <c r="D4559">
        <f>VLOOKUP(A4559,VolumesPerWork!A:B,2,FALSE)</f>
        <v>1</v>
      </c>
      <c r="E4559" t="e">
        <f>VLOOKUP(A4559,'TBRC_ALEPH_MAPPING-FINAL-201412'!A$2:B$7349,2,FALSE)</f>
        <v>#N/A</v>
      </c>
      <c r="F4559" t="s">
        <v>8405</v>
      </c>
    </row>
    <row r="4560" spans="1:6" x14ac:dyDescent="0.25">
      <c r="A4560" t="s">
        <v>9526</v>
      </c>
      <c r="B4560">
        <v>236</v>
      </c>
      <c r="C4560">
        <v>9560</v>
      </c>
      <c r="D4560">
        <f>VLOOKUP(A4560,VolumesPerWork!A:B,2,FALSE)</f>
        <v>1</v>
      </c>
      <c r="E4560" t="e">
        <f>VLOOKUP(A4560,'TBRC_ALEPH_MAPPING-FINAL-201412'!A$2:B$7349,2,FALSE)</f>
        <v>#N/A</v>
      </c>
      <c r="F4560" t="s">
        <v>9525</v>
      </c>
    </row>
    <row r="4561" spans="1:6" x14ac:dyDescent="0.25">
      <c r="A4561" t="s">
        <v>9684</v>
      </c>
      <c r="B4561">
        <v>236</v>
      </c>
      <c r="C4561">
        <v>76016</v>
      </c>
      <c r="D4561">
        <f>VLOOKUP(A4561,VolumesPerWork!A:B,2,FALSE)</f>
        <v>1</v>
      </c>
      <c r="E4561" t="e">
        <f>VLOOKUP(A4561,'TBRC_ALEPH_MAPPING-FINAL-201412'!A$2:B$7349,2,FALSE)</f>
        <v>#N/A</v>
      </c>
      <c r="F4561" t="s">
        <v>9683</v>
      </c>
    </row>
    <row r="4562" spans="1:6" x14ac:dyDescent="0.25">
      <c r="A4562" t="s">
        <v>9778</v>
      </c>
      <c r="B4562">
        <v>236</v>
      </c>
      <c r="C4562">
        <v>17192</v>
      </c>
      <c r="D4562">
        <f>VLOOKUP(A4562,VolumesPerWork!A:B,2,FALSE)</f>
        <v>1</v>
      </c>
      <c r="E4562" t="e">
        <f>VLOOKUP(A4562,'TBRC_ALEPH_MAPPING-FINAL-201412'!A$2:B$7349,2,FALSE)</f>
        <v>#N/A</v>
      </c>
      <c r="F4562" t="s">
        <v>9777</v>
      </c>
    </row>
    <row r="4563" spans="1:6" x14ac:dyDescent="0.25">
      <c r="A4563" t="s">
        <v>9826</v>
      </c>
      <c r="B4563">
        <v>236</v>
      </c>
      <c r="C4563">
        <v>19088</v>
      </c>
      <c r="D4563">
        <f>VLOOKUP(A4563,VolumesPerWork!A:B,2,FALSE)</f>
        <v>1</v>
      </c>
      <c r="E4563" t="e">
        <f>VLOOKUP(A4563,'TBRC_ALEPH_MAPPING-FINAL-201412'!A$2:B$7349,2,FALSE)</f>
        <v>#N/A</v>
      </c>
      <c r="F4563" t="s">
        <v>9825</v>
      </c>
    </row>
    <row r="4564" spans="1:6" x14ac:dyDescent="0.25">
      <c r="A4564" t="s">
        <v>10304</v>
      </c>
      <c r="B4564">
        <v>236</v>
      </c>
      <c r="C4564">
        <v>20296</v>
      </c>
      <c r="D4564">
        <f>VLOOKUP(A4564,VolumesPerWork!A:B,2,FALSE)</f>
        <v>1</v>
      </c>
      <c r="E4564">
        <f>VLOOKUP(A4564,'TBRC_ALEPH_MAPPING-FINAL-201412'!A$2:B$7349,2,FALSE)</f>
        <v>14256726</v>
      </c>
      <c r="F4564" t="s">
        <v>10303</v>
      </c>
    </row>
    <row r="4565" spans="1:6" x14ac:dyDescent="0.25">
      <c r="A4565" t="s">
        <v>10324</v>
      </c>
      <c r="B4565">
        <v>236</v>
      </c>
      <c r="C4565">
        <v>98168</v>
      </c>
      <c r="D4565">
        <f>VLOOKUP(A4565,VolumesPerWork!A:B,2,FALSE)</f>
        <v>1</v>
      </c>
      <c r="E4565">
        <f>VLOOKUP(A4565,'TBRC_ALEPH_MAPPING-FINAL-201412'!A$2:B$7349,2,FALSE)</f>
        <v>14256736</v>
      </c>
      <c r="F4565" t="s">
        <v>10323</v>
      </c>
    </row>
    <row r="4566" spans="1:6" x14ac:dyDescent="0.25">
      <c r="A4566" t="s">
        <v>10590</v>
      </c>
      <c r="B4566">
        <v>236</v>
      </c>
      <c r="C4566">
        <v>9280</v>
      </c>
      <c r="D4566">
        <f>VLOOKUP(A4566,VolumesPerWork!A:B,2,FALSE)</f>
        <v>1</v>
      </c>
      <c r="E4566">
        <f>VLOOKUP(A4566,'TBRC_ALEPH_MAPPING-FINAL-201412'!A$2:B$7349,2,FALSE)</f>
        <v>14256869</v>
      </c>
      <c r="F4566" t="s">
        <v>10589</v>
      </c>
    </row>
    <row r="4567" spans="1:6" x14ac:dyDescent="0.25">
      <c r="A4567" t="s">
        <v>10752</v>
      </c>
      <c r="B4567">
        <v>236</v>
      </c>
      <c r="C4567">
        <v>5648</v>
      </c>
      <c r="D4567">
        <f>VLOOKUP(A4567,VolumesPerWork!A:B,2,FALSE)</f>
        <v>1</v>
      </c>
      <c r="E4567">
        <f>VLOOKUP(A4567,'TBRC_ALEPH_MAPPING-FINAL-201412'!A$2:B$7349,2,FALSE)</f>
        <v>14256949</v>
      </c>
      <c r="F4567" t="s">
        <v>10751</v>
      </c>
    </row>
    <row r="4568" spans="1:6" x14ac:dyDescent="0.25">
      <c r="A4568" t="s">
        <v>10874</v>
      </c>
      <c r="B4568">
        <v>236</v>
      </c>
      <c r="C4568">
        <v>186016</v>
      </c>
      <c r="D4568">
        <f>VLOOKUP(A4568,VolumesPerWork!A:B,2,FALSE)</f>
        <v>1</v>
      </c>
      <c r="E4568">
        <f>VLOOKUP(A4568,'TBRC_ALEPH_MAPPING-FINAL-201412'!A$2:B$7349,2,FALSE)</f>
        <v>14257009</v>
      </c>
      <c r="F4568" t="s">
        <v>10873</v>
      </c>
    </row>
    <row r="4569" spans="1:6" x14ac:dyDescent="0.25">
      <c r="A4569" t="s">
        <v>11878</v>
      </c>
      <c r="B4569">
        <v>236</v>
      </c>
      <c r="C4569">
        <v>74136</v>
      </c>
      <c r="D4569">
        <f>VLOOKUP(A4569,VolumesPerWork!A:B,2,FALSE)</f>
        <v>1</v>
      </c>
      <c r="E4569">
        <f>VLOOKUP(A4569,'TBRC_ALEPH_MAPPING-FINAL-201412'!A$2:B$7349,2,FALSE)</f>
        <v>14257509</v>
      </c>
      <c r="F4569" t="s">
        <v>11877</v>
      </c>
    </row>
    <row r="4570" spans="1:6" x14ac:dyDescent="0.25">
      <c r="A4570" t="s">
        <v>12320</v>
      </c>
      <c r="B4570">
        <v>236</v>
      </c>
      <c r="C4570">
        <v>28872</v>
      </c>
      <c r="D4570">
        <f>VLOOKUP(A4570,VolumesPerWork!A:B,2,FALSE)</f>
        <v>1</v>
      </c>
      <c r="E4570" t="e">
        <f>VLOOKUP(A4570,'TBRC_ALEPH_MAPPING-FINAL-201412'!A$2:B$7349,2,FALSE)</f>
        <v>#N/A</v>
      </c>
      <c r="F4570" t="s">
        <v>12319</v>
      </c>
    </row>
    <row r="4571" spans="1:6" x14ac:dyDescent="0.25">
      <c r="A4571" t="s">
        <v>13138</v>
      </c>
      <c r="B4571">
        <v>236</v>
      </c>
      <c r="C4571">
        <v>15144</v>
      </c>
      <c r="D4571">
        <f>VLOOKUP(A4571,VolumesPerWork!A:B,2,FALSE)</f>
        <v>1</v>
      </c>
      <c r="E4571" t="e">
        <f>VLOOKUP(A4571,'TBRC_ALEPH_MAPPING-FINAL-201412'!A$2:B$7349,2,FALSE)</f>
        <v>#N/A</v>
      </c>
      <c r="F4571" t="s">
        <v>13137</v>
      </c>
    </row>
    <row r="4572" spans="1:6" x14ac:dyDescent="0.25">
      <c r="A4572" t="s">
        <v>14052</v>
      </c>
      <c r="B4572">
        <v>236</v>
      </c>
      <c r="C4572">
        <v>118360</v>
      </c>
      <c r="D4572">
        <f>VLOOKUP(A4572,VolumesPerWork!A:B,2,FALSE)</f>
        <v>1</v>
      </c>
      <c r="E4572">
        <f>VLOOKUP(A4572,'TBRC_ALEPH_MAPPING-FINAL-201412'!A$2:B$7349,2,FALSE)</f>
        <v>14258430</v>
      </c>
      <c r="F4572" t="s">
        <v>14051</v>
      </c>
    </row>
    <row r="4573" spans="1:6" x14ac:dyDescent="0.25">
      <c r="A4573" t="s">
        <v>14334</v>
      </c>
      <c r="B4573">
        <v>236</v>
      </c>
      <c r="C4573">
        <v>30888</v>
      </c>
      <c r="D4573">
        <f>VLOOKUP(A4573,VolumesPerWork!A:B,2,FALSE)</f>
        <v>1</v>
      </c>
      <c r="E4573">
        <f>VLOOKUP(A4573,'TBRC_ALEPH_MAPPING-FINAL-201412'!A$2:B$7349,2,FALSE)</f>
        <v>14258551</v>
      </c>
      <c r="F4573" t="s">
        <v>14333</v>
      </c>
    </row>
    <row r="4574" spans="1:6" x14ac:dyDescent="0.25">
      <c r="A4574" t="s">
        <v>14870</v>
      </c>
      <c r="B4574">
        <v>236</v>
      </c>
      <c r="C4574">
        <v>14024</v>
      </c>
      <c r="D4574">
        <f>VLOOKUP(A4574,VolumesPerWork!A:B,2,FALSE)</f>
        <v>1</v>
      </c>
      <c r="E4574">
        <f>VLOOKUP(A4574,'TBRC_ALEPH_MAPPING-FINAL-201412'!A$2:B$7349,2,FALSE)</f>
        <v>14258811</v>
      </c>
      <c r="F4574" t="s">
        <v>14869</v>
      </c>
    </row>
    <row r="4575" spans="1:6" x14ac:dyDescent="0.25">
      <c r="A4575" t="s">
        <v>16206</v>
      </c>
      <c r="B4575">
        <v>236</v>
      </c>
      <c r="C4575">
        <v>10000</v>
      </c>
      <c r="D4575">
        <f>VLOOKUP(A4575,VolumesPerWork!A:B,2,FALSE)</f>
        <v>1</v>
      </c>
      <c r="E4575">
        <f>VLOOKUP(A4575,'TBRC_ALEPH_MAPPING-FINAL-201412'!A$2:B$7349,2,FALSE)</f>
        <v>14259466</v>
      </c>
      <c r="F4575" t="s">
        <v>16205</v>
      </c>
    </row>
    <row r="4576" spans="1:6" x14ac:dyDescent="0.25">
      <c r="A4576" t="s">
        <v>16290</v>
      </c>
      <c r="B4576">
        <v>236</v>
      </c>
      <c r="C4576">
        <v>14256</v>
      </c>
      <c r="D4576">
        <f>VLOOKUP(A4576,VolumesPerWork!A:B,2,FALSE)</f>
        <v>1</v>
      </c>
      <c r="E4576">
        <f>VLOOKUP(A4576,'TBRC_ALEPH_MAPPING-FINAL-201412'!A$2:B$7349,2,FALSE)</f>
        <v>14259507</v>
      </c>
      <c r="F4576" t="s">
        <v>16289</v>
      </c>
    </row>
    <row r="4577" spans="1:6" x14ac:dyDescent="0.25">
      <c r="A4577" t="s">
        <v>16340</v>
      </c>
      <c r="B4577">
        <v>236</v>
      </c>
      <c r="C4577">
        <v>75504</v>
      </c>
      <c r="D4577">
        <f>VLOOKUP(A4577,VolumesPerWork!A:B,2,FALSE)</f>
        <v>1</v>
      </c>
      <c r="E4577">
        <f>VLOOKUP(A4577,'TBRC_ALEPH_MAPPING-FINAL-201412'!A$2:B$7349,2,FALSE)</f>
        <v>14259532</v>
      </c>
      <c r="F4577" t="s">
        <v>16339</v>
      </c>
    </row>
    <row r="4578" spans="1:6" x14ac:dyDescent="0.25">
      <c r="A4578" t="s">
        <v>17434</v>
      </c>
      <c r="B4578">
        <v>236</v>
      </c>
      <c r="C4578">
        <v>35536</v>
      </c>
      <c r="D4578">
        <f>VLOOKUP(A4578,VolumesPerWork!A:B,2,FALSE)</f>
        <v>1</v>
      </c>
      <c r="E4578">
        <f>VLOOKUP(A4578,'TBRC_ALEPH_MAPPING-FINAL-201412'!A$2:B$7349,2,FALSE)</f>
        <v>14260059</v>
      </c>
      <c r="F4578" t="s">
        <v>17433</v>
      </c>
    </row>
    <row r="4579" spans="1:6" x14ac:dyDescent="0.25">
      <c r="A4579" t="s">
        <v>18874</v>
      </c>
      <c r="B4579">
        <v>236</v>
      </c>
      <c r="C4579">
        <v>35528</v>
      </c>
      <c r="D4579">
        <f>VLOOKUP(A4579,VolumesPerWork!A:B,2,FALSE)</f>
        <v>1</v>
      </c>
      <c r="E4579">
        <f>VLOOKUP(A4579,'TBRC_ALEPH_MAPPING-FINAL-201412'!A$2:B$7349,2,FALSE)</f>
        <v>14260579</v>
      </c>
      <c r="F4579" t="s">
        <v>18873</v>
      </c>
    </row>
    <row r="4580" spans="1:6" x14ac:dyDescent="0.25">
      <c r="A4580" t="s">
        <v>18970</v>
      </c>
      <c r="B4580">
        <v>236</v>
      </c>
      <c r="C4580">
        <v>72184</v>
      </c>
      <c r="D4580">
        <f>VLOOKUP(A4580,VolumesPerWork!A:B,2,FALSE)</f>
        <v>1</v>
      </c>
      <c r="E4580">
        <f>VLOOKUP(A4580,'TBRC_ALEPH_MAPPING-FINAL-201412'!A$2:B$7349,2,FALSE)</f>
        <v>14260621</v>
      </c>
      <c r="F4580" t="s">
        <v>18969</v>
      </c>
    </row>
    <row r="4581" spans="1:6" x14ac:dyDescent="0.25">
      <c r="A4581" t="s">
        <v>19990</v>
      </c>
      <c r="B4581">
        <v>236</v>
      </c>
      <c r="C4581">
        <v>22072</v>
      </c>
      <c r="D4581">
        <f>VLOOKUP(A4581,VolumesPerWork!A:B,2,FALSE)</f>
        <v>1</v>
      </c>
      <c r="E4581" t="e">
        <f>VLOOKUP(A4581,'TBRC_ALEPH_MAPPING-FINAL-201412'!A$2:B$7349,2,FALSE)</f>
        <v>#N/A</v>
      </c>
      <c r="F4581" t="s">
        <v>19989</v>
      </c>
    </row>
    <row r="4582" spans="1:6" x14ac:dyDescent="0.25">
      <c r="A4582" t="s">
        <v>20450</v>
      </c>
      <c r="B4582">
        <v>236</v>
      </c>
      <c r="C4582">
        <v>27656</v>
      </c>
      <c r="D4582">
        <f>VLOOKUP(A4582,VolumesPerWork!A:B,2,FALSE)</f>
        <v>1</v>
      </c>
      <c r="E4582" t="e">
        <f>VLOOKUP(A4582,'TBRC_ALEPH_MAPPING-FINAL-201412'!A$2:B$7349,2,FALSE)</f>
        <v>#N/A</v>
      </c>
      <c r="F4582" t="s">
        <v>20449</v>
      </c>
    </row>
    <row r="4583" spans="1:6" x14ac:dyDescent="0.25">
      <c r="A4583" t="s">
        <v>20582</v>
      </c>
      <c r="B4583">
        <v>236</v>
      </c>
      <c r="C4583">
        <v>12576</v>
      </c>
      <c r="D4583">
        <f>VLOOKUP(A4583,VolumesPerWork!A:B,2,FALSE)</f>
        <v>1</v>
      </c>
      <c r="E4583" t="e">
        <f>VLOOKUP(A4583,'TBRC_ALEPH_MAPPING-FINAL-201412'!A$2:B$7349,2,FALSE)</f>
        <v>#N/A</v>
      </c>
      <c r="F4583" t="s">
        <v>20581</v>
      </c>
    </row>
    <row r="4584" spans="1:6" x14ac:dyDescent="0.25">
      <c r="A4584" t="s">
        <v>3278</v>
      </c>
      <c r="B4584">
        <v>237</v>
      </c>
      <c r="C4584">
        <v>17744</v>
      </c>
      <c r="D4584">
        <f>VLOOKUP(A4584,VolumesPerWork!A:B,2,FALSE)</f>
        <v>1</v>
      </c>
      <c r="E4584">
        <f>VLOOKUP(A4584,'TBRC_ALEPH_MAPPING-FINAL-201412'!A$2:B$7349,2,FALSE)</f>
        <v>14255247</v>
      </c>
      <c r="F4584" t="s">
        <v>3277</v>
      </c>
    </row>
    <row r="4585" spans="1:6" x14ac:dyDescent="0.25">
      <c r="A4585" t="s">
        <v>3996</v>
      </c>
      <c r="B4585">
        <v>237</v>
      </c>
      <c r="C4585">
        <v>175744</v>
      </c>
      <c r="D4585">
        <f>VLOOKUP(A4585,VolumesPerWork!A:B,2,FALSE)</f>
        <v>1</v>
      </c>
      <c r="E4585" t="e">
        <f>VLOOKUP(A4585,'TBRC_ALEPH_MAPPING-FINAL-201412'!A$2:B$7349,2,FALSE)</f>
        <v>#N/A</v>
      </c>
      <c r="F4585" t="s">
        <v>3995</v>
      </c>
    </row>
    <row r="4586" spans="1:6" x14ac:dyDescent="0.25">
      <c r="A4586" t="s">
        <v>5196</v>
      </c>
      <c r="B4586">
        <v>237</v>
      </c>
      <c r="C4586">
        <v>161232</v>
      </c>
      <c r="D4586">
        <f>VLOOKUP(A4586,VolumesPerWork!A:B,2,FALSE)</f>
        <v>1</v>
      </c>
      <c r="E4586" t="e">
        <f>VLOOKUP(A4586,'TBRC_ALEPH_MAPPING-FINAL-201412'!A$2:B$7349,2,FALSE)</f>
        <v>#N/A</v>
      </c>
      <c r="F4586" t="s">
        <v>5195</v>
      </c>
    </row>
    <row r="4587" spans="1:6" x14ac:dyDescent="0.25">
      <c r="A4587" t="s">
        <v>5248</v>
      </c>
      <c r="B4587">
        <v>237</v>
      </c>
      <c r="C4587">
        <v>157328</v>
      </c>
      <c r="D4587">
        <f>VLOOKUP(A4587,VolumesPerWork!A:B,2,FALSE)</f>
        <v>1</v>
      </c>
      <c r="E4587" t="e">
        <f>VLOOKUP(A4587,'TBRC_ALEPH_MAPPING-FINAL-201412'!A$2:B$7349,2,FALSE)</f>
        <v>#N/A</v>
      </c>
      <c r="F4587" t="s">
        <v>5247</v>
      </c>
    </row>
    <row r="4588" spans="1:6" x14ac:dyDescent="0.25">
      <c r="A4588" t="s">
        <v>5324</v>
      </c>
      <c r="B4588">
        <v>237</v>
      </c>
      <c r="C4588">
        <v>126152</v>
      </c>
      <c r="D4588">
        <f>VLOOKUP(A4588,VolumesPerWork!A:B,2,FALSE)</f>
        <v>1</v>
      </c>
      <c r="E4588" t="e">
        <f>VLOOKUP(A4588,'TBRC_ALEPH_MAPPING-FINAL-201412'!A$2:B$7349,2,FALSE)</f>
        <v>#N/A</v>
      </c>
      <c r="F4588" t="s">
        <v>5323</v>
      </c>
    </row>
    <row r="4589" spans="1:6" x14ac:dyDescent="0.25">
      <c r="A4589" t="s">
        <v>5494</v>
      </c>
      <c r="B4589">
        <v>237</v>
      </c>
      <c r="C4589">
        <v>11056</v>
      </c>
      <c r="D4589">
        <f>VLOOKUP(A4589,VolumesPerWork!A:B,2,FALSE)</f>
        <v>1</v>
      </c>
      <c r="E4589">
        <f>VLOOKUP(A4589,'TBRC_ALEPH_MAPPING-FINAL-201412'!A$2:B$7349,2,FALSE)</f>
        <v>14255470</v>
      </c>
      <c r="F4589" t="s">
        <v>5493</v>
      </c>
    </row>
    <row r="4590" spans="1:6" x14ac:dyDescent="0.25">
      <c r="A4590" t="s">
        <v>12808</v>
      </c>
      <c r="B4590">
        <v>237</v>
      </c>
      <c r="C4590">
        <v>45584</v>
      </c>
      <c r="D4590">
        <f>VLOOKUP(A4590,VolumesPerWork!A:B,2,FALSE)</f>
        <v>1</v>
      </c>
      <c r="E4590">
        <f>VLOOKUP(A4590,'TBRC_ALEPH_MAPPING-FINAL-201412'!A$2:B$7349,2,FALSE)</f>
        <v>14257866</v>
      </c>
      <c r="F4590" t="s">
        <v>12807</v>
      </c>
    </row>
    <row r="4591" spans="1:6" x14ac:dyDescent="0.25">
      <c r="A4591" t="s">
        <v>18606</v>
      </c>
      <c r="B4591">
        <v>237</v>
      </c>
      <c r="C4591">
        <v>173744</v>
      </c>
      <c r="D4591">
        <f>VLOOKUP(A4591,VolumesPerWork!A:B,2,FALSE)</f>
        <v>1</v>
      </c>
      <c r="E4591" t="e">
        <f>VLOOKUP(A4591,'TBRC_ALEPH_MAPPING-FINAL-201412'!A$2:B$7349,2,FALSE)</f>
        <v>#N/A</v>
      </c>
      <c r="F4591" t="s">
        <v>18605</v>
      </c>
    </row>
    <row r="4592" spans="1:6" x14ac:dyDescent="0.25">
      <c r="A4592" t="s">
        <v>3360</v>
      </c>
      <c r="B4592">
        <v>238</v>
      </c>
      <c r="C4592">
        <v>23448</v>
      </c>
      <c r="D4592">
        <f>VLOOKUP(A4592,VolumesPerWork!A:B,2,FALSE)</f>
        <v>1</v>
      </c>
      <c r="E4592">
        <f>VLOOKUP(A4592,'TBRC_ALEPH_MAPPING-FINAL-201412'!A$2:B$7349,2,FALSE)</f>
        <v>14255287</v>
      </c>
      <c r="F4592" t="s">
        <v>3359</v>
      </c>
    </row>
    <row r="4593" spans="1:6" x14ac:dyDescent="0.25">
      <c r="A4593" t="s">
        <v>4410</v>
      </c>
      <c r="B4593">
        <v>238</v>
      </c>
      <c r="C4593">
        <v>138520</v>
      </c>
      <c r="D4593">
        <f>VLOOKUP(A4593,VolumesPerWork!A:B,2,FALSE)</f>
        <v>1</v>
      </c>
      <c r="E4593" t="e">
        <f>VLOOKUP(A4593,'TBRC_ALEPH_MAPPING-FINAL-201412'!A$2:B$7349,2,FALSE)</f>
        <v>#N/A</v>
      </c>
      <c r="F4593" t="s">
        <v>4409</v>
      </c>
    </row>
    <row r="4594" spans="1:6" x14ac:dyDescent="0.25">
      <c r="A4594" t="s">
        <v>4442</v>
      </c>
      <c r="B4594">
        <v>238</v>
      </c>
      <c r="C4594">
        <v>119408</v>
      </c>
      <c r="D4594">
        <f>VLOOKUP(A4594,VolumesPerWork!A:B,2,FALSE)</f>
        <v>1</v>
      </c>
      <c r="E4594" t="e">
        <f>VLOOKUP(A4594,'TBRC_ALEPH_MAPPING-FINAL-201412'!A$2:B$7349,2,FALSE)</f>
        <v>#N/A</v>
      </c>
      <c r="F4594" t="s">
        <v>4441</v>
      </c>
    </row>
    <row r="4595" spans="1:6" x14ac:dyDescent="0.25">
      <c r="A4595" t="s">
        <v>4704</v>
      </c>
      <c r="B4595">
        <v>238</v>
      </c>
      <c r="C4595">
        <v>127144</v>
      </c>
      <c r="D4595">
        <f>VLOOKUP(A4595,VolumesPerWork!A:B,2,FALSE)</f>
        <v>1</v>
      </c>
      <c r="E4595" t="e">
        <f>VLOOKUP(A4595,'TBRC_ALEPH_MAPPING-FINAL-201412'!A$2:B$7349,2,FALSE)</f>
        <v>#N/A</v>
      </c>
      <c r="F4595" t="s">
        <v>4703</v>
      </c>
    </row>
    <row r="4596" spans="1:6" x14ac:dyDescent="0.25">
      <c r="A4596" t="s">
        <v>4926</v>
      </c>
      <c r="B4596">
        <v>238</v>
      </c>
      <c r="C4596">
        <v>110624</v>
      </c>
      <c r="D4596">
        <f>VLOOKUP(A4596,VolumesPerWork!A:B,2,FALSE)</f>
        <v>1</v>
      </c>
      <c r="E4596" t="e">
        <f>VLOOKUP(A4596,'TBRC_ALEPH_MAPPING-FINAL-201412'!A$2:B$7349,2,FALSE)</f>
        <v>#N/A</v>
      </c>
      <c r="F4596" t="s">
        <v>4925</v>
      </c>
    </row>
    <row r="4597" spans="1:6" x14ac:dyDescent="0.25">
      <c r="A4597" t="s">
        <v>5086</v>
      </c>
      <c r="B4597">
        <v>238</v>
      </c>
      <c r="C4597">
        <v>127040</v>
      </c>
      <c r="D4597">
        <f>VLOOKUP(A4597,VolumesPerWork!A:B,2,FALSE)</f>
        <v>1</v>
      </c>
      <c r="E4597" t="e">
        <f>VLOOKUP(A4597,'TBRC_ALEPH_MAPPING-FINAL-201412'!A$2:B$7349,2,FALSE)</f>
        <v>#N/A</v>
      </c>
      <c r="F4597" t="s">
        <v>5085</v>
      </c>
    </row>
    <row r="4598" spans="1:6" x14ac:dyDescent="0.25">
      <c r="A4598" t="s">
        <v>5264</v>
      </c>
      <c r="B4598">
        <v>238</v>
      </c>
      <c r="C4598">
        <v>149104</v>
      </c>
      <c r="D4598">
        <f>VLOOKUP(A4598,VolumesPerWork!A:B,2,FALSE)</f>
        <v>1</v>
      </c>
      <c r="E4598" t="e">
        <f>VLOOKUP(A4598,'TBRC_ALEPH_MAPPING-FINAL-201412'!A$2:B$7349,2,FALSE)</f>
        <v>#N/A</v>
      </c>
      <c r="F4598" t="s">
        <v>5263</v>
      </c>
    </row>
    <row r="4599" spans="1:6" x14ac:dyDescent="0.25">
      <c r="A4599" t="s">
        <v>6454</v>
      </c>
      <c r="B4599">
        <v>238</v>
      </c>
      <c r="C4599">
        <v>144696</v>
      </c>
      <c r="D4599">
        <f>VLOOKUP(A4599,VolumesPerWork!A:B,2,FALSE)</f>
        <v>1</v>
      </c>
      <c r="E4599">
        <f>VLOOKUP(A4599,'TBRC_ALEPH_MAPPING-FINAL-201412'!A$2:B$7349,2,FALSE)</f>
        <v>14255938</v>
      </c>
      <c r="F4599" t="s">
        <v>6453</v>
      </c>
    </row>
    <row r="4600" spans="1:6" x14ac:dyDescent="0.25">
      <c r="A4600" t="s">
        <v>6894</v>
      </c>
      <c r="B4600">
        <v>238</v>
      </c>
      <c r="C4600">
        <v>40120</v>
      </c>
      <c r="D4600">
        <f>VLOOKUP(A4600,VolumesPerWork!A:B,2,FALSE)</f>
        <v>1</v>
      </c>
      <c r="E4600">
        <f>VLOOKUP(A4600,'TBRC_ALEPH_MAPPING-FINAL-201412'!A$2:B$7349,2,FALSE)</f>
        <v>14256103</v>
      </c>
      <c r="F4600" t="s">
        <v>6893</v>
      </c>
    </row>
    <row r="4601" spans="1:6" x14ac:dyDescent="0.25">
      <c r="A4601" t="s">
        <v>7536</v>
      </c>
      <c r="B4601">
        <v>238</v>
      </c>
      <c r="C4601">
        <v>33136</v>
      </c>
      <c r="D4601">
        <f>VLOOKUP(A4601,VolumesPerWork!A:B,2,FALSE)</f>
        <v>1</v>
      </c>
      <c r="E4601" t="e">
        <f>VLOOKUP(A4601,'TBRC_ALEPH_MAPPING-FINAL-201412'!A$2:B$7349,2,FALSE)</f>
        <v>#N/A</v>
      </c>
      <c r="F4601" t="s">
        <v>7535</v>
      </c>
    </row>
    <row r="4602" spans="1:6" x14ac:dyDescent="0.25">
      <c r="A4602" t="s">
        <v>7934</v>
      </c>
      <c r="B4602">
        <v>238</v>
      </c>
      <c r="C4602">
        <v>35632</v>
      </c>
      <c r="D4602">
        <f>VLOOKUP(A4602,VolumesPerWork!A:B,2,FALSE)</f>
        <v>1</v>
      </c>
      <c r="E4602">
        <f>VLOOKUP(A4602,'TBRC_ALEPH_MAPPING-FINAL-201412'!A$2:B$7349,2,FALSE)</f>
        <v>14256480</v>
      </c>
      <c r="F4602" t="s">
        <v>7933</v>
      </c>
    </row>
    <row r="4603" spans="1:6" x14ac:dyDescent="0.25">
      <c r="A4603" t="s">
        <v>8256</v>
      </c>
      <c r="B4603">
        <v>238</v>
      </c>
      <c r="C4603">
        <v>20048</v>
      </c>
      <c r="D4603">
        <f>VLOOKUP(A4603,VolumesPerWork!A:B,2,FALSE)</f>
        <v>1</v>
      </c>
      <c r="E4603" t="e">
        <f>VLOOKUP(A4603,'TBRC_ALEPH_MAPPING-FINAL-201412'!A$2:B$7349,2,FALSE)</f>
        <v>#N/A</v>
      </c>
      <c r="F4603" t="s">
        <v>8255</v>
      </c>
    </row>
    <row r="4604" spans="1:6" x14ac:dyDescent="0.25">
      <c r="A4604" t="s">
        <v>8280</v>
      </c>
      <c r="B4604">
        <v>238</v>
      </c>
      <c r="C4604">
        <v>18064</v>
      </c>
      <c r="D4604">
        <f>VLOOKUP(A4604,VolumesPerWork!A:B,2,FALSE)</f>
        <v>1</v>
      </c>
      <c r="E4604" t="e">
        <f>VLOOKUP(A4604,'TBRC_ALEPH_MAPPING-FINAL-201412'!A$2:B$7349,2,FALSE)</f>
        <v>#N/A</v>
      </c>
      <c r="F4604" t="s">
        <v>8279</v>
      </c>
    </row>
    <row r="4605" spans="1:6" x14ac:dyDescent="0.25">
      <c r="A4605" t="s">
        <v>8540</v>
      </c>
      <c r="B4605">
        <v>238</v>
      </c>
      <c r="C4605">
        <v>11776</v>
      </c>
      <c r="D4605">
        <f>VLOOKUP(A4605,VolumesPerWork!A:B,2,FALSE)</f>
        <v>1</v>
      </c>
      <c r="E4605" t="e">
        <f>VLOOKUP(A4605,'TBRC_ALEPH_MAPPING-FINAL-201412'!A$2:B$7349,2,FALSE)</f>
        <v>#N/A</v>
      </c>
      <c r="F4605" t="s">
        <v>8539</v>
      </c>
    </row>
    <row r="4606" spans="1:6" x14ac:dyDescent="0.25">
      <c r="A4606" t="s">
        <v>9216</v>
      </c>
      <c r="B4606">
        <v>238</v>
      </c>
      <c r="C4606">
        <v>20056</v>
      </c>
      <c r="D4606">
        <f>VLOOKUP(A4606,VolumesPerWork!A:B,2,FALSE)</f>
        <v>1</v>
      </c>
      <c r="E4606" t="e">
        <f>VLOOKUP(A4606,'TBRC_ALEPH_MAPPING-FINAL-201412'!A$2:B$7349,2,FALSE)</f>
        <v>#N/A</v>
      </c>
      <c r="F4606" t="s">
        <v>9215</v>
      </c>
    </row>
    <row r="4607" spans="1:6" x14ac:dyDescent="0.25">
      <c r="A4607" t="s">
        <v>10048</v>
      </c>
      <c r="B4607">
        <v>238</v>
      </c>
      <c r="C4607">
        <v>81776</v>
      </c>
      <c r="D4607">
        <f>VLOOKUP(A4607,VolumesPerWork!A:B,2,FALSE)</f>
        <v>1</v>
      </c>
      <c r="E4607" t="e">
        <f>VLOOKUP(A4607,'TBRC_ALEPH_MAPPING-FINAL-201412'!A$2:B$7349,2,FALSE)</f>
        <v>#N/A</v>
      </c>
      <c r="F4607" t="s">
        <v>10047</v>
      </c>
    </row>
    <row r="4608" spans="1:6" x14ac:dyDescent="0.25">
      <c r="A4608" t="s">
        <v>11362</v>
      </c>
      <c r="B4608">
        <v>238</v>
      </c>
      <c r="C4608">
        <v>350152</v>
      </c>
      <c r="D4608">
        <f>VLOOKUP(A4608,VolumesPerWork!A:B,2,FALSE)</f>
        <v>1</v>
      </c>
      <c r="E4608">
        <f>VLOOKUP(A4608,'TBRC_ALEPH_MAPPING-FINAL-201412'!A$2:B$7349,2,FALSE)</f>
        <v>14257253</v>
      </c>
      <c r="F4608" t="s">
        <v>11361</v>
      </c>
    </row>
    <row r="4609" spans="1:6" x14ac:dyDescent="0.25">
      <c r="A4609" t="s">
        <v>11386</v>
      </c>
      <c r="B4609">
        <v>238</v>
      </c>
      <c r="C4609">
        <v>678224</v>
      </c>
      <c r="D4609">
        <f>VLOOKUP(A4609,VolumesPerWork!A:B,2,FALSE)</f>
        <v>1</v>
      </c>
      <c r="E4609">
        <f>VLOOKUP(A4609,'TBRC_ALEPH_MAPPING-FINAL-201412'!A$2:B$7349,2,FALSE)</f>
        <v>14257265</v>
      </c>
      <c r="F4609" t="s">
        <v>11385</v>
      </c>
    </row>
    <row r="4610" spans="1:6" x14ac:dyDescent="0.25">
      <c r="A4610" t="s">
        <v>11424</v>
      </c>
      <c r="B4610">
        <v>238</v>
      </c>
      <c r="C4610">
        <v>176928</v>
      </c>
      <c r="D4610">
        <f>VLOOKUP(A4610,VolumesPerWork!A:B,2,FALSE)</f>
        <v>1</v>
      </c>
      <c r="E4610">
        <f>VLOOKUP(A4610,'TBRC_ALEPH_MAPPING-FINAL-201412'!A$2:B$7349,2,FALSE)</f>
        <v>14257284</v>
      </c>
      <c r="F4610" t="s">
        <v>11423</v>
      </c>
    </row>
    <row r="4611" spans="1:6" x14ac:dyDescent="0.25">
      <c r="A4611" t="s">
        <v>11434</v>
      </c>
      <c r="B4611">
        <v>238</v>
      </c>
      <c r="C4611">
        <v>99288</v>
      </c>
      <c r="D4611">
        <f>VLOOKUP(A4611,VolumesPerWork!A:B,2,FALSE)</f>
        <v>1</v>
      </c>
      <c r="E4611">
        <f>VLOOKUP(A4611,'TBRC_ALEPH_MAPPING-FINAL-201412'!A$2:B$7349,2,FALSE)</f>
        <v>14257289</v>
      </c>
      <c r="F4611" t="s">
        <v>11433</v>
      </c>
    </row>
    <row r="4612" spans="1:6" x14ac:dyDescent="0.25">
      <c r="A4612" t="s">
        <v>11512</v>
      </c>
      <c r="B4612">
        <v>238</v>
      </c>
      <c r="C4612">
        <v>119744</v>
      </c>
      <c r="D4612">
        <f>VLOOKUP(A4612,VolumesPerWork!A:B,2,FALSE)</f>
        <v>1</v>
      </c>
      <c r="E4612">
        <f>VLOOKUP(A4612,'TBRC_ALEPH_MAPPING-FINAL-201412'!A$2:B$7349,2,FALSE)</f>
        <v>14257328</v>
      </c>
      <c r="F4612" t="s">
        <v>11511</v>
      </c>
    </row>
    <row r="4613" spans="1:6" x14ac:dyDescent="0.25">
      <c r="A4613" t="s">
        <v>12984</v>
      </c>
      <c r="B4613">
        <v>238</v>
      </c>
      <c r="C4613">
        <v>31488</v>
      </c>
      <c r="D4613">
        <f>VLOOKUP(A4613,VolumesPerWork!A:B,2,FALSE)</f>
        <v>1</v>
      </c>
      <c r="E4613">
        <f>VLOOKUP(A4613,'TBRC_ALEPH_MAPPING-FINAL-201412'!A$2:B$7349,2,FALSE)</f>
        <v>14257949</v>
      </c>
      <c r="F4613" t="s">
        <v>12983</v>
      </c>
    </row>
    <row r="4614" spans="1:6" x14ac:dyDescent="0.25">
      <c r="A4614" t="s">
        <v>13140</v>
      </c>
      <c r="B4614">
        <v>238</v>
      </c>
      <c r="C4614">
        <v>41168</v>
      </c>
      <c r="D4614">
        <f>VLOOKUP(A4614,VolumesPerWork!A:B,2,FALSE)</f>
        <v>1</v>
      </c>
      <c r="E4614">
        <f>VLOOKUP(A4614,'TBRC_ALEPH_MAPPING-FINAL-201412'!A$2:B$7349,2,FALSE)</f>
        <v>14258019</v>
      </c>
      <c r="F4614" t="s">
        <v>13139</v>
      </c>
    </row>
    <row r="4615" spans="1:6" x14ac:dyDescent="0.25">
      <c r="A4615" t="s">
        <v>13392</v>
      </c>
      <c r="B4615">
        <v>238</v>
      </c>
      <c r="C4615">
        <v>109008</v>
      </c>
      <c r="D4615">
        <f>VLOOKUP(A4615,VolumesPerWork!A:B,2,FALSE)</f>
        <v>1</v>
      </c>
      <c r="E4615">
        <f>VLOOKUP(A4615,'TBRC_ALEPH_MAPPING-FINAL-201412'!A$2:B$7349,2,FALSE)</f>
        <v>14258124</v>
      </c>
      <c r="F4615" t="s">
        <v>13391</v>
      </c>
    </row>
    <row r="4616" spans="1:6" x14ac:dyDescent="0.25">
      <c r="A4616" t="s">
        <v>14310</v>
      </c>
      <c r="B4616">
        <v>238</v>
      </c>
      <c r="C4616">
        <v>219152</v>
      </c>
      <c r="D4616">
        <f>VLOOKUP(A4616,VolumesPerWork!A:B,2,FALSE)</f>
        <v>1</v>
      </c>
      <c r="E4616">
        <f>VLOOKUP(A4616,'TBRC_ALEPH_MAPPING-FINAL-201412'!A$2:B$7349,2,FALSE)</f>
        <v>14258539</v>
      </c>
      <c r="F4616" t="s">
        <v>14309</v>
      </c>
    </row>
    <row r="4617" spans="1:6" x14ac:dyDescent="0.25">
      <c r="A4617" t="s">
        <v>14360</v>
      </c>
      <c r="B4617">
        <v>238</v>
      </c>
      <c r="C4617">
        <v>44072</v>
      </c>
      <c r="D4617">
        <f>VLOOKUP(A4617,VolumesPerWork!A:B,2,FALSE)</f>
        <v>1</v>
      </c>
      <c r="E4617">
        <f>VLOOKUP(A4617,'TBRC_ALEPH_MAPPING-FINAL-201412'!A$2:B$7349,2,FALSE)</f>
        <v>14258564</v>
      </c>
      <c r="F4617" t="s">
        <v>14359</v>
      </c>
    </row>
    <row r="4618" spans="1:6" x14ac:dyDescent="0.25">
      <c r="A4618" t="s">
        <v>16408</v>
      </c>
      <c r="B4618">
        <v>238</v>
      </c>
      <c r="C4618">
        <v>8144</v>
      </c>
      <c r="D4618">
        <f>VLOOKUP(A4618,VolumesPerWork!A:B,2,FALSE)</f>
        <v>1</v>
      </c>
      <c r="E4618">
        <f>VLOOKUP(A4618,'TBRC_ALEPH_MAPPING-FINAL-201412'!A$2:B$7349,2,FALSE)</f>
        <v>14259565</v>
      </c>
      <c r="F4618" t="s">
        <v>16407</v>
      </c>
    </row>
    <row r="4619" spans="1:6" x14ac:dyDescent="0.25">
      <c r="A4619" t="s">
        <v>16424</v>
      </c>
      <c r="B4619">
        <v>238</v>
      </c>
      <c r="C4619">
        <v>63376</v>
      </c>
      <c r="D4619">
        <f>VLOOKUP(A4619,VolumesPerWork!A:B,2,FALSE)</f>
        <v>1</v>
      </c>
      <c r="E4619">
        <f>VLOOKUP(A4619,'TBRC_ALEPH_MAPPING-FINAL-201412'!A$2:B$7349,2,FALSE)</f>
        <v>14259572</v>
      </c>
      <c r="F4619" t="s">
        <v>16423</v>
      </c>
    </row>
    <row r="4620" spans="1:6" x14ac:dyDescent="0.25">
      <c r="A4620" t="s">
        <v>16560</v>
      </c>
      <c r="B4620">
        <v>238</v>
      </c>
      <c r="C4620">
        <v>22568</v>
      </c>
      <c r="D4620">
        <f>VLOOKUP(A4620,VolumesPerWork!A:B,2,FALSE)</f>
        <v>1</v>
      </c>
      <c r="E4620">
        <f>VLOOKUP(A4620,'TBRC_ALEPH_MAPPING-FINAL-201412'!A$2:B$7349,2,FALSE)</f>
        <v>14259640</v>
      </c>
      <c r="F4620" t="s">
        <v>16559</v>
      </c>
    </row>
    <row r="4621" spans="1:6" x14ac:dyDescent="0.25">
      <c r="A4621" t="s">
        <v>17114</v>
      </c>
      <c r="B4621">
        <v>238</v>
      </c>
      <c r="C4621">
        <v>43648</v>
      </c>
      <c r="D4621">
        <f>VLOOKUP(A4621,VolumesPerWork!A:B,2,FALSE)</f>
        <v>1</v>
      </c>
      <c r="E4621">
        <f>VLOOKUP(A4621,'TBRC_ALEPH_MAPPING-FINAL-201412'!A$2:B$7349,2,FALSE)</f>
        <v>14259913</v>
      </c>
      <c r="F4621" t="s">
        <v>17113</v>
      </c>
    </row>
    <row r="4622" spans="1:6" x14ac:dyDescent="0.25">
      <c r="A4622" t="s">
        <v>18176</v>
      </c>
      <c r="B4622">
        <v>238</v>
      </c>
      <c r="C4622">
        <v>40456</v>
      </c>
      <c r="D4622">
        <f>VLOOKUP(A4622,VolumesPerWork!A:B,2,FALSE)</f>
        <v>1</v>
      </c>
      <c r="E4622">
        <f>VLOOKUP(A4622,'TBRC_ALEPH_MAPPING-FINAL-201412'!A$2:B$7349,2,FALSE)</f>
        <v>14260419</v>
      </c>
      <c r="F4622" t="s">
        <v>18175</v>
      </c>
    </row>
    <row r="4623" spans="1:6" x14ac:dyDescent="0.25">
      <c r="A4623" t="s">
        <v>18182</v>
      </c>
      <c r="B4623">
        <v>238</v>
      </c>
      <c r="C4623">
        <v>42896</v>
      </c>
      <c r="D4623">
        <f>VLOOKUP(A4623,VolumesPerWork!A:B,2,FALSE)</f>
        <v>1</v>
      </c>
      <c r="E4623">
        <f>VLOOKUP(A4623,'TBRC_ALEPH_MAPPING-FINAL-201412'!A$2:B$7349,2,FALSE)</f>
        <v>14260422</v>
      </c>
      <c r="F4623" t="s">
        <v>18181</v>
      </c>
    </row>
    <row r="4624" spans="1:6" x14ac:dyDescent="0.25">
      <c r="A4624" t="s">
        <v>20066</v>
      </c>
      <c r="B4624">
        <v>238</v>
      </c>
      <c r="C4624">
        <v>20416</v>
      </c>
      <c r="D4624">
        <f>VLOOKUP(A4624,VolumesPerWork!A:B,2,FALSE)</f>
        <v>1</v>
      </c>
      <c r="E4624" t="e">
        <f>VLOOKUP(A4624,'TBRC_ALEPH_MAPPING-FINAL-201412'!A$2:B$7349,2,FALSE)</f>
        <v>#N/A</v>
      </c>
      <c r="F4624" t="s">
        <v>20065</v>
      </c>
    </row>
    <row r="4625" spans="1:6" x14ac:dyDescent="0.25">
      <c r="A4625" t="s">
        <v>20240</v>
      </c>
      <c r="B4625">
        <v>238</v>
      </c>
      <c r="C4625">
        <v>18672</v>
      </c>
      <c r="D4625">
        <f>VLOOKUP(A4625,VolumesPerWork!A:B,2,FALSE)</f>
        <v>1</v>
      </c>
      <c r="E4625" t="e">
        <f>VLOOKUP(A4625,'TBRC_ALEPH_MAPPING-FINAL-201412'!A$2:B$7349,2,FALSE)</f>
        <v>#N/A</v>
      </c>
      <c r="F4625" t="s">
        <v>20239</v>
      </c>
    </row>
    <row r="4626" spans="1:6" x14ac:dyDescent="0.25">
      <c r="A4626" t="s">
        <v>20304</v>
      </c>
      <c r="B4626">
        <v>238</v>
      </c>
      <c r="C4626">
        <v>39952</v>
      </c>
      <c r="D4626">
        <f>VLOOKUP(A4626,VolumesPerWork!A:B,2,FALSE)</f>
        <v>1</v>
      </c>
      <c r="E4626" t="e">
        <f>VLOOKUP(A4626,'TBRC_ALEPH_MAPPING-FINAL-201412'!A$2:B$7349,2,FALSE)</f>
        <v>#N/A</v>
      </c>
      <c r="F4626" t="s">
        <v>20303</v>
      </c>
    </row>
    <row r="4627" spans="1:6" x14ac:dyDescent="0.25">
      <c r="A4627" t="s">
        <v>20542</v>
      </c>
      <c r="B4627">
        <v>238</v>
      </c>
      <c r="C4627">
        <v>25984</v>
      </c>
      <c r="D4627">
        <f>VLOOKUP(A4627,VolumesPerWork!A:B,2,FALSE)</f>
        <v>1</v>
      </c>
      <c r="E4627" t="e">
        <f>VLOOKUP(A4627,'TBRC_ALEPH_MAPPING-FINAL-201412'!A$2:B$7349,2,FALSE)</f>
        <v>#N/A</v>
      </c>
      <c r="F4627" t="s">
        <v>20541</v>
      </c>
    </row>
    <row r="4628" spans="1:6" x14ac:dyDescent="0.25">
      <c r="A4628" t="s">
        <v>21740</v>
      </c>
      <c r="B4628">
        <v>238</v>
      </c>
      <c r="C4628">
        <v>29784</v>
      </c>
      <c r="D4628">
        <f>VLOOKUP(A4628,VolumesPerWork!A:B,2,FALSE)</f>
        <v>1</v>
      </c>
      <c r="E4628">
        <f>VLOOKUP(A4628,'TBRC_ALEPH_MAPPING-FINAL-201412'!A$2:B$7349,2,FALSE)</f>
        <v>14261006</v>
      </c>
      <c r="F4628" t="s">
        <v>21739</v>
      </c>
    </row>
    <row r="4629" spans="1:6" x14ac:dyDescent="0.25">
      <c r="A4629" t="s">
        <v>21938</v>
      </c>
      <c r="B4629">
        <v>238</v>
      </c>
      <c r="C4629">
        <v>16288</v>
      </c>
      <c r="D4629">
        <f>VLOOKUP(A4629,VolumesPerWork!A:B,2,FALSE)</f>
        <v>1</v>
      </c>
      <c r="E4629">
        <f>VLOOKUP(A4629,'TBRC_ALEPH_MAPPING-FINAL-201412'!A$2:B$7349,2,FALSE)</f>
        <v>14261100</v>
      </c>
      <c r="F4629" t="s">
        <v>21937</v>
      </c>
    </row>
    <row r="4630" spans="1:6" x14ac:dyDescent="0.25">
      <c r="A4630" t="s">
        <v>22394</v>
      </c>
      <c r="B4630">
        <v>238</v>
      </c>
      <c r="C4630">
        <v>100608</v>
      </c>
      <c r="D4630">
        <f>VLOOKUP(A4630,VolumesPerWork!A:B,2,FALSE)</f>
        <v>1</v>
      </c>
      <c r="E4630" t="e">
        <f>VLOOKUP(A4630,'TBRC_ALEPH_MAPPING-FINAL-201412'!A$2:B$7349,2,FALSE)</f>
        <v>#N/A</v>
      </c>
      <c r="F4630" t="s">
        <v>22393</v>
      </c>
    </row>
    <row r="4631" spans="1:6" x14ac:dyDescent="0.25">
      <c r="A4631" t="s">
        <v>22856</v>
      </c>
      <c r="B4631">
        <v>238</v>
      </c>
      <c r="C4631">
        <v>144328</v>
      </c>
      <c r="D4631">
        <f>VLOOKUP(A4631,VolumesPerWork!A:B,2,FALSE)</f>
        <v>1</v>
      </c>
      <c r="E4631" t="e">
        <f>VLOOKUP(A4631,'TBRC_ALEPH_MAPPING-FINAL-201412'!A$2:B$7349,2,FALSE)</f>
        <v>#N/A</v>
      </c>
      <c r="F4631" t="s">
        <v>22855</v>
      </c>
    </row>
    <row r="4632" spans="1:6" x14ac:dyDescent="0.25">
      <c r="A4632" t="s">
        <v>4060</v>
      </c>
      <c r="B4632">
        <v>239</v>
      </c>
      <c r="C4632">
        <v>128648</v>
      </c>
      <c r="D4632">
        <f>VLOOKUP(A4632,VolumesPerWork!A:B,2,FALSE)</f>
        <v>1</v>
      </c>
      <c r="E4632" t="e">
        <f>VLOOKUP(A4632,'TBRC_ALEPH_MAPPING-FINAL-201412'!A$2:B$7349,2,FALSE)</f>
        <v>#N/A</v>
      </c>
      <c r="F4632" t="s">
        <v>4059</v>
      </c>
    </row>
    <row r="4633" spans="1:6" x14ac:dyDescent="0.25">
      <c r="A4633" t="s">
        <v>4638</v>
      </c>
      <c r="B4633">
        <v>239</v>
      </c>
      <c r="C4633">
        <v>126856</v>
      </c>
      <c r="D4633">
        <f>VLOOKUP(A4633,VolumesPerWork!A:B,2,FALSE)</f>
        <v>1</v>
      </c>
      <c r="E4633" t="e">
        <f>VLOOKUP(A4633,'TBRC_ALEPH_MAPPING-FINAL-201412'!A$2:B$7349,2,FALSE)</f>
        <v>#N/A</v>
      </c>
      <c r="F4633" t="s">
        <v>4637</v>
      </c>
    </row>
    <row r="4634" spans="1:6" x14ac:dyDescent="0.25">
      <c r="A4634" t="s">
        <v>4760</v>
      </c>
      <c r="B4634">
        <v>239</v>
      </c>
      <c r="C4634">
        <v>119144</v>
      </c>
      <c r="D4634">
        <f>VLOOKUP(A4634,VolumesPerWork!A:B,2,FALSE)</f>
        <v>1</v>
      </c>
      <c r="E4634" t="e">
        <f>VLOOKUP(A4634,'TBRC_ALEPH_MAPPING-FINAL-201412'!A$2:B$7349,2,FALSE)</f>
        <v>#N/A</v>
      </c>
      <c r="F4634" t="s">
        <v>4759</v>
      </c>
    </row>
    <row r="4635" spans="1:6" x14ac:dyDescent="0.25">
      <c r="A4635" t="s">
        <v>4942</v>
      </c>
      <c r="B4635">
        <v>239</v>
      </c>
      <c r="C4635">
        <v>126760</v>
      </c>
      <c r="D4635">
        <f>VLOOKUP(A4635,VolumesPerWork!A:B,2,FALSE)</f>
        <v>1</v>
      </c>
      <c r="E4635" t="e">
        <f>VLOOKUP(A4635,'TBRC_ALEPH_MAPPING-FINAL-201412'!A$2:B$7349,2,FALSE)</f>
        <v>#N/A</v>
      </c>
      <c r="F4635" t="s">
        <v>4941</v>
      </c>
    </row>
    <row r="4636" spans="1:6" x14ac:dyDescent="0.25">
      <c r="A4636" t="s">
        <v>7586</v>
      </c>
      <c r="B4636">
        <v>239</v>
      </c>
      <c r="C4636">
        <v>114504</v>
      </c>
      <c r="D4636">
        <f>VLOOKUP(A4636,VolumesPerWork!A:B,2,FALSE)</f>
        <v>1</v>
      </c>
      <c r="E4636" t="e">
        <f>VLOOKUP(A4636,'TBRC_ALEPH_MAPPING-FINAL-201412'!A$2:B$7349,2,FALSE)</f>
        <v>#N/A</v>
      </c>
      <c r="F4636" t="s">
        <v>7585</v>
      </c>
    </row>
    <row r="4637" spans="1:6" x14ac:dyDescent="0.25">
      <c r="A4637" t="s">
        <v>14160</v>
      </c>
      <c r="B4637">
        <v>239</v>
      </c>
      <c r="C4637">
        <v>19248</v>
      </c>
      <c r="D4637">
        <f>VLOOKUP(A4637,VolumesPerWork!A:B,2,FALSE)</f>
        <v>1</v>
      </c>
      <c r="E4637">
        <f>VLOOKUP(A4637,'TBRC_ALEPH_MAPPING-FINAL-201412'!A$2:B$7349,2,FALSE)</f>
        <v>14258477</v>
      </c>
      <c r="F4637" t="s">
        <v>14159</v>
      </c>
    </row>
    <row r="4638" spans="1:6" x14ac:dyDescent="0.25">
      <c r="A4638" t="s">
        <v>18482</v>
      </c>
      <c r="B4638">
        <v>239</v>
      </c>
      <c r="C4638">
        <v>89584</v>
      </c>
      <c r="D4638">
        <f>VLOOKUP(A4638,VolumesPerWork!A:B,2,FALSE)</f>
        <v>1</v>
      </c>
      <c r="E4638" t="e">
        <f>VLOOKUP(A4638,'TBRC_ALEPH_MAPPING-FINAL-201412'!A$2:B$7349,2,FALSE)</f>
        <v>#N/A</v>
      </c>
      <c r="F4638" t="s">
        <v>18481</v>
      </c>
    </row>
    <row r="4639" spans="1:6" x14ac:dyDescent="0.25">
      <c r="A4639" t="s">
        <v>232</v>
      </c>
      <c r="B4639">
        <v>240</v>
      </c>
      <c r="C4639">
        <v>72112</v>
      </c>
      <c r="D4639">
        <f>VLOOKUP(A4639,VolumesPerWork!A:B,2,FALSE)</f>
        <v>1</v>
      </c>
      <c r="E4639">
        <f>VLOOKUP(A4639,'TBRC_ALEPH_MAPPING-FINAL-201412'!A$2:B$7349,2,FALSE)</f>
        <v>14253910</v>
      </c>
      <c r="F4639" t="s">
        <v>231</v>
      </c>
    </row>
    <row r="4640" spans="1:6" x14ac:dyDescent="0.25">
      <c r="A4640" t="s">
        <v>2540</v>
      </c>
      <c r="B4640">
        <v>240</v>
      </c>
      <c r="C4640">
        <v>16568</v>
      </c>
      <c r="D4640">
        <f>VLOOKUP(A4640,VolumesPerWork!A:B,2,FALSE)</f>
        <v>1</v>
      </c>
      <c r="E4640" t="e">
        <f>VLOOKUP(A4640,'TBRC_ALEPH_MAPPING-FINAL-201412'!A$2:B$7349,2,FALSE)</f>
        <v>#N/A</v>
      </c>
      <c r="F4640" t="s">
        <v>2539</v>
      </c>
    </row>
    <row r="4641" spans="1:6" x14ac:dyDescent="0.25">
      <c r="A4641" t="s">
        <v>3490</v>
      </c>
      <c r="B4641">
        <v>240</v>
      </c>
      <c r="C4641">
        <v>71192</v>
      </c>
      <c r="D4641">
        <f>VLOOKUP(A4641,VolumesPerWork!A:B,2,FALSE)</f>
        <v>1</v>
      </c>
      <c r="E4641">
        <f>VLOOKUP(A4641,'TBRC_ALEPH_MAPPING-FINAL-201412'!A$2:B$7349,2,FALSE)</f>
        <v>14255352</v>
      </c>
      <c r="F4641" t="s">
        <v>3489</v>
      </c>
    </row>
    <row r="4642" spans="1:6" x14ac:dyDescent="0.25">
      <c r="A4642" t="s">
        <v>5436</v>
      </c>
      <c r="B4642">
        <v>240</v>
      </c>
      <c r="C4642">
        <v>89232</v>
      </c>
      <c r="D4642">
        <f>VLOOKUP(A4642,VolumesPerWork!A:B,2,FALSE)</f>
        <v>1</v>
      </c>
      <c r="E4642" t="e">
        <f>VLOOKUP(A4642,'TBRC_ALEPH_MAPPING-FINAL-201412'!A$2:B$7349,2,FALSE)</f>
        <v>#N/A</v>
      </c>
      <c r="F4642" t="s">
        <v>5435</v>
      </c>
    </row>
    <row r="4643" spans="1:6" x14ac:dyDescent="0.25">
      <c r="A4643" t="s">
        <v>5790</v>
      </c>
      <c r="B4643">
        <v>240</v>
      </c>
      <c r="C4643">
        <v>88544</v>
      </c>
      <c r="D4643">
        <f>VLOOKUP(A4643,VolumesPerWork!A:B,2,FALSE)</f>
        <v>1</v>
      </c>
      <c r="E4643">
        <f>VLOOKUP(A4643,'TBRC_ALEPH_MAPPING-FINAL-201412'!A$2:B$7349,2,FALSE)</f>
        <v>14255615</v>
      </c>
      <c r="F4643" t="s">
        <v>5789</v>
      </c>
    </row>
    <row r="4644" spans="1:6" x14ac:dyDescent="0.25">
      <c r="A4644" t="s">
        <v>5868</v>
      </c>
      <c r="B4644">
        <v>240</v>
      </c>
      <c r="C4644">
        <v>78320</v>
      </c>
      <c r="D4644">
        <f>VLOOKUP(A4644,VolumesPerWork!A:B,2,FALSE)</f>
        <v>1</v>
      </c>
      <c r="E4644">
        <f>VLOOKUP(A4644,'TBRC_ALEPH_MAPPING-FINAL-201412'!A$2:B$7349,2,FALSE)</f>
        <v>14255654</v>
      </c>
      <c r="F4644" t="s">
        <v>5867</v>
      </c>
    </row>
    <row r="4645" spans="1:6" x14ac:dyDescent="0.25">
      <c r="A4645" t="s">
        <v>7738</v>
      </c>
      <c r="B4645">
        <v>240</v>
      </c>
      <c r="C4645">
        <v>86408</v>
      </c>
      <c r="D4645">
        <f>VLOOKUP(A4645,VolumesPerWork!A:B,2,FALSE)</f>
        <v>1</v>
      </c>
      <c r="E4645">
        <f>VLOOKUP(A4645,'TBRC_ALEPH_MAPPING-FINAL-201412'!A$2:B$7349,2,FALSE)</f>
        <v>14256399</v>
      </c>
      <c r="F4645" t="s">
        <v>7737</v>
      </c>
    </row>
    <row r="4646" spans="1:6" x14ac:dyDescent="0.25">
      <c r="A4646" t="s">
        <v>9146</v>
      </c>
      <c r="B4646">
        <v>240</v>
      </c>
      <c r="C4646">
        <v>117048</v>
      </c>
      <c r="D4646">
        <f>VLOOKUP(A4646,VolumesPerWork!A:B,2,FALSE)</f>
        <v>1</v>
      </c>
      <c r="E4646" t="e">
        <f>VLOOKUP(A4646,'TBRC_ALEPH_MAPPING-FINAL-201412'!A$2:B$7349,2,FALSE)</f>
        <v>#N/A</v>
      </c>
      <c r="F4646" t="s">
        <v>9145</v>
      </c>
    </row>
    <row r="4647" spans="1:6" x14ac:dyDescent="0.25">
      <c r="A4647" t="s">
        <v>9544</v>
      </c>
      <c r="B4647">
        <v>240</v>
      </c>
      <c r="C4647">
        <v>87072</v>
      </c>
      <c r="D4647">
        <f>VLOOKUP(A4647,VolumesPerWork!A:B,2,FALSE)</f>
        <v>1</v>
      </c>
      <c r="E4647" t="e">
        <f>VLOOKUP(A4647,'TBRC_ALEPH_MAPPING-FINAL-201412'!A$2:B$7349,2,FALSE)</f>
        <v>#N/A</v>
      </c>
      <c r="F4647" t="s">
        <v>9543</v>
      </c>
    </row>
    <row r="4648" spans="1:6" x14ac:dyDescent="0.25">
      <c r="A4648" t="s">
        <v>9698</v>
      </c>
      <c r="B4648">
        <v>240</v>
      </c>
      <c r="C4648">
        <v>80664</v>
      </c>
      <c r="D4648">
        <f>VLOOKUP(A4648,VolumesPerWork!A:B,2,FALSE)</f>
        <v>1</v>
      </c>
      <c r="E4648" t="e">
        <f>VLOOKUP(A4648,'TBRC_ALEPH_MAPPING-FINAL-201412'!A$2:B$7349,2,FALSE)</f>
        <v>#N/A</v>
      </c>
      <c r="F4648" t="s">
        <v>9697</v>
      </c>
    </row>
    <row r="4649" spans="1:6" x14ac:dyDescent="0.25">
      <c r="A4649" t="s">
        <v>10168</v>
      </c>
      <c r="B4649">
        <v>240</v>
      </c>
      <c r="C4649">
        <v>40624</v>
      </c>
      <c r="D4649">
        <f>VLOOKUP(A4649,VolumesPerWork!A:B,2,FALSE)</f>
        <v>1</v>
      </c>
      <c r="E4649">
        <f>VLOOKUP(A4649,'TBRC_ALEPH_MAPPING-FINAL-201412'!A$2:B$7349,2,FALSE)</f>
        <v>14256658</v>
      </c>
      <c r="F4649" t="s">
        <v>10167</v>
      </c>
    </row>
    <row r="4650" spans="1:6" x14ac:dyDescent="0.25">
      <c r="A4650" t="s">
        <v>12196</v>
      </c>
      <c r="B4650">
        <v>240</v>
      </c>
      <c r="C4650">
        <v>20544</v>
      </c>
      <c r="D4650">
        <f>VLOOKUP(A4650,VolumesPerWork!A:B,2,FALSE)</f>
        <v>1</v>
      </c>
      <c r="E4650">
        <f>VLOOKUP(A4650,'TBRC_ALEPH_MAPPING-FINAL-201412'!A$2:B$7349,2,FALSE)</f>
        <v>14257668</v>
      </c>
      <c r="F4650" t="s">
        <v>12195</v>
      </c>
    </row>
    <row r="4651" spans="1:6" x14ac:dyDescent="0.25">
      <c r="A4651" t="s">
        <v>13066</v>
      </c>
      <c r="B4651">
        <v>240</v>
      </c>
      <c r="C4651">
        <v>61176</v>
      </c>
      <c r="D4651">
        <f>VLOOKUP(A4651,VolumesPerWork!A:B,2,FALSE)</f>
        <v>1</v>
      </c>
      <c r="E4651">
        <f>VLOOKUP(A4651,'TBRC_ALEPH_MAPPING-FINAL-201412'!A$2:B$7349,2,FALSE)</f>
        <v>14257988</v>
      </c>
      <c r="F4651" t="s">
        <v>13065</v>
      </c>
    </row>
    <row r="4652" spans="1:6" x14ac:dyDescent="0.25">
      <c r="A4652" t="s">
        <v>14422</v>
      </c>
      <c r="B4652">
        <v>240</v>
      </c>
      <c r="C4652">
        <v>39432</v>
      </c>
      <c r="D4652">
        <f>VLOOKUP(A4652,VolumesPerWork!A:B,2,FALSE)</f>
        <v>1</v>
      </c>
      <c r="E4652">
        <f>VLOOKUP(A4652,'TBRC_ALEPH_MAPPING-FINAL-201412'!A$2:B$7349,2,FALSE)</f>
        <v>14258595</v>
      </c>
      <c r="F4652" t="s">
        <v>14421</v>
      </c>
    </row>
    <row r="4653" spans="1:6" x14ac:dyDescent="0.25">
      <c r="A4653" t="s">
        <v>14652</v>
      </c>
      <c r="B4653">
        <v>240</v>
      </c>
      <c r="C4653">
        <v>50112</v>
      </c>
      <c r="D4653">
        <f>VLOOKUP(A4653,VolumesPerWork!A:B,2,FALSE)</f>
        <v>1</v>
      </c>
      <c r="E4653">
        <f>VLOOKUP(A4653,'TBRC_ALEPH_MAPPING-FINAL-201412'!A$2:B$7349,2,FALSE)</f>
        <v>14258706</v>
      </c>
      <c r="F4653" t="s">
        <v>14651</v>
      </c>
    </row>
    <row r="4654" spans="1:6" x14ac:dyDescent="0.25">
      <c r="A4654" t="s">
        <v>15340</v>
      </c>
      <c r="B4654">
        <v>240</v>
      </c>
      <c r="C4654">
        <v>48800</v>
      </c>
      <c r="D4654">
        <f>VLOOKUP(A4654,VolumesPerWork!A:B,2,FALSE)</f>
        <v>1</v>
      </c>
      <c r="E4654">
        <f>VLOOKUP(A4654,'TBRC_ALEPH_MAPPING-FINAL-201412'!A$2:B$7349,2,FALSE)</f>
        <v>14259042</v>
      </c>
      <c r="F4654" t="s">
        <v>15339</v>
      </c>
    </row>
    <row r="4655" spans="1:6" x14ac:dyDescent="0.25">
      <c r="A4655" t="s">
        <v>16092</v>
      </c>
      <c r="B4655">
        <v>240</v>
      </c>
      <c r="C4655">
        <v>44824</v>
      </c>
      <c r="D4655">
        <f>VLOOKUP(A4655,VolumesPerWork!A:B,2,FALSE)</f>
        <v>1</v>
      </c>
      <c r="E4655">
        <f>VLOOKUP(A4655,'TBRC_ALEPH_MAPPING-FINAL-201412'!A$2:B$7349,2,FALSE)</f>
        <v>14259412</v>
      </c>
      <c r="F4655" t="s">
        <v>16091</v>
      </c>
    </row>
    <row r="4656" spans="1:6" x14ac:dyDescent="0.25">
      <c r="A4656" t="s">
        <v>16718</v>
      </c>
      <c r="B4656">
        <v>240</v>
      </c>
      <c r="C4656">
        <v>15328</v>
      </c>
      <c r="D4656">
        <f>VLOOKUP(A4656,VolumesPerWork!A:B,2,FALSE)</f>
        <v>1</v>
      </c>
      <c r="E4656">
        <f>VLOOKUP(A4656,'TBRC_ALEPH_MAPPING-FINAL-201412'!A$2:B$7349,2,FALSE)</f>
        <v>14259718</v>
      </c>
      <c r="F4656" t="s">
        <v>16717</v>
      </c>
    </row>
    <row r="4657" spans="1:6" x14ac:dyDescent="0.25">
      <c r="A4657" t="s">
        <v>17108</v>
      </c>
      <c r="B4657">
        <v>240</v>
      </c>
      <c r="C4657">
        <v>42312</v>
      </c>
      <c r="D4657">
        <f>VLOOKUP(A4657,VolumesPerWork!A:B,2,FALSE)</f>
        <v>1</v>
      </c>
      <c r="E4657">
        <f>VLOOKUP(A4657,'TBRC_ALEPH_MAPPING-FINAL-201412'!A$2:B$7349,2,FALSE)</f>
        <v>14259910</v>
      </c>
      <c r="F4657" t="s">
        <v>17107</v>
      </c>
    </row>
    <row r="4658" spans="1:6" x14ac:dyDescent="0.25">
      <c r="A4658" t="s">
        <v>17352</v>
      </c>
      <c r="B4658">
        <v>240</v>
      </c>
      <c r="C4658">
        <v>50512</v>
      </c>
      <c r="D4658">
        <f>VLOOKUP(A4658,VolumesPerWork!A:B,2,FALSE)</f>
        <v>1</v>
      </c>
      <c r="E4658" t="e">
        <f>VLOOKUP(A4658,'TBRC_ALEPH_MAPPING-FINAL-201412'!A$2:B$7349,2,FALSE)</f>
        <v>#N/A</v>
      </c>
      <c r="F4658" t="s">
        <v>17351</v>
      </c>
    </row>
    <row r="4659" spans="1:6" x14ac:dyDescent="0.25">
      <c r="A4659" t="s">
        <v>18904</v>
      </c>
      <c r="B4659">
        <v>240</v>
      </c>
      <c r="C4659">
        <v>209312</v>
      </c>
      <c r="D4659">
        <f>VLOOKUP(A4659,VolumesPerWork!A:B,2,FALSE)</f>
        <v>1</v>
      </c>
      <c r="E4659">
        <f>VLOOKUP(A4659,'TBRC_ALEPH_MAPPING-FINAL-201412'!A$2:B$7349,2,FALSE)</f>
        <v>14260591</v>
      </c>
      <c r="F4659" t="s">
        <v>18903</v>
      </c>
    </row>
    <row r="4660" spans="1:6" x14ac:dyDescent="0.25">
      <c r="A4660" t="s">
        <v>23484</v>
      </c>
      <c r="B4660">
        <v>240</v>
      </c>
      <c r="C4660">
        <v>27344</v>
      </c>
      <c r="D4660">
        <f>VLOOKUP(A4660,VolumesPerWork!A:B,2,FALSE)</f>
        <v>1</v>
      </c>
      <c r="E4660" t="e">
        <f>VLOOKUP(A4660,'TBRC_ALEPH_MAPPING-FINAL-201412'!A$2:B$7349,2,FALSE)</f>
        <v>#N/A</v>
      </c>
      <c r="F4660" t="s">
        <v>23483</v>
      </c>
    </row>
    <row r="4661" spans="1:6" x14ac:dyDescent="0.25">
      <c r="A4661" t="s">
        <v>3956</v>
      </c>
      <c r="B4661">
        <v>241</v>
      </c>
      <c r="C4661">
        <v>93816</v>
      </c>
      <c r="D4661">
        <f>VLOOKUP(A4661,VolumesPerWork!A:B,2,FALSE)</f>
        <v>1</v>
      </c>
      <c r="E4661" t="e">
        <f>VLOOKUP(A4661,'TBRC_ALEPH_MAPPING-FINAL-201412'!A$2:B$7349,2,FALSE)</f>
        <v>#N/A</v>
      </c>
      <c r="F4661" t="s">
        <v>3955</v>
      </c>
    </row>
    <row r="4662" spans="1:6" x14ac:dyDescent="0.25">
      <c r="A4662" t="s">
        <v>4432</v>
      </c>
      <c r="B4662">
        <v>241</v>
      </c>
      <c r="C4662">
        <v>140928</v>
      </c>
      <c r="D4662">
        <f>VLOOKUP(A4662,VolumesPerWork!A:B,2,FALSE)</f>
        <v>1</v>
      </c>
      <c r="E4662" t="e">
        <f>VLOOKUP(A4662,'TBRC_ALEPH_MAPPING-FINAL-201412'!A$2:B$7349,2,FALSE)</f>
        <v>#N/A</v>
      </c>
      <c r="F4662" t="s">
        <v>4431</v>
      </c>
    </row>
    <row r="4663" spans="1:6" x14ac:dyDescent="0.25">
      <c r="A4663" t="s">
        <v>4776</v>
      </c>
      <c r="B4663">
        <v>241</v>
      </c>
      <c r="C4663">
        <v>130560</v>
      </c>
      <c r="D4663">
        <f>VLOOKUP(A4663,VolumesPerWork!A:B,2,FALSE)</f>
        <v>1</v>
      </c>
      <c r="E4663" t="e">
        <f>VLOOKUP(A4663,'TBRC_ALEPH_MAPPING-FINAL-201412'!A$2:B$7349,2,FALSE)</f>
        <v>#N/A</v>
      </c>
      <c r="F4663" t="s">
        <v>4775</v>
      </c>
    </row>
    <row r="4664" spans="1:6" x14ac:dyDescent="0.25">
      <c r="A4664" t="s">
        <v>5074</v>
      </c>
      <c r="B4664">
        <v>241</v>
      </c>
      <c r="C4664">
        <v>157056</v>
      </c>
      <c r="D4664">
        <f>VLOOKUP(A4664,VolumesPerWork!A:B,2,FALSE)</f>
        <v>1</v>
      </c>
      <c r="E4664" t="e">
        <f>VLOOKUP(A4664,'TBRC_ALEPH_MAPPING-FINAL-201412'!A$2:B$7349,2,FALSE)</f>
        <v>#N/A</v>
      </c>
      <c r="F4664" t="s">
        <v>5073</v>
      </c>
    </row>
    <row r="4665" spans="1:6" x14ac:dyDescent="0.25">
      <c r="A4665" t="s">
        <v>6782</v>
      </c>
      <c r="B4665">
        <v>241</v>
      </c>
      <c r="C4665">
        <v>708776</v>
      </c>
      <c r="D4665">
        <f>VLOOKUP(A4665,VolumesPerWork!A:B,2,FALSE)</f>
        <v>1</v>
      </c>
      <c r="E4665">
        <f>VLOOKUP(A4665,'TBRC_ALEPH_MAPPING-FINAL-201412'!A$2:B$7349,2,FALSE)</f>
        <v>14256059</v>
      </c>
      <c r="F4665" t="s">
        <v>6781</v>
      </c>
    </row>
    <row r="4666" spans="1:6" x14ac:dyDescent="0.25">
      <c r="A4666" t="s">
        <v>7426</v>
      </c>
      <c r="B4666">
        <v>241</v>
      </c>
      <c r="C4666">
        <v>35368</v>
      </c>
      <c r="D4666">
        <f>VLOOKUP(A4666,VolumesPerWork!A:B,2,FALSE)</f>
        <v>1</v>
      </c>
      <c r="E4666" t="e">
        <f>VLOOKUP(A4666,'TBRC_ALEPH_MAPPING-FINAL-201412'!A$2:B$7349,2,FALSE)</f>
        <v>#N/A</v>
      </c>
      <c r="F4666" t="s">
        <v>7425</v>
      </c>
    </row>
    <row r="4667" spans="1:6" x14ac:dyDescent="0.25">
      <c r="A4667" t="s">
        <v>23578</v>
      </c>
      <c r="B4667">
        <v>241</v>
      </c>
      <c r="C4667">
        <v>10064</v>
      </c>
      <c r="D4667">
        <f>VLOOKUP(A4667,VolumesPerWork!A:B,2,FALSE)</f>
        <v>1</v>
      </c>
      <c r="E4667" t="e">
        <f>VLOOKUP(A4667,'TBRC_ALEPH_MAPPING-FINAL-201412'!A$2:B$7349,2,FALSE)</f>
        <v>#N/A</v>
      </c>
      <c r="F4667" t="s">
        <v>23577</v>
      </c>
    </row>
    <row r="4668" spans="1:6" x14ac:dyDescent="0.25">
      <c r="A4668" t="s">
        <v>356</v>
      </c>
      <c r="B4668">
        <v>242</v>
      </c>
      <c r="C4668">
        <v>69880</v>
      </c>
      <c r="D4668">
        <f>VLOOKUP(A4668,VolumesPerWork!A:B,2,FALSE)</f>
        <v>1</v>
      </c>
      <c r="E4668">
        <f>VLOOKUP(A4668,'TBRC_ALEPH_MAPPING-FINAL-201412'!A$2:B$7349,2,FALSE)</f>
        <v>14253972</v>
      </c>
      <c r="F4668" t="s">
        <v>355</v>
      </c>
    </row>
    <row r="4669" spans="1:6" x14ac:dyDescent="0.25">
      <c r="A4669" t="s">
        <v>1626</v>
      </c>
      <c r="B4669">
        <v>242</v>
      </c>
      <c r="C4669">
        <v>42248</v>
      </c>
      <c r="D4669">
        <f>VLOOKUP(A4669,VolumesPerWork!A:B,2,FALSE)</f>
        <v>1</v>
      </c>
      <c r="E4669">
        <f>VLOOKUP(A4669,'TBRC_ALEPH_MAPPING-FINAL-201412'!A$2:B$7349,2,FALSE)</f>
        <v>14254594</v>
      </c>
      <c r="F4669" t="s">
        <v>1625</v>
      </c>
    </row>
    <row r="4670" spans="1:6" x14ac:dyDescent="0.25">
      <c r="A4670" t="s">
        <v>2712</v>
      </c>
      <c r="B4670">
        <v>242</v>
      </c>
      <c r="C4670">
        <v>12240</v>
      </c>
      <c r="D4670">
        <f>VLOOKUP(A4670,VolumesPerWork!A:B,2,FALSE)</f>
        <v>1</v>
      </c>
      <c r="E4670">
        <f>VLOOKUP(A4670,'TBRC_ALEPH_MAPPING-FINAL-201412'!A$2:B$7349,2,FALSE)</f>
        <v>14254964</v>
      </c>
      <c r="F4670" t="s">
        <v>2711</v>
      </c>
    </row>
    <row r="4671" spans="1:6" x14ac:dyDescent="0.25">
      <c r="A4671" t="s">
        <v>3466</v>
      </c>
      <c r="B4671">
        <v>242</v>
      </c>
      <c r="C4671">
        <v>40512</v>
      </c>
      <c r="D4671">
        <f>VLOOKUP(A4671,VolumesPerWork!A:B,2,FALSE)</f>
        <v>1</v>
      </c>
      <c r="E4671">
        <f>VLOOKUP(A4671,'TBRC_ALEPH_MAPPING-FINAL-201412'!A$2:B$7349,2,FALSE)</f>
        <v>14255340</v>
      </c>
      <c r="F4671" t="s">
        <v>3465</v>
      </c>
    </row>
    <row r="4672" spans="1:6" x14ac:dyDescent="0.25">
      <c r="A4672" t="s">
        <v>3784</v>
      </c>
      <c r="B4672">
        <v>242</v>
      </c>
      <c r="C4672">
        <v>266352</v>
      </c>
      <c r="D4672">
        <f>VLOOKUP(A4672,VolumesPerWork!A:B,2,FALSE)</f>
        <v>1</v>
      </c>
      <c r="E4672" t="e">
        <f>VLOOKUP(A4672,'TBRC_ALEPH_MAPPING-FINAL-201412'!A$2:B$7349,2,FALSE)</f>
        <v>#N/A</v>
      </c>
      <c r="F4672" t="s">
        <v>3783</v>
      </c>
    </row>
    <row r="4673" spans="1:6" x14ac:dyDescent="0.25">
      <c r="A4673" t="s">
        <v>3846</v>
      </c>
      <c r="B4673">
        <v>242</v>
      </c>
      <c r="C4673">
        <v>143488</v>
      </c>
      <c r="D4673">
        <f>VLOOKUP(A4673,VolumesPerWork!A:B,2,FALSE)</f>
        <v>1</v>
      </c>
      <c r="E4673" t="e">
        <f>VLOOKUP(A4673,'TBRC_ALEPH_MAPPING-FINAL-201412'!A$2:B$7349,2,FALSE)</f>
        <v>#N/A</v>
      </c>
      <c r="F4673" t="s">
        <v>3845</v>
      </c>
    </row>
    <row r="4674" spans="1:6" x14ac:dyDescent="0.25">
      <c r="A4674" t="s">
        <v>4622</v>
      </c>
      <c r="B4674">
        <v>242</v>
      </c>
      <c r="C4674">
        <v>128768</v>
      </c>
      <c r="D4674">
        <f>VLOOKUP(A4674,VolumesPerWork!A:B,2,FALSE)</f>
        <v>1</v>
      </c>
      <c r="E4674" t="e">
        <f>VLOOKUP(A4674,'TBRC_ALEPH_MAPPING-FINAL-201412'!A$2:B$7349,2,FALSE)</f>
        <v>#N/A</v>
      </c>
      <c r="F4674" t="s">
        <v>4621</v>
      </c>
    </row>
    <row r="4675" spans="1:6" x14ac:dyDescent="0.25">
      <c r="A4675" t="s">
        <v>5150</v>
      </c>
      <c r="B4675">
        <v>242</v>
      </c>
      <c r="C4675">
        <v>149696</v>
      </c>
      <c r="D4675">
        <f>VLOOKUP(A4675,VolumesPerWork!A:B,2,FALSE)</f>
        <v>1</v>
      </c>
      <c r="E4675" t="e">
        <f>VLOOKUP(A4675,'TBRC_ALEPH_MAPPING-FINAL-201412'!A$2:B$7349,2,FALSE)</f>
        <v>#N/A</v>
      </c>
      <c r="F4675" t="s">
        <v>5149</v>
      </c>
    </row>
    <row r="4676" spans="1:6" x14ac:dyDescent="0.25">
      <c r="A4676" t="s">
        <v>5834</v>
      </c>
      <c r="B4676">
        <v>242</v>
      </c>
      <c r="C4676">
        <v>34144</v>
      </c>
      <c r="D4676">
        <f>VLOOKUP(A4676,VolumesPerWork!A:B,2,FALSE)</f>
        <v>1</v>
      </c>
      <c r="E4676">
        <f>VLOOKUP(A4676,'TBRC_ALEPH_MAPPING-FINAL-201412'!A$2:B$7349,2,FALSE)</f>
        <v>14255637</v>
      </c>
      <c r="F4676" t="s">
        <v>5833</v>
      </c>
    </row>
    <row r="4677" spans="1:6" x14ac:dyDescent="0.25">
      <c r="A4677" t="s">
        <v>6638</v>
      </c>
      <c r="B4677">
        <v>242</v>
      </c>
      <c r="C4677">
        <v>41600</v>
      </c>
      <c r="D4677">
        <f>VLOOKUP(A4677,VolumesPerWork!A:B,2,FALSE)</f>
        <v>1</v>
      </c>
      <c r="E4677">
        <f>VLOOKUP(A4677,'TBRC_ALEPH_MAPPING-FINAL-201412'!A$2:B$7349,2,FALSE)</f>
        <v>14256021</v>
      </c>
      <c r="F4677" t="s">
        <v>6637</v>
      </c>
    </row>
    <row r="4678" spans="1:6" x14ac:dyDescent="0.25">
      <c r="A4678" t="s">
        <v>6940</v>
      </c>
      <c r="B4678">
        <v>242</v>
      </c>
      <c r="C4678">
        <v>51840</v>
      </c>
      <c r="D4678">
        <f>VLOOKUP(A4678,VolumesPerWork!A:B,2,FALSE)</f>
        <v>1</v>
      </c>
      <c r="E4678">
        <f>VLOOKUP(A4678,'TBRC_ALEPH_MAPPING-FINAL-201412'!A$2:B$7349,2,FALSE)</f>
        <v>14256126</v>
      </c>
      <c r="F4678" t="s">
        <v>6939</v>
      </c>
    </row>
    <row r="4679" spans="1:6" x14ac:dyDescent="0.25">
      <c r="A4679" t="s">
        <v>6978</v>
      </c>
      <c r="B4679">
        <v>242</v>
      </c>
      <c r="C4679">
        <v>209320</v>
      </c>
      <c r="D4679">
        <f>VLOOKUP(A4679,VolumesPerWork!A:B,2,FALSE)</f>
        <v>1</v>
      </c>
      <c r="E4679">
        <f>VLOOKUP(A4679,'TBRC_ALEPH_MAPPING-FINAL-201412'!A$2:B$7349,2,FALSE)</f>
        <v>14256142</v>
      </c>
      <c r="F4679" t="s">
        <v>6977</v>
      </c>
    </row>
    <row r="4680" spans="1:6" x14ac:dyDescent="0.25">
      <c r="A4680" t="s">
        <v>7052</v>
      </c>
      <c r="B4680">
        <v>242</v>
      </c>
      <c r="C4680">
        <v>33984</v>
      </c>
      <c r="D4680">
        <f>VLOOKUP(A4680,VolumesPerWork!A:B,2,FALSE)</f>
        <v>1</v>
      </c>
      <c r="E4680" t="e">
        <f>VLOOKUP(A4680,'TBRC_ALEPH_MAPPING-FINAL-201412'!A$2:B$7349,2,FALSE)</f>
        <v>#N/A</v>
      </c>
      <c r="F4680" t="s">
        <v>7051</v>
      </c>
    </row>
    <row r="4681" spans="1:6" x14ac:dyDescent="0.25">
      <c r="A4681" t="s">
        <v>7070</v>
      </c>
      <c r="B4681">
        <v>242</v>
      </c>
      <c r="C4681">
        <v>329528</v>
      </c>
      <c r="D4681">
        <f>VLOOKUP(A4681,VolumesPerWork!A:B,2,FALSE)</f>
        <v>1</v>
      </c>
      <c r="E4681">
        <f>VLOOKUP(A4681,'TBRC_ALEPH_MAPPING-FINAL-201412'!A$2:B$7349,2,FALSE)</f>
        <v>14256180</v>
      </c>
      <c r="F4681" t="s">
        <v>7069</v>
      </c>
    </row>
    <row r="4682" spans="1:6" x14ac:dyDescent="0.25">
      <c r="A4682" t="s">
        <v>9968</v>
      </c>
      <c r="B4682">
        <v>242</v>
      </c>
      <c r="C4682">
        <v>22048</v>
      </c>
      <c r="D4682">
        <f>VLOOKUP(A4682,VolumesPerWork!A:B,2,FALSE)</f>
        <v>2</v>
      </c>
      <c r="E4682" t="e">
        <f>VLOOKUP(A4682,'TBRC_ALEPH_MAPPING-FINAL-201412'!A$2:B$7349,2,FALSE)</f>
        <v>#N/A</v>
      </c>
      <c r="F4682" t="s">
        <v>9967</v>
      </c>
    </row>
    <row r="4683" spans="1:6" x14ac:dyDescent="0.25">
      <c r="A4683" t="s">
        <v>10558</v>
      </c>
      <c r="B4683">
        <v>242</v>
      </c>
      <c r="C4683">
        <v>7696</v>
      </c>
      <c r="D4683">
        <f>VLOOKUP(A4683,VolumesPerWork!A:B,2,FALSE)</f>
        <v>1</v>
      </c>
      <c r="E4683">
        <f>VLOOKUP(A4683,'TBRC_ALEPH_MAPPING-FINAL-201412'!A$2:B$7349,2,FALSE)</f>
        <v>14256853</v>
      </c>
      <c r="F4683" t="s">
        <v>10557</v>
      </c>
    </row>
    <row r="4684" spans="1:6" x14ac:dyDescent="0.25">
      <c r="A4684" t="s">
        <v>10878</v>
      </c>
      <c r="B4684">
        <v>242</v>
      </c>
      <c r="C4684">
        <v>171936</v>
      </c>
      <c r="D4684">
        <f>VLOOKUP(A4684,VolumesPerWork!A:B,2,FALSE)</f>
        <v>1</v>
      </c>
      <c r="E4684">
        <f>VLOOKUP(A4684,'TBRC_ALEPH_MAPPING-FINAL-201412'!A$2:B$7349,2,FALSE)</f>
        <v>14257011</v>
      </c>
      <c r="F4684" t="s">
        <v>10877</v>
      </c>
    </row>
    <row r="4685" spans="1:6" x14ac:dyDescent="0.25">
      <c r="A4685" t="s">
        <v>12226</v>
      </c>
      <c r="B4685">
        <v>242</v>
      </c>
      <c r="C4685">
        <v>46608</v>
      </c>
      <c r="D4685">
        <f>VLOOKUP(A4685,VolumesPerWork!A:B,2,FALSE)</f>
        <v>1</v>
      </c>
      <c r="E4685">
        <f>VLOOKUP(A4685,'TBRC_ALEPH_MAPPING-FINAL-201412'!A$2:B$7349,2,FALSE)</f>
        <v>14257683</v>
      </c>
      <c r="F4685" t="s">
        <v>12225</v>
      </c>
    </row>
    <row r="4686" spans="1:6" x14ac:dyDescent="0.25">
      <c r="A4686" t="s">
        <v>12364</v>
      </c>
      <c r="B4686">
        <v>242</v>
      </c>
      <c r="C4686">
        <v>36832</v>
      </c>
      <c r="D4686">
        <f>VLOOKUP(A4686,VolumesPerWork!A:B,2,FALSE)</f>
        <v>1</v>
      </c>
      <c r="E4686" t="e">
        <f>VLOOKUP(A4686,'TBRC_ALEPH_MAPPING-FINAL-201412'!A$2:B$7349,2,FALSE)</f>
        <v>#N/A</v>
      </c>
      <c r="F4686" t="s">
        <v>12363</v>
      </c>
    </row>
    <row r="4687" spans="1:6" x14ac:dyDescent="0.25">
      <c r="A4687" t="s">
        <v>12794</v>
      </c>
      <c r="B4687">
        <v>242</v>
      </c>
      <c r="C4687">
        <v>110112</v>
      </c>
      <c r="D4687">
        <f>VLOOKUP(A4687,VolumesPerWork!A:B,2,FALSE)</f>
        <v>1</v>
      </c>
      <c r="E4687">
        <f>VLOOKUP(A4687,'TBRC_ALEPH_MAPPING-FINAL-201412'!A$2:B$7349,2,FALSE)</f>
        <v>14257859</v>
      </c>
      <c r="F4687" t="s">
        <v>12793</v>
      </c>
    </row>
    <row r="4688" spans="1:6" x14ac:dyDescent="0.25">
      <c r="A4688" t="s">
        <v>13212</v>
      </c>
      <c r="B4688">
        <v>242</v>
      </c>
      <c r="C4688">
        <v>57608</v>
      </c>
      <c r="D4688">
        <f>VLOOKUP(A4688,VolumesPerWork!A:B,2,FALSE)</f>
        <v>1</v>
      </c>
      <c r="E4688">
        <f>VLOOKUP(A4688,'TBRC_ALEPH_MAPPING-FINAL-201412'!A$2:B$7349,2,FALSE)</f>
        <v>14258052</v>
      </c>
      <c r="F4688" t="s">
        <v>13211</v>
      </c>
    </row>
    <row r="4689" spans="1:6" x14ac:dyDescent="0.25">
      <c r="A4689" t="s">
        <v>13776</v>
      </c>
      <c r="B4689">
        <v>242</v>
      </c>
      <c r="C4689">
        <v>39504</v>
      </c>
      <c r="D4689">
        <f>VLOOKUP(A4689,VolumesPerWork!A:B,2,FALSE)</f>
        <v>1</v>
      </c>
      <c r="E4689">
        <f>VLOOKUP(A4689,'TBRC_ALEPH_MAPPING-FINAL-201412'!A$2:B$7349,2,FALSE)</f>
        <v>14258308</v>
      </c>
      <c r="F4689" t="s">
        <v>13775</v>
      </c>
    </row>
    <row r="4690" spans="1:6" x14ac:dyDescent="0.25">
      <c r="A4690" t="s">
        <v>14202</v>
      </c>
      <c r="B4690">
        <v>242</v>
      </c>
      <c r="C4690">
        <v>69384</v>
      </c>
      <c r="D4690">
        <f>VLOOKUP(A4690,VolumesPerWork!A:B,2,FALSE)</f>
        <v>1</v>
      </c>
      <c r="E4690">
        <f>VLOOKUP(A4690,'TBRC_ALEPH_MAPPING-FINAL-201412'!A$2:B$7349,2,FALSE)</f>
        <v>14258492</v>
      </c>
      <c r="F4690" t="s">
        <v>14201</v>
      </c>
    </row>
    <row r="4691" spans="1:6" x14ac:dyDescent="0.25">
      <c r="A4691" t="s">
        <v>16694</v>
      </c>
      <c r="B4691">
        <v>242</v>
      </c>
      <c r="C4691">
        <v>11648</v>
      </c>
      <c r="D4691">
        <f>VLOOKUP(A4691,VolumesPerWork!A:B,2,FALSE)</f>
        <v>1</v>
      </c>
      <c r="E4691">
        <f>VLOOKUP(A4691,'TBRC_ALEPH_MAPPING-FINAL-201412'!A$2:B$7349,2,FALSE)</f>
        <v>14259707</v>
      </c>
      <c r="F4691" t="s">
        <v>16693</v>
      </c>
    </row>
    <row r="4692" spans="1:6" x14ac:dyDescent="0.25">
      <c r="A4692" t="s">
        <v>17078</v>
      </c>
      <c r="B4692">
        <v>242</v>
      </c>
      <c r="C4692">
        <v>56664</v>
      </c>
      <c r="D4692">
        <f>VLOOKUP(A4692,VolumesPerWork!A:B,2,FALSE)</f>
        <v>1</v>
      </c>
      <c r="E4692">
        <f>VLOOKUP(A4692,'TBRC_ALEPH_MAPPING-FINAL-201412'!A$2:B$7349,2,FALSE)</f>
        <v>14259895</v>
      </c>
      <c r="F4692" t="s">
        <v>17077</v>
      </c>
    </row>
    <row r="4693" spans="1:6" x14ac:dyDescent="0.25">
      <c r="A4693" t="s">
        <v>18056</v>
      </c>
      <c r="B4693">
        <v>242</v>
      </c>
      <c r="C4693">
        <v>26040</v>
      </c>
      <c r="D4693">
        <f>VLOOKUP(A4693,VolumesPerWork!A:B,2,FALSE)</f>
        <v>1</v>
      </c>
      <c r="E4693">
        <f>VLOOKUP(A4693,'TBRC_ALEPH_MAPPING-FINAL-201412'!A$2:B$7349,2,FALSE)</f>
        <v>14260359</v>
      </c>
      <c r="F4693" t="s">
        <v>18055</v>
      </c>
    </row>
    <row r="4694" spans="1:6" x14ac:dyDescent="0.25">
      <c r="A4694" t="s">
        <v>18462</v>
      </c>
      <c r="B4694">
        <v>242</v>
      </c>
      <c r="C4694">
        <v>119856</v>
      </c>
      <c r="D4694">
        <f>VLOOKUP(A4694,VolumesPerWork!A:B,2,FALSE)</f>
        <v>1</v>
      </c>
      <c r="E4694" t="e">
        <f>VLOOKUP(A4694,'TBRC_ALEPH_MAPPING-FINAL-201412'!A$2:B$7349,2,FALSE)</f>
        <v>#N/A</v>
      </c>
      <c r="F4694" t="s">
        <v>18461</v>
      </c>
    </row>
    <row r="4695" spans="1:6" x14ac:dyDescent="0.25">
      <c r="A4695" t="s">
        <v>20744</v>
      </c>
      <c r="B4695">
        <v>242</v>
      </c>
      <c r="C4695">
        <v>27464</v>
      </c>
      <c r="D4695">
        <f>VLOOKUP(A4695,VolumesPerWork!A:B,2,FALSE)</f>
        <v>1</v>
      </c>
      <c r="E4695" t="e">
        <f>VLOOKUP(A4695,'TBRC_ALEPH_MAPPING-FINAL-201412'!A$2:B$7349,2,FALSE)</f>
        <v>#N/A</v>
      </c>
      <c r="F4695" t="s">
        <v>20743</v>
      </c>
    </row>
    <row r="4696" spans="1:6" x14ac:dyDescent="0.25">
      <c r="A4696" t="s">
        <v>1694</v>
      </c>
      <c r="B4696">
        <v>243</v>
      </c>
      <c r="C4696">
        <v>28632</v>
      </c>
      <c r="D4696">
        <f>VLOOKUP(A4696,VolumesPerWork!A:B,2,FALSE)</f>
        <v>1</v>
      </c>
      <c r="E4696">
        <f>VLOOKUP(A4696,'TBRC_ALEPH_MAPPING-FINAL-201412'!A$2:B$7349,2,FALSE)</f>
        <v>14254627</v>
      </c>
      <c r="F4696" t="s">
        <v>1693</v>
      </c>
    </row>
    <row r="4697" spans="1:6" x14ac:dyDescent="0.25">
      <c r="A4697" t="s">
        <v>3776</v>
      </c>
      <c r="B4697">
        <v>243</v>
      </c>
      <c r="C4697">
        <v>117504</v>
      </c>
      <c r="D4697">
        <f>VLOOKUP(A4697,VolumesPerWork!A:B,2,FALSE)</f>
        <v>1</v>
      </c>
      <c r="E4697" t="e">
        <f>VLOOKUP(A4697,'TBRC_ALEPH_MAPPING-FINAL-201412'!A$2:B$7349,2,FALSE)</f>
        <v>#N/A</v>
      </c>
      <c r="F4697" t="s">
        <v>3775</v>
      </c>
    </row>
    <row r="4698" spans="1:6" x14ac:dyDescent="0.25">
      <c r="A4698" t="s">
        <v>4512</v>
      </c>
      <c r="B4698">
        <v>243</v>
      </c>
      <c r="C4698">
        <v>138472</v>
      </c>
      <c r="D4698">
        <f>VLOOKUP(A4698,VolumesPerWork!A:B,2,FALSE)</f>
        <v>1</v>
      </c>
      <c r="E4698" t="e">
        <f>VLOOKUP(A4698,'TBRC_ALEPH_MAPPING-FINAL-201412'!A$2:B$7349,2,FALSE)</f>
        <v>#N/A</v>
      </c>
      <c r="F4698" t="s">
        <v>4511</v>
      </c>
    </row>
    <row r="4699" spans="1:6" x14ac:dyDescent="0.25">
      <c r="A4699" t="s">
        <v>4750</v>
      </c>
      <c r="B4699">
        <v>243</v>
      </c>
      <c r="C4699">
        <v>158096</v>
      </c>
      <c r="D4699">
        <f>VLOOKUP(A4699,VolumesPerWork!A:B,2,FALSE)</f>
        <v>1</v>
      </c>
      <c r="E4699" t="e">
        <f>VLOOKUP(A4699,'TBRC_ALEPH_MAPPING-FINAL-201412'!A$2:B$7349,2,FALSE)</f>
        <v>#N/A</v>
      </c>
      <c r="F4699" t="s">
        <v>4749</v>
      </c>
    </row>
    <row r="4700" spans="1:6" x14ac:dyDescent="0.25">
      <c r="A4700" t="s">
        <v>4828</v>
      </c>
      <c r="B4700">
        <v>243</v>
      </c>
      <c r="C4700">
        <v>128872</v>
      </c>
      <c r="D4700">
        <f>VLOOKUP(A4700,VolumesPerWork!A:B,2,FALSE)</f>
        <v>1</v>
      </c>
      <c r="E4700" t="e">
        <f>VLOOKUP(A4700,'TBRC_ALEPH_MAPPING-FINAL-201412'!A$2:B$7349,2,FALSE)</f>
        <v>#N/A</v>
      </c>
      <c r="F4700" t="s">
        <v>4827</v>
      </c>
    </row>
    <row r="4701" spans="1:6" x14ac:dyDescent="0.25">
      <c r="A4701" t="s">
        <v>5332</v>
      </c>
      <c r="B4701">
        <v>243</v>
      </c>
      <c r="C4701">
        <v>144904</v>
      </c>
      <c r="D4701">
        <f>VLOOKUP(A4701,VolumesPerWork!A:B,2,FALSE)</f>
        <v>1</v>
      </c>
      <c r="E4701" t="e">
        <f>VLOOKUP(A4701,'TBRC_ALEPH_MAPPING-FINAL-201412'!A$2:B$7349,2,FALSE)</f>
        <v>#N/A</v>
      </c>
      <c r="F4701" t="s">
        <v>5331</v>
      </c>
    </row>
    <row r="4702" spans="1:6" x14ac:dyDescent="0.25">
      <c r="A4702" t="s">
        <v>23584</v>
      </c>
      <c r="B4702">
        <v>243</v>
      </c>
      <c r="C4702">
        <v>13944</v>
      </c>
      <c r="D4702">
        <f>VLOOKUP(A4702,VolumesPerWork!A:B,2,FALSE)</f>
        <v>1</v>
      </c>
      <c r="E4702" t="e">
        <f>VLOOKUP(A4702,'TBRC_ALEPH_MAPPING-FINAL-201412'!A$2:B$7349,2,FALSE)</f>
        <v>#N/A</v>
      </c>
      <c r="F4702" t="s">
        <v>23583</v>
      </c>
    </row>
    <row r="4703" spans="1:6" x14ac:dyDescent="0.25">
      <c r="A4703" t="s">
        <v>2484</v>
      </c>
      <c r="B4703">
        <v>244</v>
      </c>
      <c r="C4703">
        <v>17048</v>
      </c>
      <c r="D4703">
        <f>VLOOKUP(A4703,VolumesPerWork!A:B,2,FALSE)</f>
        <v>1</v>
      </c>
      <c r="E4703" t="e">
        <f>VLOOKUP(A4703,'TBRC_ALEPH_MAPPING-FINAL-201412'!A$2:B$7349,2,FALSE)</f>
        <v>#N/A</v>
      </c>
      <c r="F4703" t="s">
        <v>2483</v>
      </c>
    </row>
    <row r="4704" spans="1:6" x14ac:dyDescent="0.25">
      <c r="A4704" t="s">
        <v>3738</v>
      </c>
      <c r="B4704">
        <v>244</v>
      </c>
      <c r="C4704">
        <v>103376</v>
      </c>
      <c r="D4704">
        <f>VLOOKUP(A4704,VolumesPerWork!A:B,2,FALSE)</f>
        <v>1</v>
      </c>
      <c r="E4704" t="e">
        <f>VLOOKUP(A4704,'TBRC_ALEPH_MAPPING-FINAL-201412'!A$2:B$7349,2,FALSE)</f>
        <v>#N/A</v>
      </c>
      <c r="F4704" t="s">
        <v>3737</v>
      </c>
    </row>
    <row r="4705" spans="1:6" x14ac:dyDescent="0.25">
      <c r="A4705" t="s">
        <v>3866</v>
      </c>
      <c r="B4705">
        <v>244</v>
      </c>
      <c r="C4705">
        <v>130456</v>
      </c>
      <c r="D4705">
        <f>VLOOKUP(A4705,VolumesPerWork!A:B,2,FALSE)</f>
        <v>1</v>
      </c>
      <c r="E4705" t="e">
        <f>VLOOKUP(A4705,'TBRC_ALEPH_MAPPING-FINAL-201412'!A$2:B$7349,2,FALSE)</f>
        <v>#N/A</v>
      </c>
      <c r="F4705" t="s">
        <v>3865</v>
      </c>
    </row>
    <row r="4706" spans="1:6" x14ac:dyDescent="0.25">
      <c r="A4706" t="s">
        <v>4056</v>
      </c>
      <c r="B4706">
        <v>244</v>
      </c>
      <c r="C4706">
        <v>148344</v>
      </c>
      <c r="D4706">
        <f>VLOOKUP(A4706,VolumesPerWork!A:B,2,FALSE)</f>
        <v>1</v>
      </c>
      <c r="E4706" t="e">
        <f>VLOOKUP(A4706,'TBRC_ALEPH_MAPPING-FINAL-201412'!A$2:B$7349,2,FALSE)</f>
        <v>#N/A</v>
      </c>
      <c r="F4706" t="s">
        <v>4055</v>
      </c>
    </row>
    <row r="4707" spans="1:6" x14ac:dyDescent="0.25">
      <c r="A4707" t="s">
        <v>4358</v>
      </c>
      <c r="B4707">
        <v>244</v>
      </c>
      <c r="C4707">
        <v>147152</v>
      </c>
      <c r="D4707">
        <f>VLOOKUP(A4707,VolumesPerWork!A:B,2,FALSE)</f>
        <v>1</v>
      </c>
      <c r="E4707" t="e">
        <f>VLOOKUP(A4707,'TBRC_ALEPH_MAPPING-FINAL-201412'!A$2:B$7349,2,FALSE)</f>
        <v>#N/A</v>
      </c>
      <c r="F4707" t="s">
        <v>4357</v>
      </c>
    </row>
    <row r="4708" spans="1:6" x14ac:dyDescent="0.25">
      <c r="A4708" t="s">
        <v>4986</v>
      </c>
      <c r="B4708">
        <v>244</v>
      </c>
      <c r="C4708">
        <v>142560</v>
      </c>
      <c r="D4708">
        <f>VLOOKUP(A4708,VolumesPerWork!A:B,2,FALSE)</f>
        <v>1</v>
      </c>
      <c r="E4708" t="e">
        <f>VLOOKUP(A4708,'TBRC_ALEPH_MAPPING-FINAL-201412'!A$2:B$7349,2,FALSE)</f>
        <v>#N/A</v>
      </c>
      <c r="F4708" t="s">
        <v>4985</v>
      </c>
    </row>
    <row r="4709" spans="1:6" x14ac:dyDescent="0.25">
      <c r="A4709" t="s">
        <v>5060</v>
      </c>
      <c r="B4709">
        <v>244</v>
      </c>
      <c r="C4709">
        <v>139688</v>
      </c>
      <c r="D4709">
        <f>VLOOKUP(A4709,VolumesPerWork!A:B,2,FALSE)</f>
        <v>1</v>
      </c>
      <c r="E4709" t="e">
        <f>VLOOKUP(A4709,'TBRC_ALEPH_MAPPING-FINAL-201412'!A$2:B$7349,2,FALSE)</f>
        <v>#N/A</v>
      </c>
      <c r="F4709" t="s">
        <v>5059</v>
      </c>
    </row>
    <row r="4710" spans="1:6" x14ac:dyDescent="0.25">
      <c r="A4710" t="s">
        <v>5180</v>
      </c>
      <c r="B4710">
        <v>244</v>
      </c>
      <c r="C4710">
        <v>135600</v>
      </c>
      <c r="D4710">
        <f>VLOOKUP(A4710,VolumesPerWork!A:B,2,FALSE)</f>
        <v>1</v>
      </c>
      <c r="E4710" t="e">
        <f>VLOOKUP(A4710,'TBRC_ALEPH_MAPPING-FINAL-201412'!A$2:B$7349,2,FALSE)</f>
        <v>#N/A</v>
      </c>
      <c r="F4710" t="s">
        <v>5179</v>
      </c>
    </row>
    <row r="4711" spans="1:6" x14ac:dyDescent="0.25">
      <c r="A4711" t="s">
        <v>6994</v>
      </c>
      <c r="B4711">
        <v>244</v>
      </c>
      <c r="C4711">
        <v>385312</v>
      </c>
      <c r="D4711">
        <f>VLOOKUP(A4711,VolumesPerWork!A:B,2,FALSE)</f>
        <v>1</v>
      </c>
      <c r="E4711">
        <f>VLOOKUP(A4711,'TBRC_ALEPH_MAPPING-FINAL-201412'!A$2:B$7349,2,FALSE)</f>
        <v>14256149</v>
      </c>
      <c r="F4711" t="s">
        <v>6993</v>
      </c>
    </row>
    <row r="4712" spans="1:6" x14ac:dyDescent="0.25">
      <c r="A4712" t="s">
        <v>7000</v>
      </c>
      <c r="B4712">
        <v>244</v>
      </c>
      <c r="C4712">
        <v>241752</v>
      </c>
      <c r="D4712">
        <f>VLOOKUP(A4712,VolumesPerWork!A:B,2,FALSE)</f>
        <v>1</v>
      </c>
      <c r="E4712">
        <f>VLOOKUP(A4712,'TBRC_ALEPH_MAPPING-FINAL-201412'!A$2:B$7349,2,FALSE)</f>
        <v>14256152</v>
      </c>
      <c r="F4712" t="s">
        <v>6999</v>
      </c>
    </row>
    <row r="4713" spans="1:6" x14ac:dyDescent="0.25">
      <c r="A4713" t="s">
        <v>7616</v>
      </c>
      <c r="B4713">
        <v>244</v>
      </c>
      <c r="C4713">
        <v>31280</v>
      </c>
      <c r="D4713">
        <f>VLOOKUP(A4713,VolumesPerWork!A:B,2,FALSE)</f>
        <v>1</v>
      </c>
      <c r="E4713" t="e">
        <f>VLOOKUP(A4713,'TBRC_ALEPH_MAPPING-FINAL-201412'!A$2:B$7349,2,FALSE)</f>
        <v>#N/A</v>
      </c>
      <c r="F4713" t="s">
        <v>7615</v>
      </c>
    </row>
    <row r="4714" spans="1:6" x14ac:dyDescent="0.25">
      <c r="A4714" t="s">
        <v>8034</v>
      </c>
      <c r="B4714">
        <v>244</v>
      </c>
      <c r="C4714">
        <v>86048</v>
      </c>
      <c r="D4714">
        <f>VLOOKUP(A4714,VolumesPerWork!A:B,2,FALSE)</f>
        <v>1</v>
      </c>
      <c r="E4714">
        <f>VLOOKUP(A4714,'TBRC_ALEPH_MAPPING-FINAL-201412'!A$2:B$7349,2,FALSE)</f>
        <v>14256514</v>
      </c>
      <c r="F4714" t="s">
        <v>8033</v>
      </c>
    </row>
    <row r="4715" spans="1:6" x14ac:dyDescent="0.25">
      <c r="A4715" t="s">
        <v>8064</v>
      </c>
      <c r="B4715">
        <v>244</v>
      </c>
      <c r="C4715">
        <v>49048</v>
      </c>
      <c r="D4715">
        <f>VLOOKUP(A4715,VolumesPerWork!A:B,2,FALSE)</f>
        <v>1</v>
      </c>
      <c r="E4715">
        <f>VLOOKUP(A4715,'TBRC_ALEPH_MAPPING-FINAL-201412'!A$2:B$7349,2,FALSE)</f>
        <v>14256529</v>
      </c>
      <c r="F4715" t="s">
        <v>8063</v>
      </c>
    </row>
    <row r="4716" spans="1:6" x14ac:dyDescent="0.25">
      <c r="A4716" t="s">
        <v>8398</v>
      </c>
      <c r="B4716">
        <v>244</v>
      </c>
      <c r="C4716">
        <v>16288</v>
      </c>
      <c r="D4716">
        <f>VLOOKUP(A4716,VolumesPerWork!A:B,2,FALSE)</f>
        <v>1</v>
      </c>
      <c r="E4716" t="e">
        <f>VLOOKUP(A4716,'TBRC_ALEPH_MAPPING-FINAL-201412'!A$2:B$7349,2,FALSE)</f>
        <v>#N/A</v>
      </c>
      <c r="F4716" t="s">
        <v>8397</v>
      </c>
    </row>
    <row r="4717" spans="1:6" x14ac:dyDescent="0.25">
      <c r="A4717" t="s">
        <v>8492</v>
      </c>
      <c r="B4717">
        <v>244</v>
      </c>
      <c r="C4717">
        <v>12664</v>
      </c>
      <c r="D4717">
        <f>VLOOKUP(A4717,VolumesPerWork!A:B,2,FALSE)</f>
        <v>1</v>
      </c>
      <c r="E4717" t="e">
        <f>VLOOKUP(A4717,'TBRC_ALEPH_MAPPING-FINAL-201412'!A$2:B$7349,2,FALSE)</f>
        <v>#N/A</v>
      </c>
      <c r="F4717" t="s">
        <v>8491</v>
      </c>
    </row>
    <row r="4718" spans="1:6" x14ac:dyDescent="0.25">
      <c r="A4718" t="s">
        <v>8648</v>
      </c>
      <c r="B4718">
        <v>244</v>
      </c>
      <c r="C4718">
        <v>9536</v>
      </c>
      <c r="D4718">
        <f>VLOOKUP(A4718,VolumesPerWork!A:B,2,FALSE)</f>
        <v>1</v>
      </c>
      <c r="E4718" t="e">
        <f>VLOOKUP(A4718,'TBRC_ALEPH_MAPPING-FINAL-201412'!A$2:B$7349,2,FALSE)</f>
        <v>#N/A</v>
      </c>
      <c r="F4718" t="s">
        <v>8647</v>
      </c>
    </row>
    <row r="4719" spans="1:6" x14ac:dyDescent="0.25">
      <c r="A4719" t="s">
        <v>9160</v>
      </c>
      <c r="B4719">
        <v>244</v>
      </c>
      <c r="C4719">
        <v>89416</v>
      </c>
      <c r="D4719">
        <f>VLOOKUP(A4719,VolumesPerWork!A:B,2,FALSE)</f>
        <v>1</v>
      </c>
      <c r="E4719" t="e">
        <f>VLOOKUP(A4719,'TBRC_ALEPH_MAPPING-FINAL-201412'!A$2:B$7349,2,FALSE)</f>
        <v>#N/A</v>
      </c>
      <c r="F4719" t="s">
        <v>9159</v>
      </c>
    </row>
    <row r="4720" spans="1:6" x14ac:dyDescent="0.25">
      <c r="A4720" t="s">
        <v>10122</v>
      </c>
      <c r="B4720">
        <v>244</v>
      </c>
      <c r="C4720">
        <v>45776</v>
      </c>
      <c r="D4720">
        <f>VLOOKUP(A4720,VolumesPerWork!A:B,2,FALSE)</f>
        <v>1</v>
      </c>
      <c r="E4720">
        <f>VLOOKUP(A4720,'TBRC_ALEPH_MAPPING-FINAL-201412'!A$2:B$7349,2,FALSE)</f>
        <v>14256635</v>
      </c>
      <c r="F4720" t="s">
        <v>10121</v>
      </c>
    </row>
    <row r="4721" spans="1:6" x14ac:dyDescent="0.25">
      <c r="A4721" t="s">
        <v>10426</v>
      </c>
      <c r="B4721">
        <v>244</v>
      </c>
      <c r="C4721">
        <v>31016</v>
      </c>
      <c r="D4721">
        <f>VLOOKUP(A4721,VolumesPerWork!A:B,2,FALSE)</f>
        <v>1</v>
      </c>
      <c r="E4721">
        <f>VLOOKUP(A4721,'TBRC_ALEPH_MAPPING-FINAL-201412'!A$2:B$7349,2,FALSE)</f>
        <v>14256787</v>
      </c>
      <c r="F4721" t="s">
        <v>10425</v>
      </c>
    </row>
    <row r="4722" spans="1:6" x14ac:dyDescent="0.25">
      <c r="A4722" t="s">
        <v>10852</v>
      </c>
      <c r="B4722">
        <v>244</v>
      </c>
      <c r="C4722">
        <v>215536</v>
      </c>
      <c r="D4722">
        <f>VLOOKUP(A4722,VolumesPerWork!A:B,2,FALSE)</f>
        <v>1</v>
      </c>
      <c r="E4722">
        <f>VLOOKUP(A4722,'TBRC_ALEPH_MAPPING-FINAL-201412'!A$2:B$7349,2,FALSE)</f>
        <v>14256998</v>
      </c>
      <c r="F4722" t="s">
        <v>10851</v>
      </c>
    </row>
    <row r="4723" spans="1:6" x14ac:dyDescent="0.25">
      <c r="A4723" t="s">
        <v>11192</v>
      </c>
      <c r="B4723">
        <v>244</v>
      </c>
      <c r="C4723">
        <v>354784</v>
      </c>
      <c r="D4723">
        <f>VLOOKUP(A4723,VolumesPerWork!A:B,2,FALSE)</f>
        <v>1</v>
      </c>
      <c r="E4723">
        <f>VLOOKUP(A4723,'TBRC_ALEPH_MAPPING-FINAL-201412'!A$2:B$7349,2,FALSE)</f>
        <v>14257168</v>
      </c>
      <c r="F4723" t="s">
        <v>11191</v>
      </c>
    </row>
    <row r="4724" spans="1:6" x14ac:dyDescent="0.25">
      <c r="A4724" t="s">
        <v>11592</v>
      </c>
      <c r="B4724">
        <v>244</v>
      </c>
      <c r="C4724">
        <v>478768</v>
      </c>
      <c r="D4724">
        <f>VLOOKUP(A4724,VolumesPerWork!A:B,2,FALSE)</f>
        <v>1</v>
      </c>
      <c r="E4724">
        <f>VLOOKUP(A4724,'TBRC_ALEPH_MAPPING-FINAL-201412'!A$2:B$7349,2,FALSE)</f>
        <v>14257368</v>
      </c>
      <c r="F4724" t="s">
        <v>11591</v>
      </c>
    </row>
    <row r="4725" spans="1:6" x14ac:dyDescent="0.25">
      <c r="A4725" t="s">
        <v>11952</v>
      </c>
      <c r="B4725">
        <v>244</v>
      </c>
      <c r="C4725">
        <v>99632</v>
      </c>
      <c r="D4725">
        <f>VLOOKUP(A4725,VolumesPerWork!A:B,2,FALSE)</f>
        <v>1</v>
      </c>
      <c r="E4725">
        <f>VLOOKUP(A4725,'TBRC_ALEPH_MAPPING-FINAL-201412'!A$2:B$7349,2,FALSE)</f>
        <v>14257546</v>
      </c>
      <c r="F4725" t="s">
        <v>11951</v>
      </c>
    </row>
    <row r="4726" spans="1:6" x14ac:dyDescent="0.25">
      <c r="A4726" t="s">
        <v>13154</v>
      </c>
      <c r="B4726">
        <v>244</v>
      </c>
      <c r="C4726">
        <v>72152</v>
      </c>
      <c r="D4726">
        <f>VLOOKUP(A4726,VolumesPerWork!A:B,2,FALSE)</f>
        <v>1</v>
      </c>
      <c r="E4726">
        <f>VLOOKUP(A4726,'TBRC_ALEPH_MAPPING-FINAL-201412'!A$2:B$7349,2,FALSE)</f>
        <v>14258024</v>
      </c>
      <c r="F4726" t="s">
        <v>13153</v>
      </c>
    </row>
    <row r="4727" spans="1:6" x14ac:dyDescent="0.25">
      <c r="A4727" t="s">
        <v>13444</v>
      </c>
      <c r="B4727">
        <v>244</v>
      </c>
      <c r="C4727">
        <v>33376</v>
      </c>
      <c r="D4727">
        <f>VLOOKUP(A4727,VolumesPerWork!A:B,2,FALSE)</f>
        <v>1</v>
      </c>
      <c r="E4727">
        <f>VLOOKUP(A4727,'TBRC_ALEPH_MAPPING-FINAL-201412'!A$2:B$7349,2,FALSE)</f>
        <v>14258147</v>
      </c>
      <c r="F4727" t="s">
        <v>13443</v>
      </c>
    </row>
    <row r="4728" spans="1:6" x14ac:dyDescent="0.25">
      <c r="A4728" t="s">
        <v>15026</v>
      </c>
      <c r="B4728">
        <v>244</v>
      </c>
      <c r="C4728">
        <v>20096</v>
      </c>
      <c r="D4728">
        <f>VLOOKUP(A4728,VolumesPerWork!A:B,2,FALSE)</f>
        <v>1</v>
      </c>
      <c r="E4728">
        <f>VLOOKUP(A4728,'TBRC_ALEPH_MAPPING-FINAL-201412'!A$2:B$7349,2,FALSE)</f>
        <v>14258889</v>
      </c>
      <c r="F4728" t="s">
        <v>15025</v>
      </c>
    </row>
    <row r="4729" spans="1:6" x14ac:dyDescent="0.25">
      <c r="A4729" t="s">
        <v>15250</v>
      </c>
      <c r="B4729">
        <v>244</v>
      </c>
      <c r="C4729">
        <v>47064</v>
      </c>
      <c r="D4729">
        <f>VLOOKUP(A4729,VolumesPerWork!A:B,2,FALSE)</f>
        <v>1</v>
      </c>
      <c r="E4729">
        <f>VLOOKUP(A4729,'TBRC_ALEPH_MAPPING-FINAL-201412'!A$2:B$7349,2,FALSE)</f>
        <v>14258998</v>
      </c>
      <c r="F4729" t="s">
        <v>15249</v>
      </c>
    </row>
    <row r="4730" spans="1:6" x14ac:dyDescent="0.25">
      <c r="A4730" t="s">
        <v>15612</v>
      </c>
      <c r="B4730">
        <v>244</v>
      </c>
      <c r="C4730">
        <v>26184</v>
      </c>
      <c r="D4730">
        <f>VLOOKUP(A4730,VolumesPerWork!A:B,2,FALSE)</f>
        <v>1</v>
      </c>
      <c r="E4730">
        <f>VLOOKUP(A4730,'TBRC_ALEPH_MAPPING-FINAL-201412'!A$2:B$7349,2,FALSE)</f>
        <v>14259178</v>
      </c>
      <c r="F4730" t="s">
        <v>15611</v>
      </c>
    </row>
    <row r="4731" spans="1:6" x14ac:dyDescent="0.25">
      <c r="A4731" t="s">
        <v>16318</v>
      </c>
      <c r="B4731">
        <v>244</v>
      </c>
      <c r="C4731">
        <v>660952</v>
      </c>
      <c r="D4731">
        <f>VLOOKUP(A4731,VolumesPerWork!A:B,2,FALSE)</f>
        <v>1</v>
      </c>
      <c r="E4731">
        <f>VLOOKUP(A4731,'TBRC_ALEPH_MAPPING-FINAL-201412'!A$2:B$7349,2,FALSE)</f>
        <v>14259521</v>
      </c>
      <c r="F4731" t="s">
        <v>16317</v>
      </c>
    </row>
    <row r="4732" spans="1:6" x14ac:dyDescent="0.25">
      <c r="A4732" t="s">
        <v>16644</v>
      </c>
      <c r="B4732">
        <v>244</v>
      </c>
      <c r="C4732">
        <v>13664</v>
      </c>
      <c r="D4732">
        <f>VLOOKUP(A4732,VolumesPerWork!A:B,2,FALSE)</f>
        <v>1</v>
      </c>
      <c r="E4732">
        <f>VLOOKUP(A4732,'TBRC_ALEPH_MAPPING-FINAL-201412'!A$2:B$7349,2,FALSE)</f>
        <v>14259682</v>
      </c>
      <c r="F4732" t="s">
        <v>16643</v>
      </c>
    </row>
    <row r="4733" spans="1:6" x14ac:dyDescent="0.25">
      <c r="A4733" t="s">
        <v>17714</v>
      </c>
      <c r="B4733">
        <v>244</v>
      </c>
      <c r="C4733">
        <v>17088</v>
      </c>
      <c r="D4733">
        <f>VLOOKUP(A4733,VolumesPerWork!A:B,2,FALSE)</f>
        <v>1</v>
      </c>
      <c r="E4733">
        <f>VLOOKUP(A4733,'TBRC_ALEPH_MAPPING-FINAL-201412'!A$2:B$7349,2,FALSE)</f>
        <v>14260192</v>
      </c>
      <c r="F4733" t="s">
        <v>17713</v>
      </c>
    </row>
    <row r="4734" spans="1:6" x14ac:dyDescent="0.25">
      <c r="A4734" t="s">
        <v>18750</v>
      </c>
      <c r="B4734">
        <v>244</v>
      </c>
      <c r="C4734">
        <v>118496</v>
      </c>
      <c r="D4734">
        <f>VLOOKUP(A4734,VolumesPerWork!A:B,2,FALSE)</f>
        <v>1</v>
      </c>
      <c r="E4734" t="e">
        <f>VLOOKUP(A4734,'TBRC_ALEPH_MAPPING-FINAL-201412'!A$2:B$7349,2,FALSE)</f>
        <v>#N/A</v>
      </c>
      <c r="F4734" t="s">
        <v>18749</v>
      </c>
    </row>
    <row r="4735" spans="1:6" x14ac:dyDescent="0.25">
      <c r="A4735" t="s">
        <v>19260</v>
      </c>
      <c r="B4735">
        <v>244</v>
      </c>
      <c r="C4735">
        <v>207616</v>
      </c>
      <c r="D4735">
        <f>VLOOKUP(A4735,VolumesPerWork!A:B,2,FALSE)</f>
        <v>1</v>
      </c>
      <c r="E4735">
        <f>VLOOKUP(A4735,'TBRC_ALEPH_MAPPING-FINAL-201412'!A$2:B$7349,2,FALSE)</f>
        <v>14260763</v>
      </c>
      <c r="F4735" t="s">
        <v>19259</v>
      </c>
    </row>
    <row r="4736" spans="1:6" x14ac:dyDescent="0.25">
      <c r="A4736" t="s">
        <v>19372</v>
      </c>
      <c r="B4736">
        <v>244</v>
      </c>
      <c r="C4736">
        <v>50400</v>
      </c>
      <c r="D4736">
        <f>VLOOKUP(A4736,VolumesPerWork!A:B,2,FALSE)</f>
        <v>1</v>
      </c>
      <c r="E4736" t="e">
        <f>VLOOKUP(A4736,'TBRC_ALEPH_MAPPING-FINAL-201412'!A$2:B$7349,2,FALSE)</f>
        <v>#N/A</v>
      </c>
      <c r="F4736" t="s">
        <v>19371</v>
      </c>
    </row>
    <row r="4737" spans="1:6" x14ac:dyDescent="0.25">
      <c r="A4737" t="s">
        <v>20616</v>
      </c>
      <c r="B4737">
        <v>244</v>
      </c>
      <c r="C4737">
        <v>11616</v>
      </c>
      <c r="D4737">
        <f>VLOOKUP(A4737,VolumesPerWork!A:B,2,FALSE)</f>
        <v>1</v>
      </c>
      <c r="E4737" t="e">
        <f>VLOOKUP(A4737,'TBRC_ALEPH_MAPPING-FINAL-201412'!A$2:B$7349,2,FALSE)</f>
        <v>#N/A</v>
      </c>
      <c r="F4737" t="s">
        <v>20615</v>
      </c>
    </row>
    <row r="4738" spans="1:6" x14ac:dyDescent="0.25">
      <c r="A4738" t="s">
        <v>20690</v>
      </c>
      <c r="B4738">
        <v>244</v>
      </c>
      <c r="C4738">
        <v>14816</v>
      </c>
      <c r="D4738">
        <f>VLOOKUP(A4738,VolumesPerWork!A:B,2,FALSE)</f>
        <v>1</v>
      </c>
      <c r="E4738" t="e">
        <f>VLOOKUP(A4738,'TBRC_ALEPH_MAPPING-FINAL-201412'!A$2:B$7349,2,FALSE)</f>
        <v>#N/A</v>
      </c>
      <c r="F4738" t="s">
        <v>20689</v>
      </c>
    </row>
    <row r="4739" spans="1:6" x14ac:dyDescent="0.25">
      <c r="A4739" t="s">
        <v>20748</v>
      </c>
      <c r="B4739">
        <v>244</v>
      </c>
      <c r="C4739">
        <v>27288</v>
      </c>
      <c r="D4739">
        <f>VLOOKUP(A4739,VolumesPerWork!A:B,2,FALSE)</f>
        <v>1</v>
      </c>
      <c r="E4739" t="e">
        <f>VLOOKUP(A4739,'TBRC_ALEPH_MAPPING-FINAL-201412'!A$2:B$7349,2,FALSE)</f>
        <v>#N/A</v>
      </c>
      <c r="F4739" t="s">
        <v>20747</v>
      </c>
    </row>
    <row r="4740" spans="1:6" x14ac:dyDescent="0.25">
      <c r="A4740" t="s">
        <v>23346</v>
      </c>
      <c r="B4740">
        <v>244</v>
      </c>
      <c r="C4740">
        <v>134728</v>
      </c>
      <c r="D4740">
        <f>VLOOKUP(A4740,VolumesPerWork!A:B,2,FALSE)</f>
        <v>1</v>
      </c>
      <c r="E4740" t="e">
        <f>VLOOKUP(A4740,'TBRC_ALEPH_MAPPING-FINAL-201412'!A$2:B$7349,2,FALSE)</f>
        <v>#N/A</v>
      </c>
      <c r="F4740" t="s">
        <v>23345</v>
      </c>
    </row>
    <row r="4741" spans="1:6" x14ac:dyDescent="0.25">
      <c r="A4741" t="s">
        <v>23372</v>
      </c>
      <c r="B4741">
        <v>244</v>
      </c>
      <c r="C4741">
        <v>179640</v>
      </c>
      <c r="D4741">
        <f>VLOOKUP(A4741,VolumesPerWork!A:B,2,FALSE)</f>
        <v>1</v>
      </c>
      <c r="E4741" t="e">
        <f>VLOOKUP(A4741,'TBRC_ALEPH_MAPPING-FINAL-201412'!A$2:B$7349,2,FALSE)</f>
        <v>#N/A</v>
      </c>
      <c r="F4741" t="s">
        <v>23371</v>
      </c>
    </row>
    <row r="4742" spans="1:6" x14ac:dyDescent="0.25">
      <c r="A4742" t="s">
        <v>23468</v>
      </c>
      <c r="B4742">
        <v>244</v>
      </c>
      <c r="C4742">
        <v>29960</v>
      </c>
      <c r="D4742">
        <f>VLOOKUP(A4742,VolumesPerWork!A:B,2,FALSE)</f>
        <v>1</v>
      </c>
      <c r="E4742" t="e">
        <f>VLOOKUP(A4742,'TBRC_ALEPH_MAPPING-FINAL-201412'!A$2:B$7349,2,FALSE)</f>
        <v>#N/A</v>
      </c>
      <c r="F4742" t="s">
        <v>23467</v>
      </c>
    </row>
    <row r="4743" spans="1:6" x14ac:dyDescent="0.25">
      <c r="A4743" t="s">
        <v>23502</v>
      </c>
      <c r="B4743">
        <v>244</v>
      </c>
      <c r="C4743">
        <v>13832</v>
      </c>
      <c r="D4743">
        <f>VLOOKUP(A4743,VolumesPerWork!A:B,2,FALSE)</f>
        <v>1</v>
      </c>
      <c r="E4743" t="e">
        <f>VLOOKUP(A4743,'TBRC_ALEPH_MAPPING-FINAL-201412'!A$2:B$7349,2,FALSE)</f>
        <v>#N/A</v>
      </c>
      <c r="F4743" t="s">
        <v>23501</v>
      </c>
    </row>
    <row r="4744" spans="1:6" x14ac:dyDescent="0.25">
      <c r="A4744" t="s">
        <v>23562</v>
      </c>
      <c r="B4744">
        <v>244</v>
      </c>
      <c r="C4744">
        <v>32464</v>
      </c>
      <c r="D4744">
        <f>VLOOKUP(A4744,VolumesPerWork!A:B,2,FALSE)</f>
        <v>1</v>
      </c>
      <c r="E4744" t="e">
        <f>VLOOKUP(A4744,'TBRC_ALEPH_MAPPING-FINAL-201412'!A$2:B$7349,2,FALSE)</f>
        <v>#N/A</v>
      </c>
      <c r="F4744" t="s">
        <v>23561</v>
      </c>
    </row>
    <row r="4745" spans="1:6" x14ac:dyDescent="0.25">
      <c r="A4745" t="s">
        <v>4034</v>
      </c>
      <c r="B4745">
        <v>245</v>
      </c>
      <c r="C4745">
        <v>139200</v>
      </c>
      <c r="D4745">
        <f>VLOOKUP(A4745,VolumesPerWork!A:B,2,FALSE)</f>
        <v>1</v>
      </c>
      <c r="E4745" t="e">
        <f>VLOOKUP(A4745,'TBRC_ALEPH_MAPPING-FINAL-201412'!A$2:B$7349,2,FALSE)</f>
        <v>#N/A</v>
      </c>
      <c r="F4745" t="s">
        <v>4033</v>
      </c>
    </row>
    <row r="4746" spans="1:6" x14ac:dyDescent="0.25">
      <c r="A4746" t="s">
        <v>4598</v>
      </c>
      <c r="B4746">
        <v>245</v>
      </c>
      <c r="C4746">
        <v>148384</v>
      </c>
      <c r="D4746">
        <f>VLOOKUP(A4746,VolumesPerWork!A:B,2,FALSE)</f>
        <v>1</v>
      </c>
      <c r="E4746" t="e">
        <f>VLOOKUP(A4746,'TBRC_ALEPH_MAPPING-FINAL-201412'!A$2:B$7349,2,FALSE)</f>
        <v>#N/A</v>
      </c>
      <c r="F4746" t="s">
        <v>4597</v>
      </c>
    </row>
    <row r="4747" spans="1:6" x14ac:dyDescent="0.25">
      <c r="A4747" t="s">
        <v>4946</v>
      </c>
      <c r="B4747">
        <v>245</v>
      </c>
      <c r="C4747">
        <v>142512</v>
      </c>
      <c r="D4747">
        <f>VLOOKUP(A4747,VolumesPerWork!A:B,2,FALSE)</f>
        <v>1</v>
      </c>
      <c r="E4747" t="e">
        <f>VLOOKUP(A4747,'TBRC_ALEPH_MAPPING-FINAL-201412'!A$2:B$7349,2,FALSE)</f>
        <v>#N/A</v>
      </c>
      <c r="F4747" t="s">
        <v>4945</v>
      </c>
    </row>
    <row r="4748" spans="1:6" x14ac:dyDescent="0.25">
      <c r="A4748" t="s">
        <v>5024</v>
      </c>
      <c r="B4748">
        <v>245</v>
      </c>
      <c r="C4748">
        <v>2143912</v>
      </c>
      <c r="D4748">
        <f>VLOOKUP(A4748,VolumesPerWork!A:B,2,FALSE)</f>
        <v>1</v>
      </c>
      <c r="E4748" t="e">
        <f>VLOOKUP(A4748,'TBRC_ALEPH_MAPPING-FINAL-201412'!A$2:B$7349,2,FALSE)</f>
        <v>#N/A</v>
      </c>
      <c r="F4748" t="s">
        <v>5023</v>
      </c>
    </row>
    <row r="4749" spans="1:6" x14ac:dyDescent="0.25">
      <c r="A4749" t="s">
        <v>5078</v>
      </c>
      <c r="B4749">
        <v>245</v>
      </c>
      <c r="C4749">
        <v>137784</v>
      </c>
      <c r="D4749">
        <f>VLOOKUP(A4749,VolumesPerWork!A:B,2,FALSE)</f>
        <v>1</v>
      </c>
      <c r="E4749" t="e">
        <f>VLOOKUP(A4749,'TBRC_ALEPH_MAPPING-FINAL-201412'!A$2:B$7349,2,FALSE)</f>
        <v>#N/A</v>
      </c>
      <c r="F4749" t="s">
        <v>5077</v>
      </c>
    </row>
    <row r="4750" spans="1:6" x14ac:dyDescent="0.25">
      <c r="A4750" t="s">
        <v>5154</v>
      </c>
      <c r="B4750">
        <v>245</v>
      </c>
      <c r="C4750">
        <v>144240</v>
      </c>
      <c r="D4750">
        <f>VLOOKUP(A4750,VolumesPerWork!A:B,2,FALSE)</f>
        <v>1</v>
      </c>
      <c r="E4750" t="e">
        <f>VLOOKUP(A4750,'TBRC_ALEPH_MAPPING-FINAL-201412'!A$2:B$7349,2,FALSE)</f>
        <v>#N/A</v>
      </c>
      <c r="F4750" t="s">
        <v>5153</v>
      </c>
    </row>
    <row r="4751" spans="1:6" x14ac:dyDescent="0.25">
      <c r="A4751" t="s">
        <v>5284</v>
      </c>
      <c r="B4751">
        <v>245</v>
      </c>
      <c r="C4751">
        <v>133248</v>
      </c>
      <c r="D4751">
        <f>VLOOKUP(A4751,VolumesPerWork!A:B,2,FALSE)</f>
        <v>1</v>
      </c>
      <c r="E4751" t="e">
        <f>VLOOKUP(A4751,'TBRC_ALEPH_MAPPING-FINAL-201412'!A$2:B$7349,2,FALSE)</f>
        <v>#N/A</v>
      </c>
      <c r="F4751" t="s">
        <v>5283</v>
      </c>
    </row>
    <row r="4752" spans="1:6" x14ac:dyDescent="0.25">
      <c r="A4752" t="s">
        <v>18890</v>
      </c>
      <c r="B4752">
        <v>245</v>
      </c>
      <c r="C4752">
        <v>66120</v>
      </c>
      <c r="D4752">
        <f>VLOOKUP(A4752,VolumesPerWork!A:B,2,FALSE)</f>
        <v>1</v>
      </c>
      <c r="E4752">
        <f>VLOOKUP(A4752,'TBRC_ALEPH_MAPPING-FINAL-201412'!A$2:B$7349,2,FALSE)</f>
        <v>14260586</v>
      </c>
      <c r="F4752" t="s">
        <v>18889</v>
      </c>
    </row>
    <row r="4753" spans="1:6" x14ac:dyDescent="0.25">
      <c r="A4753" t="s">
        <v>20912</v>
      </c>
      <c r="B4753">
        <v>245</v>
      </c>
      <c r="C4753">
        <v>93624</v>
      </c>
      <c r="D4753">
        <f>VLOOKUP(A4753,VolumesPerWork!A:B,2,FALSE)</f>
        <v>1</v>
      </c>
      <c r="E4753" t="e">
        <f>VLOOKUP(A4753,'TBRC_ALEPH_MAPPING-FINAL-201412'!A$2:B$7349,2,FALSE)</f>
        <v>#N/A</v>
      </c>
      <c r="F4753" t="s">
        <v>20911</v>
      </c>
    </row>
    <row r="4754" spans="1:6" x14ac:dyDescent="0.25">
      <c r="A4754" t="s">
        <v>122</v>
      </c>
      <c r="B4754">
        <v>246</v>
      </c>
      <c r="C4754">
        <v>56872</v>
      </c>
      <c r="D4754">
        <f>VLOOKUP(A4754,VolumesPerWork!A:B,2,FALSE)</f>
        <v>1</v>
      </c>
      <c r="E4754">
        <f>VLOOKUP(A4754,'TBRC_ALEPH_MAPPING-FINAL-201412'!A$2:B$7349,2,FALSE)</f>
        <v>14253855</v>
      </c>
      <c r="F4754" t="s">
        <v>121</v>
      </c>
    </row>
    <row r="4755" spans="1:6" x14ac:dyDescent="0.25">
      <c r="A4755" t="s">
        <v>352</v>
      </c>
      <c r="B4755">
        <v>246</v>
      </c>
      <c r="C4755">
        <v>61048</v>
      </c>
      <c r="D4755">
        <f>VLOOKUP(A4755,VolumesPerWork!A:B,2,FALSE)</f>
        <v>1</v>
      </c>
      <c r="E4755">
        <f>VLOOKUP(A4755,'TBRC_ALEPH_MAPPING-FINAL-201412'!A$2:B$7349,2,FALSE)</f>
        <v>14253970</v>
      </c>
      <c r="F4755" t="s">
        <v>351</v>
      </c>
    </row>
    <row r="4756" spans="1:6" x14ac:dyDescent="0.25">
      <c r="A4756" t="s">
        <v>2174</v>
      </c>
      <c r="B4756">
        <v>246</v>
      </c>
      <c r="C4756">
        <v>104312</v>
      </c>
      <c r="D4756">
        <f>VLOOKUP(A4756,VolumesPerWork!A:B,2,FALSE)</f>
        <v>1</v>
      </c>
      <c r="E4756" t="e">
        <f>VLOOKUP(A4756,'TBRC_ALEPH_MAPPING-FINAL-201412'!A$2:B$7349,2,FALSE)</f>
        <v>#N/A</v>
      </c>
      <c r="F4756" t="s">
        <v>2173</v>
      </c>
    </row>
    <row r="4757" spans="1:6" x14ac:dyDescent="0.25">
      <c r="A4757" t="s">
        <v>2548</v>
      </c>
      <c r="B4757">
        <v>246</v>
      </c>
      <c r="C4757">
        <v>25288</v>
      </c>
      <c r="D4757">
        <f>VLOOKUP(A4757,VolumesPerWork!A:B,2,FALSE)</f>
        <v>1</v>
      </c>
      <c r="E4757" t="e">
        <f>VLOOKUP(A4757,'TBRC_ALEPH_MAPPING-FINAL-201412'!A$2:B$7349,2,FALSE)</f>
        <v>#N/A</v>
      </c>
      <c r="F4757" t="s">
        <v>2547</v>
      </c>
    </row>
    <row r="4758" spans="1:6" x14ac:dyDescent="0.25">
      <c r="A4758" t="s">
        <v>2560</v>
      </c>
      <c r="B4758">
        <v>246</v>
      </c>
      <c r="C4758">
        <v>23648</v>
      </c>
      <c r="D4758">
        <f>VLOOKUP(A4758,VolumesPerWork!A:B,2,FALSE)</f>
        <v>1</v>
      </c>
      <c r="E4758" t="e">
        <f>VLOOKUP(A4758,'TBRC_ALEPH_MAPPING-FINAL-201412'!A$2:B$7349,2,FALSE)</f>
        <v>#N/A</v>
      </c>
      <c r="F4758" t="s">
        <v>2559</v>
      </c>
    </row>
    <row r="4759" spans="1:6" x14ac:dyDescent="0.25">
      <c r="A4759" t="s">
        <v>2566</v>
      </c>
      <c r="B4759">
        <v>246</v>
      </c>
      <c r="C4759">
        <v>21200</v>
      </c>
      <c r="D4759">
        <f>VLOOKUP(A4759,VolumesPerWork!A:B,2,FALSE)</f>
        <v>1</v>
      </c>
      <c r="E4759" t="e">
        <f>VLOOKUP(A4759,'TBRC_ALEPH_MAPPING-FINAL-201412'!A$2:B$7349,2,FALSE)</f>
        <v>#N/A</v>
      </c>
      <c r="F4759" t="s">
        <v>2565</v>
      </c>
    </row>
    <row r="4760" spans="1:6" x14ac:dyDescent="0.25">
      <c r="A4760" t="s">
        <v>2604</v>
      </c>
      <c r="B4760">
        <v>246</v>
      </c>
      <c r="C4760">
        <v>33544</v>
      </c>
      <c r="D4760">
        <f>VLOOKUP(A4760,VolumesPerWork!A:B,2,FALSE)</f>
        <v>1</v>
      </c>
      <c r="E4760" t="e">
        <f>VLOOKUP(A4760,'TBRC_ALEPH_MAPPING-FINAL-201412'!A$2:B$7349,2,FALSE)</f>
        <v>#N/A</v>
      </c>
      <c r="F4760" t="s">
        <v>2603</v>
      </c>
    </row>
    <row r="4761" spans="1:6" x14ac:dyDescent="0.25">
      <c r="A4761" t="s">
        <v>2610</v>
      </c>
      <c r="B4761">
        <v>246</v>
      </c>
      <c r="C4761">
        <v>33432</v>
      </c>
      <c r="D4761">
        <f>VLOOKUP(A4761,VolumesPerWork!A:B,2,FALSE)</f>
        <v>1</v>
      </c>
      <c r="E4761" t="e">
        <f>VLOOKUP(A4761,'TBRC_ALEPH_MAPPING-FINAL-201412'!A$2:B$7349,2,FALSE)</f>
        <v>#N/A</v>
      </c>
      <c r="F4761" t="s">
        <v>2609</v>
      </c>
    </row>
    <row r="4762" spans="1:6" x14ac:dyDescent="0.25">
      <c r="A4762" t="s">
        <v>3418</v>
      </c>
      <c r="B4762">
        <v>246</v>
      </c>
      <c r="C4762">
        <v>63440</v>
      </c>
      <c r="D4762">
        <f>VLOOKUP(A4762,VolumesPerWork!A:B,2,FALSE)</f>
        <v>1</v>
      </c>
      <c r="E4762">
        <f>VLOOKUP(A4762,'TBRC_ALEPH_MAPPING-FINAL-201412'!A$2:B$7349,2,FALSE)</f>
        <v>14255316</v>
      </c>
      <c r="F4762" t="s">
        <v>3417</v>
      </c>
    </row>
    <row r="4763" spans="1:6" x14ac:dyDescent="0.25">
      <c r="A4763" t="s">
        <v>4020</v>
      </c>
      <c r="B4763">
        <v>246</v>
      </c>
      <c r="C4763">
        <v>127848</v>
      </c>
      <c r="D4763">
        <f>VLOOKUP(A4763,VolumesPerWork!A:B,2,FALSE)</f>
        <v>1</v>
      </c>
      <c r="E4763" t="e">
        <f>VLOOKUP(A4763,'TBRC_ALEPH_MAPPING-FINAL-201412'!A$2:B$7349,2,FALSE)</f>
        <v>#N/A</v>
      </c>
      <c r="F4763" t="s">
        <v>4019</v>
      </c>
    </row>
    <row r="4764" spans="1:6" x14ac:dyDescent="0.25">
      <c r="A4764" t="s">
        <v>5146</v>
      </c>
      <c r="B4764">
        <v>246</v>
      </c>
      <c r="C4764">
        <v>144256</v>
      </c>
      <c r="D4764">
        <f>VLOOKUP(A4764,VolumesPerWork!A:B,2,FALSE)</f>
        <v>1</v>
      </c>
      <c r="E4764" t="e">
        <f>VLOOKUP(A4764,'TBRC_ALEPH_MAPPING-FINAL-201412'!A$2:B$7349,2,FALSE)</f>
        <v>#N/A</v>
      </c>
      <c r="F4764" t="s">
        <v>5145</v>
      </c>
    </row>
    <row r="4765" spans="1:6" x14ac:dyDescent="0.25">
      <c r="A4765" t="s">
        <v>5398</v>
      </c>
      <c r="B4765">
        <v>246</v>
      </c>
      <c r="C4765">
        <v>74672</v>
      </c>
      <c r="D4765">
        <f>VLOOKUP(A4765,VolumesPerWork!A:B,2,FALSE)</f>
        <v>1</v>
      </c>
      <c r="E4765" t="e">
        <f>VLOOKUP(A4765,'TBRC_ALEPH_MAPPING-FINAL-201412'!A$2:B$7349,2,FALSE)</f>
        <v>#N/A</v>
      </c>
      <c r="F4765" t="s">
        <v>5397</v>
      </c>
    </row>
    <row r="4766" spans="1:6" x14ac:dyDescent="0.25">
      <c r="A4766" t="s">
        <v>5560</v>
      </c>
      <c r="B4766">
        <v>246</v>
      </c>
      <c r="C4766">
        <v>105296</v>
      </c>
      <c r="D4766">
        <f>VLOOKUP(A4766,VolumesPerWork!A:B,2,FALSE)</f>
        <v>1</v>
      </c>
      <c r="E4766">
        <f>VLOOKUP(A4766,'TBRC_ALEPH_MAPPING-FINAL-201412'!A$2:B$7349,2,FALSE)</f>
        <v>14255503</v>
      </c>
      <c r="F4766" t="s">
        <v>5559</v>
      </c>
    </row>
    <row r="4767" spans="1:6" x14ac:dyDescent="0.25">
      <c r="A4767" t="s">
        <v>5976</v>
      </c>
      <c r="B4767">
        <v>246</v>
      </c>
      <c r="C4767">
        <v>51552</v>
      </c>
      <c r="D4767">
        <f>VLOOKUP(A4767,VolumesPerWork!A:B,2,FALSE)</f>
        <v>1</v>
      </c>
      <c r="E4767">
        <f>VLOOKUP(A4767,'TBRC_ALEPH_MAPPING-FINAL-201412'!A$2:B$7349,2,FALSE)</f>
        <v>14255707</v>
      </c>
      <c r="F4767" t="s">
        <v>5975</v>
      </c>
    </row>
    <row r="4768" spans="1:6" x14ac:dyDescent="0.25">
      <c r="A4768" t="s">
        <v>6270</v>
      </c>
      <c r="B4768">
        <v>246</v>
      </c>
      <c r="C4768">
        <v>33960</v>
      </c>
      <c r="D4768">
        <f>VLOOKUP(A4768,VolumesPerWork!A:B,2,FALSE)</f>
        <v>1</v>
      </c>
      <c r="E4768">
        <f>VLOOKUP(A4768,'TBRC_ALEPH_MAPPING-FINAL-201412'!A$2:B$7349,2,FALSE)</f>
        <v>14255848</v>
      </c>
      <c r="F4768" t="s">
        <v>6269</v>
      </c>
    </row>
    <row r="4769" spans="1:6" x14ac:dyDescent="0.25">
      <c r="A4769" t="s">
        <v>8422</v>
      </c>
      <c r="B4769">
        <v>246</v>
      </c>
      <c r="C4769">
        <v>30840</v>
      </c>
      <c r="D4769">
        <f>VLOOKUP(A4769,VolumesPerWork!A:B,2,FALSE)</f>
        <v>1</v>
      </c>
      <c r="E4769" t="e">
        <f>VLOOKUP(A4769,'TBRC_ALEPH_MAPPING-FINAL-201412'!A$2:B$7349,2,FALSE)</f>
        <v>#N/A</v>
      </c>
      <c r="F4769" t="s">
        <v>8421</v>
      </c>
    </row>
    <row r="4770" spans="1:6" x14ac:dyDescent="0.25">
      <c r="A4770" t="s">
        <v>8630</v>
      </c>
      <c r="B4770">
        <v>246</v>
      </c>
      <c r="C4770">
        <v>22192</v>
      </c>
      <c r="D4770">
        <f>VLOOKUP(A4770,VolumesPerWork!A:B,2,FALSE)</f>
        <v>1</v>
      </c>
      <c r="E4770" t="e">
        <f>VLOOKUP(A4770,'TBRC_ALEPH_MAPPING-FINAL-201412'!A$2:B$7349,2,FALSE)</f>
        <v>#N/A</v>
      </c>
      <c r="F4770" t="s">
        <v>8629</v>
      </c>
    </row>
    <row r="4771" spans="1:6" x14ac:dyDescent="0.25">
      <c r="A4771" t="s">
        <v>9010</v>
      </c>
      <c r="B4771">
        <v>246</v>
      </c>
      <c r="C4771">
        <v>103760</v>
      </c>
      <c r="D4771">
        <f>VLOOKUP(A4771,VolumesPerWork!A:B,2,FALSE)</f>
        <v>1</v>
      </c>
      <c r="E4771" t="e">
        <f>VLOOKUP(A4771,'TBRC_ALEPH_MAPPING-FINAL-201412'!A$2:B$7349,2,FALSE)</f>
        <v>#N/A</v>
      </c>
      <c r="F4771" t="s">
        <v>9009</v>
      </c>
    </row>
    <row r="4772" spans="1:6" x14ac:dyDescent="0.25">
      <c r="A4772" t="s">
        <v>9352</v>
      </c>
      <c r="B4772">
        <v>246</v>
      </c>
      <c r="C4772">
        <v>24656</v>
      </c>
      <c r="D4772">
        <f>VLOOKUP(A4772,VolumesPerWork!A:B,2,FALSE)</f>
        <v>1</v>
      </c>
      <c r="E4772" t="e">
        <f>VLOOKUP(A4772,'TBRC_ALEPH_MAPPING-FINAL-201412'!A$2:B$7349,2,FALSE)</f>
        <v>#N/A</v>
      </c>
      <c r="F4772" t="s">
        <v>9351</v>
      </c>
    </row>
    <row r="4773" spans="1:6" x14ac:dyDescent="0.25">
      <c r="A4773" t="s">
        <v>9914</v>
      </c>
      <c r="B4773">
        <v>246</v>
      </c>
      <c r="C4773">
        <v>19192</v>
      </c>
      <c r="D4773">
        <f>VLOOKUP(A4773,VolumesPerWork!A:B,2,FALSE)</f>
        <v>1</v>
      </c>
      <c r="E4773" t="e">
        <f>VLOOKUP(A4773,'TBRC_ALEPH_MAPPING-FINAL-201412'!A$2:B$7349,2,FALSE)</f>
        <v>#N/A</v>
      </c>
      <c r="F4773" t="s">
        <v>9913</v>
      </c>
    </row>
    <row r="4774" spans="1:6" x14ac:dyDescent="0.25">
      <c r="A4774" t="s">
        <v>10476</v>
      </c>
      <c r="B4774">
        <v>246</v>
      </c>
      <c r="C4774">
        <v>124568</v>
      </c>
      <c r="D4774">
        <f>VLOOKUP(A4774,VolumesPerWork!A:B,2,FALSE)</f>
        <v>1</v>
      </c>
      <c r="E4774">
        <f>VLOOKUP(A4774,'TBRC_ALEPH_MAPPING-FINAL-201412'!A$2:B$7349,2,FALSE)</f>
        <v>14256812</v>
      </c>
      <c r="F4774" t="s">
        <v>10475</v>
      </c>
    </row>
    <row r="4775" spans="1:6" x14ac:dyDescent="0.25">
      <c r="A4775" t="s">
        <v>10856</v>
      </c>
      <c r="B4775">
        <v>246</v>
      </c>
      <c r="C4775">
        <v>214216</v>
      </c>
      <c r="D4775">
        <f>VLOOKUP(A4775,VolumesPerWork!A:B,2,FALSE)</f>
        <v>1</v>
      </c>
      <c r="E4775">
        <f>VLOOKUP(A4775,'TBRC_ALEPH_MAPPING-FINAL-201412'!A$2:B$7349,2,FALSE)</f>
        <v>14257000</v>
      </c>
      <c r="F4775" t="s">
        <v>10855</v>
      </c>
    </row>
    <row r="4776" spans="1:6" x14ac:dyDescent="0.25">
      <c r="A4776" t="s">
        <v>10970</v>
      </c>
      <c r="B4776">
        <v>246</v>
      </c>
      <c r="C4776">
        <v>299872</v>
      </c>
      <c r="D4776">
        <f>VLOOKUP(A4776,VolumesPerWork!A:B,2,FALSE)</f>
        <v>1</v>
      </c>
      <c r="E4776">
        <f>VLOOKUP(A4776,'TBRC_ALEPH_MAPPING-FINAL-201412'!A$2:B$7349,2,FALSE)</f>
        <v>14257057</v>
      </c>
      <c r="F4776" t="s">
        <v>10969</v>
      </c>
    </row>
    <row r="4777" spans="1:6" x14ac:dyDescent="0.25">
      <c r="A4777" t="s">
        <v>12014</v>
      </c>
      <c r="B4777">
        <v>246</v>
      </c>
      <c r="C4777">
        <v>164768</v>
      </c>
      <c r="D4777">
        <f>VLOOKUP(A4777,VolumesPerWork!A:B,2,FALSE)</f>
        <v>1</v>
      </c>
      <c r="E4777">
        <f>VLOOKUP(A4777,'TBRC_ALEPH_MAPPING-FINAL-201412'!A$2:B$7349,2,FALSE)</f>
        <v>14257577</v>
      </c>
      <c r="F4777" t="s">
        <v>12013</v>
      </c>
    </row>
    <row r="4778" spans="1:6" x14ac:dyDescent="0.25">
      <c r="A4778" t="s">
        <v>12578</v>
      </c>
      <c r="B4778">
        <v>246</v>
      </c>
      <c r="C4778">
        <v>171776</v>
      </c>
      <c r="D4778">
        <f>VLOOKUP(A4778,VolumesPerWork!A:B,2,FALSE)</f>
        <v>1</v>
      </c>
      <c r="E4778">
        <f>VLOOKUP(A4778,'TBRC_ALEPH_MAPPING-FINAL-201412'!A$2:B$7349,2,FALSE)</f>
        <v>14257754</v>
      </c>
      <c r="F4778" t="s">
        <v>12577</v>
      </c>
    </row>
    <row r="4779" spans="1:6" x14ac:dyDescent="0.25">
      <c r="A4779" t="s">
        <v>13968</v>
      </c>
      <c r="B4779">
        <v>246</v>
      </c>
      <c r="C4779">
        <v>44112</v>
      </c>
      <c r="D4779">
        <f>VLOOKUP(A4779,VolumesPerWork!A:B,2,FALSE)</f>
        <v>1</v>
      </c>
      <c r="E4779" t="e">
        <f>VLOOKUP(A4779,'TBRC_ALEPH_MAPPING-FINAL-201412'!A$2:B$7349,2,FALSE)</f>
        <v>#N/A</v>
      </c>
      <c r="F4779" t="s">
        <v>13967</v>
      </c>
    </row>
    <row r="4780" spans="1:6" x14ac:dyDescent="0.25">
      <c r="A4780" t="s">
        <v>18016</v>
      </c>
      <c r="B4780">
        <v>246</v>
      </c>
      <c r="C4780">
        <v>21408</v>
      </c>
      <c r="D4780">
        <f>VLOOKUP(A4780,VolumesPerWork!A:B,2,FALSE)</f>
        <v>1</v>
      </c>
      <c r="E4780">
        <f>VLOOKUP(A4780,'TBRC_ALEPH_MAPPING-FINAL-201412'!A$2:B$7349,2,FALSE)</f>
        <v>14260339</v>
      </c>
      <c r="F4780" t="s">
        <v>18015</v>
      </c>
    </row>
    <row r="4781" spans="1:6" x14ac:dyDescent="0.25">
      <c r="A4781" t="s">
        <v>18146</v>
      </c>
      <c r="B4781">
        <v>246</v>
      </c>
      <c r="C4781">
        <v>49328</v>
      </c>
      <c r="D4781">
        <f>VLOOKUP(A4781,VolumesPerWork!A:B,2,FALSE)</f>
        <v>1</v>
      </c>
      <c r="E4781">
        <f>VLOOKUP(A4781,'TBRC_ALEPH_MAPPING-FINAL-201412'!A$2:B$7349,2,FALSE)</f>
        <v>14260404</v>
      </c>
      <c r="F4781" t="s">
        <v>18145</v>
      </c>
    </row>
    <row r="4782" spans="1:6" x14ac:dyDescent="0.25">
      <c r="A4782" t="s">
        <v>22104</v>
      </c>
      <c r="B4782">
        <v>246</v>
      </c>
      <c r="C4782">
        <v>88896</v>
      </c>
      <c r="D4782">
        <f>VLOOKUP(A4782,VolumesPerWork!A:B,2,FALSE)</f>
        <v>1</v>
      </c>
      <c r="E4782" t="e">
        <f>VLOOKUP(A4782,'TBRC_ALEPH_MAPPING-FINAL-201412'!A$2:B$7349,2,FALSE)</f>
        <v>#N/A</v>
      </c>
      <c r="F4782" t="s">
        <v>22103</v>
      </c>
    </row>
    <row r="4783" spans="1:6" x14ac:dyDescent="0.25">
      <c r="A4783" t="s">
        <v>22402</v>
      </c>
      <c r="B4783">
        <v>246</v>
      </c>
      <c r="C4783">
        <v>135552</v>
      </c>
      <c r="D4783">
        <f>VLOOKUP(A4783,VolumesPerWork!A:B,2,FALSE)</f>
        <v>1</v>
      </c>
      <c r="E4783" t="e">
        <f>VLOOKUP(A4783,'TBRC_ALEPH_MAPPING-FINAL-201412'!A$2:B$7349,2,FALSE)</f>
        <v>#N/A</v>
      </c>
      <c r="F4783" t="s">
        <v>22401</v>
      </c>
    </row>
    <row r="4784" spans="1:6" x14ac:dyDescent="0.25">
      <c r="A4784" t="s">
        <v>23114</v>
      </c>
      <c r="B4784">
        <v>246</v>
      </c>
      <c r="C4784">
        <v>14592</v>
      </c>
      <c r="D4784">
        <f>VLOOKUP(A4784,VolumesPerWork!A:B,2,FALSE)</f>
        <v>1</v>
      </c>
      <c r="E4784" t="e">
        <f>VLOOKUP(A4784,'TBRC_ALEPH_MAPPING-FINAL-201412'!A$2:B$7349,2,FALSE)</f>
        <v>#N/A</v>
      </c>
      <c r="F4784" t="s">
        <v>23113</v>
      </c>
    </row>
    <row r="4785" spans="1:6" x14ac:dyDescent="0.25">
      <c r="A4785" t="s">
        <v>23258</v>
      </c>
      <c r="B4785">
        <v>246</v>
      </c>
      <c r="C4785">
        <v>153176</v>
      </c>
      <c r="D4785">
        <f>VLOOKUP(A4785,VolumesPerWork!A:B,2,FALSE)</f>
        <v>1</v>
      </c>
      <c r="E4785" t="e">
        <f>VLOOKUP(A4785,'TBRC_ALEPH_MAPPING-FINAL-201412'!A$2:B$7349,2,FALSE)</f>
        <v>#N/A</v>
      </c>
      <c r="F4785" t="s">
        <v>23257</v>
      </c>
    </row>
    <row r="4786" spans="1:6" x14ac:dyDescent="0.25">
      <c r="A4786" t="s">
        <v>3810</v>
      </c>
      <c r="B4786">
        <v>247</v>
      </c>
      <c r="C4786">
        <v>223336</v>
      </c>
      <c r="D4786">
        <f>VLOOKUP(A4786,VolumesPerWork!A:B,2,FALSE)</f>
        <v>1</v>
      </c>
      <c r="E4786" t="e">
        <f>VLOOKUP(A4786,'TBRC_ALEPH_MAPPING-FINAL-201412'!A$2:B$7349,2,FALSE)</f>
        <v>#N/A</v>
      </c>
      <c r="F4786" t="s">
        <v>3809</v>
      </c>
    </row>
    <row r="4787" spans="1:6" x14ac:dyDescent="0.25">
      <c r="A4787" t="s">
        <v>4176</v>
      </c>
      <c r="B4787">
        <v>247</v>
      </c>
      <c r="C4787">
        <v>135936</v>
      </c>
      <c r="D4787">
        <f>VLOOKUP(A4787,VolumesPerWork!A:B,2,FALSE)</f>
        <v>1</v>
      </c>
      <c r="E4787" t="e">
        <f>VLOOKUP(A4787,'TBRC_ALEPH_MAPPING-FINAL-201412'!A$2:B$7349,2,FALSE)</f>
        <v>#N/A</v>
      </c>
      <c r="F4787" t="s">
        <v>4175</v>
      </c>
    </row>
    <row r="4788" spans="1:6" x14ac:dyDescent="0.25">
      <c r="A4788" t="s">
        <v>4436</v>
      </c>
      <c r="B4788">
        <v>247</v>
      </c>
      <c r="C4788">
        <v>112496</v>
      </c>
      <c r="D4788">
        <f>VLOOKUP(A4788,VolumesPerWork!A:B,2,FALSE)</f>
        <v>1</v>
      </c>
      <c r="E4788" t="e">
        <f>VLOOKUP(A4788,'TBRC_ALEPH_MAPPING-FINAL-201412'!A$2:B$7349,2,FALSE)</f>
        <v>#N/A</v>
      </c>
      <c r="F4788" t="s">
        <v>4435</v>
      </c>
    </row>
    <row r="4789" spans="1:6" x14ac:dyDescent="0.25">
      <c r="A4789" t="s">
        <v>4472</v>
      </c>
      <c r="B4789">
        <v>247</v>
      </c>
      <c r="C4789">
        <v>120864</v>
      </c>
      <c r="D4789">
        <f>VLOOKUP(A4789,VolumesPerWork!A:B,2,FALSE)</f>
        <v>1</v>
      </c>
      <c r="E4789" t="e">
        <f>VLOOKUP(A4789,'TBRC_ALEPH_MAPPING-FINAL-201412'!A$2:B$7349,2,FALSE)</f>
        <v>#N/A</v>
      </c>
      <c r="F4789" t="s">
        <v>4471</v>
      </c>
    </row>
    <row r="4790" spans="1:6" x14ac:dyDescent="0.25">
      <c r="A4790" t="s">
        <v>10040</v>
      </c>
      <c r="B4790">
        <v>247</v>
      </c>
      <c r="C4790">
        <v>9240</v>
      </c>
      <c r="D4790">
        <f>VLOOKUP(A4790,VolumesPerWork!A:B,2,FALSE)</f>
        <v>1</v>
      </c>
      <c r="E4790" t="e">
        <f>VLOOKUP(A4790,'TBRC_ALEPH_MAPPING-FINAL-201412'!A$2:B$7349,2,FALSE)</f>
        <v>#N/A</v>
      </c>
      <c r="F4790" t="s">
        <v>10039</v>
      </c>
    </row>
    <row r="4791" spans="1:6" x14ac:dyDescent="0.25">
      <c r="A4791" t="s">
        <v>17266</v>
      </c>
      <c r="B4791">
        <v>247</v>
      </c>
      <c r="C4791">
        <v>61672</v>
      </c>
      <c r="D4791">
        <f>VLOOKUP(A4791,VolumesPerWork!A:B,2,FALSE)</f>
        <v>1</v>
      </c>
      <c r="E4791">
        <f>VLOOKUP(A4791,'TBRC_ALEPH_MAPPING-FINAL-201412'!A$2:B$7349,2,FALSE)</f>
        <v>14259981</v>
      </c>
      <c r="F4791" t="s">
        <v>17265</v>
      </c>
    </row>
    <row r="4792" spans="1:6" x14ac:dyDescent="0.25">
      <c r="A4792" t="s">
        <v>20596</v>
      </c>
      <c r="B4792">
        <v>247</v>
      </c>
      <c r="C4792">
        <v>15528</v>
      </c>
      <c r="D4792">
        <f>VLOOKUP(A4792,VolumesPerWork!A:B,2,FALSE)</f>
        <v>1</v>
      </c>
      <c r="E4792" t="e">
        <f>VLOOKUP(A4792,'TBRC_ALEPH_MAPPING-FINAL-201412'!A$2:B$7349,2,FALSE)</f>
        <v>#N/A</v>
      </c>
      <c r="F4792" t="s">
        <v>20595</v>
      </c>
    </row>
    <row r="4793" spans="1:6" x14ac:dyDescent="0.25">
      <c r="A4793" t="s">
        <v>20810</v>
      </c>
      <c r="B4793">
        <v>247</v>
      </c>
      <c r="C4793">
        <v>9912</v>
      </c>
      <c r="D4793">
        <f>VLOOKUP(A4793,VolumesPerWork!A:B,2,FALSE)</f>
        <v>1</v>
      </c>
      <c r="E4793" t="e">
        <f>VLOOKUP(A4793,'TBRC_ALEPH_MAPPING-FINAL-201412'!A$2:B$7349,2,FALSE)</f>
        <v>#N/A</v>
      </c>
      <c r="F4793" t="s">
        <v>20809</v>
      </c>
    </row>
    <row r="4794" spans="1:6" x14ac:dyDescent="0.25">
      <c r="A4794" t="s">
        <v>378</v>
      </c>
      <c r="B4794">
        <v>248</v>
      </c>
      <c r="C4794">
        <v>398912</v>
      </c>
      <c r="D4794">
        <f>VLOOKUP(A4794,VolumesPerWork!A:B,2,FALSE)</f>
        <v>3</v>
      </c>
      <c r="E4794">
        <f>VLOOKUP(A4794,'TBRC_ALEPH_MAPPING-FINAL-201412'!A$2:B$7349,2,FALSE)</f>
        <v>14253983</v>
      </c>
      <c r="F4794" t="s">
        <v>377</v>
      </c>
    </row>
    <row r="4795" spans="1:6" x14ac:dyDescent="0.25">
      <c r="A4795" t="s">
        <v>1390</v>
      </c>
      <c r="B4795">
        <v>248</v>
      </c>
      <c r="C4795">
        <v>4344</v>
      </c>
      <c r="D4795">
        <f>VLOOKUP(A4795,VolumesPerWork!A:B,2,FALSE)</f>
        <v>1</v>
      </c>
      <c r="E4795">
        <f>VLOOKUP(A4795,'TBRC_ALEPH_MAPPING-FINAL-201412'!A$2:B$7349,2,FALSE)</f>
        <v>14254481</v>
      </c>
      <c r="F4795" t="s">
        <v>1389</v>
      </c>
    </row>
    <row r="4796" spans="1:6" x14ac:dyDescent="0.25">
      <c r="A4796" t="s">
        <v>1830</v>
      </c>
      <c r="B4796">
        <v>248</v>
      </c>
      <c r="C4796">
        <v>109224</v>
      </c>
      <c r="D4796">
        <f>VLOOKUP(A4796,VolumesPerWork!A:B,2,FALSE)</f>
        <v>1</v>
      </c>
      <c r="E4796">
        <f>VLOOKUP(A4796,'TBRC_ALEPH_MAPPING-FINAL-201412'!A$2:B$7349,2,FALSE)</f>
        <v>14254692</v>
      </c>
      <c r="F4796" t="s">
        <v>1829</v>
      </c>
    </row>
    <row r="4797" spans="1:6" x14ac:dyDescent="0.25">
      <c r="A4797" t="s">
        <v>2354</v>
      </c>
      <c r="B4797">
        <v>248</v>
      </c>
      <c r="C4797">
        <v>98920</v>
      </c>
      <c r="D4797">
        <f>VLOOKUP(A4797,VolumesPerWork!A:B,2,FALSE)</f>
        <v>1</v>
      </c>
      <c r="E4797">
        <f>VLOOKUP(A4797,'TBRC_ALEPH_MAPPING-FINAL-201412'!A$2:B$7349,2,FALSE)</f>
        <v>14254937</v>
      </c>
      <c r="F4797" t="s">
        <v>2353</v>
      </c>
    </row>
    <row r="4798" spans="1:6" x14ac:dyDescent="0.25">
      <c r="A4798" t="s">
        <v>2536</v>
      </c>
      <c r="B4798">
        <v>248</v>
      </c>
      <c r="C4798">
        <v>30744</v>
      </c>
      <c r="D4798">
        <f>VLOOKUP(A4798,VolumesPerWork!A:B,2,FALSE)</f>
        <v>1</v>
      </c>
      <c r="E4798" t="e">
        <f>VLOOKUP(A4798,'TBRC_ALEPH_MAPPING-FINAL-201412'!A$2:B$7349,2,FALSE)</f>
        <v>#N/A</v>
      </c>
      <c r="F4798" t="s">
        <v>2535</v>
      </c>
    </row>
    <row r="4799" spans="1:6" x14ac:dyDescent="0.25">
      <c r="A4799" t="s">
        <v>3528</v>
      </c>
      <c r="B4799">
        <v>248</v>
      </c>
      <c r="C4799">
        <v>37680</v>
      </c>
      <c r="D4799">
        <f>VLOOKUP(A4799,VolumesPerWork!A:B,2,FALSE)</f>
        <v>1</v>
      </c>
      <c r="E4799">
        <f>VLOOKUP(A4799,'TBRC_ALEPH_MAPPING-FINAL-201412'!A$2:B$7349,2,FALSE)</f>
        <v>14255371</v>
      </c>
      <c r="F4799" t="s">
        <v>3527</v>
      </c>
    </row>
    <row r="4800" spans="1:6" x14ac:dyDescent="0.25">
      <c r="A4800" t="s">
        <v>4076</v>
      </c>
      <c r="B4800">
        <v>248</v>
      </c>
      <c r="C4800">
        <v>163928</v>
      </c>
      <c r="D4800">
        <f>VLOOKUP(A4800,VolumesPerWork!A:B,2,FALSE)</f>
        <v>1</v>
      </c>
      <c r="E4800" t="e">
        <f>VLOOKUP(A4800,'TBRC_ALEPH_MAPPING-FINAL-201412'!A$2:B$7349,2,FALSE)</f>
        <v>#N/A</v>
      </c>
      <c r="F4800" t="s">
        <v>4075</v>
      </c>
    </row>
    <row r="4801" spans="1:6" x14ac:dyDescent="0.25">
      <c r="A4801" t="s">
        <v>4530</v>
      </c>
      <c r="B4801">
        <v>248</v>
      </c>
      <c r="C4801">
        <v>141376</v>
      </c>
      <c r="D4801">
        <f>VLOOKUP(A4801,VolumesPerWork!A:B,2,FALSE)</f>
        <v>1</v>
      </c>
      <c r="E4801" t="e">
        <f>VLOOKUP(A4801,'TBRC_ALEPH_MAPPING-FINAL-201412'!A$2:B$7349,2,FALSE)</f>
        <v>#N/A</v>
      </c>
      <c r="F4801" t="s">
        <v>4529</v>
      </c>
    </row>
    <row r="4802" spans="1:6" x14ac:dyDescent="0.25">
      <c r="A4802" t="s">
        <v>4840</v>
      </c>
      <c r="B4802">
        <v>248</v>
      </c>
      <c r="C4802">
        <v>135744</v>
      </c>
      <c r="D4802">
        <f>VLOOKUP(A4802,VolumesPerWork!A:B,2,FALSE)</f>
        <v>1</v>
      </c>
      <c r="E4802" t="e">
        <f>VLOOKUP(A4802,'TBRC_ALEPH_MAPPING-FINAL-201412'!A$2:B$7349,2,FALSE)</f>
        <v>#N/A</v>
      </c>
      <c r="F4802" t="s">
        <v>4839</v>
      </c>
    </row>
    <row r="4803" spans="1:6" x14ac:dyDescent="0.25">
      <c r="A4803" t="s">
        <v>5894</v>
      </c>
      <c r="B4803">
        <v>248</v>
      </c>
      <c r="C4803">
        <v>70040</v>
      </c>
      <c r="D4803">
        <f>VLOOKUP(A4803,VolumesPerWork!A:B,2,FALSE)</f>
        <v>1</v>
      </c>
      <c r="E4803">
        <f>VLOOKUP(A4803,'TBRC_ALEPH_MAPPING-FINAL-201412'!A$2:B$7349,2,FALSE)</f>
        <v>14255666</v>
      </c>
      <c r="F4803" t="s">
        <v>5893</v>
      </c>
    </row>
    <row r="4804" spans="1:6" x14ac:dyDescent="0.25">
      <c r="A4804" t="s">
        <v>8304</v>
      </c>
      <c r="B4804">
        <v>248</v>
      </c>
      <c r="C4804">
        <v>17360</v>
      </c>
      <c r="D4804">
        <f>VLOOKUP(A4804,VolumesPerWork!A:B,2,FALSE)</f>
        <v>1</v>
      </c>
      <c r="E4804" t="e">
        <f>VLOOKUP(A4804,'TBRC_ALEPH_MAPPING-FINAL-201412'!A$2:B$7349,2,FALSE)</f>
        <v>#N/A</v>
      </c>
      <c r="F4804" t="s">
        <v>8303</v>
      </c>
    </row>
    <row r="4805" spans="1:6" x14ac:dyDescent="0.25">
      <c r="A4805" t="s">
        <v>8472</v>
      </c>
      <c r="B4805">
        <v>248</v>
      </c>
      <c r="C4805">
        <v>12880</v>
      </c>
      <c r="D4805">
        <f>VLOOKUP(A4805,VolumesPerWork!A:B,2,FALSE)</f>
        <v>1</v>
      </c>
      <c r="E4805" t="e">
        <f>VLOOKUP(A4805,'TBRC_ALEPH_MAPPING-FINAL-201412'!A$2:B$7349,2,FALSE)</f>
        <v>#N/A</v>
      </c>
      <c r="F4805" t="s">
        <v>8471</v>
      </c>
    </row>
    <row r="4806" spans="1:6" x14ac:dyDescent="0.25">
      <c r="A4806" t="s">
        <v>8652</v>
      </c>
      <c r="B4806">
        <v>248</v>
      </c>
      <c r="C4806">
        <v>12624</v>
      </c>
      <c r="D4806">
        <f>VLOOKUP(A4806,VolumesPerWork!A:B,2,FALSE)</f>
        <v>1</v>
      </c>
      <c r="E4806" t="e">
        <f>VLOOKUP(A4806,'TBRC_ALEPH_MAPPING-FINAL-201412'!A$2:B$7349,2,FALSE)</f>
        <v>#N/A</v>
      </c>
      <c r="F4806" t="s">
        <v>8651</v>
      </c>
    </row>
    <row r="4807" spans="1:6" x14ac:dyDescent="0.25">
      <c r="A4807" t="s">
        <v>8804</v>
      </c>
      <c r="B4807">
        <v>248</v>
      </c>
      <c r="C4807">
        <v>12800</v>
      </c>
      <c r="D4807">
        <f>VLOOKUP(A4807,VolumesPerWork!A:B,2,FALSE)</f>
        <v>1</v>
      </c>
      <c r="E4807" t="e">
        <f>VLOOKUP(A4807,'TBRC_ALEPH_MAPPING-FINAL-201412'!A$2:B$7349,2,FALSE)</f>
        <v>#N/A</v>
      </c>
      <c r="F4807" t="s">
        <v>8803</v>
      </c>
    </row>
    <row r="4808" spans="1:6" x14ac:dyDescent="0.25">
      <c r="A4808" t="s">
        <v>9582</v>
      </c>
      <c r="B4808">
        <v>248</v>
      </c>
      <c r="C4808">
        <v>5608</v>
      </c>
      <c r="D4808">
        <f>VLOOKUP(A4808,VolumesPerWork!A:B,2,FALSE)</f>
        <v>1</v>
      </c>
      <c r="E4808" t="e">
        <f>VLOOKUP(A4808,'TBRC_ALEPH_MAPPING-FINAL-201412'!A$2:B$7349,2,FALSE)</f>
        <v>#N/A</v>
      </c>
      <c r="F4808" t="s">
        <v>9581</v>
      </c>
    </row>
    <row r="4809" spans="1:6" x14ac:dyDescent="0.25">
      <c r="A4809" t="s">
        <v>10004</v>
      </c>
      <c r="B4809">
        <v>248</v>
      </c>
      <c r="C4809">
        <v>26904</v>
      </c>
      <c r="D4809">
        <f>VLOOKUP(A4809,VolumesPerWork!A:B,2,FALSE)</f>
        <v>1</v>
      </c>
      <c r="E4809" t="e">
        <f>VLOOKUP(A4809,'TBRC_ALEPH_MAPPING-FINAL-201412'!A$2:B$7349,2,FALSE)</f>
        <v>#N/A</v>
      </c>
      <c r="F4809" t="s">
        <v>10003</v>
      </c>
    </row>
    <row r="4810" spans="1:6" x14ac:dyDescent="0.25">
      <c r="A4810" t="s">
        <v>10340</v>
      </c>
      <c r="B4810">
        <v>248</v>
      </c>
      <c r="C4810">
        <v>42832</v>
      </c>
      <c r="D4810">
        <f>VLOOKUP(A4810,VolumesPerWork!A:B,2,FALSE)</f>
        <v>1</v>
      </c>
      <c r="E4810">
        <f>VLOOKUP(A4810,'TBRC_ALEPH_MAPPING-FINAL-201412'!A$2:B$7349,2,FALSE)</f>
        <v>14256744</v>
      </c>
      <c r="F4810" t="s">
        <v>10339</v>
      </c>
    </row>
    <row r="4811" spans="1:6" x14ac:dyDescent="0.25">
      <c r="A4811" t="s">
        <v>10720</v>
      </c>
      <c r="B4811">
        <v>248</v>
      </c>
      <c r="C4811">
        <v>8592</v>
      </c>
      <c r="D4811">
        <f>VLOOKUP(A4811,VolumesPerWork!A:B,2,FALSE)</f>
        <v>1</v>
      </c>
      <c r="E4811">
        <f>VLOOKUP(A4811,'TBRC_ALEPH_MAPPING-FINAL-201412'!A$2:B$7349,2,FALSE)</f>
        <v>14256933</v>
      </c>
      <c r="F4811" t="s">
        <v>10719</v>
      </c>
    </row>
    <row r="4812" spans="1:6" x14ac:dyDescent="0.25">
      <c r="A4812" t="s">
        <v>11178</v>
      </c>
      <c r="B4812">
        <v>248</v>
      </c>
      <c r="C4812">
        <v>346848</v>
      </c>
      <c r="D4812">
        <f>VLOOKUP(A4812,VolumesPerWork!A:B,2,FALSE)</f>
        <v>1</v>
      </c>
      <c r="E4812">
        <f>VLOOKUP(A4812,'TBRC_ALEPH_MAPPING-FINAL-201412'!A$2:B$7349,2,FALSE)</f>
        <v>14257161</v>
      </c>
      <c r="F4812" t="s">
        <v>11177</v>
      </c>
    </row>
    <row r="4813" spans="1:6" x14ac:dyDescent="0.25">
      <c r="A4813" t="s">
        <v>11242</v>
      </c>
      <c r="B4813">
        <v>248</v>
      </c>
      <c r="C4813">
        <v>245720</v>
      </c>
      <c r="D4813">
        <f>VLOOKUP(A4813,VolumesPerWork!A:B,2,FALSE)</f>
        <v>1</v>
      </c>
      <c r="E4813">
        <f>VLOOKUP(A4813,'TBRC_ALEPH_MAPPING-FINAL-201412'!A$2:B$7349,2,FALSE)</f>
        <v>14257193</v>
      </c>
      <c r="F4813" t="s">
        <v>11241</v>
      </c>
    </row>
    <row r="4814" spans="1:6" x14ac:dyDescent="0.25">
      <c r="A4814" t="s">
        <v>12270</v>
      </c>
      <c r="B4814">
        <v>248</v>
      </c>
      <c r="C4814">
        <v>29664</v>
      </c>
      <c r="D4814">
        <f>VLOOKUP(A4814,VolumesPerWork!A:B,2,FALSE)</f>
        <v>1</v>
      </c>
      <c r="E4814">
        <f>VLOOKUP(A4814,'TBRC_ALEPH_MAPPING-FINAL-201412'!A$2:B$7349,2,FALSE)</f>
        <v>14257705</v>
      </c>
      <c r="F4814" t="s">
        <v>12269</v>
      </c>
    </row>
    <row r="4815" spans="1:6" x14ac:dyDescent="0.25">
      <c r="A4815" t="s">
        <v>12334</v>
      </c>
      <c r="B4815">
        <v>248</v>
      </c>
      <c r="C4815">
        <v>44328</v>
      </c>
      <c r="D4815">
        <f>VLOOKUP(A4815,VolumesPerWork!A:B,2,FALSE)</f>
        <v>1</v>
      </c>
      <c r="E4815" t="e">
        <f>VLOOKUP(A4815,'TBRC_ALEPH_MAPPING-FINAL-201412'!A$2:B$7349,2,FALSE)</f>
        <v>#N/A</v>
      </c>
      <c r="F4815" t="s">
        <v>12333</v>
      </c>
    </row>
    <row r="4816" spans="1:6" x14ac:dyDescent="0.25">
      <c r="A4816" t="s">
        <v>13472</v>
      </c>
      <c r="B4816">
        <v>248</v>
      </c>
      <c r="C4816">
        <v>71464</v>
      </c>
      <c r="D4816">
        <f>VLOOKUP(A4816,VolumesPerWork!A:B,2,FALSE)</f>
        <v>1</v>
      </c>
      <c r="E4816">
        <f>VLOOKUP(A4816,'TBRC_ALEPH_MAPPING-FINAL-201412'!A$2:B$7349,2,FALSE)</f>
        <v>14258161</v>
      </c>
      <c r="F4816" t="s">
        <v>13471</v>
      </c>
    </row>
    <row r="4817" spans="1:6" x14ac:dyDescent="0.25">
      <c r="A4817" t="s">
        <v>13652</v>
      </c>
      <c r="B4817">
        <v>248</v>
      </c>
      <c r="C4817">
        <v>466800</v>
      </c>
      <c r="D4817">
        <f>VLOOKUP(A4817,VolumesPerWork!A:B,2,FALSE)</f>
        <v>1</v>
      </c>
      <c r="E4817">
        <f>VLOOKUP(A4817,'TBRC_ALEPH_MAPPING-FINAL-201412'!A$2:B$7349,2,FALSE)</f>
        <v>14258247</v>
      </c>
      <c r="F4817" t="s">
        <v>13651</v>
      </c>
    </row>
    <row r="4818" spans="1:6" x14ac:dyDescent="0.25">
      <c r="A4818" t="s">
        <v>14878</v>
      </c>
      <c r="B4818">
        <v>248</v>
      </c>
      <c r="C4818">
        <v>13984</v>
      </c>
      <c r="D4818">
        <f>VLOOKUP(A4818,VolumesPerWork!A:B,2,FALSE)</f>
        <v>1</v>
      </c>
      <c r="E4818">
        <f>VLOOKUP(A4818,'TBRC_ALEPH_MAPPING-FINAL-201412'!A$2:B$7349,2,FALSE)</f>
        <v>14258815</v>
      </c>
      <c r="F4818" t="s">
        <v>14877</v>
      </c>
    </row>
    <row r="4819" spans="1:6" x14ac:dyDescent="0.25">
      <c r="A4819" t="s">
        <v>15610</v>
      </c>
      <c r="B4819">
        <v>248</v>
      </c>
      <c r="C4819">
        <v>24712</v>
      </c>
      <c r="D4819">
        <f>VLOOKUP(A4819,VolumesPerWork!A:B,2,FALSE)</f>
        <v>1</v>
      </c>
      <c r="E4819">
        <f>VLOOKUP(A4819,'TBRC_ALEPH_MAPPING-FINAL-201412'!A$2:B$7349,2,FALSE)</f>
        <v>14259177</v>
      </c>
      <c r="F4819" t="s">
        <v>15609</v>
      </c>
    </row>
    <row r="4820" spans="1:6" x14ac:dyDescent="0.25">
      <c r="A4820" t="s">
        <v>16642</v>
      </c>
      <c r="B4820">
        <v>248</v>
      </c>
      <c r="C4820">
        <v>18928</v>
      </c>
      <c r="D4820">
        <f>VLOOKUP(A4820,VolumesPerWork!A:B,2,FALSE)</f>
        <v>1</v>
      </c>
      <c r="E4820">
        <f>VLOOKUP(A4820,'TBRC_ALEPH_MAPPING-FINAL-201412'!A$2:B$7349,2,FALSE)</f>
        <v>14259681</v>
      </c>
      <c r="F4820" t="s">
        <v>16641</v>
      </c>
    </row>
    <row r="4821" spans="1:6" x14ac:dyDescent="0.25">
      <c r="A4821" t="s">
        <v>17070</v>
      </c>
      <c r="B4821">
        <v>248</v>
      </c>
      <c r="C4821">
        <v>92400</v>
      </c>
      <c r="D4821">
        <f>VLOOKUP(A4821,VolumesPerWork!A:B,2,FALSE)</f>
        <v>1</v>
      </c>
      <c r="E4821">
        <f>VLOOKUP(A4821,'TBRC_ALEPH_MAPPING-FINAL-201412'!A$2:B$7349,2,FALSE)</f>
        <v>14259891</v>
      </c>
      <c r="F4821" t="s">
        <v>17069</v>
      </c>
    </row>
    <row r="4822" spans="1:6" x14ac:dyDescent="0.25">
      <c r="A4822" t="s">
        <v>18492</v>
      </c>
      <c r="B4822">
        <v>248</v>
      </c>
      <c r="C4822">
        <v>121600</v>
      </c>
      <c r="D4822">
        <f>VLOOKUP(A4822,VolumesPerWork!A:B,2,FALSE)</f>
        <v>1</v>
      </c>
      <c r="E4822" t="e">
        <f>VLOOKUP(A4822,'TBRC_ALEPH_MAPPING-FINAL-201412'!A$2:B$7349,2,FALSE)</f>
        <v>#N/A</v>
      </c>
      <c r="F4822" t="s">
        <v>18491</v>
      </c>
    </row>
    <row r="4823" spans="1:6" x14ac:dyDescent="0.25">
      <c r="A4823" t="s">
        <v>19292</v>
      </c>
      <c r="B4823">
        <v>248</v>
      </c>
      <c r="C4823">
        <v>50944</v>
      </c>
      <c r="D4823">
        <f>VLOOKUP(A4823,VolumesPerWork!A:B,2,FALSE)</f>
        <v>1</v>
      </c>
      <c r="E4823" t="e">
        <f>VLOOKUP(A4823,'TBRC_ALEPH_MAPPING-FINAL-201412'!A$2:B$7349,2,FALSE)</f>
        <v>#N/A</v>
      </c>
      <c r="F4823" t="s">
        <v>19291</v>
      </c>
    </row>
    <row r="4824" spans="1:6" x14ac:dyDescent="0.25">
      <c r="A4824" t="s">
        <v>19384</v>
      </c>
      <c r="B4824">
        <v>248</v>
      </c>
      <c r="C4824">
        <v>48656</v>
      </c>
      <c r="D4824">
        <f>VLOOKUP(A4824,VolumesPerWork!A:B,2,FALSE)</f>
        <v>1</v>
      </c>
      <c r="E4824">
        <f>VLOOKUP(A4824,'TBRC_ALEPH_MAPPING-FINAL-201412'!A$2:B$7349,2,FALSE)</f>
        <v>14260817</v>
      </c>
      <c r="F4824" t="s">
        <v>19383</v>
      </c>
    </row>
    <row r="4825" spans="1:6" x14ac:dyDescent="0.25">
      <c r="A4825" t="s">
        <v>19774</v>
      </c>
      <c r="B4825">
        <v>248</v>
      </c>
      <c r="C4825">
        <v>52976</v>
      </c>
      <c r="D4825">
        <f>VLOOKUP(A4825,VolumesPerWork!A:B,2,FALSE)</f>
        <v>1</v>
      </c>
      <c r="E4825" t="e">
        <f>VLOOKUP(A4825,'TBRC_ALEPH_MAPPING-FINAL-201412'!A$2:B$7349,2,FALSE)</f>
        <v>#N/A</v>
      </c>
      <c r="F4825" t="s">
        <v>19773</v>
      </c>
    </row>
    <row r="4826" spans="1:6" x14ac:dyDescent="0.25">
      <c r="A4826" t="s">
        <v>20536</v>
      </c>
      <c r="B4826">
        <v>248</v>
      </c>
      <c r="C4826">
        <v>17952</v>
      </c>
      <c r="D4826">
        <f>VLOOKUP(A4826,VolumesPerWork!A:B,2,FALSE)</f>
        <v>1</v>
      </c>
      <c r="E4826" t="e">
        <f>VLOOKUP(A4826,'TBRC_ALEPH_MAPPING-FINAL-201412'!A$2:B$7349,2,FALSE)</f>
        <v>#N/A</v>
      </c>
      <c r="F4826" t="s">
        <v>20535</v>
      </c>
    </row>
    <row r="4827" spans="1:6" x14ac:dyDescent="0.25">
      <c r="A4827" t="s">
        <v>162</v>
      </c>
      <c r="B4827">
        <v>249</v>
      </c>
      <c r="C4827">
        <v>34304</v>
      </c>
      <c r="D4827">
        <f>VLOOKUP(A4827,VolumesPerWork!A:B,2,FALSE)</f>
        <v>1</v>
      </c>
      <c r="E4827">
        <f>VLOOKUP(A4827,'TBRC_ALEPH_MAPPING-FINAL-201412'!A$2:B$7349,2,FALSE)</f>
        <v>14253875</v>
      </c>
      <c r="F4827" t="s">
        <v>161</v>
      </c>
    </row>
    <row r="4828" spans="1:6" x14ac:dyDescent="0.25">
      <c r="A4828" t="s">
        <v>4366</v>
      </c>
      <c r="B4828">
        <v>249</v>
      </c>
      <c r="C4828">
        <v>154080</v>
      </c>
      <c r="D4828">
        <f>VLOOKUP(A4828,VolumesPerWork!A:B,2,FALSE)</f>
        <v>1</v>
      </c>
      <c r="E4828" t="e">
        <f>VLOOKUP(A4828,'TBRC_ALEPH_MAPPING-FINAL-201412'!A$2:B$7349,2,FALSE)</f>
        <v>#N/A</v>
      </c>
      <c r="F4828" t="s">
        <v>4365</v>
      </c>
    </row>
    <row r="4829" spans="1:6" x14ac:dyDescent="0.25">
      <c r="A4829" t="s">
        <v>4720</v>
      </c>
      <c r="B4829">
        <v>249</v>
      </c>
      <c r="C4829">
        <v>147720</v>
      </c>
      <c r="D4829">
        <f>VLOOKUP(A4829,VolumesPerWork!A:B,2,FALSE)</f>
        <v>1</v>
      </c>
      <c r="E4829" t="e">
        <f>VLOOKUP(A4829,'TBRC_ALEPH_MAPPING-FINAL-201412'!A$2:B$7349,2,FALSE)</f>
        <v>#N/A</v>
      </c>
      <c r="F4829" t="s">
        <v>4719</v>
      </c>
    </row>
    <row r="4830" spans="1:6" x14ac:dyDescent="0.25">
      <c r="A4830" t="s">
        <v>5008</v>
      </c>
      <c r="B4830">
        <v>249</v>
      </c>
      <c r="C4830">
        <v>141376</v>
      </c>
      <c r="D4830">
        <f>VLOOKUP(A4830,VolumesPerWork!A:B,2,FALSE)</f>
        <v>1</v>
      </c>
      <c r="E4830" t="e">
        <f>VLOOKUP(A4830,'TBRC_ALEPH_MAPPING-FINAL-201412'!A$2:B$7349,2,FALSE)</f>
        <v>#N/A</v>
      </c>
      <c r="F4830" t="s">
        <v>5007</v>
      </c>
    </row>
    <row r="4831" spans="1:6" x14ac:dyDescent="0.25">
      <c r="A4831" t="s">
        <v>5276</v>
      </c>
      <c r="B4831">
        <v>249</v>
      </c>
      <c r="C4831">
        <v>154120</v>
      </c>
      <c r="D4831">
        <f>VLOOKUP(A4831,VolumesPerWork!A:B,2,FALSE)</f>
        <v>1</v>
      </c>
      <c r="E4831" t="e">
        <f>VLOOKUP(A4831,'TBRC_ALEPH_MAPPING-FINAL-201412'!A$2:B$7349,2,FALSE)</f>
        <v>#N/A</v>
      </c>
      <c r="F4831" t="s">
        <v>5275</v>
      </c>
    </row>
    <row r="4832" spans="1:6" x14ac:dyDescent="0.25">
      <c r="A4832" t="s">
        <v>7476</v>
      </c>
      <c r="B4832">
        <v>249</v>
      </c>
      <c r="C4832">
        <v>31032</v>
      </c>
      <c r="D4832">
        <f>VLOOKUP(A4832,VolumesPerWork!A:B,2,FALSE)</f>
        <v>2</v>
      </c>
      <c r="E4832" t="e">
        <f>VLOOKUP(A4832,'TBRC_ALEPH_MAPPING-FINAL-201412'!A$2:B$7349,2,FALSE)</f>
        <v>#N/A</v>
      </c>
      <c r="F4832" t="s">
        <v>7475</v>
      </c>
    </row>
    <row r="4833" spans="1:6" x14ac:dyDescent="0.25">
      <c r="A4833" t="s">
        <v>10154</v>
      </c>
      <c r="B4833">
        <v>249</v>
      </c>
      <c r="C4833">
        <v>39992</v>
      </c>
      <c r="D4833">
        <f>VLOOKUP(A4833,VolumesPerWork!A:B,2,FALSE)</f>
        <v>1</v>
      </c>
      <c r="E4833">
        <f>VLOOKUP(A4833,'TBRC_ALEPH_MAPPING-FINAL-201412'!A$2:B$7349,2,FALSE)</f>
        <v>14256651</v>
      </c>
      <c r="F4833" t="s">
        <v>10153</v>
      </c>
    </row>
    <row r="4834" spans="1:6" x14ac:dyDescent="0.25">
      <c r="A4834" t="s">
        <v>11408</v>
      </c>
      <c r="B4834">
        <v>249</v>
      </c>
      <c r="C4834">
        <v>377104</v>
      </c>
      <c r="D4834">
        <f>VLOOKUP(A4834,VolumesPerWork!A:B,2,FALSE)</f>
        <v>1</v>
      </c>
      <c r="E4834">
        <f>VLOOKUP(A4834,'TBRC_ALEPH_MAPPING-FINAL-201412'!A$2:B$7349,2,FALSE)</f>
        <v>14257276</v>
      </c>
      <c r="F4834" t="s">
        <v>11407</v>
      </c>
    </row>
    <row r="4835" spans="1:6" x14ac:dyDescent="0.25">
      <c r="A4835" t="s">
        <v>14896</v>
      </c>
      <c r="B4835">
        <v>249</v>
      </c>
      <c r="C4835">
        <v>70704</v>
      </c>
      <c r="D4835">
        <f>VLOOKUP(A4835,VolumesPerWork!A:B,2,FALSE)</f>
        <v>1</v>
      </c>
      <c r="E4835">
        <f>VLOOKUP(A4835,'TBRC_ALEPH_MAPPING-FINAL-201412'!A$2:B$7349,2,FALSE)</f>
        <v>14258824</v>
      </c>
      <c r="F4835" t="s">
        <v>14895</v>
      </c>
    </row>
    <row r="4836" spans="1:6" x14ac:dyDescent="0.25">
      <c r="A4836" t="s">
        <v>23416</v>
      </c>
      <c r="B4836">
        <v>249</v>
      </c>
      <c r="C4836">
        <v>52208</v>
      </c>
      <c r="D4836">
        <f>VLOOKUP(A4836,VolumesPerWork!A:B,2,FALSE)</f>
        <v>1</v>
      </c>
      <c r="E4836" t="e">
        <f>VLOOKUP(A4836,'TBRC_ALEPH_MAPPING-FINAL-201412'!A$2:B$7349,2,FALSE)</f>
        <v>#N/A</v>
      </c>
      <c r="F4836" t="s">
        <v>23415</v>
      </c>
    </row>
    <row r="4837" spans="1:6" x14ac:dyDescent="0.25">
      <c r="A4837" t="s">
        <v>1966</v>
      </c>
      <c r="B4837">
        <v>250</v>
      </c>
      <c r="C4837">
        <v>99976</v>
      </c>
      <c r="D4837">
        <f>VLOOKUP(A4837,VolumesPerWork!A:B,2,FALSE)</f>
        <v>1</v>
      </c>
      <c r="E4837">
        <f>VLOOKUP(A4837,'TBRC_ALEPH_MAPPING-FINAL-201412'!A$2:B$7349,2,FALSE)</f>
        <v>14254757</v>
      </c>
      <c r="F4837" t="s">
        <v>1965</v>
      </c>
    </row>
    <row r="4838" spans="1:6" x14ac:dyDescent="0.25">
      <c r="A4838" t="s">
        <v>3428</v>
      </c>
      <c r="B4838">
        <v>250</v>
      </c>
      <c r="C4838">
        <v>38104</v>
      </c>
      <c r="D4838">
        <f>VLOOKUP(A4838,VolumesPerWork!A:B,2,FALSE)</f>
        <v>1</v>
      </c>
      <c r="E4838">
        <f>VLOOKUP(A4838,'TBRC_ALEPH_MAPPING-FINAL-201412'!A$2:B$7349,2,FALSE)</f>
        <v>14255321</v>
      </c>
      <c r="F4838" t="s">
        <v>3427</v>
      </c>
    </row>
    <row r="4839" spans="1:6" x14ac:dyDescent="0.25">
      <c r="A4839" t="s">
        <v>3532</v>
      </c>
      <c r="B4839">
        <v>250</v>
      </c>
      <c r="C4839">
        <v>41360</v>
      </c>
      <c r="D4839">
        <f>VLOOKUP(A4839,VolumesPerWork!A:B,2,FALSE)</f>
        <v>1</v>
      </c>
      <c r="E4839">
        <f>VLOOKUP(A4839,'TBRC_ALEPH_MAPPING-FINAL-201412'!A$2:B$7349,2,FALSE)</f>
        <v>14255373</v>
      </c>
      <c r="F4839" t="s">
        <v>3531</v>
      </c>
    </row>
    <row r="4840" spans="1:6" x14ac:dyDescent="0.25">
      <c r="A4840" t="s">
        <v>5390</v>
      </c>
      <c r="B4840">
        <v>250</v>
      </c>
      <c r="C4840">
        <v>149040</v>
      </c>
      <c r="D4840">
        <f>VLOOKUP(A4840,VolumesPerWork!A:B,2,FALSE)</f>
        <v>1</v>
      </c>
      <c r="E4840" t="e">
        <f>VLOOKUP(A4840,'TBRC_ALEPH_MAPPING-FINAL-201412'!A$2:B$7349,2,FALSE)</f>
        <v>#N/A</v>
      </c>
      <c r="F4840" t="s">
        <v>5389</v>
      </c>
    </row>
    <row r="4841" spans="1:6" x14ac:dyDescent="0.25">
      <c r="A4841" t="s">
        <v>6208</v>
      </c>
      <c r="B4841">
        <v>250</v>
      </c>
      <c r="C4841">
        <v>54120</v>
      </c>
      <c r="D4841">
        <f>VLOOKUP(A4841,VolumesPerWork!A:B,2,FALSE)</f>
        <v>1</v>
      </c>
      <c r="E4841">
        <f>VLOOKUP(A4841,'TBRC_ALEPH_MAPPING-FINAL-201412'!A$2:B$7349,2,FALSE)</f>
        <v>14255818</v>
      </c>
      <c r="F4841" t="s">
        <v>6207</v>
      </c>
    </row>
    <row r="4842" spans="1:6" x14ac:dyDescent="0.25">
      <c r="A4842" t="s">
        <v>6258</v>
      </c>
      <c r="B4842">
        <v>250</v>
      </c>
      <c r="C4842">
        <v>34656</v>
      </c>
      <c r="D4842">
        <f>VLOOKUP(A4842,VolumesPerWork!A:B,2,FALSE)</f>
        <v>1</v>
      </c>
      <c r="E4842">
        <f>VLOOKUP(A4842,'TBRC_ALEPH_MAPPING-FINAL-201412'!A$2:B$7349,2,FALSE)</f>
        <v>14255842</v>
      </c>
      <c r="F4842" t="s">
        <v>6257</v>
      </c>
    </row>
    <row r="4843" spans="1:6" x14ac:dyDescent="0.25">
      <c r="A4843" t="s">
        <v>6342</v>
      </c>
      <c r="B4843">
        <v>250</v>
      </c>
      <c r="C4843">
        <v>118840</v>
      </c>
      <c r="D4843">
        <f>VLOOKUP(A4843,VolumesPerWork!A:B,2,FALSE)</f>
        <v>1</v>
      </c>
      <c r="E4843">
        <f>VLOOKUP(A4843,'TBRC_ALEPH_MAPPING-FINAL-201412'!A$2:B$7349,2,FALSE)</f>
        <v>14255883</v>
      </c>
      <c r="F4843" t="s">
        <v>6341</v>
      </c>
    </row>
    <row r="4844" spans="1:6" x14ac:dyDescent="0.25">
      <c r="A4844" t="s">
        <v>6664</v>
      </c>
      <c r="B4844">
        <v>250</v>
      </c>
      <c r="C4844">
        <v>357128</v>
      </c>
      <c r="D4844">
        <f>VLOOKUP(A4844,VolumesPerWork!A:B,2,FALSE)</f>
        <v>1</v>
      </c>
      <c r="E4844">
        <f>VLOOKUP(A4844,'TBRC_ALEPH_MAPPING-FINAL-201412'!A$2:B$7349,2,FALSE)</f>
        <v>14256033</v>
      </c>
      <c r="F4844" t="s">
        <v>6663</v>
      </c>
    </row>
    <row r="4845" spans="1:6" x14ac:dyDescent="0.25">
      <c r="A4845" t="s">
        <v>6942</v>
      </c>
      <c r="B4845">
        <v>250</v>
      </c>
      <c r="C4845">
        <v>56536</v>
      </c>
      <c r="D4845">
        <f>VLOOKUP(A4845,VolumesPerWork!A:B,2,FALSE)</f>
        <v>1</v>
      </c>
      <c r="E4845">
        <f>VLOOKUP(A4845,'TBRC_ALEPH_MAPPING-FINAL-201412'!A$2:B$7349,2,FALSE)</f>
        <v>14256127</v>
      </c>
      <c r="F4845" t="s">
        <v>6941</v>
      </c>
    </row>
    <row r="4846" spans="1:6" x14ac:dyDescent="0.25">
      <c r="A4846" t="s">
        <v>8210</v>
      </c>
      <c r="B4846">
        <v>250</v>
      </c>
      <c r="C4846">
        <v>38456</v>
      </c>
      <c r="D4846">
        <f>VLOOKUP(A4846,VolumesPerWork!A:B,2,FALSE)</f>
        <v>26</v>
      </c>
      <c r="E4846" t="e">
        <f>VLOOKUP(A4846,'TBRC_ALEPH_MAPPING-FINAL-201412'!A$2:B$7349,2,FALSE)</f>
        <v>#N/A</v>
      </c>
      <c r="F4846" t="s">
        <v>8209</v>
      </c>
    </row>
    <row r="4847" spans="1:6" x14ac:dyDescent="0.25">
      <c r="A4847" t="s">
        <v>9062</v>
      </c>
      <c r="B4847">
        <v>250</v>
      </c>
      <c r="C4847">
        <v>55160</v>
      </c>
      <c r="D4847">
        <f>VLOOKUP(A4847,VolumesPerWork!A:B,2,FALSE)</f>
        <v>1</v>
      </c>
      <c r="E4847" t="e">
        <f>VLOOKUP(A4847,'TBRC_ALEPH_MAPPING-FINAL-201412'!A$2:B$7349,2,FALSE)</f>
        <v>#N/A</v>
      </c>
      <c r="F4847" t="s">
        <v>9061</v>
      </c>
    </row>
    <row r="4848" spans="1:6" x14ac:dyDescent="0.25">
      <c r="A4848" t="s">
        <v>9230</v>
      </c>
      <c r="B4848">
        <v>250</v>
      </c>
      <c r="C4848">
        <v>24448</v>
      </c>
      <c r="D4848">
        <f>VLOOKUP(A4848,VolumesPerWork!A:B,2,FALSE)</f>
        <v>1</v>
      </c>
      <c r="E4848" t="e">
        <f>VLOOKUP(A4848,'TBRC_ALEPH_MAPPING-FINAL-201412'!A$2:B$7349,2,FALSE)</f>
        <v>#N/A</v>
      </c>
      <c r="F4848" t="s">
        <v>9229</v>
      </c>
    </row>
    <row r="4849" spans="1:6" x14ac:dyDescent="0.25">
      <c r="A4849" t="s">
        <v>9348</v>
      </c>
      <c r="B4849">
        <v>250</v>
      </c>
      <c r="C4849">
        <v>25720</v>
      </c>
      <c r="D4849">
        <f>VLOOKUP(A4849,VolumesPerWork!A:B,2,FALSE)</f>
        <v>1</v>
      </c>
      <c r="E4849" t="e">
        <f>VLOOKUP(A4849,'TBRC_ALEPH_MAPPING-FINAL-201412'!A$2:B$7349,2,FALSE)</f>
        <v>#N/A</v>
      </c>
      <c r="F4849" t="s">
        <v>9347</v>
      </c>
    </row>
    <row r="4850" spans="1:6" x14ac:dyDescent="0.25">
      <c r="A4850" t="s">
        <v>9848</v>
      </c>
      <c r="B4850">
        <v>250</v>
      </c>
      <c r="C4850">
        <v>22000</v>
      </c>
      <c r="D4850">
        <f>VLOOKUP(A4850,VolumesPerWork!A:B,2,FALSE)</f>
        <v>1</v>
      </c>
      <c r="E4850" t="e">
        <f>VLOOKUP(A4850,'TBRC_ALEPH_MAPPING-FINAL-201412'!A$2:B$7349,2,FALSE)</f>
        <v>#N/A</v>
      </c>
      <c r="F4850" t="s">
        <v>9847</v>
      </c>
    </row>
    <row r="4851" spans="1:6" x14ac:dyDescent="0.25">
      <c r="A4851" t="s">
        <v>9970</v>
      </c>
      <c r="B4851">
        <v>250</v>
      </c>
      <c r="C4851">
        <v>41240</v>
      </c>
      <c r="D4851">
        <f>VLOOKUP(A4851,VolumesPerWork!A:B,2,FALSE)</f>
        <v>1</v>
      </c>
      <c r="E4851" t="e">
        <f>VLOOKUP(A4851,'TBRC_ALEPH_MAPPING-FINAL-201412'!A$2:B$7349,2,FALSE)</f>
        <v>#N/A</v>
      </c>
      <c r="F4851" t="s">
        <v>9969</v>
      </c>
    </row>
    <row r="4852" spans="1:6" x14ac:dyDescent="0.25">
      <c r="A4852" t="s">
        <v>10102</v>
      </c>
      <c r="B4852">
        <v>250</v>
      </c>
      <c r="C4852">
        <v>71520</v>
      </c>
      <c r="D4852">
        <f>VLOOKUP(A4852,VolumesPerWork!A:B,2,FALSE)</f>
        <v>1</v>
      </c>
      <c r="E4852">
        <f>VLOOKUP(A4852,'TBRC_ALEPH_MAPPING-FINAL-201412'!A$2:B$7349,2,FALSE)</f>
        <v>14256625</v>
      </c>
      <c r="F4852" t="s">
        <v>10101</v>
      </c>
    </row>
    <row r="4853" spans="1:6" x14ac:dyDescent="0.25">
      <c r="A4853" t="s">
        <v>10514</v>
      </c>
      <c r="B4853">
        <v>250</v>
      </c>
      <c r="C4853">
        <v>53920</v>
      </c>
      <c r="D4853">
        <f>VLOOKUP(A4853,VolumesPerWork!A:B,2,FALSE)</f>
        <v>1</v>
      </c>
      <c r="E4853">
        <f>VLOOKUP(A4853,'TBRC_ALEPH_MAPPING-FINAL-201412'!A$2:B$7349,2,FALSE)</f>
        <v>14256831</v>
      </c>
      <c r="F4853" t="s">
        <v>10513</v>
      </c>
    </row>
    <row r="4854" spans="1:6" x14ac:dyDescent="0.25">
      <c r="A4854" t="s">
        <v>10740</v>
      </c>
      <c r="B4854">
        <v>250</v>
      </c>
      <c r="C4854">
        <v>200472</v>
      </c>
      <c r="D4854">
        <f>VLOOKUP(A4854,VolumesPerWork!A:B,2,FALSE)</f>
        <v>1</v>
      </c>
      <c r="E4854">
        <f>VLOOKUP(A4854,'TBRC_ALEPH_MAPPING-FINAL-201412'!A$2:B$7349,2,FALSE)</f>
        <v>14256943</v>
      </c>
      <c r="F4854" t="s">
        <v>10739</v>
      </c>
    </row>
    <row r="4855" spans="1:6" x14ac:dyDescent="0.25">
      <c r="A4855" t="s">
        <v>11154</v>
      </c>
      <c r="B4855">
        <v>250</v>
      </c>
      <c r="C4855">
        <v>111056</v>
      </c>
      <c r="D4855">
        <f>VLOOKUP(A4855,VolumesPerWork!A:B,2,FALSE)</f>
        <v>1</v>
      </c>
      <c r="E4855">
        <f>VLOOKUP(A4855,'TBRC_ALEPH_MAPPING-FINAL-201412'!A$2:B$7349,2,FALSE)</f>
        <v>14257149</v>
      </c>
      <c r="F4855" t="s">
        <v>11153</v>
      </c>
    </row>
    <row r="4856" spans="1:6" x14ac:dyDescent="0.25">
      <c r="A4856" t="s">
        <v>11316</v>
      </c>
      <c r="B4856">
        <v>250</v>
      </c>
      <c r="C4856">
        <v>80968</v>
      </c>
      <c r="D4856">
        <f>VLOOKUP(A4856,VolumesPerWork!A:B,2,FALSE)</f>
        <v>1</v>
      </c>
      <c r="E4856">
        <f>VLOOKUP(A4856,'TBRC_ALEPH_MAPPING-FINAL-201412'!A$2:B$7349,2,FALSE)</f>
        <v>14257230</v>
      </c>
      <c r="F4856" t="s">
        <v>11315</v>
      </c>
    </row>
    <row r="4857" spans="1:6" x14ac:dyDescent="0.25">
      <c r="A4857" t="s">
        <v>12200</v>
      </c>
      <c r="B4857">
        <v>250</v>
      </c>
      <c r="C4857">
        <v>19488</v>
      </c>
      <c r="D4857">
        <f>VLOOKUP(A4857,VolumesPerWork!A:B,2,FALSE)</f>
        <v>1</v>
      </c>
      <c r="E4857">
        <f>VLOOKUP(A4857,'TBRC_ALEPH_MAPPING-FINAL-201412'!A$2:B$7349,2,FALSE)</f>
        <v>14257670</v>
      </c>
      <c r="F4857" t="s">
        <v>12199</v>
      </c>
    </row>
    <row r="4858" spans="1:6" x14ac:dyDescent="0.25">
      <c r="A4858" t="s">
        <v>12296</v>
      </c>
      <c r="B4858">
        <v>250</v>
      </c>
      <c r="C4858">
        <v>46488</v>
      </c>
      <c r="D4858">
        <f>VLOOKUP(A4858,VolumesPerWork!A:B,2,FALSE)</f>
        <v>1</v>
      </c>
      <c r="E4858" t="e">
        <f>VLOOKUP(A4858,'TBRC_ALEPH_MAPPING-FINAL-201412'!A$2:B$7349,2,FALSE)</f>
        <v>#N/A</v>
      </c>
      <c r="F4858" t="s">
        <v>12295</v>
      </c>
    </row>
    <row r="4859" spans="1:6" x14ac:dyDescent="0.25">
      <c r="A4859" t="s">
        <v>15754</v>
      </c>
      <c r="B4859">
        <v>250</v>
      </c>
      <c r="C4859">
        <v>20144</v>
      </c>
      <c r="D4859">
        <f>VLOOKUP(A4859,VolumesPerWork!A:B,2,FALSE)</f>
        <v>1</v>
      </c>
      <c r="E4859">
        <f>VLOOKUP(A4859,'TBRC_ALEPH_MAPPING-FINAL-201412'!A$2:B$7349,2,FALSE)</f>
        <v>14259249</v>
      </c>
      <c r="F4859" t="s">
        <v>15753</v>
      </c>
    </row>
    <row r="4860" spans="1:6" x14ac:dyDescent="0.25">
      <c r="A4860" t="s">
        <v>20302</v>
      </c>
      <c r="B4860">
        <v>250</v>
      </c>
      <c r="C4860">
        <v>76248</v>
      </c>
      <c r="D4860">
        <f>VLOOKUP(A4860,VolumesPerWork!A:B,2,FALSE)</f>
        <v>1</v>
      </c>
      <c r="E4860" t="e">
        <f>VLOOKUP(A4860,'TBRC_ALEPH_MAPPING-FINAL-201412'!A$2:B$7349,2,FALSE)</f>
        <v>#N/A</v>
      </c>
      <c r="F4860" t="s">
        <v>20301</v>
      </c>
    </row>
    <row r="4861" spans="1:6" x14ac:dyDescent="0.25">
      <c r="A4861" t="s">
        <v>20434</v>
      </c>
      <c r="B4861">
        <v>250</v>
      </c>
      <c r="C4861">
        <v>16520</v>
      </c>
      <c r="D4861">
        <f>VLOOKUP(A4861,VolumesPerWork!A:B,2,FALSE)</f>
        <v>1</v>
      </c>
      <c r="E4861" t="e">
        <f>VLOOKUP(A4861,'TBRC_ALEPH_MAPPING-FINAL-201412'!A$2:B$7349,2,FALSE)</f>
        <v>#N/A</v>
      </c>
      <c r="F4861" t="s">
        <v>20433</v>
      </c>
    </row>
    <row r="4862" spans="1:6" x14ac:dyDescent="0.25">
      <c r="A4862" t="s">
        <v>20538</v>
      </c>
      <c r="B4862">
        <v>250</v>
      </c>
      <c r="C4862">
        <v>31328</v>
      </c>
      <c r="D4862">
        <f>VLOOKUP(A4862,VolumesPerWork!A:B,2,FALSE)</f>
        <v>1</v>
      </c>
      <c r="E4862" t="e">
        <f>VLOOKUP(A4862,'TBRC_ALEPH_MAPPING-FINAL-201412'!A$2:B$7349,2,FALSE)</f>
        <v>#N/A</v>
      </c>
      <c r="F4862" t="s">
        <v>20537</v>
      </c>
    </row>
    <row r="4863" spans="1:6" x14ac:dyDescent="0.25">
      <c r="A4863" t="s">
        <v>22484</v>
      </c>
      <c r="B4863">
        <v>250</v>
      </c>
      <c r="C4863">
        <v>94528</v>
      </c>
      <c r="D4863">
        <f>VLOOKUP(A4863,VolumesPerWork!A:B,2,FALSE)</f>
        <v>1</v>
      </c>
      <c r="E4863" t="e">
        <f>VLOOKUP(A4863,'TBRC_ALEPH_MAPPING-FINAL-201412'!A$2:B$7349,2,FALSE)</f>
        <v>#N/A</v>
      </c>
      <c r="F4863" t="s">
        <v>22483</v>
      </c>
    </row>
    <row r="4864" spans="1:6" x14ac:dyDescent="0.25">
      <c r="A4864" t="s">
        <v>94</v>
      </c>
      <c r="B4864">
        <v>251</v>
      </c>
      <c r="C4864">
        <v>37368</v>
      </c>
      <c r="D4864">
        <f>VLOOKUP(A4864,VolumesPerWork!A:B,2,FALSE)</f>
        <v>1</v>
      </c>
      <c r="E4864">
        <f>VLOOKUP(A4864,'TBRC_ALEPH_MAPPING-FINAL-201412'!A$2:B$7349,2,FALSE)</f>
        <v>14253841</v>
      </c>
      <c r="F4864" t="s">
        <v>93</v>
      </c>
    </row>
    <row r="4865" spans="1:6" x14ac:dyDescent="0.25">
      <c r="A4865" t="s">
        <v>1146</v>
      </c>
      <c r="B4865">
        <v>251</v>
      </c>
      <c r="C4865">
        <v>33136</v>
      </c>
      <c r="D4865">
        <f>VLOOKUP(A4865,VolumesPerWork!A:B,2,FALSE)</f>
        <v>1</v>
      </c>
      <c r="E4865">
        <f>VLOOKUP(A4865,'TBRC_ALEPH_MAPPING-FINAL-201412'!A$2:B$7349,2,FALSE)</f>
        <v>14254363</v>
      </c>
      <c r="F4865" t="s">
        <v>1145</v>
      </c>
    </row>
    <row r="4866" spans="1:6" x14ac:dyDescent="0.25">
      <c r="A4866" t="s">
        <v>2702</v>
      </c>
      <c r="B4866">
        <v>251</v>
      </c>
      <c r="C4866">
        <v>61640</v>
      </c>
      <c r="D4866">
        <f>VLOOKUP(A4866,VolumesPerWork!A:B,2,FALSE)</f>
        <v>1</v>
      </c>
      <c r="E4866">
        <f>VLOOKUP(A4866,'TBRC_ALEPH_MAPPING-FINAL-201412'!A$2:B$7349,2,FALSE)</f>
        <v>14254959</v>
      </c>
      <c r="F4866" t="s">
        <v>2701</v>
      </c>
    </row>
    <row r="4867" spans="1:6" x14ac:dyDescent="0.25">
      <c r="A4867" t="s">
        <v>3798</v>
      </c>
      <c r="B4867">
        <v>251</v>
      </c>
      <c r="C4867">
        <v>150952</v>
      </c>
      <c r="D4867">
        <f>VLOOKUP(A4867,VolumesPerWork!A:B,2,FALSE)</f>
        <v>1</v>
      </c>
      <c r="E4867" t="e">
        <f>VLOOKUP(A4867,'TBRC_ALEPH_MAPPING-FINAL-201412'!A$2:B$7349,2,FALSE)</f>
        <v>#N/A</v>
      </c>
      <c r="F4867" t="s">
        <v>3797</v>
      </c>
    </row>
    <row r="4868" spans="1:6" x14ac:dyDescent="0.25">
      <c r="A4868" t="s">
        <v>3814</v>
      </c>
      <c r="B4868">
        <v>251</v>
      </c>
      <c r="C4868">
        <v>255744</v>
      </c>
      <c r="D4868">
        <f>VLOOKUP(A4868,VolumesPerWork!A:B,2,FALSE)</f>
        <v>1</v>
      </c>
      <c r="E4868" t="e">
        <f>VLOOKUP(A4868,'TBRC_ALEPH_MAPPING-FINAL-201412'!A$2:B$7349,2,FALSE)</f>
        <v>#N/A</v>
      </c>
      <c r="F4868" t="s">
        <v>3813</v>
      </c>
    </row>
    <row r="4869" spans="1:6" x14ac:dyDescent="0.25">
      <c r="A4869" t="s">
        <v>4394</v>
      </c>
      <c r="B4869">
        <v>251</v>
      </c>
      <c r="C4869">
        <v>157824</v>
      </c>
      <c r="D4869">
        <f>VLOOKUP(A4869,VolumesPerWork!A:B,2,FALSE)</f>
        <v>1</v>
      </c>
      <c r="E4869" t="e">
        <f>VLOOKUP(A4869,'TBRC_ALEPH_MAPPING-FINAL-201412'!A$2:B$7349,2,FALSE)</f>
        <v>#N/A</v>
      </c>
      <c r="F4869" t="s">
        <v>4393</v>
      </c>
    </row>
    <row r="4870" spans="1:6" x14ac:dyDescent="0.25">
      <c r="A4870" t="s">
        <v>5204</v>
      </c>
      <c r="B4870">
        <v>251</v>
      </c>
      <c r="C4870">
        <v>401616</v>
      </c>
      <c r="D4870">
        <f>VLOOKUP(A4870,VolumesPerWork!A:B,2,FALSE)</f>
        <v>1</v>
      </c>
      <c r="E4870" t="e">
        <f>VLOOKUP(A4870,'TBRC_ALEPH_MAPPING-FINAL-201412'!A$2:B$7349,2,FALSE)</f>
        <v>#N/A</v>
      </c>
      <c r="F4870" t="s">
        <v>5203</v>
      </c>
    </row>
    <row r="4871" spans="1:6" x14ac:dyDescent="0.25">
      <c r="A4871" t="s">
        <v>5212</v>
      </c>
      <c r="B4871">
        <v>251</v>
      </c>
      <c r="C4871">
        <v>444664</v>
      </c>
      <c r="D4871">
        <f>VLOOKUP(A4871,VolumesPerWork!A:B,2,FALSE)</f>
        <v>1</v>
      </c>
      <c r="E4871" t="e">
        <f>VLOOKUP(A4871,'TBRC_ALEPH_MAPPING-FINAL-201412'!A$2:B$7349,2,FALSE)</f>
        <v>#N/A</v>
      </c>
      <c r="F4871" t="s">
        <v>5211</v>
      </c>
    </row>
    <row r="4872" spans="1:6" x14ac:dyDescent="0.25">
      <c r="A4872" t="s">
        <v>5292</v>
      </c>
      <c r="B4872">
        <v>251</v>
      </c>
      <c r="C4872">
        <v>134712</v>
      </c>
      <c r="D4872">
        <f>VLOOKUP(A4872,VolumesPerWork!A:B,2,FALSE)</f>
        <v>1</v>
      </c>
      <c r="E4872" t="e">
        <f>VLOOKUP(A4872,'TBRC_ALEPH_MAPPING-FINAL-201412'!A$2:B$7349,2,FALSE)</f>
        <v>#N/A</v>
      </c>
      <c r="F4872" t="s">
        <v>5291</v>
      </c>
    </row>
    <row r="4873" spans="1:6" x14ac:dyDescent="0.25">
      <c r="A4873" t="s">
        <v>5300</v>
      </c>
      <c r="B4873">
        <v>251</v>
      </c>
      <c r="C4873">
        <v>178928</v>
      </c>
      <c r="D4873">
        <f>VLOOKUP(A4873,VolumesPerWork!A:B,2,FALSE)</f>
        <v>1</v>
      </c>
      <c r="E4873" t="e">
        <f>VLOOKUP(A4873,'TBRC_ALEPH_MAPPING-FINAL-201412'!A$2:B$7349,2,FALSE)</f>
        <v>#N/A</v>
      </c>
      <c r="F4873" t="s">
        <v>5299</v>
      </c>
    </row>
    <row r="4874" spans="1:6" x14ac:dyDescent="0.25">
      <c r="A4874" t="s">
        <v>5434</v>
      </c>
      <c r="B4874">
        <v>251</v>
      </c>
      <c r="C4874">
        <v>192048</v>
      </c>
      <c r="D4874">
        <f>VLOOKUP(A4874,VolumesPerWork!A:B,2,FALSE)</f>
        <v>1</v>
      </c>
      <c r="E4874" t="e">
        <f>VLOOKUP(A4874,'TBRC_ALEPH_MAPPING-FINAL-201412'!A$2:B$7349,2,FALSE)</f>
        <v>#N/A</v>
      </c>
      <c r="F4874" t="s">
        <v>5433</v>
      </c>
    </row>
    <row r="4875" spans="1:6" x14ac:dyDescent="0.25">
      <c r="A4875" t="s">
        <v>15674</v>
      </c>
      <c r="B4875">
        <v>251</v>
      </c>
      <c r="C4875">
        <v>14624</v>
      </c>
      <c r="D4875">
        <f>VLOOKUP(A4875,VolumesPerWork!A:B,2,FALSE)</f>
        <v>1</v>
      </c>
      <c r="E4875">
        <f>VLOOKUP(A4875,'TBRC_ALEPH_MAPPING-FINAL-201412'!A$2:B$7349,2,FALSE)</f>
        <v>14259209</v>
      </c>
      <c r="F4875" t="s">
        <v>15673</v>
      </c>
    </row>
    <row r="4876" spans="1:6" x14ac:dyDescent="0.25">
      <c r="A4876" t="s">
        <v>1642</v>
      </c>
      <c r="B4876">
        <v>252</v>
      </c>
      <c r="C4876">
        <v>82896</v>
      </c>
      <c r="D4876">
        <f>VLOOKUP(A4876,VolumesPerWork!A:B,2,FALSE)</f>
        <v>1</v>
      </c>
      <c r="E4876">
        <f>VLOOKUP(A4876,'TBRC_ALEPH_MAPPING-FINAL-201412'!A$2:B$7349,2,FALSE)</f>
        <v>14254601</v>
      </c>
      <c r="F4876" t="s">
        <v>1641</v>
      </c>
    </row>
    <row r="4877" spans="1:6" x14ac:dyDescent="0.25">
      <c r="A4877" t="s">
        <v>2622</v>
      </c>
      <c r="B4877">
        <v>252</v>
      </c>
      <c r="C4877">
        <v>53032</v>
      </c>
      <c r="D4877">
        <f>VLOOKUP(A4877,VolumesPerWork!A:B,2,FALSE)</f>
        <v>1</v>
      </c>
      <c r="E4877" t="e">
        <f>VLOOKUP(A4877,'TBRC_ALEPH_MAPPING-FINAL-201412'!A$2:B$7349,2,FALSE)</f>
        <v>#N/A</v>
      </c>
      <c r="F4877" t="s">
        <v>2621</v>
      </c>
    </row>
    <row r="4878" spans="1:6" x14ac:dyDescent="0.25">
      <c r="A4878" t="s">
        <v>2648</v>
      </c>
      <c r="B4878">
        <v>252</v>
      </c>
      <c r="C4878">
        <v>31768</v>
      </c>
      <c r="D4878">
        <f>VLOOKUP(A4878,VolumesPerWork!A:B,2,FALSE)</f>
        <v>1</v>
      </c>
      <c r="E4878" t="e">
        <f>VLOOKUP(A4878,'TBRC_ALEPH_MAPPING-FINAL-201412'!A$2:B$7349,2,FALSE)</f>
        <v>#N/A</v>
      </c>
      <c r="F4878" t="s">
        <v>2647</v>
      </c>
    </row>
    <row r="4879" spans="1:6" x14ac:dyDescent="0.25">
      <c r="A4879" t="s">
        <v>4340</v>
      </c>
      <c r="B4879">
        <v>252</v>
      </c>
      <c r="C4879">
        <v>169336</v>
      </c>
      <c r="D4879">
        <f>VLOOKUP(A4879,VolumesPerWork!A:B,2,FALSE)</f>
        <v>1</v>
      </c>
      <c r="E4879" t="e">
        <f>VLOOKUP(A4879,'TBRC_ALEPH_MAPPING-FINAL-201412'!A$2:B$7349,2,FALSE)</f>
        <v>#N/A</v>
      </c>
      <c r="F4879" t="s">
        <v>4339</v>
      </c>
    </row>
    <row r="4880" spans="1:6" x14ac:dyDescent="0.25">
      <c r="A4880" t="s">
        <v>4510</v>
      </c>
      <c r="B4880">
        <v>252</v>
      </c>
      <c r="C4880">
        <v>173592</v>
      </c>
      <c r="D4880">
        <f>VLOOKUP(A4880,VolumesPerWork!A:B,2,FALSE)</f>
        <v>1</v>
      </c>
      <c r="E4880" t="e">
        <f>VLOOKUP(A4880,'TBRC_ALEPH_MAPPING-FINAL-201412'!A$2:B$7349,2,FALSE)</f>
        <v>#N/A</v>
      </c>
      <c r="F4880" t="s">
        <v>4509</v>
      </c>
    </row>
    <row r="4881" spans="1:6" x14ac:dyDescent="0.25">
      <c r="A4881" t="s">
        <v>4518</v>
      </c>
      <c r="B4881">
        <v>252</v>
      </c>
      <c r="C4881">
        <v>146864</v>
      </c>
      <c r="D4881">
        <f>VLOOKUP(A4881,VolumesPerWork!A:B,2,FALSE)</f>
        <v>1</v>
      </c>
      <c r="E4881" t="e">
        <f>VLOOKUP(A4881,'TBRC_ALEPH_MAPPING-FINAL-201412'!A$2:B$7349,2,FALSE)</f>
        <v>#N/A</v>
      </c>
      <c r="F4881" t="s">
        <v>4517</v>
      </c>
    </row>
    <row r="4882" spans="1:6" x14ac:dyDescent="0.25">
      <c r="A4882" t="s">
        <v>4872</v>
      </c>
      <c r="B4882">
        <v>252</v>
      </c>
      <c r="C4882">
        <v>138704</v>
      </c>
      <c r="D4882">
        <f>VLOOKUP(A4882,VolumesPerWork!A:B,2,FALSE)</f>
        <v>1</v>
      </c>
      <c r="E4882" t="e">
        <f>VLOOKUP(A4882,'TBRC_ALEPH_MAPPING-FINAL-201412'!A$2:B$7349,2,FALSE)</f>
        <v>#N/A</v>
      </c>
      <c r="F4882" t="s">
        <v>4871</v>
      </c>
    </row>
    <row r="4883" spans="1:6" x14ac:dyDescent="0.25">
      <c r="A4883" t="s">
        <v>5388</v>
      </c>
      <c r="B4883">
        <v>252</v>
      </c>
      <c r="C4883">
        <v>158920</v>
      </c>
      <c r="D4883">
        <f>VLOOKUP(A4883,VolumesPerWork!A:B,2,FALSE)</f>
        <v>1</v>
      </c>
      <c r="E4883" t="e">
        <f>VLOOKUP(A4883,'TBRC_ALEPH_MAPPING-FINAL-201412'!A$2:B$7349,2,FALSE)</f>
        <v>#N/A</v>
      </c>
      <c r="F4883" t="s">
        <v>5387</v>
      </c>
    </row>
    <row r="4884" spans="1:6" x14ac:dyDescent="0.25">
      <c r="A4884" t="s">
        <v>6096</v>
      </c>
      <c r="B4884">
        <v>252</v>
      </c>
      <c r="C4884">
        <v>26224</v>
      </c>
      <c r="D4884">
        <f>VLOOKUP(A4884,VolumesPerWork!A:B,2,FALSE)</f>
        <v>1</v>
      </c>
      <c r="E4884">
        <f>VLOOKUP(A4884,'TBRC_ALEPH_MAPPING-FINAL-201412'!A$2:B$7349,2,FALSE)</f>
        <v>14255763</v>
      </c>
      <c r="F4884" t="s">
        <v>6095</v>
      </c>
    </row>
    <row r="4885" spans="1:6" x14ac:dyDescent="0.25">
      <c r="A4885" t="s">
        <v>6500</v>
      </c>
      <c r="B4885">
        <v>252</v>
      </c>
      <c r="C4885">
        <v>121704</v>
      </c>
      <c r="D4885">
        <f>VLOOKUP(A4885,VolumesPerWork!A:B,2,FALSE)</f>
        <v>1</v>
      </c>
      <c r="E4885">
        <f>VLOOKUP(A4885,'TBRC_ALEPH_MAPPING-FINAL-201412'!A$2:B$7349,2,FALSE)</f>
        <v>14255960</v>
      </c>
      <c r="F4885" t="s">
        <v>6499</v>
      </c>
    </row>
    <row r="4886" spans="1:6" x14ac:dyDescent="0.25">
      <c r="A4886" t="s">
        <v>6510</v>
      </c>
      <c r="B4886">
        <v>252</v>
      </c>
      <c r="C4886">
        <v>59912</v>
      </c>
      <c r="D4886">
        <f>VLOOKUP(A4886,VolumesPerWork!A:B,2,FALSE)</f>
        <v>1</v>
      </c>
      <c r="E4886">
        <f>VLOOKUP(A4886,'TBRC_ALEPH_MAPPING-FINAL-201412'!A$2:B$7349,2,FALSE)</f>
        <v>14255965</v>
      </c>
      <c r="F4886" t="s">
        <v>6509</v>
      </c>
    </row>
    <row r="4887" spans="1:6" x14ac:dyDescent="0.25">
      <c r="A4887" t="s">
        <v>7698</v>
      </c>
      <c r="B4887">
        <v>252</v>
      </c>
      <c r="C4887">
        <v>1063808</v>
      </c>
      <c r="D4887">
        <f>VLOOKUP(A4887,VolumesPerWork!A:B,2,FALSE)</f>
        <v>1</v>
      </c>
      <c r="E4887">
        <f>VLOOKUP(A4887,'TBRC_ALEPH_MAPPING-FINAL-201412'!A$2:B$7349,2,FALSE)</f>
        <v>14256386</v>
      </c>
      <c r="F4887" t="s">
        <v>7697</v>
      </c>
    </row>
    <row r="4888" spans="1:6" x14ac:dyDescent="0.25">
      <c r="A4888" t="s">
        <v>7746</v>
      </c>
      <c r="B4888">
        <v>252</v>
      </c>
      <c r="C4888">
        <v>170112</v>
      </c>
      <c r="D4888">
        <f>VLOOKUP(A4888,VolumesPerWork!A:B,2,FALSE)</f>
        <v>1</v>
      </c>
      <c r="E4888">
        <f>VLOOKUP(A4888,'TBRC_ALEPH_MAPPING-FINAL-201412'!A$2:B$7349,2,FALSE)</f>
        <v>14256403</v>
      </c>
      <c r="F4888" t="s">
        <v>7745</v>
      </c>
    </row>
    <row r="4889" spans="1:6" x14ac:dyDescent="0.25">
      <c r="A4889" t="s">
        <v>8070</v>
      </c>
      <c r="B4889">
        <v>252</v>
      </c>
      <c r="C4889">
        <v>11496</v>
      </c>
      <c r="D4889">
        <f>VLOOKUP(A4889,VolumesPerWork!A:B,2,FALSE)</f>
        <v>1</v>
      </c>
      <c r="E4889">
        <f>VLOOKUP(A4889,'TBRC_ALEPH_MAPPING-FINAL-201412'!A$2:B$7349,2,FALSE)</f>
        <v>14256532</v>
      </c>
      <c r="F4889" t="s">
        <v>8069</v>
      </c>
    </row>
    <row r="4890" spans="1:6" x14ac:dyDescent="0.25">
      <c r="A4890" t="s">
        <v>8624</v>
      </c>
      <c r="B4890">
        <v>252</v>
      </c>
      <c r="C4890">
        <v>217136</v>
      </c>
      <c r="D4890">
        <f>VLOOKUP(A4890,VolumesPerWork!A:B,2,FALSE)</f>
        <v>1</v>
      </c>
      <c r="E4890">
        <f>VLOOKUP(A4890,'TBRC_ALEPH_MAPPING-FINAL-201412'!A$2:B$7349,2,FALSE)</f>
        <v>14256609</v>
      </c>
      <c r="F4890" t="s">
        <v>8623</v>
      </c>
    </row>
    <row r="4891" spans="1:6" x14ac:dyDescent="0.25">
      <c r="A4891" t="s">
        <v>9114</v>
      </c>
      <c r="B4891">
        <v>252</v>
      </c>
      <c r="C4891">
        <v>94248</v>
      </c>
      <c r="D4891">
        <f>VLOOKUP(A4891,VolumesPerWork!A:B,2,FALSE)</f>
        <v>1</v>
      </c>
      <c r="E4891" t="e">
        <f>VLOOKUP(A4891,'TBRC_ALEPH_MAPPING-FINAL-201412'!A$2:B$7349,2,FALSE)</f>
        <v>#N/A</v>
      </c>
      <c r="F4891" t="s">
        <v>9113</v>
      </c>
    </row>
    <row r="4892" spans="1:6" x14ac:dyDescent="0.25">
      <c r="A4892" t="s">
        <v>9428</v>
      </c>
      <c r="B4892">
        <v>252</v>
      </c>
      <c r="C4892">
        <v>14024</v>
      </c>
      <c r="D4892">
        <f>VLOOKUP(A4892,VolumesPerWork!A:B,2,FALSE)</f>
        <v>1</v>
      </c>
      <c r="E4892" t="e">
        <f>VLOOKUP(A4892,'TBRC_ALEPH_MAPPING-FINAL-201412'!A$2:B$7349,2,FALSE)</f>
        <v>#N/A</v>
      </c>
      <c r="F4892" t="s">
        <v>9427</v>
      </c>
    </row>
    <row r="4893" spans="1:6" x14ac:dyDescent="0.25">
      <c r="A4893" t="s">
        <v>9774</v>
      </c>
      <c r="B4893">
        <v>252</v>
      </c>
      <c r="C4893">
        <v>23712</v>
      </c>
      <c r="D4893">
        <f>VLOOKUP(A4893,VolumesPerWork!A:B,2,FALSE)</f>
        <v>1</v>
      </c>
      <c r="E4893" t="e">
        <f>VLOOKUP(A4893,'TBRC_ALEPH_MAPPING-FINAL-201412'!A$2:B$7349,2,FALSE)</f>
        <v>#N/A</v>
      </c>
      <c r="F4893" t="s">
        <v>9773</v>
      </c>
    </row>
    <row r="4894" spans="1:6" x14ac:dyDescent="0.25">
      <c r="A4894" t="s">
        <v>9850</v>
      </c>
      <c r="B4894">
        <v>252</v>
      </c>
      <c r="C4894">
        <v>24376</v>
      </c>
      <c r="D4894">
        <f>VLOOKUP(A4894,VolumesPerWork!A:B,2,FALSE)</f>
        <v>1</v>
      </c>
      <c r="E4894" t="e">
        <f>VLOOKUP(A4894,'TBRC_ALEPH_MAPPING-FINAL-201412'!A$2:B$7349,2,FALSE)</f>
        <v>#N/A</v>
      </c>
      <c r="F4894" t="s">
        <v>9849</v>
      </c>
    </row>
    <row r="4895" spans="1:6" x14ac:dyDescent="0.25">
      <c r="A4895" t="s">
        <v>10312</v>
      </c>
      <c r="B4895">
        <v>252</v>
      </c>
      <c r="C4895">
        <v>59288</v>
      </c>
      <c r="D4895">
        <f>VLOOKUP(A4895,VolumesPerWork!A:B,2,FALSE)</f>
        <v>1</v>
      </c>
      <c r="E4895">
        <f>VLOOKUP(A4895,'TBRC_ALEPH_MAPPING-FINAL-201412'!A$2:B$7349,2,FALSE)</f>
        <v>14256730</v>
      </c>
      <c r="F4895" t="s">
        <v>10311</v>
      </c>
    </row>
    <row r="4896" spans="1:6" x14ac:dyDescent="0.25">
      <c r="A4896" t="s">
        <v>11650</v>
      </c>
      <c r="B4896">
        <v>252</v>
      </c>
      <c r="C4896">
        <v>452784</v>
      </c>
      <c r="D4896">
        <f>VLOOKUP(A4896,VolumesPerWork!A:B,2,FALSE)</f>
        <v>1</v>
      </c>
      <c r="E4896">
        <f>VLOOKUP(A4896,'TBRC_ALEPH_MAPPING-FINAL-201412'!A$2:B$7349,2,FALSE)</f>
        <v>14257397</v>
      </c>
      <c r="F4896" t="s">
        <v>11649</v>
      </c>
    </row>
    <row r="4897" spans="1:6" x14ac:dyDescent="0.25">
      <c r="A4897" t="s">
        <v>12294</v>
      </c>
      <c r="B4897">
        <v>252</v>
      </c>
      <c r="C4897">
        <v>175864</v>
      </c>
      <c r="D4897">
        <f>VLOOKUP(A4897,VolumesPerWork!A:B,2,FALSE)</f>
        <v>1</v>
      </c>
      <c r="E4897">
        <f>VLOOKUP(A4897,'TBRC_ALEPH_MAPPING-FINAL-201412'!A$2:B$7349,2,FALSE)</f>
        <v>14257715</v>
      </c>
      <c r="F4897" t="s">
        <v>12293</v>
      </c>
    </row>
    <row r="4898" spans="1:6" x14ac:dyDescent="0.25">
      <c r="A4898" t="s">
        <v>12992</v>
      </c>
      <c r="B4898">
        <v>252</v>
      </c>
      <c r="C4898">
        <v>86480</v>
      </c>
      <c r="D4898">
        <f>VLOOKUP(A4898,VolumesPerWork!A:B,2,FALSE)</f>
        <v>1</v>
      </c>
      <c r="E4898">
        <f>VLOOKUP(A4898,'TBRC_ALEPH_MAPPING-FINAL-201412'!A$2:B$7349,2,FALSE)</f>
        <v>14257953</v>
      </c>
      <c r="F4898" t="s">
        <v>12991</v>
      </c>
    </row>
    <row r="4899" spans="1:6" x14ac:dyDescent="0.25">
      <c r="A4899" t="s">
        <v>13204</v>
      </c>
      <c r="B4899">
        <v>252</v>
      </c>
      <c r="C4899">
        <v>39928</v>
      </c>
      <c r="D4899">
        <f>VLOOKUP(A4899,VolumesPerWork!A:B,2,FALSE)</f>
        <v>1</v>
      </c>
      <c r="E4899">
        <f>VLOOKUP(A4899,'TBRC_ALEPH_MAPPING-FINAL-201412'!A$2:B$7349,2,FALSE)</f>
        <v>14258048</v>
      </c>
      <c r="F4899" t="s">
        <v>13203</v>
      </c>
    </row>
    <row r="4900" spans="1:6" x14ac:dyDescent="0.25">
      <c r="A4900" t="s">
        <v>13416</v>
      </c>
      <c r="B4900">
        <v>252</v>
      </c>
      <c r="C4900">
        <v>202056</v>
      </c>
      <c r="D4900">
        <f>VLOOKUP(A4900,VolumesPerWork!A:B,2,FALSE)</f>
        <v>1</v>
      </c>
      <c r="E4900">
        <f>VLOOKUP(A4900,'TBRC_ALEPH_MAPPING-FINAL-201412'!A$2:B$7349,2,FALSE)</f>
        <v>14258134</v>
      </c>
      <c r="F4900" t="s">
        <v>13415</v>
      </c>
    </row>
    <row r="4901" spans="1:6" x14ac:dyDescent="0.25">
      <c r="A4901" t="s">
        <v>13678</v>
      </c>
      <c r="B4901">
        <v>252</v>
      </c>
      <c r="C4901">
        <v>118720</v>
      </c>
      <c r="D4901">
        <f>VLOOKUP(A4901,VolumesPerWork!A:B,2,FALSE)</f>
        <v>1</v>
      </c>
      <c r="E4901">
        <f>VLOOKUP(A4901,'TBRC_ALEPH_MAPPING-FINAL-201412'!A$2:B$7349,2,FALSE)</f>
        <v>14258260</v>
      </c>
      <c r="F4901" t="s">
        <v>13677</v>
      </c>
    </row>
    <row r="4902" spans="1:6" x14ac:dyDescent="0.25">
      <c r="A4902" t="s">
        <v>13704</v>
      </c>
      <c r="B4902">
        <v>252</v>
      </c>
      <c r="C4902">
        <v>13816</v>
      </c>
      <c r="D4902">
        <f>VLOOKUP(A4902,VolumesPerWork!A:B,2,FALSE)</f>
        <v>1</v>
      </c>
      <c r="E4902">
        <f>VLOOKUP(A4902,'TBRC_ALEPH_MAPPING-FINAL-201412'!A$2:B$7349,2,FALSE)</f>
        <v>14258273</v>
      </c>
      <c r="F4902" t="s">
        <v>13703</v>
      </c>
    </row>
    <row r="4903" spans="1:6" x14ac:dyDescent="0.25">
      <c r="A4903" t="s">
        <v>14432</v>
      </c>
      <c r="B4903">
        <v>252</v>
      </c>
      <c r="C4903">
        <v>44472</v>
      </c>
      <c r="D4903">
        <f>VLOOKUP(A4903,VolumesPerWork!A:B,2,FALSE)</f>
        <v>1</v>
      </c>
      <c r="E4903">
        <f>VLOOKUP(A4903,'TBRC_ALEPH_MAPPING-FINAL-201412'!A$2:B$7349,2,FALSE)</f>
        <v>14258600</v>
      </c>
      <c r="F4903" t="s">
        <v>14431</v>
      </c>
    </row>
    <row r="4904" spans="1:6" x14ac:dyDescent="0.25">
      <c r="A4904" t="s">
        <v>15410</v>
      </c>
      <c r="B4904">
        <v>252</v>
      </c>
      <c r="C4904">
        <v>13120</v>
      </c>
      <c r="D4904">
        <f>VLOOKUP(A4904,VolumesPerWork!A:B,2,FALSE)</f>
        <v>1</v>
      </c>
      <c r="E4904">
        <f>VLOOKUP(A4904,'TBRC_ALEPH_MAPPING-FINAL-201412'!A$2:B$7349,2,FALSE)</f>
        <v>14259077</v>
      </c>
      <c r="F4904" t="s">
        <v>15409</v>
      </c>
    </row>
    <row r="4905" spans="1:6" x14ac:dyDescent="0.25">
      <c r="A4905" t="s">
        <v>16026</v>
      </c>
      <c r="B4905">
        <v>252</v>
      </c>
      <c r="C4905">
        <v>85984</v>
      </c>
      <c r="D4905">
        <f>VLOOKUP(A4905,VolumesPerWork!A:B,2,FALSE)</f>
        <v>1</v>
      </c>
      <c r="E4905">
        <f>VLOOKUP(A4905,'TBRC_ALEPH_MAPPING-FINAL-201412'!A$2:B$7349,2,FALSE)</f>
        <v>14259383</v>
      </c>
      <c r="F4905" t="s">
        <v>16025</v>
      </c>
    </row>
    <row r="4906" spans="1:6" x14ac:dyDescent="0.25">
      <c r="A4906" t="s">
        <v>16884</v>
      </c>
      <c r="B4906">
        <v>252</v>
      </c>
      <c r="C4906">
        <v>42864</v>
      </c>
      <c r="D4906">
        <f>VLOOKUP(A4906,VolumesPerWork!A:B,2,FALSE)</f>
        <v>1</v>
      </c>
      <c r="E4906">
        <f>VLOOKUP(A4906,'TBRC_ALEPH_MAPPING-FINAL-201412'!A$2:B$7349,2,FALSE)</f>
        <v>14259800</v>
      </c>
      <c r="F4906" t="s">
        <v>16883</v>
      </c>
    </row>
    <row r="4907" spans="1:6" x14ac:dyDescent="0.25">
      <c r="A4907" t="s">
        <v>16980</v>
      </c>
      <c r="B4907">
        <v>252</v>
      </c>
      <c r="C4907">
        <v>220024</v>
      </c>
      <c r="D4907">
        <f>VLOOKUP(A4907,VolumesPerWork!A:B,2,FALSE)</f>
        <v>1</v>
      </c>
      <c r="E4907">
        <f>VLOOKUP(A4907,'TBRC_ALEPH_MAPPING-FINAL-201412'!A$2:B$7349,2,FALSE)</f>
        <v>14259848</v>
      </c>
      <c r="F4907" t="s">
        <v>16979</v>
      </c>
    </row>
    <row r="4908" spans="1:6" x14ac:dyDescent="0.25">
      <c r="A4908" t="s">
        <v>17424</v>
      </c>
      <c r="B4908">
        <v>252</v>
      </c>
      <c r="C4908">
        <v>10952</v>
      </c>
      <c r="D4908">
        <f>VLOOKUP(A4908,VolumesPerWork!A:B,2,FALSE)</f>
        <v>1</v>
      </c>
      <c r="E4908">
        <f>VLOOKUP(A4908,'TBRC_ALEPH_MAPPING-FINAL-201412'!A$2:B$7349,2,FALSE)</f>
        <v>14260056</v>
      </c>
      <c r="F4908" t="s">
        <v>17423</v>
      </c>
    </row>
    <row r="4909" spans="1:6" x14ac:dyDescent="0.25">
      <c r="A4909" t="s">
        <v>17426</v>
      </c>
      <c r="B4909">
        <v>252</v>
      </c>
      <c r="C4909">
        <v>30112</v>
      </c>
      <c r="D4909">
        <f>VLOOKUP(A4909,VolumesPerWork!A:B,2,FALSE)</f>
        <v>1</v>
      </c>
      <c r="E4909">
        <f>VLOOKUP(A4909,'TBRC_ALEPH_MAPPING-FINAL-201412'!A$2:B$7349,2,FALSE)</f>
        <v>14260057</v>
      </c>
      <c r="F4909" t="s">
        <v>17425</v>
      </c>
    </row>
    <row r="4910" spans="1:6" x14ac:dyDescent="0.25">
      <c r="A4910" t="s">
        <v>17444</v>
      </c>
      <c r="B4910">
        <v>252</v>
      </c>
      <c r="C4910">
        <v>52472</v>
      </c>
      <c r="D4910">
        <f>VLOOKUP(A4910,VolumesPerWork!A:B,2,FALSE)</f>
        <v>1</v>
      </c>
      <c r="E4910">
        <f>VLOOKUP(A4910,'TBRC_ALEPH_MAPPING-FINAL-201412'!A$2:B$7349,2,FALSE)</f>
        <v>14260063</v>
      </c>
      <c r="F4910" t="s">
        <v>17443</v>
      </c>
    </row>
    <row r="4911" spans="1:6" x14ac:dyDescent="0.25">
      <c r="A4911" t="s">
        <v>18614</v>
      </c>
      <c r="B4911">
        <v>252</v>
      </c>
      <c r="C4911">
        <v>91560</v>
      </c>
      <c r="D4911">
        <f>VLOOKUP(A4911,VolumesPerWork!A:B,2,FALSE)</f>
        <v>2</v>
      </c>
      <c r="E4911" t="e">
        <f>VLOOKUP(A4911,'TBRC_ALEPH_MAPPING-FINAL-201412'!A$2:B$7349,2,FALSE)</f>
        <v>#N/A</v>
      </c>
      <c r="F4911" t="s">
        <v>18613</v>
      </c>
    </row>
    <row r="4912" spans="1:6" x14ac:dyDescent="0.25">
      <c r="A4912" t="s">
        <v>18888</v>
      </c>
      <c r="B4912">
        <v>252</v>
      </c>
      <c r="C4912">
        <v>285104</v>
      </c>
      <c r="D4912">
        <f>VLOOKUP(A4912,VolumesPerWork!A:B,2,FALSE)</f>
        <v>1</v>
      </c>
      <c r="E4912">
        <f>VLOOKUP(A4912,'TBRC_ALEPH_MAPPING-FINAL-201412'!A$2:B$7349,2,FALSE)</f>
        <v>14260585</v>
      </c>
      <c r="F4912" t="s">
        <v>18887</v>
      </c>
    </row>
    <row r="4913" spans="1:6" x14ac:dyDescent="0.25">
      <c r="A4913" t="s">
        <v>20298</v>
      </c>
      <c r="B4913">
        <v>252</v>
      </c>
      <c r="C4913">
        <v>22856</v>
      </c>
      <c r="D4913">
        <f>VLOOKUP(A4913,VolumesPerWork!A:B,2,FALSE)</f>
        <v>1</v>
      </c>
      <c r="E4913" t="e">
        <f>VLOOKUP(A4913,'TBRC_ALEPH_MAPPING-FINAL-201412'!A$2:B$7349,2,FALSE)</f>
        <v>#N/A</v>
      </c>
      <c r="F4913" t="s">
        <v>20297</v>
      </c>
    </row>
    <row r="4914" spans="1:6" x14ac:dyDescent="0.25">
      <c r="A4914" t="s">
        <v>20786</v>
      </c>
      <c r="B4914">
        <v>252</v>
      </c>
      <c r="C4914">
        <v>18688</v>
      </c>
      <c r="D4914">
        <f>VLOOKUP(A4914,VolumesPerWork!A:B,2,FALSE)</f>
        <v>1</v>
      </c>
      <c r="E4914" t="e">
        <f>VLOOKUP(A4914,'TBRC_ALEPH_MAPPING-FINAL-201412'!A$2:B$7349,2,FALSE)</f>
        <v>#N/A</v>
      </c>
      <c r="F4914" t="s">
        <v>20785</v>
      </c>
    </row>
    <row r="4915" spans="1:6" x14ac:dyDescent="0.25">
      <c r="A4915" t="s">
        <v>20988</v>
      </c>
      <c r="B4915">
        <v>252</v>
      </c>
      <c r="C4915">
        <v>156152</v>
      </c>
      <c r="D4915">
        <f>VLOOKUP(A4915,VolumesPerWork!A:B,2,FALSE)</f>
        <v>1</v>
      </c>
      <c r="E4915" t="e">
        <f>VLOOKUP(A4915,'TBRC_ALEPH_MAPPING-FINAL-201412'!A$2:B$7349,2,FALSE)</f>
        <v>#N/A</v>
      </c>
      <c r="F4915" t="s">
        <v>20987</v>
      </c>
    </row>
    <row r="4916" spans="1:6" x14ac:dyDescent="0.25">
      <c r="A4916" t="s">
        <v>21102</v>
      </c>
      <c r="B4916">
        <v>252</v>
      </c>
      <c r="C4916">
        <v>21760</v>
      </c>
      <c r="D4916">
        <f>VLOOKUP(A4916,VolumesPerWork!A:B,2,FALSE)</f>
        <v>1</v>
      </c>
      <c r="E4916">
        <f>VLOOKUP(A4916,'TBRC_ALEPH_MAPPING-FINAL-201412'!A$2:B$7349,2,FALSE)</f>
        <v>14260873</v>
      </c>
      <c r="F4916" t="s">
        <v>21101</v>
      </c>
    </row>
    <row r="4917" spans="1:6" x14ac:dyDescent="0.25">
      <c r="A4917" t="s">
        <v>4494</v>
      </c>
      <c r="B4917">
        <v>253</v>
      </c>
      <c r="C4917">
        <v>150808</v>
      </c>
      <c r="D4917">
        <f>VLOOKUP(A4917,VolumesPerWork!A:B,2,FALSE)</f>
        <v>1</v>
      </c>
      <c r="E4917" t="e">
        <f>VLOOKUP(A4917,'TBRC_ALEPH_MAPPING-FINAL-201412'!A$2:B$7349,2,FALSE)</f>
        <v>#N/A</v>
      </c>
      <c r="F4917" t="s">
        <v>4493</v>
      </c>
    </row>
    <row r="4918" spans="1:6" x14ac:dyDescent="0.25">
      <c r="A4918" t="s">
        <v>4588</v>
      </c>
      <c r="B4918">
        <v>253</v>
      </c>
      <c r="C4918">
        <v>127080</v>
      </c>
      <c r="D4918">
        <f>VLOOKUP(A4918,VolumesPerWork!A:B,2,FALSE)</f>
        <v>1</v>
      </c>
      <c r="E4918" t="e">
        <f>VLOOKUP(A4918,'TBRC_ALEPH_MAPPING-FINAL-201412'!A$2:B$7349,2,FALSE)</f>
        <v>#N/A</v>
      </c>
      <c r="F4918" t="s">
        <v>4587</v>
      </c>
    </row>
    <row r="4919" spans="1:6" x14ac:dyDescent="0.25">
      <c r="A4919" t="s">
        <v>4744</v>
      </c>
      <c r="B4919">
        <v>253</v>
      </c>
      <c r="C4919">
        <v>135368</v>
      </c>
      <c r="D4919">
        <f>VLOOKUP(A4919,VolumesPerWork!A:B,2,FALSE)</f>
        <v>1</v>
      </c>
      <c r="E4919" t="e">
        <f>VLOOKUP(A4919,'TBRC_ALEPH_MAPPING-FINAL-201412'!A$2:B$7349,2,FALSE)</f>
        <v>#N/A</v>
      </c>
      <c r="F4919" t="s">
        <v>4743</v>
      </c>
    </row>
    <row r="4920" spans="1:6" x14ac:dyDescent="0.25">
      <c r="A4920" t="s">
        <v>5160</v>
      </c>
      <c r="B4920">
        <v>253</v>
      </c>
      <c r="C4920">
        <v>137760</v>
      </c>
      <c r="D4920">
        <f>VLOOKUP(A4920,VolumesPerWork!A:B,2,FALSE)</f>
        <v>1</v>
      </c>
      <c r="E4920" t="e">
        <f>VLOOKUP(A4920,'TBRC_ALEPH_MAPPING-FINAL-201412'!A$2:B$7349,2,FALSE)</f>
        <v>#N/A</v>
      </c>
      <c r="F4920" t="s">
        <v>5159</v>
      </c>
    </row>
    <row r="4921" spans="1:6" x14ac:dyDescent="0.25">
      <c r="A4921" t="s">
        <v>8232</v>
      </c>
      <c r="B4921">
        <v>253</v>
      </c>
      <c r="C4921">
        <v>46880</v>
      </c>
      <c r="D4921">
        <f>VLOOKUP(A4921,VolumesPerWork!A:B,2,FALSE)</f>
        <v>1</v>
      </c>
      <c r="E4921" t="e">
        <f>VLOOKUP(A4921,'TBRC_ALEPH_MAPPING-FINAL-201412'!A$2:B$7349,2,FALSE)</f>
        <v>#N/A</v>
      </c>
      <c r="F4921" t="s">
        <v>8231</v>
      </c>
    </row>
    <row r="4922" spans="1:6" x14ac:dyDescent="0.25">
      <c r="A4922" t="s">
        <v>9934</v>
      </c>
      <c r="B4922">
        <v>253</v>
      </c>
      <c r="C4922">
        <v>10496</v>
      </c>
      <c r="D4922">
        <f>VLOOKUP(A4922,VolumesPerWork!A:B,2,FALSE)</f>
        <v>1</v>
      </c>
      <c r="E4922" t="e">
        <f>VLOOKUP(A4922,'TBRC_ALEPH_MAPPING-FINAL-201412'!A$2:B$7349,2,FALSE)</f>
        <v>#N/A</v>
      </c>
      <c r="F4922" t="s">
        <v>9933</v>
      </c>
    </row>
    <row r="4923" spans="1:6" x14ac:dyDescent="0.25">
      <c r="A4923" t="s">
        <v>11374</v>
      </c>
      <c r="B4923">
        <v>253</v>
      </c>
      <c r="C4923">
        <v>108528</v>
      </c>
      <c r="D4923">
        <f>VLOOKUP(A4923,VolumesPerWork!A:B,2,FALSE)</f>
        <v>1</v>
      </c>
      <c r="E4923">
        <f>VLOOKUP(A4923,'TBRC_ALEPH_MAPPING-FINAL-201412'!A$2:B$7349,2,FALSE)</f>
        <v>14257259</v>
      </c>
      <c r="F4923" t="s">
        <v>11373</v>
      </c>
    </row>
    <row r="4924" spans="1:6" x14ac:dyDescent="0.25">
      <c r="A4924" t="s">
        <v>12820</v>
      </c>
      <c r="B4924">
        <v>253</v>
      </c>
      <c r="C4924">
        <v>76848</v>
      </c>
      <c r="D4924">
        <f>VLOOKUP(A4924,VolumesPerWork!A:B,2,FALSE)</f>
        <v>1</v>
      </c>
      <c r="E4924">
        <f>VLOOKUP(A4924,'TBRC_ALEPH_MAPPING-FINAL-201412'!A$2:B$7349,2,FALSE)</f>
        <v>14257872</v>
      </c>
      <c r="F4924" t="s">
        <v>12819</v>
      </c>
    </row>
    <row r="4925" spans="1:6" x14ac:dyDescent="0.25">
      <c r="A4925" t="s">
        <v>14928</v>
      </c>
      <c r="B4925">
        <v>253</v>
      </c>
      <c r="C4925">
        <v>28496</v>
      </c>
      <c r="D4925">
        <f>VLOOKUP(A4925,VolumesPerWork!A:B,2,FALSE)</f>
        <v>1</v>
      </c>
      <c r="E4925">
        <f>VLOOKUP(A4925,'TBRC_ALEPH_MAPPING-FINAL-201412'!A$2:B$7349,2,FALSE)</f>
        <v>14258840</v>
      </c>
      <c r="F4925" t="s">
        <v>14927</v>
      </c>
    </row>
    <row r="4926" spans="1:6" x14ac:dyDescent="0.25">
      <c r="A4926" t="s">
        <v>23408</v>
      </c>
      <c r="B4926">
        <v>253</v>
      </c>
      <c r="C4926">
        <v>45136</v>
      </c>
      <c r="D4926">
        <f>VLOOKUP(A4926,VolumesPerWork!A:B,2,FALSE)</f>
        <v>1</v>
      </c>
      <c r="E4926" t="e">
        <f>VLOOKUP(A4926,'TBRC_ALEPH_MAPPING-FINAL-201412'!A$2:B$7349,2,FALSE)</f>
        <v>#N/A</v>
      </c>
      <c r="F4926" t="s">
        <v>23407</v>
      </c>
    </row>
    <row r="4927" spans="1:6" x14ac:dyDescent="0.25">
      <c r="A4927" t="s">
        <v>1752</v>
      </c>
      <c r="B4927">
        <v>254</v>
      </c>
      <c r="C4927">
        <v>55568</v>
      </c>
      <c r="D4927">
        <f>VLOOKUP(A4927,VolumesPerWork!A:B,2,FALSE)</f>
        <v>1</v>
      </c>
      <c r="E4927">
        <f>VLOOKUP(A4927,'TBRC_ALEPH_MAPPING-FINAL-201412'!A$2:B$7349,2,FALSE)</f>
        <v>14254655</v>
      </c>
      <c r="F4927" t="s">
        <v>1751</v>
      </c>
    </row>
    <row r="4928" spans="1:6" x14ac:dyDescent="0.25">
      <c r="A4928" t="s">
        <v>3558</v>
      </c>
      <c r="B4928">
        <v>254</v>
      </c>
      <c r="C4928">
        <v>28912</v>
      </c>
      <c r="D4928">
        <f>VLOOKUP(A4928,VolumesPerWork!A:B,2,FALSE)</f>
        <v>1</v>
      </c>
      <c r="E4928">
        <f>VLOOKUP(A4928,'TBRC_ALEPH_MAPPING-FINAL-201412'!A$2:B$7349,2,FALSE)</f>
        <v>14255386</v>
      </c>
      <c r="F4928" t="s">
        <v>3557</v>
      </c>
    </row>
    <row r="4929" spans="1:6" x14ac:dyDescent="0.25">
      <c r="A4929" t="s">
        <v>3648</v>
      </c>
      <c r="B4929">
        <v>254</v>
      </c>
      <c r="C4929">
        <v>43912</v>
      </c>
      <c r="D4929">
        <f>VLOOKUP(A4929,VolumesPerWork!A:B,2,FALSE)</f>
        <v>1</v>
      </c>
      <c r="E4929">
        <f>VLOOKUP(A4929,'TBRC_ALEPH_MAPPING-FINAL-201412'!A$2:B$7349,2,FALSE)</f>
        <v>14255430</v>
      </c>
      <c r="F4929" t="s">
        <v>3647</v>
      </c>
    </row>
    <row r="4930" spans="1:6" x14ac:dyDescent="0.25">
      <c r="A4930" t="s">
        <v>4102</v>
      </c>
      <c r="B4930">
        <v>254</v>
      </c>
      <c r="C4930">
        <v>137016</v>
      </c>
      <c r="D4930">
        <f>VLOOKUP(A4930,VolumesPerWork!A:B,2,FALSE)</f>
        <v>1</v>
      </c>
      <c r="E4930" t="e">
        <f>VLOOKUP(A4930,'TBRC_ALEPH_MAPPING-FINAL-201412'!A$2:B$7349,2,FALSE)</f>
        <v>#N/A</v>
      </c>
      <c r="F4930" t="s">
        <v>4101</v>
      </c>
    </row>
    <row r="4931" spans="1:6" x14ac:dyDescent="0.25">
      <c r="A4931" t="s">
        <v>4396</v>
      </c>
      <c r="B4931">
        <v>254</v>
      </c>
      <c r="C4931">
        <v>141488</v>
      </c>
      <c r="D4931">
        <f>VLOOKUP(A4931,VolumesPerWork!A:B,2,FALSE)</f>
        <v>1</v>
      </c>
      <c r="E4931" t="e">
        <f>VLOOKUP(A4931,'TBRC_ALEPH_MAPPING-FINAL-201412'!A$2:B$7349,2,FALSE)</f>
        <v>#N/A</v>
      </c>
      <c r="F4931" t="s">
        <v>4395</v>
      </c>
    </row>
    <row r="4932" spans="1:6" x14ac:dyDescent="0.25">
      <c r="A4932" t="s">
        <v>4474</v>
      </c>
      <c r="B4932">
        <v>254</v>
      </c>
      <c r="C4932">
        <v>117592</v>
      </c>
      <c r="D4932">
        <f>VLOOKUP(A4932,VolumesPerWork!A:B,2,FALSE)</f>
        <v>1</v>
      </c>
      <c r="E4932" t="e">
        <f>VLOOKUP(A4932,'TBRC_ALEPH_MAPPING-FINAL-201412'!A$2:B$7349,2,FALSE)</f>
        <v>#N/A</v>
      </c>
      <c r="F4932" t="s">
        <v>4473</v>
      </c>
    </row>
    <row r="4933" spans="1:6" x14ac:dyDescent="0.25">
      <c r="A4933" t="s">
        <v>4732</v>
      </c>
      <c r="B4933">
        <v>254</v>
      </c>
      <c r="C4933">
        <v>147760</v>
      </c>
      <c r="D4933">
        <f>VLOOKUP(A4933,VolumesPerWork!A:B,2,FALSE)</f>
        <v>1</v>
      </c>
      <c r="E4933" t="e">
        <f>VLOOKUP(A4933,'TBRC_ALEPH_MAPPING-FINAL-201412'!A$2:B$7349,2,FALSE)</f>
        <v>#N/A</v>
      </c>
      <c r="F4933" t="s">
        <v>4731</v>
      </c>
    </row>
    <row r="4934" spans="1:6" x14ac:dyDescent="0.25">
      <c r="A4934" t="s">
        <v>5424</v>
      </c>
      <c r="B4934">
        <v>254</v>
      </c>
      <c r="C4934">
        <v>106672</v>
      </c>
      <c r="D4934">
        <f>VLOOKUP(A4934,VolumesPerWork!A:B,2,FALSE)</f>
        <v>1</v>
      </c>
      <c r="E4934" t="e">
        <f>VLOOKUP(A4934,'TBRC_ALEPH_MAPPING-FINAL-201412'!A$2:B$7349,2,FALSE)</f>
        <v>#N/A</v>
      </c>
      <c r="F4934" t="s">
        <v>5423</v>
      </c>
    </row>
    <row r="4935" spans="1:6" x14ac:dyDescent="0.25">
      <c r="A4935" t="s">
        <v>6914</v>
      </c>
      <c r="B4935">
        <v>254</v>
      </c>
      <c r="C4935">
        <v>843096</v>
      </c>
      <c r="D4935">
        <f>VLOOKUP(A4935,VolumesPerWork!A:B,2,FALSE)</f>
        <v>1</v>
      </c>
      <c r="E4935">
        <f>VLOOKUP(A4935,'TBRC_ALEPH_MAPPING-FINAL-201412'!A$2:B$7349,2,FALSE)</f>
        <v>14256113</v>
      </c>
      <c r="F4935" t="s">
        <v>6913</v>
      </c>
    </row>
    <row r="4936" spans="1:6" x14ac:dyDescent="0.25">
      <c r="A4936" t="s">
        <v>7376</v>
      </c>
      <c r="B4936">
        <v>254</v>
      </c>
      <c r="C4936">
        <v>71152</v>
      </c>
      <c r="D4936">
        <f>VLOOKUP(A4936,VolumesPerWork!A:B,2,FALSE)</f>
        <v>1</v>
      </c>
      <c r="E4936" t="e">
        <f>VLOOKUP(A4936,'TBRC_ALEPH_MAPPING-FINAL-201412'!A$2:B$7349,2,FALSE)</f>
        <v>#N/A</v>
      </c>
      <c r="F4936" t="s">
        <v>7375</v>
      </c>
    </row>
    <row r="4937" spans="1:6" x14ac:dyDescent="0.25">
      <c r="A4937" t="s">
        <v>8360</v>
      </c>
      <c r="B4937">
        <v>254</v>
      </c>
      <c r="C4937">
        <v>82104</v>
      </c>
      <c r="D4937">
        <f>VLOOKUP(A4937,VolumesPerWork!A:B,2,FALSE)</f>
        <v>1</v>
      </c>
      <c r="E4937" t="e">
        <f>VLOOKUP(A4937,'TBRC_ALEPH_MAPPING-FINAL-201412'!A$2:B$7349,2,FALSE)</f>
        <v>#N/A</v>
      </c>
      <c r="F4937" t="s">
        <v>8359</v>
      </c>
    </row>
    <row r="4938" spans="1:6" x14ac:dyDescent="0.25">
      <c r="A4938" t="s">
        <v>8514</v>
      </c>
      <c r="B4938">
        <v>254</v>
      </c>
      <c r="C4938">
        <v>17304</v>
      </c>
      <c r="D4938">
        <f>VLOOKUP(A4938,VolumesPerWork!A:B,2,FALSE)</f>
        <v>1</v>
      </c>
      <c r="E4938" t="e">
        <f>VLOOKUP(A4938,'TBRC_ALEPH_MAPPING-FINAL-201412'!A$2:B$7349,2,FALSE)</f>
        <v>#N/A</v>
      </c>
      <c r="F4938" t="s">
        <v>8513</v>
      </c>
    </row>
    <row r="4939" spans="1:6" x14ac:dyDescent="0.25">
      <c r="A4939" t="s">
        <v>9136</v>
      </c>
      <c r="B4939">
        <v>254</v>
      </c>
      <c r="C4939">
        <v>101248</v>
      </c>
      <c r="D4939">
        <f>VLOOKUP(A4939,VolumesPerWork!A:B,2,FALSE)</f>
        <v>1</v>
      </c>
      <c r="E4939" t="e">
        <f>VLOOKUP(A4939,'TBRC_ALEPH_MAPPING-FINAL-201412'!A$2:B$7349,2,FALSE)</f>
        <v>#N/A</v>
      </c>
      <c r="F4939" t="s">
        <v>9135</v>
      </c>
    </row>
    <row r="4940" spans="1:6" x14ac:dyDescent="0.25">
      <c r="A4940" t="s">
        <v>9328</v>
      </c>
      <c r="B4940">
        <v>254</v>
      </c>
      <c r="C4940">
        <v>24688</v>
      </c>
      <c r="D4940">
        <f>VLOOKUP(A4940,VolumesPerWork!A:B,2,FALSE)</f>
        <v>1</v>
      </c>
      <c r="E4940" t="e">
        <f>VLOOKUP(A4940,'TBRC_ALEPH_MAPPING-FINAL-201412'!A$2:B$7349,2,FALSE)</f>
        <v>#N/A</v>
      </c>
      <c r="F4940" t="s">
        <v>9327</v>
      </c>
    </row>
    <row r="4941" spans="1:6" x14ac:dyDescent="0.25">
      <c r="A4941" t="s">
        <v>9338</v>
      </c>
      <c r="B4941">
        <v>254</v>
      </c>
      <c r="C4941">
        <v>26600</v>
      </c>
      <c r="D4941">
        <f>VLOOKUP(A4941,VolumesPerWork!A:B,2,FALSE)</f>
        <v>1</v>
      </c>
      <c r="E4941" t="e">
        <f>VLOOKUP(A4941,'TBRC_ALEPH_MAPPING-FINAL-201412'!A$2:B$7349,2,FALSE)</f>
        <v>#N/A</v>
      </c>
      <c r="F4941" t="s">
        <v>9337</v>
      </c>
    </row>
    <row r="4942" spans="1:6" x14ac:dyDescent="0.25">
      <c r="A4942" t="s">
        <v>10054</v>
      </c>
      <c r="B4942">
        <v>254</v>
      </c>
      <c r="C4942">
        <v>81344</v>
      </c>
      <c r="D4942">
        <f>VLOOKUP(A4942,VolumesPerWork!A:B,2,FALSE)</f>
        <v>1</v>
      </c>
      <c r="E4942" t="e">
        <f>VLOOKUP(A4942,'TBRC_ALEPH_MAPPING-FINAL-201412'!A$2:B$7349,2,FALSE)</f>
        <v>#N/A</v>
      </c>
      <c r="F4942" t="s">
        <v>10053</v>
      </c>
    </row>
    <row r="4943" spans="1:6" x14ac:dyDescent="0.25">
      <c r="A4943" t="s">
        <v>10538</v>
      </c>
      <c r="B4943">
        <v>254</v>
      </c>
      <c r="C4943">
        <v>8904</v>
      </c>
      <c r="D4943">
        <f>VLOOKUP(A4943,VolumesPerWork!A:B,2,FALSE)</f>
        <v>1</v>
      </c>
      <c r="E4943">
        <f>VLOOKUP(A4943,'TBRC_ALEPH_MAPPING-FINAL-201412'!A$2:B$7349,2,FALSE)</f>
        <v>14256843</v>
      </c>
      <c r="F4943" t="s">
        <v>10537</v>
      </c>
    </row>
    <row r="4944" spans="1:6" x14ac:dyDescent="0.25">
      <c r="A4944" t="s">
        <v>11704</v>
      </c>
      <c r="B4944">
        <v>254</v>
      </c>
      <c r="C4944">
        <v>7981736</v>
      </c>
      <c r="D4944">
        <f>VLOOKUP(A4944,VolumesPerWork!A:B,2,FALSE)</f>
        <v>1</v>
      </c>
      <c r="E4944">
        <f>VLOOKUP(A4944,'TBRC_ALEPH_MAPPING-FINAL-201412'!A$2:B$7349,2,FALSE)</f>
        <v>14257424</v>
      </c>
      <c r="F4944" t="s">
        <v>11703</v>
      </c>
    </row>
    <row r="4945" spans="1:6" x14ac:dyDescent="0.25">
      <c r="A4945" t="s">
        <v>11806</v>
      </c>
      <c r="B4945">
        <v>254</v>
      </c>
      <c r="C4945">
        <v>34656</v>
      </c>
      <c r="D4945">
        <f>VLOOKUP(A4945,VolumesPerWork!A:B,2,FALSE)</f>
        <v>1</v>
      </c>
      <c r="E4945">
        <f>VLOOKUP(A4945,'TBRC_ALEPH_MAPPING-FINAL-201412'!A$2:B$7349,2,FALSE)</f>
        <v>14257473</v>
      </c>
      <c r="F4945" t="s">
        <v>11805</v>
      </c>
    </row>
    <row r="4946" spans="1:6" x14ac:dyDescent="0.25">
      <c r="A4946" t="s">
        <v>12206</v>
      </c>
      <c r="B4946">
        <v>254</v>
      </c>
      <c r="C4946">
        <v>17904</v>
      </c>
      <c r="D4946">
        <f>VLOOKUP(A4946,VolumesPerWork!A:B,2,FALSE)</f>
        <v>1</v>
      </c>
      <c r="E4946">
        <f>VLOOKUP(A4946,'TBRC_ALEPH_MAPPING-FINAL-201412'!A$2:B$7349,2,FALSE)</f>
        <v>14257673</v>
      </c>
      <c r="F4946" t="s">
        <v>12205</v>
      </c>
    </row>
    <row r="4947" spans="1:6" x14ac:dyDescent="0.25">
      <c r="A4947" t="s">
        <v>13564</v>
      </c>
      <c r="B4947">
        <v>254</v>
      </c>
      <c r="C4947">
        <v>118400</v>
      </c>
      <c r="D4947">
        <f>VLOOKUP(A4947,VolumesPerWork!A:B,2,FALSE)</f>
        <v>1</v>
      </c>
      <c r="E4947">
        <f>VLOOKUP(A4947,'TBRC_ALEPH_MAPPING-FINAL-201412'!A$2:B$7349,2,FALSE)</f>
        <v>14258205</v>
      </c>
      <c r="F4947" t="s">
        <v>13563</v>
      </c>
    </row>
    <row r="4948" spans="1:6" x14ac:dyDescent="0.25">
      <c r="A4948" t="s">
        <v>14704</v>
      </c>
      <c r="B4948">
        <v>254</v>
      </c>
      <c r="C4948">
        <v>24296</v>
      </c>
      <c r="D4948">
        <f>VLOOKUP(A4948,VolumesPerWork!A:B,2,FALSE)</f>
        <v>1</v>
      </c>
      <c r="E4948">
        <f>VLOOKUP(A4948,'TBRC_ALEPH_MAPPING-FINAL-201412'!A$2:B$7349,2,FALSE)</f>
        <v>14258731</v>
      </c>
      <c r="F4948" t="s">
        <v>14703</v>
      </c>
    </row>
    <row r="4949" spans="1:6" x14ac:dyDescent="0.25">
      <c r="A4949" t="s">
        <v>16154</v>
      </c>
      <c r="B4949">
        <v>254</v>
      </c>
      <c r="C4949">
        <v>70832</v>
      </c>
      <c r="D4949">
        <f>VLOOKUP(A4949,VolumesPerWork!A:B,2,FALSE)</f>
        <v>1</v>
      </c>
      <c r="E4949">
        <f>VLOOKUP(A4949,'TBRC_ALEPH_MAPPING-FINAL-201412'!A$2:B$7349,2,FALSE)</f>
        <v>14259440</v>
      </c>
      <c r="F4949" t="s">
        <v>16153</v>
      </c>
    </row>
    <row r="4950" spans="1:6" x14ac:dyDescent="0.25">
      <c r="A4950" t="s">
        <v>16158</v>
      </c>
      <c r="B4950">
        <v>254</v>
      </c>
      <c r="C4950">
        <v>295440</v>
      </c>
      <c r="D4950">
        <f>VLOOKUP(A4950,VolumesPerWork!A:B,2,FALSE)</f>
        <v>1</v>
      </c>
      <c r="E4950">
        <f>VLOOKUP(A4950,'TBRC_ALEPH_MAPPING-FINAL-201412'!A$2:B$7349,2,FALSE)</f>
        <v>14259442</v>
      </c>
      <c r="F4950" t="s">
        <v>16157</v>
      </c>
    </row>
    <row r="4951" spans="1:6" x14ac:dyDescent="0.25">
      <c r="A4951" t="s">
        <v>17236</v>
      </c>
      <c r="B4951">
        <v>254</v>
      </c>
      <c r="C4951">
        <v>217928</v>
      </c>
      <c r="D4951">
        <f>VLOOKUP(A4951,VolumesPerWork!A:B,2,FALSE)</f>
        <v>1</v>
      </c>
      <c r="E4951">
        <f>VLOOKUP(A4951,'TBRC_ALEPH_MAPPING-FINAL-201412'!A$2:B$7349,2,FALSE)</f>
        <v>14259969</v>
      </c>
      <c r="F4951" t="s">
        <v>17235</v>
      </c>
    </row>
    <row r="4952" spans="1:6" x14ac:dyDescent="0.25">
      <c r="A4952" t="s">
        <v>19278</v>
      </c>
      <c r="B4952">
        <v>254</v>
      </c>
      <c r="C4952">
        <v>152968</v>
      </c>
      <c r="D4952">
        <f>VLOOKUP(A4952,VolumesPerWork!A:B,2,FALSE)</f>
        <v>1</v>
      </c>
      <c r="E4952">
        <f>VLOOKUP(A4952,'TBRC_ALEPH_MAPPING-FINAL-201412'!A$2:B$7349,2,FALSE)</f>
        <v>14260772</v>
      </c>
      <c r="F4952" t="s">
        <v>19277</v>
      </c>
    </row>
    <row r="4953" spans="1:6" x14ac:dyDescent="0.25">
      <c r="A4953" t="s">
        <v>20146</v>
      </c>
      <c r="B4953">
        <v>254</v>
      </c>
      <c r="C4953">
        <v>18504</v>
      </c>
      <c r="D4953">
        <f>VLOOKUP(A4953,VolumesPerWork!A:B,2,FALSE)</f>
        <v>1</v>
      </c>
      <c r="E4953" t="e">
        <f>VLOOKUP(A4953,'TBRC_ALEPH_MAPPING-FINAL-201412'!A$2:B$7349,2,FALSE)</f>
        <v>#N/A</v>
      </c>
      <c r="F4953" t="s">
        <v>20145</v>
      </c>
    </row>
    <row r="4954" spans="1:6" x14ac:dyDescent="0.25">
      <c r="A4954" t="s">
        <v>21312</v>
      </c>
      <c r="B4954">
        <v>254</v>
      </c>
      <c r="C4954">
        <v>114312</v>
      </c>
      <c r="D4954">
        <f>VLOOKUP(A4954,VolumesPerWork!A:B,2,FALSE)</f>
        <v>1</v>
      </c>
      <c r="E4954" t="e">
        <f>VLOOKUP(A4954,'TBRC_ALEPH_MAPPING-FINAL-201412'!A$2:B$7349,2,FALSE)</f>
        <v>#N/A</v>
      </c>
      <c r="F4954" t="s">
        <v>21311</v>
      </c>
    </row>
    <row r="4955" spans="1:6" x14ac:dyDescent="0.25">
      <c r="A4955" t="s">
        <v>21354</v>
      </c>
      <c r="B4955">
        <v>254</v>
      </c>
      <c r="C4955">
        <v>104280</v>
      </c>
      <c r="D4955">
        <f>VLOOKUP(A4955,VolumesPerWork!A:B,2,FALSE)</f>
        <v>1</v>
      </c>
      <c r="E4955" t="e">
        <f>VLOOKUP(A4955,'TBRC_ALEPH_MAPPING-FINAL-201412'!A$2:B$7349,2,FALSE)</f>
        <v>#N/A</v>
      </c>
      <c r="F4955" t="s">
        <v>21353</v>
      </c>
    </row>
    <row r="4956" spans="1:6" x14ac:dyDescent="0.25">
      <c r="A4956" t="s">
        <v>22510</v>
      </c>
      <c r="B4956">
        <v>254</v>
      </c>
      <c r="C4956">
        <v>142664</v>
      </c>
      <c r="D4956">
        <f>VLOOKUP(A4956,VolumesPerWork!A:B,2,FALSE)</f>
        <v>1</v>
      </c>
      <c r="E4956" t="e">
        <f>VLOOKUP(A4956,'TBRC_ALEPH_MAPPING-FINAL-201412'!A$2:B$7349,2,FALSE)</f>
        <v>#N/A</v>
      </c>
      <c r="F4956" t="s">
        <v>22509</v>
      </c>
    </row>
    <row r="4957" spans="1:6" x14ac:dyDescent="0.25">
      <c r="A4957" t="s">
        <v>4508</v>
      </c>
      <c r="B4957">
        <v>255</v>
      </c>
      <c r="C4957">
        <v>136008</v>
      </c>
      <c r="D4957">
        <f>VLOOKUP(A4957,VolumesPerWork!A:B,2,FALSE)</f>
        <v>1</v>
      </c>
      <c r="E4957" t="e">
        <f>VLOOKUP(A4957,'TBRC_ALEPH_MAPPING-FINAL-201412'!A$2:B$7349,2,FALSE)</f>
        <v>#N/A</v>
      </c>
      <c r="F4957" t="s">
        <v>4507</v>
      </c>
    </row>
    <row r="4958" spans="1:6" x14ac:dyDescent="0.25">
      <c r="A4958" t="s">
        <v>4982</v>
      </c>
      <c r="B4958">
        <v>255</v>
      </c>
      <c r="C4958">
        <v>155960</v>
      </c>
      <c r="D4958">
        <f>VLOOKUP(A4958,VolumesPerWork!A:B,2,FALSE)</f>
        <v>1</v>
      </c>
      <c r="E4958" t="e">
        <f>VLOOKUP(A4958,'TBRC_ALEPH_MAPPING-FINAL-201412'!A$2:B$7349,2,FALSE)</f>
        <v>#N/A</v>
      </c>
      <c r="F4958" t="s">
        <v>4981</v>
      </c>
    </row>
    <row r="4959" spans="1:6" x14ac:dyDescent="0.25">
      <c r="A4959" t="s">
        <v>5144</v>
      </c>
      <c r="B4959">
        <v>255</v>
      </c>
      <c r="C4959">
        <v>139488</v>
      </c>
      <c r="D4959">
        <f>VLOOKUP(A4959,VolumesPerWork!A:B,2,FALSE)</f>
        <v>1</v>
      </c>
      <c r="E4959" t="e">
        <f>VLOOKUP(A4959,'TBRC_ALEPH_MAPPING-FINAL-201412'!A$2:B$7349,2,FALSE)</f>
        <v>#N/A</v>
      </c>
      <c r="F4959" t="s">
        <v>5143</v>
      </c>
    </row>
    <row r="4960" spans="1:6" x14ac:dyDescent="0.25">
      <c r="A4960" t="s">
        <v>5280</v>
      </c>
      <c r="B4960">
        <v>255</v>
      </c>
      <c r="C4960">
        <v>169800</v>
      </c>
      <c r="D4960">
        <f>VLOOKUP(A4960,VolumesPerWork!A:B,2,FALSE)</f>
        <v>1</v>
      </c>
      <c r="E4960" t="e">
        <f>VLOOKUP(A4960,'TBRC_ALEPH_MAPPING-FINAL-201412'!A$2:B$7349,2,FALSE)</f>
        <v>#N/A</v>
      </c>
      <c r="F4960" t="s">
        <v>5279</v>
      </c>
    </row>
    <row r="4961" spans="1:6" x14ac:dyDescent="0.25">
      <c r="A4961" t="s">
        <v>6642</v>
      </c>
      <c r="B4961">
        <v>255</v>
      </c>
      <c r="C4961">
        <v>33352</v>
      </c>
      <c r="D4961">
        <f>VLOOKUP(A4961,VolumesPerWork!A:B,2,FALSE)</f>
        <v>1</v>
      </c>
      <c r="E4961" t="e">
        <f>VLOOKUP(A4961,'TBRC_ALEPH_MAPPING-FINAL-201412'!A$2:B$7349,2,FALSE)</f>
        <v>#N/A</v>
      </c>
      <c r="F4961" t="s">
        <v>6641</v>
      </c>
    </row>
    <row r="4962" spans="1:6" x14ac:dyDescent="0.25">
      <c r="A4962" t="s">
        <v>9072</v>
      </c>
      <c r="B4962">
        <v>255</v>
      </c>
      <c r="C4962">
        <v>45600</v>
      </c>
      <c r="D4962">
        <f>VLOOKUP(A4962,VolumesPerWork!A:B,2,FALSE)</f>
        <v>1</v>
      </c>
      <c r="E4962" t="e">
        <f>VLOOKUP(A4962,'TBRC_ALEPH_MAPPING-FINAL-201412'!A$2:B$7349,2,FALSE)</f>
        <v>#N/A</v>
      </c>
      <c r="F4962" t="s">
        <v>9071</v>
      </c>
    </row>
    <row r="4963" spans="1:6" x14ac:dyDescent="0.25">
      <c r="A4963" t="s">
        <v>10018</v>
      </c>
      <c r="B4963">
        <v>255</v>
      </c>
      <c r="C4963">
        <v>15240</v>
      </c>
      <c r="D4963">
        <f>VLOOKUP(A4963,VolumesPerWork!A:B,2,FALSE)</f>
        <v>1</v>
      </c>
      <c r="E4963" t="e">
        <f>VLOOKUP(A4963,'TBRC_ALEPH_MAPPING-FINAL-201412'!A$2:B$7349,2,FALSE)</f>
        <v>#N/A</v>
      </c>
      <c r="F4963" t="s">
        <v>10017</v>
      </c>
    </row>
    <row r="4964" spans="1:6" x14ac:dyDescent="0.25">
      <c r="A4964" t="s">
        <v>11224</v>
      </c>
      <c r="B4964">
        <v>255</v>
      </c>
      <c r="C4964">
        <v>90432</v>
      </c>
      <c r="D4964">
        <f>VLOOKUP(A4964,VolumesPerWork!A:B,2,FALSE)</f>
        <v>1</v>
      </c>
      <c r="E4964">
        <f>VLOOKUP(A4964,'TBRC_ALEPH_MAPPING-FINAL-201412'!A$2:B$7349,2,FALSE)</f>
        <v>14257184</v>
      </c>
      <c r="F4964" t="s">
        <v>11223</v>
      </c>
    </row>
    <row r="4965" spans="1:6" x14ac:dyDescent="0.25">
      <c r="A4965" t="s">
        <v>20250</v>
      </c>
      <c r="B4965">
        <v>255</v>
      </c>
      <c r="C4965">
        <v>20256</v>
      </c>
      <c r="D4965">
        <f>VLOOKUP(A4965,VolumesPerWork!A:B,2,FALSE)</f>
        <v>1</v>
      </c>
      <c r="E4965" t="e">
        <f>VLOOKUP(A4965,'TBRC_ALEPH_MAPPING-FINAL-201412'!A$2:B$7349,2,FALSE)</f>
        <v>#N/A</v>
      </c>
      <c r="F4965" t="s">
        <v>20249</v>
      </c>
    </row>
    <row r="4966" spans="1:6" x14ac:dyDescent="0.25">
      <c r="A4966" t="s">
        <v>258</v>
      </c>
      <c r="B4966">
        <v>256</v>
      </c>
      <c r="C4966">
        <v>471944</v>
      </c>
      <c r="D4966">
        <f>VLOOKUP(A4966,VolumesPerWork!A:B,2,FALSE)</f>
        <v>1</v>
      </c>
      <c r="E4966">
        <f>VLOOKUP(A4966,'TBRC_ALEPH_MAPPING-FINAL-201412'!A$2:B$7349,2,FALSE)</f>
        <v>14253923</v>
      </c>
      <c r="F4966" t="s">
        <v>257</v>
      </c>
    </row>
    <row r="4967" spans="1:6" x14ac:dyDescent="0.25">
      <c r="A4967" t="s">
        <v>1464</v>
      </c>
      <c r="B4967">
        <v>256</v>
      </c>
      <c r="C4967">
        <v>510152</v>
      </c>
      <c r="D4967">
        <f>VLOOKUP(A4967,VolumesPerWork!A:B,2,FALSE)</f>
        <v>1</v>
      </c>
      <c r="E4967">
        <f>VLOOKUP(A4967,'TBRC_ALEPH_MAPPING-FINAL-201412'!A$2:B$7349,2,FALSE)</f>
        <v>14254514</v>
      </c>
      <c r="F4967" t="s">
        <v>1463</v>
      </c>
    </row>
    <row r="4968" spans="1:6" x14ac:dyDescent="0.25">
      <c r="A4968" t="s">
        <v>3554</v>
      </c>
      <c r="B4968">
        <v>256</v>
      </c>
      <c r="C4968">
        <v>30448</v>
      </c>
      <c r="D4968">
        <f>VLOOKUP(A4968,VolumesPerWork!A:B,2,FALSE)</f>
        <v>1</v>
      </c>
      <c r="E4968">
        <f>VLOOKUP(A4968,'TBRC_ALEPH_MAPPING-FINAL-201412'!A$2:B$7349,2,FALSE)</f>
        <v>14255384</v>
      </c>
      <c r="F4968" t="s">
        <v>3553</v>
      </c>
    </row>
    <row r="4969" spans="1:6" x14ac:dyDescent="0.25">
      <c r="A4969" t="s">
        <v>3932</v>
      </c>
      <c r="B4969">
        <v>256</v>
      </c>
      <c r="C4969">
        <v>132776</v>
      </c>
      <c r="D4969">
        <f>VLOOKUP(A4969,VolumesPerWork!A:B,2,FALSE)</f>
        <v>1</v>
      </c>
      <c r="E4969" t="e">
        <f>VLOOKUP(A4969,'TBRC_ALEPH_MAPPING-FINAL-201412'!A$2:B$7349,2,FALSE)</f>
        <v>#N/A</v>
      </c>
      <c r="F4969" t="s">
        <v>3931</v>
      </c>
    </row>
    <row r="4970" spans="1:6" x14ac:dyDescent="0.25">
      <c r="A4970" t="s">
        <v>4444</v>
      </c>
      <c r="B4970">
        <v>256</v>
      </c>
      <c r="C4970">
        <v>144384</v>
      </c>
      <c r="D4970">
        <f>VLOOKUP(A4970,VolumesPerWork!A:B,2,FALSE)</f>
        <v>1</v>
      </c>
      <c r="E4970" t="e">
        <f>VLOOKUP(A4970,'TBRC_ALEPH_MAPPING-FINAL-201412'!A$2:B$7349,2,FALSE)</f>
        <v>#N/A</v>
      </c>
      <c r="F4970" t="s">
        <v>4443</v>
      </c>
    </row>
    <row r="4971" spans="1:6" x14ac:dyDescent="0.25">
      <c r="A4971" t="s">
        <v>4522</v>
      </c>
      <c r="B4971">
        <v>256</v>
      </c>
      <c r="C4971">
        <v>163152</v>
      </c>
      <c r="D4971">
        <f>VLOOKUP(A4971,VolumesPerWork!A:B,2,FALSE)</f>
        <v>1</v>
      </c>
      <c r="E4971" t="e">
        <f>VLOOKUP(A4971,'TBRC_ALEPH_MAPPING-FINAL-201412'!A$2:B$7349,2,FALSE)</f>
        <v>#N/A</v>
      </c>
      <c r="F4971" t="s">
        <v>4521</v>
      </c>
    </row>
    <row r="4972" spans="1:6" x14ac:dyDescent="0.25">
      <c r="A4972" t="s">
        <v>4922</v>
      </c>
      <c r="B4972">
        <v>256</v>
      </c>
      <c r="C4972">
        <v>137288</v>
      </c>
      <c r="D4972">
        <f>VLOOKUP(A4972,VolumesPerWork!A:B,2,FALSE)</f>
        <v>1</v>
      </c>
      <c r="E4972" t="e">
        <f>VLOOKUP(A4972,'TBRC_ALEPH_MAPPING-FINAL-201412'!A$2:B$7349,2,FALSE)</f>
        <v>#N/A</v>
      </c>
      <c r="F4972" t="s">
        <v>4921</v>
      </c>
    </row>
    <row r="4973" spans="1:6" x14ac:dyDescent="0.25">
      <c r="A4973" t="s">
        <v>5344</v>
      </c>
      <c r="B4973">
        <v>256</v>
      </c>
      <c r="C4973">
        <v>159656</v>
      </c>
      <c r="D4973">
        <f>VLOOKUP(A4973,VolumesPerWork!A:B,2,FALSE)</f>
        <v>1</v>
      </c>
      <c r="E4973" t="e">
        <f>VLOOKUP(A4973,'TBRC_ALEPH_MAPPING-FINAL-201412'!A$2:B$7349,2,FALSE)</f>
        <v>#N/A</v>
      </c>
      <c r="F4973" t="s">
        <v>5343</v>
      </c>
    </row>
    <row r="4974" spans="1:6" x14ac:dyDescent="0.25">
      <c r="A4974" t="s">
        <v>6472</v>
      </c>
      <c r="B4974">
        <v>256</v>
      </c>
      <c r="C4974">
        <v>2705512</v>
      </c>
      <c r="D4974">
        <f>VLOOKUP(A4974,VolumesPerWork!A:B,2,FALSE)</f>
        <v>1</v>
      </c>
      <c r="E4974">
        <f>VLOOKUP(A4974,'TBRC_ALEPH_MAPPING-FINAL-201412'!A$2:B$7349,2,FALSE)</f>
        <v>14255947</v>
      </c>
      <c r="F4974" t="s">
        <v>6471</v>
      </c>
    </row>
    <row r="4975" spans="1:6" x14ac:dyDescent="0.25">
      <c r="A4975" t="s">
        <v>6760</v>
      </c>
      <c r="B4975">
        <v>256</v>
      </c>
      <c r="C4975">
        <v>33960</v>
      </c>
      <c r="D4975">
        <f>VLOOKUP(A4975,VolumesPerWork!A:B,2,FALSE)</f>
        <v>1</v>
      </c>
      <c r="E4975" t="e">
        <f>VLOOKUP(A4975,'TBRC_ALEPH_MAPPING-FINAL-201412'!A$2:B$7349,2,FALSE)</f>
        <v>#N/A</v>
      </c>
      <c r="F4975" t="s">
        <v>6759</v>
      </c>
    </row>
    <row r="4976" spans="1:6" x14ac:dyDescent="0.25">
      <c r="A4976" t="s">
        <v>7736</v>
      </c>
      <c r="B4976">
        <v>256</v>
      </c>
      <c r="C4976">
        <v>74600</v>
      </c>
      <c r="D4976">
        <f>VLOOKUP(A4976,VolumesPerWork!A:B,2,FALSE)</f>
        <v>3</v>
      </c>
      <c r="E4976">
        <f>VLOOKUP(A4976,'TBRC_ALEPH_MAPPING-FINAL-201412'!A$2:B$7349,2,FALSE)</f>
        <v>14256398</v>
      </c>
      <c r="F4976" t="s">
        <v>7735</v>
      </c>
    </row>
    <row r="4977" spans="1:6" x14ac:dyDescent="0.25">
      <c r="A4977" t="s">
        <v>9214</v>
      </c>
      <c r="B4977">
        <v>256</v>
      </c>
      <c r="C4977">
        <v>37944</v>
      </c>
      <c r="D4977">
        <f>VLOOKUP(A4977,VolumesPerWork!A:B,2,FALSE)</f>
        <v>1</v>
      </c>
      <c r="E4977" t="e">
        <f>VLOOKUP(A4977,'TBRC_ALEPH_MAPPING-FINAL-201412'!A$2:B$7349,2,FALSE)</f>
        <v>#N/A</v>
      </c>
      <c r="F4977" t="s">
        <v>9213</v>
      </c>
    </row>
    <row r="4978" spans="1:6" x14ac:dyDescent="0.25">
      <c r="A4978" t="s">
        <v>9716</v>
      </c>
      <c r="B4978">
        <v>256</v>
      </c>
      <c r="C4978">
        <v>32768</v>
      </c>
      <c r="D4978">
        <f>VLOOKUP(A4978,VolumesPerWork!A:B,2,FALSE)</f>
        <v>1</v>
      </c>
      <c r="E4978" t="e">
        <f>VLOOKUP(A4978,'TBRC_ALEPH_MAPPING-FINAL-201412'!A$2:B$7349,2,FALSE)</f>
        <v>#N/A</v>
      </c>
      <c r="F4978" t="s">
        <v>9715</v>
      </c>
    </row>
    <row r="4979" spans="1:6" x14ac:dyDescent="0.25">
      <c r="A4979" t="s">
        <v>9742</v>
      </c>
      <c r="B4979">
        <v>256</v>
      </c>
      <c r="C4979">
        <v>26056</v>
      </c>
      <c r="D4979">
        <f>VLOOKUP(A4979,VolumesPerWork!A:B,2,FALSE)</f>
        <v>1</v>
      </c>
      <c r="E4979" t="e">
        <f>VLOOKUP(A4979,'TBRC_ALEPH_MAPPING-FINAL-201412'!A$2:B$7349,2,FALSE)</f>
        <v>#N/A</v>
      </c>
      <c r="F4979" t="s">
        <v>9741</v>
      </c>
    </row>
    <row r="4980" spans="1:6" x14ac:dyDescent="0.25">
      <c r="A4980" t="s">
        <v>9780</v>
      </c>
      <c r="B4980">
        <v>256</v>
      </c>
      <c r="C4980">
        <v>21528</v>
      </c>
      <c r="D4980">
        <f>VLOOKUP(A4980,VolumesPerWork!A:B,2,FALSE)</f>
        <v>1</v>
      </c>
      <c r="E4980" t="e">
        <f>VLOOKUP(A4980,'TBRC_ALEPH_MAPPING-FINAL-201412'!A$2:B$7349,2,FALSE)</f>
        <v>#N/A</v>
      </c>
      <c r="F4980" t="s">
        <v>9779</v>
      </c>
    </row>
    <row r="4981" spans="1:6" x14ac:dyDescent="0.25">
      <c r="A4981" t="s">
        <v>9864</v>
      </c>
      <c r="B4981">
        <v>256</v>
      </c>
      <c r="C4981">
        <v>14472</v>
      </c>
      <c r="D4981">
        <f>VLOOKUP(A4981,VolumesPerWork!A:B,2,FALSE)</f>
        <v>1</v>
      </c>
      <c r="E4981" t="e">
        <f>VLOOKUP(A4981,'TBRC_ALEPH_MAPPING-FINAL-201412'!A$2:B$7349,2,FALSE)</f>
        <v>#N/A</v>
      </c>
      <c r="F4981" t="s">
        <v>9863</v>
      </c>
    </row>
    <row r="4982" spans="1:6" x14ac:dyDescent="0.25">
      <c r="A4982" t="s">
        <v>9898</v>
      </c>
      <c r="B4982">
        <v>256</v>
      </c>
      <c r="C4982">
        <v>26552</v>
      </c>
      <c r="D4982">
        <f>VLOOKUP(A4982,VolumesPerWork!A:B,2,FALSE)</f>
        <v>1</v>
      </c>
      <c r="E4982" t="e">
        <f>VLOOKUP(A4982,'TBRC_ALEPH_MAPPING-FINAL-201412'!A$2:B$7349,2,FALSE)</f>
        <v>#N/A</v>
      </c>
      <c r="F4982" t="s">
        <v>9897</v>
      </c>
    </row>
    <row r="4983" spans="1:6" x14ac:dyDescent="0.25">
      <c r="A4983" t="s">
        <v>10050</v>
      </c>
      <c r="B4983">
        <v>256</v>
      </c>
      <c r="C4983">
        <v>92824</v>
      </c>
      <c r="D4983">
        <f>VLOOKUP(A4983,VolumesPerWork!A:B,2,FALSE)</f>
        <v>1</v>
      </c>
      <c r="E4983" t="e">
        <f>VLOOKUP(A4983,'TBRC_ALEPH_MAPPING-FINAL-201412'!A$2:B$7349,2,FALSE)</f>
        <v>#N/A</v>
      </c>
      <c r="F4983" t="s">
        <v>10049</v>
      </c>
    </row>
    <row r="4984" spans="1:6" x14ac:dyDescent="0.25">
      <c r="A4984" t="s">
        <v>11640</v>
      </c>
      <c r="B4984">
        <v>256</v>
      </c>
      <c r="C4984">
        <v>436168</v>
      </c>
      <c r="D4984">
        <f>VLOOKUP(A4984,VolumesPerWork!A:B,2,FALSE)</f>
        <v>1</v>
      </c>
      <c r="E4984">
        <f>VLOOKUP(A4984,'TBRC_ALEPH_MAPPING-FINAL-201412'!A$2:B$7349,2,FALSE)</f>
        <v>14257392</v>
      </c>
      <c r="F4984" t="s">
        <v>11639</v>
      </c>
    </row>
    <row r="4985" spans="1:6" x14ac:dyDescent="0.25">
      <c r="A4985" t="s">
        <v>11768</v>
      </c>
      <c r="B4985">
        <v>256</v>
      </c>
      <c r="C4985">
        <v>129800</v>
      </c>
      <c r="D4985">
        <f>VLOOKUP(A4985,VolumesPerWork!A:B,2,FALSE)</f>
        <v>1</v>
      </c>
      <c r="E4985">
        <f>VLOOKUP(A4985,'TBRC_ALEPH_MAPPING-FINAL-201412'!A$2:B$7349,2,FALSE)</f>
        <v>14257455</v>
      </c>
      <c r="F4985" t="s">
        <v>11767</v>
      </c>
    </row>
    <row r="4986" spans="1:6" x14ac:dyDescent="0.25">
      <c r="A4986" t="s">
        <v>12246</v>
      </c>
      <c r="B4986">
        <v>256</v>
      </c>
      <c r="C4986">
        <v>40600</v>
      </c>
      <c r="D4986">
        <f>VLOOKUP(A4986,VolumesPerWork!A:B,2,FALSE)</f>
        <v>1</v>
      </c>
      <c r="E4986">
        <f>VLOOKUP(A4986,'TBRC_ALEPH_MAPPING-FINAL-201412'!A$2:B$7349,2,FALSE)</f>
        <v>14257693</v>
      </c>
      <c r="F4986" t="s">
        <v>12245</v>
      </c>
    </row>
    <row r="4987" spans="1:6" x14ac:dyDescent="0.25">
      <c r="A4987" t="s">
        <v>12400</v>
      </c>
      <c r="B4987">
        <v>256</v>
      </c>
      <c r="C4987">
        <v>43064</v>
      </c>
      <c r="D4987">
        <f>VLOOKUP(A4987,VolumesPerWork!A:B,2,FALSE)</f>
        <v>1</v>
      </c>
      <c r="E4987" t="e">
        <f>VLOOKUP(A4987,'TBRC_ALEPH_MAPPING-FINAL-201412'!A$2:B$7349,2,FALSE)</f>
        <v>#N/A</v>
      </c>
      <c r="F4987" t="s">
        <v>12399</v>
      </c>
    </row>
    <row r="4988" spans="1:6" x14ac:dyDescent="0.25">
      <c r="A4988" t="s">
        <v>13584</v>
      </c>
      <c r="B4988">
        <v>256</v>
      </c>
      <c r="C4988">
        <v>44128</v>
      </c>
      <c r="D4988">
        <f>VLOOKUP(A4988,VolumesPerWork!A:B,2,FALSE)</f>
        <v>1</v>
      </c>
      <c r="E4988">
        <f>VLOOKUP(A4988,'TBRC_ALEPH_MAPPING-FINAL-201412'!A$2:B$7349,2,FALSE)</f>
        <v>14258214</v>
      </c>
      <c r="F4988" t="s">
        <v>13583</v>
      </c>
    </row>
    <row r="4989" spans="1:6" x14ac:dyDescent="0.25">
      <c r="A4989" t="s">
        <v>14304</v>
      </c>
      <c r="B4989">
        <v>256</v>
      </c>
      <c r="C4989">
        <v>8296</v>
      </c>
      <c r="D4989">
        <f>VLOOKUP(A4989,VolumesPerWork!A:B,2,FALSE)</f>
        <v>1</v>
      </c>
      <c r="E4989">
        <f>VLOOKUP(A4989,'TBRC_ALEPH_MAPPING-FINAL-201412'!A$2:B$7349,2,FALSE)</f>
        <v>14258536</v>
      </c>
      <c r="F4989" t="s">
        <v>14303</v>
      </c>
    </row>
    <row r="4990" spans="1:6" x14ac:dyDescent="0.25">
      <c r="A4990" t="s">
        <v>14866</v>
      </c>
      <c r="B4990">
        <v>256</v>
      </c>
      <c r="C4990">
        <v>14168</v>
      </c>
      <c r="D4990">
        <f>VLOOKUP(A4990,VolumesPerWork!A:B,2,FALSE)</f>
        <v>1</v>
      </c>
      <c r="E4990">
        <f>VLOOKUP(A4990,'TBRC_ALEPH_MAPPING-FINAL-201412'!A$2:B$7349,2,FALSE)</f>
        <v>14258809</v>
      </c>
      <c r="F4990" t="s">
        <v>14865</v>
      </c>
    </row>
    <row r="4991" spans="1:6" x14ac:dyDescent="0.25">
      <c r="A4991" t="s">
        <v>14974</v>
      </c>
      <c r="B4991">
        <v>256</v>
      </c>
      <c r="C4991">
        <v>36096</v>
      </c>
      <c r="D4991">
        <f>VLOOKUP(A4991,VolumesPerWork!A:B,2,FALSE)</f>
        <v>1</v>
      </c>
      <c r="E4991">
        <f>VLOOKUP(A4991,'TBRC_ALEPH_MAPPING-FINAL-201412'!A$2:B$7349,2,FALSE)</f>
        <v>14258863</v>
      </c>
      <c r="F4991" t="s">
        <v>14973</v>
      </c>
    </row>
    <row r="4992" spans="1:6" x14ac:dyDescent="0.25">
      <c r="A4992" t="s">
        <v>15298</v>
      </c>
      <c r="B4992">
        <v>256</v>
      </c>
      <c r="C4992">
        <v>11576</v>
      </c>
      <c r="D4992">
        <f>VLOOKUP(A4992,VolumesPerWork!A:B,2,FALSE)</f>
        <v>1</v>
      </c>
      <c r="E4992">
        <f>VLOOKUP(A4992,'TBRC_ALEPH_MAPPING-FINAL-201412'!A$2:B$7349,2,FALSE)</f>
        <v>14259022</v>
      </c>
      <c r="F4992" t="s">
        <v>15297</v>
      </c>
    </row>
    <row r="4993" spans="1:6" x14ac:dyDescent="0.25">
      <c r="A4993" t="s">
        <v>16228</v>
      </c>
      <c r="B4993">
        <v>256</v>
      </c>
      <c r="C4993">
        <v>12520</v>
      </c>
      <c r="D4993">
        <f>VLOOKUP(A4993,VolumesPerWork!A:B,2,FALSE)</f>
        <v>1</v>
      </c>
      <c r="E4993">
        <f>VLOOKUP(A4993,'TBRC_ALEPH_MAPPING-FINAL-201412'!A$2:B$7349,2,FALSE)</f>
        <v>14259477</v>
      </c>
      <c r="F4993" t="s">
        <v>16227</v>
      </c>
    </row>
    <row r="4994" spans="1:6" x14ac:dyDescent="0.25">
      <c r="A4994" t="s">
        <v>16440</v>
      </c>
      <c r="B4994">
        <v>256</v>
      </c>
      <c r="C4994">
        <v>57112</v>
      </c>
      <c r="D4994">
        <f>VLOOKUP(A4994,VolumesPerWork!A:B,2,FALSE)</f>
        <v>1</v>
      </c>
      <c r="E4994">
        <f>VLOOKUP(A4994,'TBRC_ALEPH_MAPPING-FINAL-201412'!A$2:B$7349,2,FALSE)</f>
        <v>14259580</v>
      </c>
      <c r="F4994" t="s">
        <v>16439</v>
      </c>
    </row>
    <row r="4995" spans="1:6" x14ac:dyDescent="0.25">
      <c r="A4995" t="s">
        <v>17222</v>
      </c>
      <c r="B4995">
        <v>256</v>
      </c>
      <c r="C4995">
        <v>15864</v>
      </c>
      <c r="D4995">
        <f>VLOOKUP(A4995,VolumesPerWork!A:B,2,FALSE)</f>
        <v>1</v>
      </c>
      <c r="E4995">
        <f>VLOOKUP(A4995,'TBRC_ALEPH_MAPPING-FINAL-201412'!A$2:B$7349,2,FALSE)</f>
        <v>14259963</v>
      </c>
      <c r="F4995" t="s">
        <v>17221</v>
      </c>
    </row>
    <row r="4996" spans="1:6" x14ac:dyDescent="0.25">
      <c r="A4996" t="s">
        <v>17474</v>
      </c>
      <c r="B4996">
        <v>256</v>
      </c>
      <c r="C4996">
        <v>11528</v>
      </c>
      <c r="D4996">
        <f>VLOOKUP(A4996,VolumesPerWork!A:B,2,FALSE)</f>
        <v>1</v>
      </c>
      <c r="E4996" t="e">
        <f>VLOOKUP(A4996,'TBRC_ALEPH_MAPPING-FINAL-201412'!A$2:B$7349,2,FALSE)</f>
        <v>#N/A</v>
      </c>
      <c r="F4996" t="s">
        <v>17473</v>
      </c>
    </row>
    <row r="4997" spans="1:6" x14ac:dyDescent="0.25">
      <c r="A4997" t="s">
        <v>17888</v>
      </c>
      <c r="B4997">
        <v>256</v>
      </c>
      <c r="C4997">
        <v>6928</v>
      </c>
      <c r="D4997">
        <f>VLOOKUP(A4997,VolumesPerWork!A:B,2,FALSE)</f>
        <v>1</v>
      </c>
      <c r="E4997">
        <f>VLOOKUP(A4997,'TBRC_ALEPH_MAPPING-FINAL-201412'!A$2:B$7349,2,FALSE)</f>
        <v>14260278</v>
      </c>
      <c r="F4997" t="s">
        <v>17887</v>
      </c>
    </row>
    <row r="4998" spans="1:6" x14ac:dyDescent="0.25">
      <c r="A4998" t="s">
        <v>22382</v>
      </c>
      <c r="B4998">
        <v>256</v>
      </c>
      <c r="C4998">
        <v>117096</v>
      </c>
      <c r="D4998">
        <f>VLOOKUP(A4998,VolumesPerWork!A:B,2,FALSE)</f>
        <v>1</v>
      </c>
      <c r="E4998" t="e">
        <f>VLOOKUP(A4998,'TBRC_ALEPH_MAPPING-FINAL-201412'!A$2:B$7349,2,FALSE)</f>
        <v>#N/A</v>
      </c>
      <c r="F4998" t="s">
        <v>22381</v>
      </c>
    </row>
    <row r="4999" spans="1:6" x14ac:dyDescent="0.25">
      <c r="A4999" t="s">
        <v>22524</v>
      </c>
      <c r="B4999">
        <v>256</v>
      </c>
      <c r="C4999">
        <v>160432</v>
      </c>
      <c r="D4999">
        <f>VLOOKUP(A4999,VolumesPerWork!A:B,2,FALSE)</f>
        <v>1</v>
      </c>
      <c r="E4999" t="e">
        <f>VLOOKUP(A4999,'TBRC_ALEPH_MAPPING-FINAL-201412'!A$2:B$7349,2,FALSE)</f>
        <v>#N/A</v>
      </c>
      <c r="F4999" t="s">
        <v>22523</v>
      </c>
    </row>
    <row r="5000" spans="1:6" x14ac:dyDescent="0.25">
      <c r="A5000" t="s">
        <v>22672</v>
      </c>
      <c r="B5000">
        <v>256</v>
      </c>
      <c r="C5000">
        <v>130232</v>
      </c>
      <c r="D5000">
        <f>VLOOKUP(A5000,VolumesPerWork!A:B,2,FALSE)</f>
        <v>1</v>
      </c>
      <c r="E5000" t="e">
        <f>VLOOKUP(A5000,'TBRC_ALEPH_MAPPING-FINAL-201412'!A$2:B$7349,2,FALSE)</f>
        <v>#N/A</v>
      </c>
      <c r="F5000" t="s">
        <v>22671</v>
      </c>
    </row>
    <row r="5001" spans="1:6" x14ac:dyDescent="0.25">
      <c r="A5001" t="s">
        <v>528</v>
      </c>
      <c r="B5001">
        <v>257</v>
      </c>
      <c r="C5001">
        <v>9392</v>
      </c>
      <c r="D5001">
        <f>VLOOKUP(A5001,VolumesPerWork!A:B,2,FALSE)</f>
        <v>1</v>
      </c>
      <c r="E5001">
        <f>VLOOKUP(A5001,'TBRC_ALEPH_MAPPING-FINAL-201412'!A$2:B$7349,2,FALSE)</f>
        <v>14254055</v>
      </c>
      <c r="F5001" t="s">
        <v>527</v>
      </c>
    </row>
    <row r="5002" spans="1:6" x14ac:dyDescent="0.25">
      <c r="A5002" t="s">
        <v>3792</v>
      </c>
      <c r="B5002">
        <v>257</v>
      </c>
      <c r="C5002">
        <v>167592</v>
      </c>
      <c r="D5002">
        <f>VLOOKUP(A5002,VolumesPerWork!A:B,2,FALSE)</f>
        <v>1</v>
      </c>
      <c r="E5002" t="e">
        <f>VLOOKUP(A5002,'TBRC_ALEPH_MAPPING-FINAL-201412'!A$2:B$7349,2,FALSE)</f>
        <v>#N/A</v>
      </c>
      <c r="F5002" t="s">
        <v>3791</v>
      </c>
    </row>
    <row r="5003" spans="1:6" x14ac:dyDescent="0.25">
      <c r="A5003" t="s">
        <v>3888</v>
      </c>
      <c r="B5003">
        <v>257</v>
      </c>
      <c r="C5003">
        <v>146584</v>
      </c>
      <c r="D5003">
        <f>VLOOKUP(A5003,VolumesPerWork!A:B,2,FALSE)</f>
        <v>1</v>
      </c>
      <c r="E5003" t="e">
        <f>VLOOKUP(A5003,'TBRC_ALEPH_MAPPING-FINAL-201412'!A$2:B$7349,2,FALSE)</f>
        <v>#N/A</v>
      </c>
      <c r="F5003" t="s">
        <v>3887</v>
      </c>
    </row>
    <row r="5004" spans="1:6" x14ac:dyDescent="0.25">
      <c r="A5004" t="s">
        <v>4700</v>
      </c>
      <c r="B5004">
        <v>257</v>
      </c>
      <c r="C5004">
        <v>146416</v>
      </c>
      <c r="D5004">
        <f>VLOOKUP(A5004,VolumesPerWork!A:B,2,FALSE)</f>
        <v>1</v>
      </c>
      <c r="E5004" t="e">
        <f>VLOOKUP(A5004,'TBRC_ALEPH_MAPPING-FINAL-201412'!A$2:B$7349,2,FALSE)</f>
        <v>#N/A</v>
      </c>
      <c r="F5004" t="s">
        <v>4699</v>
      </c>
    </row>
    <row r="5005" spans="1:6" x14ac:dyDescent="0.25">
      <c r="A5005" t="s">
        <v>4908</v>
      </c>
      <c r="B5005">
        <v>257</v>
      </c>
      <c r="C5005">
        <v>158576</v>
      </c>
      <c r="D5005">
        <f>VLOOKUP(A5005,VolumesPerWork!A:B,2,FALSE)</f>
        <v>1</v>
      </c>
      <c r="E5005" t="e">
        <f>VLOOKUP(A5005,'TBRC_ALEPH_MAPPING-FINAL-201412'!A$2:B$7349,2,FALSE)</f>
        <v>#N/A</v>
      </c>
      <c r="F5005" t="s">
        <v>4907</v>
      </c>
    </row>
    <row r="5006" spans="1:6" x14ac:dyDescent="0.25">
      <c r="A5006" t="s">
        <v>5428</v>
      </c>
      <c r="B5006">
        <v>257</v>
      </c>
      <c r="C5006">
        <v>114688</v>
      </c>
      <c r="D5006">
        <f>VLOOKUP(A5006,VolumesPerWork!A:B,2,FALSE)</f>
        <v>1</v>
      </c>
      <c r="E5006" t="e">
        <f>VLOOKUP(A5006,'TBRC_ALEPH_MAPPING-FINAL-201412'!A$2:B$7349,2,FALSE)</f>
        <v>#N/A</v>
      </c>
      <c r="F5006" t="s">
        <v>5427</v>
      </c>
    </row>
    <row r="5007" spans="1:6" x14ac:dyDescent="0.25">
      <c r="A5007" t="s">
        <v>7832</v>
      </c>
      <c r="B5007">
        <v>257</v>
      </c>
      <c r="C5007">
        <v>49720</v>
      </c>
      <c r="D5007">
        <f>VLOOKUP(A5007,VolumesPerWork!A:B,2,FALSE)</f>
        <v>1</v>
      </c>
      <c r="E5007" t="e">
        <f>VLOOKUP(A5007,'TBRC_ALEPH_MAPPING-FINAL-201412'!A$2:B$7349,2,FALSE)</f>
        <v>#N/A</v>
      </c>
      <c r="F5007" t="s">
        <v>7831</v>
      </c>
    </row>
    <row r="5008" spans="1:6" x14ac:dyDescent="0.25">
      <c r="A5008" t="s">
        <v>20214</v>
      </c>
      <c r="B5008">
        <v>257</v>
      </c>
      <c r="C5008">
        <v>53336</v>
      </c>
      <c r="D5008">
        <f>VLOOKUP(A5008,VolumesPerWork!A:B,2,FALSE)</f>
        <v>1</v>
      </c>
      <c r="E5008" t="e">
        <f>VLOOKUP(A5008,'TBRC_ALEPH_MAPPING-FINAL-201412'!A$2:B$7349,2,FALSE)</f>
        <v>#N/A</v>
      </c>
      <c r="F5008" t="s">
        <v>20213</v>
      </c>
    </row>
    <row r="5009" spans="1:6" x14ac:dyDescent="0.25">
      <c r="A5009" t="s">
        <v>20288</v>
      </c>
      <c r="B5009">
        <v>257</v>
      </c>
      <c r="C5009">
        <v>21648</v>
      </c>
      <c r="D5009">
        <f>VLOOKUP(A5009,VolumesPerWork!A:B,2,FALSE)</f>
        <v>1</v>
      </c>
      <c r="E5009" t="e">
        <f>VLOOKUP(A5009,'TBRC_ALEPH_MAPPING-FINAL-201412'!A$2:B$7349,2,FALSE)</f>
        <v>#N/A</v>
      </c>
      <c r="F5009" t="s">
        <v>20287</v>
      </c>
    </row>
    <row r="5010" spans="1:6" x14ac:dyDescent="0.25">
      <c r="A5010" t="s">
        <v>21222</v>
      </c>
      <c r="B5010">
        <v>257</v>
      </c>
      <c r="C5010">
        <v>555216</v>
      </c>
      <c r="D5010">
        <f>VLOOKUP(A5010,VolumesPerWork!A:B,2,FALSE)</f>
        <v>1</v>
      </c>
      <c r="E5010">
        <f>VLOOKUP(A5010,'TBRC_ALEPH_MAPPING-FINAL-201412'!A$2:B$7349,2,FALSE)</f>
        <v>14260931</v>
      </c>
      <c r="F5010" t="s">
        <v>21221</v>
      </c>
    </row>
    <row r="5011" spans="1:6" x14ac:dyDescent="0.25">
      <c r="A5011" t="s">
        <v>130</v>
      </c>
      <c r="B5011">
        <v>258</v>
      </c>
      <c r="C5011">
        <v>34960</v>
      </c>
      <c r="D5011">
        <f>VLOOKUP(A5011,VolumesPerWork!A:B,2,FALSE)</f>
        <v>1</v>
      </c>
      <c r="E5011">
        <f>VLOOKUP(A5011,'TBRC_ALEPH_MAPPING-FINAL-201412'!A$2:B$7349,2,FALSE)</f>
        <v>14253859</v>
      </c>
      <c r="F5011" t="s">
        <v>129</v>
      </c>
    </row>
    <row r="5012" spans="1:6" x14ac:dyDescent="0.25">
      <c r="A5012" t="s">
        <v>426</v>
      </c>
      <c r="B5012">
        <v>258</v>
      </c>
      <c r="C5012">
        <v>100696</v>
      </c>
      <c r="D5012">
        <f>VLOOKUP(A5012,VolumesPerWork!A:B,2,FALSE)</f>
        <v>1</v>
      </c>
      <c r="E5012">
        <f>VLOOKUP(A5012,'TBRC_ALEPH_MAPPING-FINAL-201412'!A$2:B$7349,2,FALSE)</f>
        <v>14254007</v>
      </c>
      <c r="F5012" t="s">
        <v>425</v>
      </c>
    </row>
    <row r="5013" spans="1:6" x14ac:dyDescent="0.25">
      <c r="A5013" t="s">
        <v>2078</v>
      </c>
      <c r="B5013">
        <v>258</v>
      </c>
      <c r="C5013">
        <v>1538752</v>
      </c>
      <c r="D5013">
        <f>VLOOKUP(A5013,VolumesPerWork!A:B,2,FALSE)</f>
        <v>1</v>
      </c>
      <c r="E5013">
        <f>VLOOKUP(A5013,'TBRC_ALEPH_MAPPING-FINAL-201412'!A$2:B$7349,2,FALSE)</f>
        <v>14254809</v>
      </c>
      <c r="F5013" t="s">
        <v>2077</v>
      </c>
    </row>
    <row r="5014" spans="1:6" x14ac:dyDescent="0.25">
      <c r="A5014" t="s">
        <v>3168</v>
      </c>
      <c r="B5014">
        <v>258</v>
      </c>
      <c r="C5014">
        <v>11216</v>
      </c>
      <c r="D5014">
        <f>VLOOKUP(A5014,VolumesPerWork!A:B,2,FALSE)</f>
        <v>1</v>
      </c>
      <c r="E5014">
        <f>VLOOKUP(A5014,'TBRC_ALEPH_MAPPING-FINAL-201412'!A$2:B$7349,2,FALSE)</f>
        <v>14255192</v>
      </c>
      <c r="F5014" t="s">
        <v>3167</v>
      </c>
    </row>
    <row r="5015" spans="1:6" x14ac:dyDescent="0.25">
      <c r="A5015" t="s">
        <v>4420</v>
      </c>
      <c r="B5015">
        <v>258</v>
      </c>
      <c r="C5015">
        <v>158432</v>
      </c>
      <c r="D5015">
        <f>VLOOKUP(A5015,VolumesPerWork!A:B,2,FALSE)</f>
        <v>1</v>
      </c>
      <c r="E5015" t="e">
        <f>VLOOKUP(A5015,'TBRC_ALEPH_MAPPING-FINAL-201412'!A$2:B$7349,2,FALSE)</f>
        <v>#N/A</v>
      </c>
      <c r="F5015" t="s">
        <v>4419</v>
      </c>
    </row>
    <row r="5016" spans="1:6" x14ac:dyDescent="0.25">
      <c r="A5016" t="s">
        <v>5194</v>
      </c>
      <c r="B5016">
        <v>258</v>
      </c>
      <c r="C5016">
        <v>144080</v>
      </c>
      <c r="D5016">
        <f>VLOOKUP(A5016,VolumesPerWork!A:B,2,FALSE)</f>
        <v>1</v>
      </c>
      <c r="E5016" t="e">
        <f>VLOOKUP(A5016,'TBRC_ALEPH_MAPPING-FINAL-201412'!A$2:B$7349,2,FALSE)</f>
        <v>#N/A</v>
      </c>
      <c r="F5016" t="s">
        <v>5193</v>
      </c>
    </row>
    <row r="5017" spans="1:6" x14ac:dyDescent="0.25">
      <c r="A5017" t="s">
        <v>6378</v>
      </c>
      <c r="B5017">
        <v>258</v>
      </c>
      <c r="C5017">
        <v>51632</v>
      </c>
      <c r="D5017">
        <f>VLOOKUP(A5017,VolumesPerWork!A:B,2,FALSE)</f>
        <v>1</v>
      </c>
      <c r="E5017">
        <f>VLOOKUP(A5017,'TBRC_ALEPH_MAPPING-FINAL-201412'!A$2:B$7349,2,FALSE)</f>
        <v>14255901</v>
      </c>
      <c r="F5017" t="s">
        <v>6377</v>
      </c>
    </row>
    <row r="5018" spans="1:6" x14ac:dyDescent="0.25">
      <c r="A5018" t="s">
        <v>7024</v>
      </c>
      <c r="B5018">
        <v>258</v>
      </c>
      <c r="C5018">
        <v>204488</v>
      </c>
      <c r="D5018">
        <f>VLOOKUP(A5018,VolumesPerWork!A:B,2,FALSE)</f>
        <v>1</v>
      </c>
      <c r="E5018">
        <f>VLOOKUP(A5018,'TBRC_ALEPH_MAPPING-FINAL-201412'!A$2:B$7349,2,FALSE)</f>
        <v>14256162</v>
      </c>
      <c r="F5018" t="s">
        <v>7023</v>
      </c>
    </row>
    <row r="5019" spans="1:6" x14ac:dyDescent="0.25">
      <c r="A5019" t="s">
        <v>7172</v>
      </c>
      <c r="B5019">
        <v>258</v>
      </c>
      <c r="C5019">
        <v>34320</v>
      </c>
      <c r="D5019">
        <f>VLOOKUP(A5019,VolumesPerWork!A:B,2,FALSE)</f>
        <v>1</v>
      </c>
      <c r="E5019" t="e">
        <f>VLOOKUP(A5019,'TBRC_ALEPH_MAPPING-FINAL-201412'!A$2:B$7349,2,FALSE)</f>
        <v>#N/A</v>
      </c>
      <c r="F5019" t="s">
        <v>7171</v>
      </c>
    </row>
    <row r="5020" spans="1:6" x14ac:dyDescent="0.25">
      <c r="A5020" t="s">
        <v>7360</v>
      </c>
      <c r="B5020">
        <v>258</v>
      </c>
      <c r="C5020">
        <v>68384</v>
      </c>
      <c r="D5020">
        <f>VLOOKUP(A5020,VolumesPerWork!A:B,2,FALSE)</f>
        <v>1</v>
      </c>
      <c r="E5020">
        <f>VLOOKUP(A5020,'TBRC_ALEPH_MAPPING-FINAL-201412'!A$2:B$7349,2,FALSE)</f>
        <v>14256286</v>
      </c>
      <c r="F5020" t="s">
        <v>7359</v>
      </c>
    </row>
    <row r="5021" spans="1:6" x14ac:dyDescent="0.25">
      <c r="A5021" t="s">
        <v>8042</v>
      </c>
      <c r="B5021">
        <v>258</v>
      </c>
      <c r="C5021">
        <v>19728</v>
      </c>
      <c r="D5021">
        <f>VLOOKUP(A5021,VolumesPerWork!A:B,2,FALSE)</f>
        <v>1</v>
      </c>
      <c r="E5021">
        <f>VLOOKUP(A5021,'TBRC_ALEPH_MAPPING-FINAL-201412'!A$2:B$7349,2,FALSE)</f>
        <v>14256518</v>
      </c>
      <c r="F5021" t="s">
        <v>8041</v>
      </c>
    </row>
    <row r="5022" spans="1:6" x14ac:dyDescent="0.25">
      <c r="A5022" t="s">
        <v>8166</v>
      </c>
      <c r="B5022">
        <v>258</v>
      </c>
      <c r="C5022">
        <v>74968</v>
      </c>
      <c r="D5022">
        <f>VLOOKUP(A5022,VolumesPerWork!A:B,2,FALSE)</f>
        <v>1</v>
      </c>
      <c r="E5022">
        <f>VLOOKUP(A5022,'TBRC_ALEPH_MAPPING-FINAL-201412'!A$2:B$7349,2,FALSE)</f>
        <v>14256579</v>
      </c>
      <c r="F5022" t="s">
        <v>8165</v>
      </c>
    </row>
    <row r="5023" spans="1:6" x14ac:dyDescent="0.25">
      <c r="A5023" t="s">
        <v>8204</v>
      </c>
      <c r="B5023">
        <v>258</v>
      </c>
      <c r="C5023">
        <v>69352</v>
      </c>
      <c r="D5023">
        <f>VLOOKUP(A5023,VolumesPerWork!A:B,2,FALSE)</f>
        <v>18</v>
      </c>
      <c r="E5023" t="e">
        <f>VLOOKUP(A5023,'TBRC_ALEPH_MAPPING-FINAL-201412'!A$2:B$7349,2,FALSE)</f>
        <v>#N/A</v>
      </c>
      <c r="F5023" t="s">
        <v>8203</v>
      </c>
    </row>
    <row r="5024" spans="1:6" x14ac:dyDescent="0.25">
      <c r="A5024" t="s">
        <v>9316</v>
      </c>
      <c r="B5024">
        <v>258</v>
      </c>
      <c r="C5024">
        <v>25504</v>
      </c>
      <c r="D5024">
        <f>VLOOKUP(A5024,VolumesPerWork!A:B,2,FALSE)</f>
        <v>1</v>
      </c>
      <c r="E5024" t="e">
        <f>VLOOKUP(A5024,'TBRC_ALEPH_MAPPING-FINAL-201412'!A$2:B$7349,2,FALSE)</f>
        <v>#N/A</v>
      </c>
      <c r="F5024" t="s">
        <v>9315</v>
      </c>
    </row>
    <row r="5025" spans="1:6" x14ac:dyDescent="0.25">
      <c r="A5025" t="s">
        <v>9326</v>
      </c>
      <c r="B5025">
        <v>258</v>
      </c>
      <c r="C5025">
        <v>24888</v>
      </c>
      <c r="D5025">
        <f>VLOOKUP(A5025,VolumesPerWork!A:B,2,FALSE)</f>
        <v>1</v>
      </c>
      <c r="E5025" t="e">
        <f>VLOOKUP(A5025,'TBRC_ALEPH_MAPPING-FINAL-201412'!A$2:B$7349,2,FALSE)</f>
        <v>#N/A</v>
      </c>
      <c r="F5025" t="s">
        <v>9325</v>
      </c>
    </row>
    <row r="5026" spans="1:6" x14ac:dyDescent="0.25">
      <c r="A5026" t="s">
        <v>9344</v>
      </c>
      <c r="B5026">
        <v>258</v>
      </c>
      <c r="C5026">
        <v>27152</v>
      </c>
      <c r="D5026">
        <f>VLOOKUP(A5026,VolumesPerWork!A:B,2,FALSE)</f>
        <v>1</v>
      </c>
      <c r="E5026" t="e">
        <f>VLOOKUP(A5026,'TBRC_ALEPH_MAPPING-FINAL-201412'!A$2:B$7349,2,FALSE)</f>
        <v>#N/A</v>
      </c>
      <c r="F5026" t="s">
        <v>9343</v>
      </c>
    </row>
    <row r="5027" spans="1:6" x14ac:dyDescent="0.25">
      <c r="A5027" t="s">
        <v>9436</v>
      </c>
      <c r="B5027">
        <v>258</v>
      </c>
      <c r="C5027">
        <v>128248</v>
      </c>
      <c r="D5027">
        <f>VLOOKUP(A5027,VolumesPerWork!A:B,2,FALSE)</f>
        <v>1</v>
      </c>
      <c r="E5027" t="e">
        <f>VLOOKUP(A5027,'TBRC_ALEPH_MAPPING-FINAL-201412'!A$2:B$7349,2,FALSE)</f>
        <v>#N/A</v>
      </c>
      <c r="F5027" t="s">
        <v>9435</v>
      </c>
    </row>
    <row r="5028" spans="1:6" x14ac:dyDescent="0.25">
      <c r="A5028" t="s">
        <v>9768</v>
      </c>
      <c r="B5028">
        <v>258</v>
      </c>
      <c r="C5028">
        <v>14536</v>
      </c>
      <c r="D5028">
        <f>VLOOKUP(A5028,VolumesPerWork!A:B,2,FALSE)</f>
        <v>1</v>
      </c>
      <c r="E5028" t="e">
        <f>VLOOKUP(A5028,'TBRC_ALEPH_MAPPING-FINAL-201412'!A$2:B$7349,2,FALSE)</f>
        <v>#N/A</v>
      </c>
      <c r="F5028" t="s">
        <v>9767</v>
      </c>
    </row>
    <row r="5029" spans="1:6" x14ac:dyDescent="0.25">
      <c r="A5029" t="s">
        <v>9996</v>
      </c>
      <c r="B5029">
        <v>258</v>
      </c>
      <c r="C5029">
        <v>28312</v>
      </c>
      <c r="D5029">
        <f>VLOOKUP(A5029,VolumesPerWork!A:B,2,FALSE)</f>
        <v>1</v>
      </c>
      <c r="E5029" t="e">
        <f>VLOOKUP(A5029,'TBRC_ALEPH_MAPPING-FINAL-201412'!A$2:B$7349,2,FALSE)</f>
        <v>#N/A</v>
      </c>
      <c r="F5029" t="s">
        <v>9995</v>
      </c>
    </row>
    <row r="5030" spans="1:6" x14ac:dyDescent="0.25">
      <c r="A5030" t="s">
        <v>11066</v>
      </c>
      <c r="B5030">
        <v>258</v>
      </c>
      <c r="C5030">
        <v>98592</v>
      </c>
      <c r="D5030">
        <f>VLOOKUP(A5030,VolumesPerWork!A:B,2,FALSE)</f>
        <v>1</v>
      </c>
      <c r="E5030">
        <f>VLOOKUP(A5030,'TBRC_ALEPH_MAPPING-FINAL-201412'!A$2:B$7349,2,FALSE)</f>
        <v>14257105</v>
      </c>
      <c r="F5030" t="s">
        <v>11065</v>
      </c>
    </row>
    <row r="5031" spans="1:6" x14ac:dyDescent="0.25">
      <c r="A5031" t="s">
        <v>12616</v>
      </c>
      <c r="B5031">
        <v>258</v>
      </c>
      <c r="C5031">
        <v>128904</v>
      </c>
      <c r="D5031">
        <f>VLOOKUP(A5031,VolumesPerWork!A:B,2,FALSE)</f>
        <v>1</v>
      </c>
      <c r="E5031">
        <f>VLOOKUP(A5031,'TBRC_ALEPH_MAPPING-FINAL-201412'!A$2:B$7349,2,FALSE)</f>
        <v>14257773</v>
      </c>
      <c r="F5031" t="s">
        <v>12615</v>
      </c>
    </row>
    <row r="5032" spans="1:6" x14ac:dyDescent="0.25">
      <c r="A5032" t="s">
        <v>12618</v>
      </c>
      <c r="B5032">
        <v>258</v>
      </c>
      <c r="C5032">
        <v>174712</v>
      </c>
      <c r="D5032">
        <f>VLOOKUP(A5032,VolumesPerWork!A:B,2,FALSE)</f>
        <v>1</v>
      </c>
      <c r="E5032">
        <f>VLOOKUP(A5032,'TBRC_ALEPH_MAPPING-FINAL-201412'!A$2:B$7349,2,FALSE)</f>
        <v>14257774</v>
      </c>
      <c r="F5032" t="s">
        <v>12617</v>
      </c>
    </row>
    <row r="5033" spans="1:6" x14ac:dyDescent="0.25">
      <c r="A5033" t="s">
        <v>13496</v>
      </c>
      <c r="B5033">
        <v>258</v>
      </c>
      <c r="C5033">
        <v>387328</v>
      </c>
      <c r="D5033">
        <f>VLOOKUP(A5033,VolumesPerWork!A:B,2,FALSE)</f>
        <v>1</v>
      </c>
      <c r="E5033">
        <f>VLOOKUP(A5033,'TBRC_ALEPH_MAPPING-FINAL-201412'!A$2:B$7349,2,FALSE)</f>
        <v>14258172</v>
      </c>
      <c r="F5033" t="s">
        <v>13495</v>
      </c>
    </row>
    <row r="5034" spans="1:6" x14ac:dyDescent="0.25">
      <c r="A5034" t="s">
        <v>13894</v>
      </c>
      <c r="B5034">
        <v>258</v>
      </c>
      <c r="C5034">
        <v>112248</v>
      </c>
      <c r="D5034">
        <f>VLOOKUP(A5034,VolumesPerWork!A:B,2,FALSE)</f>
        <v>1</v>
      </c>
      <c r="E5034">
        <f>VLOOKUP(A5034,'TBRC_ALEPH_MAPPING-FINAL-201412'!A$2:B$7349,2,FALSE)</f>
        <v>14258363</v>
      </c>
      <c r="F5034" t="s">
        <v>13893</v>
      </c>
    </row>
    <row r="5035" spans="1:6" x14ac:dyDescent="0.25">
      <c r="A5035" t="s">
        <v>16760</v>
      </c>
      <c r="B5035">
        <v>258</v>
      </c>
      <c r="C5035">
        <v>12216</v>
      </c>
      <c r="D5035">
        <f>VLOOKUP(A5035,VolumesPerWork!A:B,2,FALSE)</f>
        <v>1</v>
      </c>
      <c r="E5035">
        <f>VLOOKUP(A5035,'TBRC_ALEPH_MAPPING-FINAL-201412'!A$2:B$7349,2,FALSE)</f>
        <v>14259739</v>
      </c>
      <c r="F5035" t="s">
        <v>16759</v>
      </c>
    </row>
    <row r="5036" spans="1:6" x14ac:dyDescent="0.25">
      <c r="A5036" t="s">
        <v>16874</v>
      </c>
      <c r="B5036">
        <v>258</v>
      </c>
      <c r="C5036">
        <v>81608</v>
      </c>
      <c r="D5036">
        <f>VLOOKUP(A5036,VolumesPerWork!A:B,2,FALSE)</f>
        <v>1</v>
      </c>
      <c r="E5036">
        <f>VLOOKUP(A5036,'TBRC_ALEPH_MAPPING-FINAL-201412'!A$2:B$7349,2,FALSE)</f>
        <v>14259795</v>
      </c>
      <c r="F5036" t="s">
        <v>16873</v>
      </c>
    </row>
    <row r="5037" spans="1:6" x14ac:dyDescent="0.25">
      <c r="A5037" t="s">
        <v>17496</v>
      </c>
      <c r="B5037">
        <v>258</v>
      </c>
      <c r="C5037">
        <v>128928</v>
      </c>
      <c r="D5037">
        <f>VLOOKUP(A5037,VolumesPerWork!A:B,2,FALSE)</f>
        <v>1</v>
      </c>
      <c r="E5037">
        <f>VLOOKUP(A5037,'TBRC_ALEPH_MAPPING-FINAL-201412'!A$2:B$7349,2,FALSE)</f>
        <v>14260087</v>
      </c>
      <c r="F5037" t="s">
        <v>17495</v>
      </c>
    </row>
    <row r="5038" spans="1:6" x14ac:dyDescent="0.25">
      <c r="A5038" t="s">
        <v>17686</v>
      </c>
      <c r="B5038">
        <v>258</v>
      </c>
      <c r="C5038">
        <v>21176</v>
      </c>
      <c r="D5038">
        <f>VLOOKUP(A5038,VolumesPerWork!A:B,2,FALSE)</f>
        <v>1</v>
      </c>
      <c r="E5038">
        <f>VLOOKUP(A5038,'TBRC_ALEPH_MAPPING-FINAL-201412'!A$2:B$7349,2,FALSE)</f>
        <v>14260179</v>
      </c>
      <c r="F5038" t="s">
        <v>17685</v>
      </c>
    </row>
    <row r="5039" spans="1:6" x14ac:dyDescent="0.25">
      <c r="A5039" t="s">
        <v>19778</v>
      </c>
      <c r="B5039">
        <v>258</v>
      </c>
      <c r="C5039">
        <v>23128</v>
      </c>
      <c r="D5039">
        <f>VLOOKUP(A5039,VolumesPerWork!A:B,2,FALSE)</f>
        <v>1</v>
      </c>
      <c r="E5039" t="e">
        <f>VLOOKUP(A5039,'TBRC_ALEPH_MAPPING-FINAL-201412'!A$2:B$7349,2,FALSE)</f>
        <v>#N/A</v>
      </c>
      <c r="F5039" t="s">
        <v>19777</v>
      </c>
    </row>
    <row r="5040" spans="1:6" x14ac:dyDescent="0.25">
      <c r="A5040" t="s">
        <v>19806</v>
      </c>
      <c r="B5040">
        <v>258</v>
      </c>
      <c r="C5040">
        <v>20216</v>
      </c>
      <c r="D5040">
        <f>VLOOKUP(A5040,VolumesPerWork!A:B,2,FALSE)</f>
        <v>1</v>
      </c>
      <c r="E5040" t="e">
        <f>VLOOKUP(A5040,'TBRC_ALEPH_MAPPING-FINAL-201412'!A$2:B$7349,2,FALSE)</f>
        <v>#N/A</v>
      </c>
      <c r="F5040" t="s">
        <v>19805</v>
      </c>
    </row>
    <row r="5041" spans="1:6" x14ac:dyDescent="0.25">
      <c r="A5041" t="s">
        <v>20586</v>
      </c>
      <c r="B5041">
        <v>258</v>
      </c>
      <c r="C5041">
        <v>12424</v>
      </c>
      <c r="D5041">
        <f>VLOOKUP(A5041,VolumesPerWork!A:B,2,FALSE)</f>
        <v>1</v>
      </c>
      <c r="E5041" t="e">
        <f>VLOOKUP(A5041,'TBRC_ALEPH_MAPPING-FINAL-201412'!A$2:B$7349,2,FALSE)</f>
        <v>#N/A</v>
      </c>
      <c r="F5041" t="s">
        <v>20585</v>
      </c>
    </row>
    <row r="5042" spans="1:6" x14ac:dyDescent="0.25">
      <c r="A5042" t="s">
        <v>22522</v>
      </c>
      <c r="B5042">
        <v>258</v>
      </c>
      <c r="C5042">
        <v>153480</v>
      </c>
      <c r="D5042">
        <f>VLOOKUP(A5042,VolumesPerWork!A:B,2,FALSE)</f>
        <v>1</v>
      </c>
      <c r="E5042" t="e">
        <f>VLOOKUP(A5042,'TBRC_ALEPH_MAPPING-FINAL-201412'!A$2:B$7349,2,FALSE)</f>
        <v>#N/A</v>
      </c>
      <c r="F5042" t="s">
        <v>22521</v>
      </c>
    </row>
    <row r="5043" spans="1:6" x14ac:dyDescent="0.25">
      <c r="A5043" t="s">
        <v>22912</v>
      </c>
      <c r="B5043">
        <v>258</v>
      </c>
      <c r="C5043">
        <v>19176</v>
      </c>
      <c r="D5043">
        <f>VLOOKUP(A5043,VolumesPerWork!A:B,2,FALSE)</f>
        <v>1</v>
      </c>
      <c r="E5043" t="e">
        <f>VLOOKUP(A5043,'TBRC_ALEPH_MAPPING-FINAL-201412'!A$2:B$7349,2,FALSE)</f>
        <v>#N/A</v>
      </c>
      <c r="F5043" t="s">
        <v>22911</v>
      </c>
    </row>
    <row r="5044" spans="1:6" x14ac:dyDescent="0.25">
      <c r="A5044" t="s">
        <v>23572</v>
      </c>
      <c r="B5044">
        <v>258</v>
      </c>
      <c r="C5044">
        <v>16040</v>
      </c>
      <c r="D5044">
        <f>VLOOKUP(A5044,VolumesPerWork!A:B,2,FALSE)</f>
        <v>1</v>
      </c>
      <c r="E5044" t="e">
        <f>VLOOKUP(A5044,'TBRC_ALEPH_MAPPING-FINAL-201412'!A$2:B$7349,2,FALSE)</f>
        <v>#N/A</v>
      </c>
      <c r="F5044" t="s">
        <v>23571</v>
      </c>
    </row>
    <row r="5045" spans="1:6" x14ac:dyDescent="0.25">
      <c r="A5045" t="s">
        <v>4788</v>
      </c>
      <c r="B5045">
        <v>259</v>
      </c>
      <c r="C5045">
        <v>139576</v>
      </c>
      <c r="D5045">
        <f>VLOOKUP(A5045,VolumesPerWork!A:B,2,FALSE)</f>
        <v>1</v>
      </c>
      <c r="E5045" t="e">
        <f>VLOOKUP(A5045,'TBRC_ALEPH_MAPPING-FINAL-201412'!A$2:B$7349,2,FALSE)</f>
        <v>#N/A</v>
      </c>
      <c r="F5045" t="s">
        <v>4787</v>
      </c>
    </row>
    <row r="5046" spans="1:6" x14ac:dyDescent="0.25">
      <c r="A5046" t="s">
        <v>5058</v>
      </c>
      <c r="B5046">
        <v>259</v>
      </c>
      <c r="C5046">
        <v>154472</v>
      </c>
      <c r="D5046">
        <f>VLOOKUP(A5046,VolumesPerWork!A:B,2,FALSE)</f>
        <v>1</v>
      </c>
      <c r="E5046" t="e">
        <f>VLOOKUP(A5046,'TBRC_ALEPH_MAPPING-FINAL-201412'!A$2:B$7349,2,FALSE)</f>
        <v>#N/A</v>
      </c>
      <c r="F5046" t="s">
        <v>5057</v>
      </c>
    </row>
    <row r="5047" spans="1:6" x14ac:dyDescent="0.25">
      <c r="A5047" t="s">
        <v>5102</v>
      </c>
      <c r="B5047">
        <v>259</v>
      </c>
      <c r="C5047">
        <v>143744</v>
      </c>
      <c r="D5047">
        <f>VLOOKUP(A5047,VolumesPerWork!A:B,2,FALSE)</f>
        <v>1</v>
      </c>
      <c r="E5047" t="e">
        <f>VLOOKUP(A5047,'TBRC_ALEPH_MAPPING-FINAL-201412'!A$2:B$7349,2,FALSE)</f>
        <v>#N/A</v>
      </c>
      <c r="F5047" t="s">
        <v>5101</v>
      </c>
    </row>
    <row r="5048" spans="1:6" x14ac:dyDescent="0.25">
      <c r="A5048" t="s">
        <v>5114</v>
      </c>
      <c r="B5048">
        <v>259</v>
      </c>
      <c r="C5048">
        <v>144216</v>
      </c>
      <c r="D5048">
        <f>VLOOKUP(A5048,VolumesPerWork!A:B,2,FALSE)</f>
        <v>1</v>
      </c>
      <c r="E5048" t="e">
        <f>VLOOKUP(A5048,'TBRC_ALEPH_MAPPING-FINAL-201412'!A$2:B$7349,2,FALSE)</f>
        <v>#N/A</v>
      </c>
      <c r="F5048" t="s">
        <v>5113</v>
      </c>
    </row>
    <row r="5049" spans="1:6" x14ac:dyDescent="0.25">
      <c r="A5049" t="s">
        <v>8216</v>
      </c>
      <c r="B5049">
        <v>259</v>
      </c>
      <c r="C5049">
        <v>113432</v>
      </c>
      <c r="D5049">
        <f>VLOOKUP(A5049,VolumesPerWork!A:B,2,FALSE)</f>
        <v>1</v>
      </c>
      <c r="E5049" t="e">
        <f>VLOOKUP(A5049,'TBRC_ALEPH_MAPPING-FINAL-201412'!A$2:B$7349,2,FALSE)</f>
        <v>#N/A</v>
      </c>
      <c r="F5049" t="s">
        <v>8215</v>
      </c>
    </row>
    <row r="5050" spans="1:6" x14ac:dyDescent="0.25">
      <c r="A5050" t="s">
        <v>10012</v>
      </c>
      <c r="B5050">
        <v>259</v>
      </c>
      <c r="C5050">
        <v>45400</v>
      </c>
      <c r="D5050">
        <f>VLOOKUP(A5050,VolumesPerWork!A:B,2,FALSE)</f>
        <v>1</v>
      </c>
      <c r="E5050" t="e">
        <f>VLOOKUP(A5050,'TBRC_ALEPH_MAPPING-FINAL-201412'!A$2:B$7349,2,FALSE)</f>
        <v>#N/A</v>
      </c>
      <c r="F5050" t="s">
        <v>10011</v>
      </c>
    </row>
    <row r="5051" spans="1:6" x14ac:dyDescent="0.25">
      <c r="A5051" t="s">
        <v>2886</v>
      </c>
      <c r="B5051">
        <v>260</v>
      </c>
      <c r="C5051">
        <v>21520</v>
      </c>
      <c r="D5051">
        <f>VLOOKUP(A5051,VolumesPerWork!A:B,2,FALSE)</f>
        <v>1</v>
      </c>
      <c r="E5051">
        <f>VLOOKUP(A5051,'TBRC_ALEPH_MAPPING-FINAL-201412'!A$2:B$7349,2,FALSE)</f>
        <v>14255051</v>
      </c>
      <c r="F5051" t="s">
        <v>2885</v>
      </c>
    </row>
    <row r="5052" spans="1:6" x14ac:dyDescent="0.25">
      <c r="A5052" t="s">
        <v>3796</v>
      </c>
      <c r="B5052">
        <v>260</v>
      </c>
      <c r="C5052">
        <v>162688</v>
      </c>
      <c r="D5052">
        <f>VLOOKUP(A5052,VolumesPerWork!A:B,2,FALSE)</f>
        <v>1</v>
      </c>
      <c r="E5052" t="e">
        <f>VLOOKUP(A5052,'TBRC_ALEPH_MAPPING-FINAL-201412'!A$2:B$7349,2,FALSE)</f>
        <v>#N/A</v>
      </c>
      <c r="F5052" t="s">
        <v>3795</v>
      </c>
    </row>
    <row r="5053" spans="1:6" x14ac:dyDescent="0.25">
      <c r="A5053" t="s">
        <v>4078</v>
      </c>
      <c r="B5053">
        <v>260</v>
      </c>
      <c r="C5053">
        <v>163280</v>
      </c>
      <c r="D5053">
        <f>VLOOKUP(A5053,VolumesPerWork!A:B,2,FALSE)</f>
        <v>1</v>
      </c>
      <c r="E5053" t="e">
        <f>VLOOKUP(A5053,'TBRC_ALEPH_MAPPING-FINAL-201412'!A$2:B$7349,2,FALSE)</f>
        <v>#N/A</v>
      </c>
      <c r="F5053" t="s">
        <v>4077</v>
      </c>
    </row>
    <row r="5054" spans="1:6" x14ac:dyDescent="0.25">
      <c r="A5054" t="s">
        <v>4132</v>
      </c>
      <c r="B5054">
        <v>260</v>
      </c>
      <c r="C5054">
        <v>125664</v>
      </c>
      <c r="D5054">
        <f>VLOOKUP(A5054,VolumesPerWork!A:B,2,FALSE)</f>
        <v>1</v>
      </c>
      <c r="E5054" t="e">
        <f>VLOOKUP(A5054,'TBRC_ALEPH_MAPPING-FINAL-201412'!A$2:B$7349,2,FALSE)</f>
        <v>#N/A</v>
      </c>
      <c r="F5054" t="s">
        <v>4131</v>
      </c>
    </row>
    <row r="5055" spans="1:6" x14ac:dyDescent="0.25">
      <c r="A5055" t="s">
        <v>4602</v>
      </c>
      <c r="B5055">
        <v>260</v>
      </c>
      <c r="C5055">
        <v>130800</v>
      </c>
      <c r="D5055">
        <f>VLOOKUP(A5055,VolumesPerWork!A:B,2,FALSE)</f>
        <v>1</v>
      </c>
      <c r="E5055" t="e">
        <f>VLOOKUP(A5055,'TBRC_ALEPH_MAPPING-FINAL-201412'!A$2:B$7349,2,FALSE)</f>
        <v>#N/A</v>
      </c>
      <c r="F5055" t="s">
        <v>4601</v>
      </c>
    </row>
    <row r="5056" spans="1:6" x14ac:dyDescent="0.25">
      <c r="A5056" t="s">
        <v>6610</v>
      </c>
      <c r="B5056">
        <v>260</v>
      </c>
      <c r="C5056">
        <v>67880</v>
      </c>
      <c r="D5056">
        <f>VLOOKUP(A5056,VolumesPerWork!A:B,2,FALSE)</f>
        <v>1</v>
      </c>
      <c r="E5056">
        <f>VLOOKUP(A5056,'TBRC_ALEPH_MAPPING-FINAL-201412'!A$2:B$7349,2,FALSE)</f>
        <v>14256007</v>
      </c>
      <c r="F5056" t="s">
        <v>6609</v>
      </c>
    </row>
    <row r="5057" spans="1:6" x14ac:dyDescent="0.25">
      <c r="A5057" t="s">
        <v>7046</v>
      </c>
      <c r="B5057">
        <v>260</v>
      </c>
      <c r="C5057">
        <v>14816</v>
      </c>
      <c r="D5057">
        <f>VLOOKUP(A5057,VolumesPerWork!A:B,2,FALSE)</f>
        <v>1</v>
      </c>
      <c r="E5057" t="e">
        <f>VLOOKUP(A5057,'TBRC_ALEPH_MAPPING-FINAL-201412'!A$2:B$7349,2,FALSE)</f>
        <v>#N/A</v>
      </c>
      <c r="F5057" t="s">
        <v>7045</v>
      </c>
    </row>
    <row r="5058" spans="1:6" x14ac:dyDescent="0.25">
      <c r="A5058" t="s">
        <v>7194</v>
      </c>
      <c r="B5058">
        <v>260</v>
      </c>
      <c r="C5058">
        <v>44328</v>
      </c>
      <c r="D5058">
        <f>VLOOKUP(A5058,VolumesPerWork!A:B,2,FALSE)</f>
        <v>1</v>
      </c>
      <c r="E5058" t="e">
        <f>VLOOKUP(A5058,'TBRC_ALEPH_MAPPING-FINAL-201412'!A$2:B$7349,2,FALSE)</f>
        <v>#N/A</v>
      </c>
      <c r="F5058" t="s">
        <v>7193</v>
      </c>
    </row>
    <row r="5059" spans="1:6" x14ac:dyDescent="0.25">
      <c r="A5059" t="s">
        <v>7618</v>
      </c>
      <c r="B5059">
        <v>260</v>
      </c>
      <c r="C5059">
        <v>32536</v>
      </c>
      <c r="D5059">
        <f>VLOOKUP(A5059,VolumesPerWork!A:B,2,FALSE)</f>
        <v>1</v>
      </c>
      <c r="E5059" t="e">
        <f>VLOOKUP(A5059,'TBRC_ALEPH_MAPPING-FINAL-201412'!A$2:B$7349,2,FALSE)</f>
        <v>#N/A</v>
      </c>
      <c r="F5059" t="s">
        <v>7617</v>
      </c>
    </row>
    <row r="5060" spans="1:6" x14ac:dyDescent="0.25">
      <c r="A5060" t="s">
        <v>8314</v>
      </c>
      <c r="B5060">
        <v>260</v>
      </c>
      <c r="C5060">
        <v>17032</v>
      </c>
      <c r="D5060">
        <f>VLOOKUP(A5060,VolumesPerWork!A:B,2,FALSE)</f>
        <v>1</v>
      </c>
      <c r="E5060" t="e">
        <f>VLOOKUP(A5060,'TBRC_ALEPH_MAPPING-FINAL-201412'!A$2:B$7349,2,FALSE)</f>
        <v>#N/A</v>
      </c>
      <c r="F5060" t="s">
        <v>8313</v>
      </c>
    </row>
    <row r="5061" spans="1:6" x14ac:dyDescent="0.25">
      <c r="A5061" t="s">
        <v>9334</v>
      </c>
      <c r="B5061">
        <v>260</v>
      </c>
      <c r="C5061">
        <v>25776</v>
      </c>
      <c r="D5061">
        <f>VLOOKUP(A5061,VolumesPerWork!A:B,2,FALSE)</f>
        <v>1</v>
      </c>
      <c r="E5061" t="e">
        <f>VLOOKUP(A5061,'TBRC_ALEPH_MAPPING-FINAL-201412'!A$2:B$7349,2,FALSE)</f>
        <v>#N/A</v>
      </c>
      <c r="F5061" t="s">
        <v>9333</v>
      </c>
    </row>
    <row r="5062" spans="1:6" x14ac:dyDescent="0.25">
      <c r="A5062" t="s">
        <v>9800</v>
      </c>
      <c r="B5062">
        <v>260</v>
      </c>
      <c r="C5062">
        <v>40544</v>
      </c>
      <c r="D5062">
        <f>VLOOKUP(A5062,VolumesPerWork!A:B,2,FALSE)</f>
        <v>1</v>
      </c>
      <c r="E5062" t="e">
        <f>VLOOKUP(A5062,'TBRC_ALEPH_MAPPING-FINAL-201412'!A$2:B$7349,2,FALSE)</f>
        <v>#N/A</v>
      </c>
      <c r="F5062" t="s">
        <v>9799</v>
      </c>
    </row>
    <row r="5063" spans="1:6" x14ac:dyDescent="0.25">
      <c r="A5063" t="s">
        <v>9806</v>
      </c>
      <c r="B5063">
        <v>260</v>
      </c>
      <c r="C5063">
        <v>23104</v>
      </c>
      <c r="D5063">
        <f>VLOOKUP(A5063,VolumesPerWork!A:B,2,FALSE)</f>
        <v>1</v>
      </c>
      <c r="E5063" t="e">
        <f>VLOOKUP(A5063,'TBRC_ALEPH_MAPPING-FINAL-201412'!A$2:B$7349,2,FALSE)</f>
        <v>#N/A</v>
      </c>
      <c r="F5063" t="s">
        <v>9805</v>
      </c>
    </row>
    <row r="5064" spans="1:6" x14ac:dyDescent="0.25">
      <c r="A5064" t="s">
        <v>10738</v>
      </c>
      <c r="B5064">
        <v>260</v>
      </c>
      <c r="C5064">
        <v>8120</v>
      </c>
      <c r="D5064">
        <f>VLOOKUP(A5064,VolumesPerWork!A:B,2,FALSE)</f>
        <v>1</v>
      </c>
      <c r="E5064">
        <f>VLOOKUP(A5064,'TBRC_ALEPH_MAPPING-FINAL-201412'!A$2:B$7349,2,FALSE)</f>
        <v>14256942</v>
      </c>
      <c r="F5064" t="s">
        <v>10737</v>
      </c>
    </row>
    <row r="5065" spans="1:6" x14ac:dyDescent="0.25">
      <c r="A5065" t="s">
        <v>11396</v>
      </c>
      <c r="B5065">
        <v>260</v>
      </c>
      <c r="C5065">
        <v>124360</v>
      </c>
      <c r="D5065">
        <f>VLOOKUP(A5065,VolumesPerWork!A:B,2,FALSE)</f>
        <v>1</v>
      </c>
      <c r="E5065">
        <f>VLOOKUP(A5065,'TBRC_ALEPH_MAPPING-FINAL-201412'!A$2:B$7349,2,FALSE)</f>
        <v>14257270</v>
      </c>
      <c r="F5065" t="s">
        <v>11395</v>
      </c>
    </row>
    <row r="5066" spans="1:6" x14ac:dyDescent="0.25">
      <c r="A5066" t="s">
        <v>11958</v>
      </c>
      <c r="B5066">
        <v>260</v>
      </c>
      <c r="C5066">
        <v>132616</v>
      </c>
      <c r="D5066">
        <f>VLOOKUP(A5066,VolumesPerWork!A:B,2,FALSE)</f>
        <v>1</v>
      </c>
      <c r="E5066">
        <f>VLOOKUP(A5066,'TBRC_ALEPH_MAPPING-FINAL-201412'!A$2:B$7349,2,FALSE)</f>
        <v>14257549</v>
      </c>
      <c r="F5066" t="s">
        <v>11957</v>
      </c>
    </row>
    <row r="5067" spans="1:6" x14ac:dyDescent="0.25">
      <c r="A5067" t="s">
        <v>13300</v>
      </c>
      <c r="B5067">
        <v>260</v>
      </c>
      <c r="C5067">
        <v>40232</v>
      </c>
      <c r="D5067">
        <f>VLOOKUP(A5067,VolumesPerWork!A:B,2,FALSE)</f>
        <v>1</v>
      </c>
      <c r="E5067">
        <f>VLOOKUP(A5067,'TBRC_ALEPH_MAPPING-FINAL-201412'!A$2:B$7349,2,FALSE)</f>
        <v>14258085</v>
      </c>
      <c r="F5067" t="s">
        <v>13299</v>
      </c>
    </row>
    <row r="5068" spans="1:6" x14ac:dyDescent="0.25">
      <c r="A5068" t="s">
        <v>13740</v>
      </c>
      <c r="B5068">
        <v>260</v>
      </c>
      <c r="C5068">
        <v>23792</v>
      </c>
      <c r="D5068">
        <f>VLOOKUP(A5068,VolumesPerWork!A:B,2,FALSE)</f>
        <v>1</v>
      </c>
      <c r="E5068">
        <f>VLOOKUP(A5068,'TBRC_ALEPH_MAPPING-FINAL-201412'!A$2:B$7349,2,FALSE)</f>
        <v>14258291</v>
      </c>
      <c r="F5068" t="s">
        <v>13739</v>
      </c>
    </row>
    <row r="5069" spans="1:6" x14ac:dyDescent="0.25">
      <c r="A5069" t="s">
        <v>14462</v>
      </c>
      <c r="B5069">
        <v>260</v>
      </c>
      <c r="C5069">
        <v>114120</v>
      </c>
      <c r="D5069">
        <f>VLOOKUP(A5069,VolumesPerWork!A:B,2,FALSE)</f>
        <v>1</v>
      </c>
      <c r="E5069">
        <f>VLOOKUP(A5069,'TBRC_ALEPH_MAPPING-FINAL-201412'!A$2:B$7349,2,FALSE)</f>
        <v>14258615</v>
      </c>
      <c r="F5069" t="s">
        <v>14461</v>
      </c>
    </row>
    <row r="5070" spans="1:6" x14ac:dyDescent="0.25">
      <c r="A5070" t="s">
        <v>16476</v>
      </c>
      <c r="B5070">
        <v>260</v>
      </c>
      <c r="C5070">
        <v>62832</v>
      </c>
      <c r="D5070">
        <f>VLOOKUP(A5070,VolumesPerWork!A:B,2,FALSE)</f>
        <v>1</v>
      </c>
      <c r="E5070">
        <f>VLOOKUP(A5070,'TBRC_ALEPH_MAPPING-FINAL-201412'!A$2:B$7349,2,FALSE)</f>
        <v>14259598</v>
      </c>
      <c r="F5070" t="s">
        <v>16475</v>
      </c>
    </row>
    <row r="5071" spans="1:6" x14ac:dyDescent="0.25">
      <c r="A5071" t="s">
        <v>16732</v>
      </c>
      <c r="B5071">
        <v>260</v>
      </c>
      <c r="C5071">
        <v>13696</v>
      </c>
      <c r="D5071">
        <f>VLOOKUP(A5071,VolumesPerWork!A:B,2,FALSE)</f>
        <v>1</v>
      </c>
      <c r="E5071">
        <f>VLOOKUP(A5071,'TBRC_ALEPH_MAPPING-FINAL-201412'!A$2:B$7349,2,FALSE)</f>
        <v>14259725</v>
      </c>
      <c r="F5071" t="s">
        <v>16731</v>
      </c>
    </row>
    <row r="5072" spans="1:6" x14ac:dyDescent="0.25">
      <c r="A5072" t="s">
        <v>18926</v>
      </c>
      <c r="B5072">
        <v>260</v>
      </c>
      <c r="C5072">
        <v>161472</v>
      </c>
      <c r="D5072">
        <f>VLOOKUP(A5072,VolumesPerWork!A:B,2,FALSE)</f>
        <v>1</v>
      </c>
      <c r="E5072">
        <f>VLOOKUP(A5072,'TBRC_ALEPH_MAPPING-FINAL-201412'!A$2:B$7349,2,FALSE)</f>
        <v>14260601</v>
      </c>
      <c r="F5072" t="s">
        <v>18925</v>
      </c>
    </row>
    <row r="5073" spans="1:6" x14ac:dyDescent="0.25">
      <c r="A5073" t="s">
        <v>19452</v>
      </c>
      <c r="B5073">
        <v>260</v>
      </c>
      <c r="C5073">
        <v>76800</v>
      </c>
      <c r="D5073">
        <f>VLOOKUP(A5073,VolumesPerWork!A:B,2,FALSE)</f>
        <v>1</v>
      </c>
      <c r="E5073">
        <f>VLOOKUP(A5073,'TBRC_ALEPH_MAPPING-FINAL-201412'!A$2:B$7349,2,FALSE)</f>
        <v>14260849</v>
      </c>
      <c r="F5073" t="s">
        <v>19451</v>
      </c>
    </row>
    <row r="5074" spans="1:6" x14ac:dyDescent="0.25">
      <c r="A5074" t="s">
        <v>19848</v>
      </c>
      <c r="B5074">
        <v>260</v>
      </c>
      <c r="C5074">
        <v>21152</v>
      </c>
      <c r="D5074">
        <f>VLOOKUP(A5074,VolumesPerWork!A:B,2,FALSE)</f>
        <v>1</v>
      </c>
      <c r="E5074" t="e">
        <f>VLOOKUP(A5074,'TBRC_ALEPH_MAPPING-FINAL-201412'!A$2:B$7349,2,FALSE)</f>
        <v>#N/A</v>
      </c>
      <c r="F5074" t="s">
        <v>19847</v>
      </c>
    </row>
    <row r="5075" spans="1:6" x14ac:dyDescent="0.25">
      <c r="A5075" t="s">
        <v>19940</v>
      </c>
      <c r="B5075">
        <v>260</v>
      </c>
      <c r="C5075">
        <v>19216</v>
      </c>
      <c r="D5075">
        <f>VLOOKUP(A5075,VolumesPerWork!A:B,2,FALSE)</f>
        <v>1</v>
      </c>
      <c r="E5075" t="e">
        <f>VLOOKUP(A5075,'TBRC_ALEPH_MAPPING-FINAL-201412'!A$2:B$7349,2,FALSE)</f>
        <v>#N/A</v>
      </c>
      <c r="F5075" t="s">
        <v>19939</v>
      </c>
    </row>
    <row r="5076" spans="1:6" x14ac:dyDescent="0.25">
      <c r="A5076" t="s">
        <v>20328</v>
      </c>
      <c r="B5076">
        <v>260</v>
      </c>
      <c r="C5076">
        <v>94680</v>
      </c>
      <c r="D5076">
        <f>VLOOKUP(A5076,VolumesPerWork!A:B,2,FALSE)</f>
        <v>1</v>
      </c>
      <c r="E5076" t="e">
        <f>VLOOKUP(A5076,'TBRC_ALEPH_MAPPING-FINAL-201412'!A$2:B$7349,2,FALSE)</f>
        <v>#N/A</v>
      </c>
      <c r="F5076" t="s">
        <v>20327</v>
      </c>
    </row>
    <row r="5077" spans="1:6" x14ac:dyDescent="0.25">
      <c r="A5077" t="s">
        <v>20494</v>
      </c>
      <c r="B5077">
        <v>260</v>
      </c>
      <c r="C5077">
        <v>19856</v>
      </c>
      <c r="D5077">
        <f>VLOOKUP(A5077,VolumesPerWork!A:B,2,FALSE)</f>
        <v>1</v>
      </c>
      <c r="E5077" t="e">
        <f>VLOOKUP(A5077,'TBRC_ALEPH_MAPPING-FINAL-201412'!A$2:B$7349,2,FALSE)</f>
        <v>#N/A</v>
      </c>
      <c r="F5077" t="s">
        <v>20493</v>
      </c>
    </row>
    <row r="5078" spans="1:6" x14ac:dyDescent="0.25">
      <c r="A5078" t="s">
        <v>20530</v>
      </c>
      <c r="B5078">
        <v>260</v>
      </c>
      <c r="C5078">
        <v>27776</v>
      </c>
      <c r="D5078">
        <f>VLOOKUP(A5078,VolumesPerWork!A:B,2,FALSE)</f>
        <v>1</v>
      </c>
      <c r="E5078" t="e">
        <f>VLOOKUP(A5078,'TBRC_ALEPH_MAPPING-FINAL-201412'!A$2:B$7349,2,FALSE)</f>
        <v>#N/A</v>
      </c>
      <c r="F5078" t="s">
        <v>20529</v>
      </c>
    </row>
    <row r="5079" spans="1:6" x14ac:dyDescent="0.25">
      <c r="A5079" t="s">
        <v>20682</v>
      </c>
      <c r="B5079">
        <v>260</v>
      </c>
      <c r="C5079">
        <v>15520</v>
      </c>
      <c r="D5079">
        <f>VLOOKUP(A5079,VolumesPerWork!A:B,2,FALSE)</f>
        <v>1</v>
      </c>
      <c r="E5079" t="e">
        <f>VLOOKUP(A5079,'TBRC_ALEPH_MAPPING-FINAL-201412'!A$2:B$7349,2,FALSE)</f>
        <v>#N/A</v>
      </c>
      <c r="F5079" t="s">
        <v>20681</v>
      </c>
    </row>
    <row r="5080" spans="1:6" x14ac:dyDescent="0.25">
      <c r="A5080" t="s">
        <v>20766</v>
      </c>
      <c r="B5080">
        <v>260</v>
      </c>
      <c r="C5080">
        <v>18176</v>
      </c>
      <c r="D5080">
        <f>VLOOKUP(A5080,VolumesPerWork!A:B,2,FALSE)</f>
        <v>1</v>
      </c>
      <c r="E5080" t="e">
        <f>VLOOKUP(A5080,'TBRC_ALEPH_MAPPING-FINAL-201412'!A$2:B$7349,2,FALSE)</f>
        <v>#N/A</v>
      </c>
      <c r="F5080" t="s">
        <v>20765</v>
      </c>
    </row>
    <row r="5081" spans="1:6" x14ac:dyDescent="0.25">
      <c r="A5081" t="s">
        <v>21252</v>
      </c>
      <c r="B5081">
        <v>260</v>
      </c>
      <c r="C5081">
        <v>61032</v>
      </c>
      <c r="D5081">
        <f>VLOOKUP(A5081,VolumesPerWork!A:B,2,FALSE)</f>
        <v>1</v>
      </c>
      <c r="E5081">
        <f>VLOOKUP(A5081,'TBRC_ALEPH_MAPPING-FINAL-201412'!A$2:B$7349,2,FALSE)</f>
        <v>14260944</v>
      </c>
      <c r="F5081" t="s">
        <v>21251</v>
      </c>
    </row>
    <row r="5082" spans="1:6" x14ac:dyDescent="0.25">
      <c r="A5082" t="s">
        <v>23486</v>
      </c>
      <c r="B5082">
        <v>260</v>
      </c>
      <c r="C5082">
        <v>38456</v>
      </c>
      <c r="D5082">
        <f>VLOOKUP(A5082,VolumesPerWork!A:B,2,FALSE)</f>
        <v>1</v>
      </c>
      <c r="E5082" t="e">
        <f>VLOOKUP(A5082,'TBRC_ALEPH_MAPPING-FINAL-201412'!A$2:B$7349,2,FALSE)</f>
        <v>#N/A</v>
      </c>
      <c r="F5082" t="s">
        <v>23485</v>
      </c>
    </row>
    <row r="5083" spans="1:6" x14ac:dyDescent="0.25">
      <c r="A5083" t="s">
        <v>2036</v>
      </c>
      <c r="B5083">
        <v>261</v>
      </c>
      <c r="C5083">
        <v>58888</v>
      </c>
      <c r="D5083">
        <f>VLOOKUP(A5083,VolumesPerWork!A:B,2,FALSE)</f>
        <v>1</v>
      </c>
      <c r="E5083">
        <f>VLOOKUP(A5083,'TBRC_ALEPH_MAPPING-FINAL-201412'!A$2:B$7349,2,FALSE)</f>
        <v>14254789</v>
      </c>
      <c r="F5083" t="s">
        <v>2035</v>
      </c>
    </row>
    <row r="5084" spans="1:6" x14ac:dyDescent="0.25">
      <c r="A5084" t="s">
        <v>4064</v>
      </c>
      <c r="B5084">
        <v>261</v>
      </c>
      <c r="C5084">
        <v>139624</v>
      </c>
      <c r="D5084">
        <f>VLOOKUP(A5084,VolumesPerWork!A:B,2,FALSE)</f>
        <v>1</v>
      </c>
      <c r="E5084" t="e">
        <f>VLOOKUP(A5084,'TBRC_ALEPH_MAPPING-FINAL-201412'!A$2:B$7349,2,FALSE)</f>
        <v>#N/A</v>
      </c>
      <c r="F5084" t="s">
        <v>4063</v>
      </c>
    </row>
    <row r="5085" spans="1:6" x14ac:dyDescent="0.25">
      <c r="A5085" t="s">
        <v>4572</v>
      </c>
      <c r="B5085">
        <v>261</v>
      </c>
      <c r="C5085">
        <v>161568</v>
      </c>
      <c r="D5085">
        <f>VLOOKUP(A5085,VolumesPerWork!A:B,2,FALSE)</f>
        <v>1</v>
      </c>
      <c r="E5085" t="e">
        <f>VLOOKUP(A5085,'TBRC_ALEPH_MAPPING-FINAL-201412'!A$2:B$7349,2,FALSE)</f>
        <v>#N/A</v>
      </c>
      <c r="F5085" t="s">
        <v>4571</v>
      </c>
    </row>
    <row r="5086" spans="1:6" x14ac:dyDescent="0.25">
      <c r="A5086" t="s">
        <v>5360</v>
      </c>
      <c r="B5086">
        <v>261</v>
      </c>
      <c r="C5086">
        <v>146056</v>
      </c>
      <c r="D5086">
        <f>VLOOKUP(A5086,VolumesPerWork!A:B,2,FALSE)</f>
        <v>1</v>
      </c>
      <c r="E5086" t="e">
        <f>VLOOKUP(A5086,'TBRC_ALEPH_MAPPING-FINAL-201412'!A$2:B$7349,2,FALSE)</f>
        <v>#N/A</v>
      </c>
      <c r="F5086" t="s">
        <v>5359</v>
      </c>
    </row>
    <row r="5087" spans="1:6" x14ac:dyDescent="0.25">
      <c r="A5087" t="s">
        <v>6874</v>
      </c>
      <c r="B5087">
        <v>261</v>
      </c>
      <c r="C5087">
        <v>33864</v>
      </c>
      <c r="D5087">
        <f>VLOOKUP(A5087,VolumesPerWork!A:B,2,FALSE)</f>
        <v>1</v>
      </c>
      <c r="E5087">
        <f>VLOOKUP(A5087,'TBRC_ALEPH_MAPPING-FINAL-201412'!A$2:B$7349,2,FALSE)</f>
        <v>14256093</v>
      </c>
      <c r="F5087" t="s">
        <v>6873</v>
      </c>
    </row>
    <row r="5088" spans="1:6" x14ac:dyDescent="0.25">
      <c r="A5088" t="s">
        <v>11904</v>
      </c>
      <c r="B5088">
        <v>261</v>
      </c>
      <c r="C5088">
        <v>108224</v>
      </c>
      <c r="D5088">
        <f>VLOOKUP(A5088,VolumesPerWork!A:B,2,FALSE)</f>
        <v>1</v>
      </c>
      <c r="E5088">
        <f>VLOOKUP(A5088,'TBRC_ALEPH_MAPPING-FINAL-201412'!A$2:B$7349,2,FALSE)</f>
        <v>14257522</v>
      </c>
      <c r="F5088" t="s">
        <v>11903</v>
      </c>
    </row>
    <row r="5089" spans="1:6" x14ac:dyDescent="0.25">
      <c r="A5089" t="s">
        <v>3078</v>
      </c>
      <c r="B5089">
        <v>262</v>
      </c>
      <c r="C5089">
        <v>16256</v>
      </c>
      <c r="D5089">
        <f>VLOOKUP(A5089,VolumesPerWork!A:B,2,FALSE)</f>
        <v>1</v>
      </c>
      <c r="E5089">
        <f>VLOOKUP(A5089,'TBRC_ALEPH_MAPPING-FINAL-201412'!A$2:B$7349,2,FALSE)</f>
        <v>14255147</v>
      </c>
      <c r="F5089" t="s">
        <v>3077</v>
      </c>
    </row>
    <row r="5090" spans="1:6" x14ac:dyDescent="0.25">
      <c r="A5090" t="s">
        <v>4562</v>
      </c>
      <c r="B5090">
        <v>262</v>
      </c>
      <c r="C5090">
        <v>166536</v>
      </c>
      <c r="D5090">
        <f>VLOOKUP(A5090,VolumesPerWork!A:B,2,FALSE)</f>
        <v>1</v>
      </c>
      <c r="E5090" t="e">
        <f>VLOOKUP(A5090,'TBRC_ALEPH_MAPPING-FINAL-201412'!A$2:B$7349,2,FALSE)</f>
        <v>#N/A</v>
      </c>
      <c r="F5090" t="s">
        <v>4561</v>
      </c>
    </row>
    <row r="5091" spans="1:6" x14ac:dyDescent="0.25">
      <c r="A5091" t="s">
        <v>5302</v>
      </c>
      <c r="B5091">
        <v>262</v>
      </c>
      <c r="C5091">
        <v>149208</v>
      </c>
      <c r="D5091">
        <f>VLOOKUP(A5091,VolumesPerWork!A:B,2,FALSE)</f>
        <v>1</v>
      </c>
      <c r="E5091" t="e">
        <f>VLOOKUP(A5091,'TBRC_ALEPH_MAPPING-FINAL-201412'!A$2:B$7349,2,FALSE)</f>
        <v>#N/A</v>
      </c>
      <c r="F5091" t="s">
        <v>5301</v>
      </c>
    </row>
    <row r="5092" spans="1:6" x14ac:dyDescent="0.25">
      <c r="A5092" t="s">
        <v>5970</v>
      </c>
      <c r="B5092">
        <v>262</v>
      </c>
      <c r="C5092">
        <v>25104</v>
      </c>
      <c r="D5092">
        <f>VLOOKUP(A5092,VolumesPerWork!A:B,2,FALSE)</f>
        <v>1</v>
      </c>
      <c r="E5092">
        <f>VLOOKUP(A5092,'TBRC_ALEPH_MAPPING-FINAL-201412'!A$2:B$7349,2,FALSE)</f>
        <v>14255704</v>
      </c>
      <c r="F5092" t="s">
        <v>5969</v>
      </c>
    </row>
    <row r="5093" spans="1:6" x14ac:dyDescent="0.25">
      <c r="A5093" t="s">
        <v>6584</v>
      </c>
      <c r="B5093">
        <v>262</v>
      </c>
      <c r="C5093">
        <v>60600</v>
      </c>
      <c r="D5093">
        <f>VLOOKUP(A5093,VolumesPerWork!A:B,2,FALSE)</f>
        <v>1</v>
      </c>
      <c r="E5093" t="e">
        <f>VLOOKUP(A5093,'TBRC_ALEPH_MAPPING-FINAL-201412'!A$2:B$7349,2,FALSE)</f>
        <v>#N/A</v>
      </c>
      <c r="F5093" t="s">
        <v>6583</v>
      </c>
    </row>
    <row r="5094" spans="1:6" x14ac:dyDescent="0.25">
      <c r="A5094" t="s">
        <v>8104</v>
      </c>
      <c r="B5094">
        <v>262</v>
      </c>
      <c r="C5094">
        <v>302952</v>
      </c>
      <c r="D5094">
        <f>VLOOKUP(A5094,VolumesPerWork!A:B,2,FALSE)</f>
        <v>1</v>
      </c>
      <c r="E5094">
        <f>VLOOKUP(A5094,'TBRC_ALEPH_MAPPING-FINAL-201412'!A$2:B$7349,2,FALSE)</f>
        <v>14256549</v>
      </c>
      <c r="F5094" t="s">
        <v>8103</v>
      </c>
    </row>
    <row r="5095" spans="1:6" x14ac:dyDescent="0.25">
      <c r="A5095" t="s">
        <v>8142</v>
      </c>
      <c r="B5095">
        <v>262</v>
      </c>
      <c r="C5095">
        <v>81216</v>
      </c>
      <c r="D5095">
        <f>VLOOKUP(A5095,VolumesPerWork!A:B,2,FALSE)</f>
        <v>1</v>
      </c>
      <c r="E5095">
        <f>VLOOKUP(A5095,'TBRC_ALEPH_MAPPING-FINAL-201412'!A$2:B$7349,2,FALSE)</f>
        <v>14256567</v>
      </c>
      <c r="F5095" t="s">
        <v>8141</v>
      </c>
    </row>
    <row r="5096" spans="1:6" x14ac:dyDescent="0.25">
      <c r="A5096" t="s">
        <v>9128</v>
      </c>
      <c r="B5096">
        <v>262</v>
      </c>
      <c r="C5096">
        <v>102544</v>
      </c>
      <c r="D5096">
        <f>VLOOKUP(A5096,VolumesPerWork!A:B,2,FALSE)</f>
        <v>1</v>
      </c>
      <c r="E5096" t="e">
        <f>VLOOKUP(A5096,'TBRC_ALEPH_MAPPING-FINAL-201412'!A$2:B$7349,2,FALSE)</f>
        <v>#N/A</v>
      </c>
      <c r="F5096" t="s">
        <v>9127</v>
      </c>
    </row>
    <row r="5097" spans="1:6" x14ac:dyDescent="0.25">
      <c r="A5097" t="s">
        <v>9322</v>
      </c>
      <c r="B5097">
        <v>262</v>
      </c>
      <c r="C5097">
        <v>25128</v>
      </c>
      <c r="D5097">
        <f>VLOOKUP(A5097,VolumesPerWork!A:B,2,FALSE)</f>
        <v>1</v>
      </c>
      <c r="E5097" t="e">
        <f>VLOOKUP(A5097,'TBRC_ALEPH_MAPPING-FINAL-201412'!A$2:B$7349,2,FALSE)</f>
        <v>#N/A</v>
      </c>
      <c r="F5097" t="s">
        <v>9321</v>
      </c>
    </row>
    <row r="5098" spans="1:6" x14ac:dyDescent="0.25">
      <c r="A5098" t="s">
        <v>9738</v>
      </c>
      <c r="B5098">
        <v>262</v>
      </c>
      <c r="C5098">
        <v>21392</v>
      </c>
      <c r="D5098">
        <f>VLOOKUP(A5098,VolumesPerWork!A:B,2,FALSE)</f>
        <v>1</v>
      </c>
      <c r="E5098" t="e">
        <f>VLOOKUP(A5098,'TBRC_ALEPH_MAPPING-FINAL-201412'!A$2:B$7349,2,FALSE)</f>
        <v>#N/A</v>
      </c>
      <c r="F5098" t="s">
        <v>9737</v>
      </c>
    </row>
    <row r="5099" spans="1:6" x14ac:dyDescent="0.25">
      <c r="A5099" t="s">
        <v>9856</v>
      </c>
      <c r="B5099">
        <v>262</v>
      </c>
      <c r="C5099">
        <v>26360</v>
      </c>
      <c r="D5099">
        <f>VLOOKUP(A5099,VolumesPerWork!A:B,2,FALSE)</f>
        <v>1</v>
      </c>
      <c r="E5099" t="e">
        <f>VLOOKUP(A5099,'TBRC_ALEPH_MAPPING-FINAL-201412'!A$2:B$7349,2,FALSE)</f>
        <v>#N/A</v>
      </c>
      <c r="F5099" t="s">
        <v>9855</v>
      </c>
    </row>
    <row r="5100" spans="1:6" x14ac:dyDescent="0.25">
      <c r="A5100" t="s">
        <v>10052</v>
      </c>
      <c r="B5100">
        <v>262</v>
      </c>
      <c r="C5100">
        <v>90752</v>
      </c>
      <c r="D5100">
        <f>VLOOKUP(A5100,VolumesPerWork!A:B,2,FALSE)</f>
        <v>1</v>
      </c>
      <c r="E5100" t="e">
        <f>VLOOKUP(A5100,'TBRC_ALEPH_MAPPING-FINAL-201412'!A$2:B$7349,2,FALSE)</f>
        <v>#N/A</v>
      </c>
      <c r="F5100" t="s">
        <v>10051</v>
      </c>
    </row>
    <row r="5101" spans="1:6" x14ac:dyDescent="0.25">
      <c r="A5101" t="s">
        <v>10990</v>
      </c>
      <c r="B5101">
        <v>262</v>
      </c>
      <c r="C5101">
        <v>501848</v>
      </c>
      <c r="D5101">
        <f>VLOOKUP(A5101,VolumesPerWork!A:B,2,FALSE)</f>
        <v>1</v>
      </c>
      <c r="E5101">
        <f>VLOOKUP(A5101,'TBRC_ALEPH_MAPPING-FINAL-201412'!A$2:B$7349,2,FALSE)</f>
        <v>14257067</v>
      </c>
      <c r="F5101" t="s">
        <v>10989</v>
      </c>
    </row>
    <row r="5102" spans="1:6" x14ac:dyDescent="0.25">
      <c r="A5102" t="s">
        <v>11218</v>
      </c>
      <c r="B5102">
        <v>262</v>
      </c>
      <c r="C5102">
        <v>144504</v>
      </c>
      <c r="D5102">
        <f>VLOOKUP(A5102,VolumesPerWork!A:B,2,FALSE)</f>
        <v>1</v>
      </c>
      <c r="E5102">
        <f>VLOOKUP(A5102,'TBRC_ALEPH_MAPPING-FINAL-201412'!A$2:B$7349,2,FALSE)</f>
        <v>14257181</v>
      </c>
      <c r="F5102" t="s">
        <v>11217</v>
      </c>
    </row>
    <row r="5103" spans="1:6" x14ac:dyDescent="0.25">
      <c r="A5103" t="s">
        <v>12306</v>
      </c>
      <c r="B5103">
        <v>262</v>
      </c>
      <c r="C5103">
        <v>27496</v>
      </c>
      <c r="D5103">
        <f>VLOOKUP(A5103,VolumesPerWork!A:B,2,FALSE)</f>
        <v>1</v>
      </c>
      <c r="E5103" t="e">
        <f>VLOOKUP(A5103,'TBRC_ALEPH_MAPPING-FINAL-201412'!A$2:B$7349,2,FALSE)</f>
        <v>#N/A</v>
      </c>
      <c r="F5103" t="s">
        <v>12305</v>
      </c>
    </row>
    <row r="5104" spans="1:6" x14ac:dyDescent="0.25">
      <c r="A5104" t="s">
        <v>13284</v>
      </c>
      <c r="B5104">
        <v>262</v>
      </c>
      <c r="C5104">
        <v>31304</v>
      </c>
      <c r="D5104">
        <f>VLOOKUP(A5104,VolumesPerWork!A:B,2,FALSE)</f>
        <v>1</v>
      </c>
      <c r="E5104">
        <f>VLOOKUP(A5104,'TBRC_ALEPH_MAPPING-FINAL-201412'!A$2:B$7349,2,FALSE)</f>
        <v>14258080</v>
      </c>
      <c r="F5104" t="s">
        <v>13283</v>
      </c>
    </row>
    <row r="5105" spans="1:6" x14ac:dyDescent="0.25">
      <c r="A5105" t="s">
        <v>13562</v>
      </c>
      <c r="B5105">
        <v>262</v>
      </c>
      <c r="C5105">
        <v>82176</v>
      </c>
      <c r="D5105">
        <f>VLOOKUP(A5105,VolumesPerWork!A:B,2,FALSE)</f>
        <v>1</v>
      </c>
      <c r="E5105">
        <f>VLOOKUP(A5105,'TBRC_ALEPH_MAPPING-FINAL-201412'!A$2:B$7349,2,FALSE)</f>
        <v>14258204</v>
      </c>
      <c r="F5105" t="s">
        <v>13561</v>
      </c>
    </row>
    <row r="5106" spans="1:6" x14ac:dyDescent="0.25">
      <c r="A5106" t="s">
        <v>13936</v>
      </c>
      <c r="B5106">
        <v>262</v>
      </c>
      <c r="C5106">
        <v>19040</v>
      </c>
      <c r="D5106">
        <f>VLOOKUP(A5106,VolumesPerWork!A:B,2,FALSE)</f>
        <v>1</v>
      </c>
      <c r="E5106" t="e">
        <f>VLOOKUP(A5106,'TBRC_ALEPH_MAPPING-FINAL-201412'!A$2:B$7349,2,FALSE)</f>
        <v>#N/A</v>
      </c>
      <c r="F5106" t="s">
        <v>13935</v>
      </c>
    </row>
    <row r="5107" spans="1:6" x14ac:dyDescent="0.25">
      <c r="A5107" t="s">
        <v>14562</v>
      </c>
      <c r="B5107">
        <v>262</v>
      </c>
      <c r="C5107">
        <v>834016</v>
      </c>
      <c r="D5107">
        <f>VLOOKUP(A5107,VolumesPerWork!A:B,2,FALSE)</f>
        <v>1</v>
      </c>
      <c r="E5107">
        <f>VLOOKUP(A5107,'TBRC_ALEPH_MAPPING-FINAL-201412'!A$2:B$7349,2,FALSE)</f>
        <v>14258663</v>
      </c>
      <c r="F5107" t="s">
        <v>14561</v>
      </c>
    </row>
    <row r="5108" spans="1:6" x14ac:dyDescent="0.25">
      <c r="A5108" t="s">
        <v>15230</v>
      </c>
      <c r="B5108">
        <v>262</v>
      </c>
      <c r="C5108">
        <v>9928</v>
      </c>
      <c r="D5108">
        <f>VLOOKUP(A5108,VolumesPerWork!A:B,2,FALSE)</f>
        <v>1</v>
      </c>
      <c r="E5108">
        <f>VLOOKUP(A5108,'TBRC_ALEPH_MAPPING-FINAL-201412'!A$2:B$7349,2,FALSE)</f>
        <v>14258989</v>
      </c>
      <c r="F5108" t="s">
        <v>15229</v>
      </c>
    </row>
    <row r="5109" spans="1:6" x14ac:dyDescent="0.25">
      <c r="A5109" t="s">
        <v>17046</v>
      </c>
      <c r="B5109">
        <v>262</v>
      </c>
      <c r="C5109">
        <v>81680</v>
      </c>
      <c r="D5109">
        <f>VLOOKUP(A5109,VolumesPerWork!A:B,2,FALSE)</f>
        <v>1</v>
      </c>
      <c r="E5109">
        <f>VLOOKUP(A5109,'TBRC_ALEPH_MAPPING-FINAL-201412'!A$2:B$7349,2,FALSE)</f>
        <v>14259880</v>
      </c>
      <c r="F5109" t="s">
        <v>17045</v>
      </c>
    </row>
    <row r="5110" spans="1:6" x14ac:dyDescent="0.25">
      <c r="A5110" t="s">
        <v>18024</v>
      </c>
      <c r="B5110">
        <v>262</v>
      </c>
      <c r="C5110">
        <v>38672</v>
      </c>
      <c r="D5110">
        <f>VLOOKUP(A5110,VolumesPerWork!A:B,2,FALSE)</f>
        <v>1</v>
      </c>
      <c r="E5110">
        <f>VLOOKUP(A5110,'TBRC_ALEPH_MAPPING-FINAL-201412'!A$2:B$7349,2,FALSE)</f>
        <v>14260343</v>
      </c>
      <c r="F5110" t="s">
        <v>18023</v>
      </c>
    </row>
    <row r="5111" spans="1:6" x14ac:dyDescent="0.25">
      <c r="A5111" t="s">
        <v>18872</v>
      </c>
      <c r="B5111">
        <v>262</v>
      </c>
      <c r="C5111">
        <v>80896</v>
      </c>
      <c r="D5111">
        <f>VLOOKUP(A5111,VolumesPerWork!A:B,2,FALSE)</f>
        <v>1</v>
      </c>
      <c r="E5111">
        <f>VLOOKUP(A5111,'TBRC_ALEPH_MAPPING-FINAL-201412'!A$2:B$7349,2,FALSE)</f>
        <v>14260578</v>
      </c>
      <c r="F5111" t="s">
        <v>18871</v>
      </c>
    </row>
    <row r="5112" spans="1:6" x14ac:dyDescent="0.25">
      <c r="A5112" t="s">
        <v>20292</v>
      </c>
      <c r="B5112">
        <v>262</v>
      </c>
      <c r="C5112">
        <v>15240</v>
      </c>
      <c r="D5112">
        <f>VLOOKUP(A5112,VolumesPerWork!A:B,2,FALSE)</f>
        <v>1</v>
      </c>
      <c r="E5112" t="e">
        <f>VLOOKUP(A5112,'TBRC_ALEPH_MAPPING-FINAL-201412'!A$2:B$7349,2,FALSE)</f>
        <v>#N/A</v>
      </c>
      <c r="F5112" t="s">
        <v>20291</v>
      </c>
    </row>
    <row r="5113" spans="1:6" x14ac:dyDescent="0.25">
      <c r="A5113" t="s">
        <v>20414</v>
      </c>
      <c r="B5113">
        <v>262</v>
      </c>
      <c r="C5113">
        <v>18504</v>
      </c>
      <c r="D5113">
        <f>VLOOKUP(A5113,VolumesPerWork!A:B,2,FALSE)</f>
        <v>1</v>
      </c>
      <c r="E5113" t="e">
        <f>VLOOKUP(A5113,'TBRC_ALEPH_MAPPING-FINAL-201412'!A$2:B$7349,2,FALSE)</f>
        <v>#N/A</v>
      </c>
      <c r="F5113" t="s">
        <v>20413</v>
      </c>
    </row>
    <row r="5114" spans="1:6" x14ac:dyDescent="0.25">
      <c r="A5114" t="s">
        <v>21786</v>
      </c>
      <c r="B5114">
        <v>262</v>
      </c>
      <c r="C5114">
        <v>66376</v>
      </c>
      <c r="D5114">
        <f>VLOOKUP(A5114,VolumesPerWork!A:B,2,FALSE)</f>
        <v>1</v>
      </c>
      <c r="E5114">
        <f>VLOOKUP(A5114,'TBRC_ALEPH_MAPPING-FINAL-201412'!A$2:B$7349,2,FALSE)</f>
        <v>14261027</v>
      </c>
      <c r="F5114" t="s">
        <v>21785</v>
      </c>
    </row>
    <row r="5115" spans="1:6" x14ac:dyDescent="0.25">
      <c r="A5115" t="s">
        <v>23636</v>
      </c>
      <c r="B5115">
        <v>262</v>
      </c>
      <c r="C5115">
        <v>25608</v>
      </c>
      <c r="D5115">
        <f>VLOOKUP(A5115,VolumesPerWork!A:B,2,FALSE)</f>
        <v>1</v>
      </c>
      <c r="E5115">
        <f>VLOOKUP(A5115,'TBRC_ALEPH_MAPPING-FINAL-201412'!A$2:B$7349,2,FALSE)</f>
        <v>14261139</v>
      </c>
      <c r="F5115" t="s">
        <v>23635</v>
      </c>
    </row>
    <row r="5116" spans="1:6" x14ac:dyDescent="0.25">
      <c r="A5116" t="s">
        <v>1760</v>
      </c>
      <c r="B5116">
        <v>263</v>
      </c>
      <c r="C5116">
        <v>34744</v>
      </c>
      <c r="D5116">
        <f>VLOOKUP(A5116,VolumesPerWork!A:B,2,FALSE)</f>
        <v>1</v>
      </c>
      <c r="E5116">
        <f>VLOOKUP(A5116,'TBRC_ALEPH_MAPPING-FINAL-201412'!A$2:B$7349,2,FALSE)</f>
        <v>14254659</v>
      </c>
      <c r="F5116" t="s">
        <v>1759</v>
      </c>
    </row>
    <row r="5117" spans="1:6" x14ac:dyDescent="0.25">
      <c r="A5117" t="s">
        <v>2414</v>
      </c>
      <c r="B5117">
        <v>263</v>
      </c>
      <c r="C5117">
        <v>36816</v>
      </c>
      <c r="D5117">
        <f>VLOOKUP(A5117,VolumesPerWork!A:B,2,FALSE)</f>
        <v>1</v>
      </c>
      <c r="E5117" t="e">
        <f>VLOOKUP(A5117,'TBRC_ALEPH_MAPPING-FINAL-201412'!A$2:B$7349,2,FALSE)</f>
        <v>#N/A</v>
      </c>
      <c r="F5117" t="s">
        <v>2413</v>
      </c>
    </row>
    <row r="5118" spans="1:6" x14ac:dyDescent="0.25">
      <c r="A5118" t="s">
        <v>3822</v>
      </c>
      <c r="B5118">
        <v>263</v>
      </c>
      <c r="C5118">
        <v>223752</v>
      </c>
      <c r="D5118">
        <f>VLOOKUP(A5118,VolumesPerWork!A:B,2,FALSE)</f>
        <v>1</v>
      </c>
      <c r="E5118" t="e">
        <f>VLOOKUP(A5118,'TBRC_ALEPH_MAPPING-FINAL-201412'!A$2:B$7349,2,FALSE)</f>
        <v>#N/A</v>
      </c>
      <c r="F5118" t="s">
        <v>3821</v>
      </c>
    </row>
    <row r="5119" spans="1:6" x14ac:dyDescent="0.25">
      <c r="A5119" t="s">
        <v>4026</v>
      </c>
      <c r="B5119">
        <v>263</v>
      </c>
      <c r="C5119">
        <v>169400</v>
      </c>
      <c r="D5119">
        <f>VLOOKUP(A5119,VolumesPerWork!A:B,2,FALSE)</f>
        <v>1</v>
      </c>
      <c r="E5119" t="e">
        <f>VLOOKUP(A5119,'TBRC_ALEPH_MAPPING-FINAL-201412'!A$2:B$7349,2,FALSE)</f>
        <v>#N/A</v>
      </c>
      <c r="F5119" t="s">
        <v>4025</v>
      </c>
    </row>
    <row r="5120" spans="1:6" x14ac:dyDescent="0.25">
      <c r="A5120" t="s">
        <v>4172</v>
      </c>
      <c r="B5120">
        <v>263</v>
      </c>
      <c r="C5120">
        <v>158680</v>
      </c>
      <c r="D5120">
        <f>VLOOKUP(A5120,VolumesPerWork!A:B,2,FALSE)</f>
        <v>1</v>
      </c>
      <c r="E5120" t="e">
        <f>VLOOKUP(A5120,'TBRC_ALEPH_MAPPING-FINAL-201412'!A$2:B$7349,2,FALSE)</f>
        <v>#N/A</v>
      </c>
      <c r="F5120" t="s">
        <v>4171</v>
      </c>
    </row>
    <row r="5121" spans="1:6" x14ac:dyDescent="0.25">
      <c r="A5121" t="s">
        <v>6150</v>
      </c>
      <c r="B5121">
        <v>263</v>
      </c>
      <c r="C5121">
        <v>81512</v>
      </c>
      <c r="D5121">
        <f>VLOOKUP(A5121,VolumesPerWork!A:B,2,FALSE)</f>
        <v>1</v>
      </c>
      <c r="E5121">
        <f>VLOOKUP(A5121,'TBRC_ALEPH_MAPPING-FINAL-201412'!A$2:B$7349,2,FALSE)</f>
        <v>14255790</v>
      </c>
      <c r="F5121" t="s">
        <v>6149</v>
      </c>
    </row>
    <row r="5122" spans="1:6" x14ac:dyDescent="0.25">
      <c r="A5122" t="s">
        <v>7484</v>
      </c>
      <c r="B5122">
        <v>263</v>
      </c>
      <c r="C5122">
        <v>262424</v>
      </c>
      <c r="D5122">
        <f>VLOOKUP(A5122,VolumesPerWork!A:B,2,FALSE)</f>
        <v>1</v>
      </c>
      <c r="E5122">
        <f>VLOOKUP(A5122,'TBRC_ALEPH_MAPPING-FINAL-201412'!A$2:B$7349,2,FALSE)</f>
        <v>14256328</v>
      </c>
      <c r="F5122" t="s">
        <v>7483</v>
      </c>
    </row>
    <row r="5123" spans="1:6" x14ac:dyDescent="0.25">
      <c r="A5123" t="s">
        <v>8200</v>
      </c>
      <c r="B5123">
        <v>263</v>
      </c>
      <c r="C5123">
        <v>49072</v>
      </c>
      <c r="D5123">
        <f>VLOOKUP(A5123,VolumesPerWork!A:B,2,FALSE)</f>
        <v>1</v>
      </c>
      <c r="E5123" t="e">
        <f>VLOOKUP(A5123,'TBRC_ALEPH_MAPPING-FINAL-201412'!A$2:B$7349,2,FALSE)</f>
        <v>#N/A</v>
      </c>
      <c r="F5123" t="s">
        <v>8199</v>
      </c>
    </row>
    <row r="5124" spans="1:6" x14ac:dyDescent="0.25">
      <c r="A5124" t="s">
        <v>10070</v>
      </c>
      <c r="B5124">
        <v>263</v>
      </c>
      <c r="C5124">
        <v>87840</v>
      </c>
      <c r="D5124">
        <f>VLOOKUP(A5124,VolumesPerWork!A:B,2,FALSE)</f>
        <v>1</v>
      </c>
      <c r="E5124" t="e">
        <f>VLOOKUP(A5124,'TBRC_ALEPH_MAPPING-FINAL-201412'!A$2:B$7349,2,FALSE)</f>
        <v>#N/A</v>
      </c>
      <c r="F5124" t="s">
        <v>10069</v>
      </c>
    </row>
    <row r="5125" spans="1:6" x14ac:dyDescent="0.25">
      <c r="A5125" t="s">
        <v>16488</v>
      </c>
      <c r="B5125">
        <v>263</v>
      </c>
      <c r="C5125">
        <v>86904</v>
      </c>
      <c r="D5125">
        <f>VLOOKUP(A5125,VolumesPerWork!A:B,2,FALSE)</f>
        <v>1</v>
      </c>
      <c r="E5125">
        <f>VLOOKUP(A5125,'TBRC_ALEPH_MAPPING-FINAL-201412'!A$2:B$7349,2,FALSE)</f>
        <v>14259604</v>
      </c>
      <c r="F5125" t="s">
        <v>16487</v>
      </c>
    </row>
    <row r="5126" spans="1:6" x14ac:dyDescent="0.25">
      <c r="A5126" t="s">
        <v>21328</v>
      </c>
      <c r="B5126">
        <v>263</v>
      </c>
      <c r="C5126">
        <v>100704</v>
      </c>
      <c r="D5126">
        <f>VLOOKUP(A5126,VolumesPerWork!A:B,2,FALSE)</f>
        <v>1</v>
      </c>
      <c r="E5126" t="e">
        <f>VLOOKUP(A5126,'TBRC_ALEPH_MAPPING-FINAL-201412'!A$2:B$7349,2,FALSE)</f>
        <v>#N/A</v>
      </c>
      <c r="F5126" t="s">
        <v>21327</v>
      </c>
    </row>
    <row r="5127" spans="1:6" x14ac:dyDescent="0.25">
      <c r="A5127" t="s">
        <v>14</v>
      </c>
      <c r="B5127">
        <v>264</v>
      </c>
      <c r="C5127">
        <v>13560</v>
      </c>
      <c r="D5127">
        <f>VLOOKUP(A5127,VolumesPerWork!A:B,2,FALSE)</f>
        <v>1</v>
      </c>
      <c r="E5127">
        <f>VLOOKUP(A5127,'TBRC_ALEPH_MAPPING-FINAL-201412'!A$2:B$7349,2,FALSE)</f>
        <v>14253805</v>
      </c>
      <c r="F5127" t="s">
        <v>13</v>
      </c>
    </row>
    <row r="5128" spans="1:6" x14ac:dyDescent="0.25">
      <c r="A5128" t="s">
        <v>1196</v>
      </c>
      <c r="B5128">
        <v>264</v>
      </c>
      <c r="C5128">
        <v>57040</v>
      </c>
      <c r="D5128">
        <f>VLOOKUP(A5128,VolumesPerWork!A:B,2,FALSE)</f>
        <v>1</v>
      </c>
      <c r="E5128">
        <f>VLOOKUP(A5128,'TBRC_ALEPH_MAPPING-FINAL-201412'!A$2:B$7349,2,FALSE)</f>
        <v>14254388</v>
      </c>
      <c r="F5128" t="s">
        <v>1195</v>
      </c>
    </row>
    <row r="5129" spans="1:6" x14ac:dyDescent="0.25">
      <c r="A5129" t="s">
        <v>1232</v>
      </c>
      <c r="B5129">
        <v>264</v>
      </c>
      <c r="C5129">
        <v>33464</v>
      </c>
      <c r="D5129">
        <f>VLOOKUP(A5129,VolumesPerWork!A:B,2,FALSE)</f>
        <v>1</v>
      </c>
      <c r="E5129">
        <f>VLOOKUP(A5129,'TBRC_ALEPH_MAPPING-FINAL-201412'!A$2:B$7349,2,FALSE)</f>
        <v>14254406</v>
      </c>
      <c r="F5129" t="s">
        <v>1231</v>
      </c>
    </row>
    <row r="5130" spans="1:6" x14ac:dyDescent="0.25">
      <c r="A5130" t="s">
        <v>2544</v>
      </c>
      <c r="B5130">
        <v>264</v>
      </c>
      <c r="C5130">
        <v>22624</v>
      </c>
      <c r="D5130">
        <f>VLOOKUP(A5130,VolumesPerWork!A:B,2,FALSE)</f>
        <v>1</v>
      </c>
      <c r="E5130" t="e">
        <f>VLOOKUP(A5130,'TBRC_ALEPH_MAPPING-FINAL-201412'!A$2:B$7349,2,FALSE)</f>
        <v>#N/A</v>
      </c>
      <c r="F5130" t="s">
        <v>2543</v>
      </c>
    </row>
    <row r="5131" spans="1:6" x14ac:dyDescent="0.25">
      <c r="A5131" t="s">
        <v>3424</v>
      </c>
      <c r="B5131">
        <v>264</v>
      </c>
      <c r="C5131">
        <v>73656</v>
      </c>
      <c r="D5131">
        <f>VLOOKUP(A5131,VolumesPerWork!A:B,2,FALSE)</f>
        <v>1</v>
      </c>
      <c r="E5131">
        <f>VLOOKUP(A5131,'TBRC_ALEPH_MAPPING-FINAL-201412'!A$2:B$7349,2,FALSE)</f>
        <v>14255319</v>
      </c>
      <c r="F5131" t="s">
        <v>3423</v>
      </c>
    </row>
    <row r="5132" spans="1:6" x14ac:dyDescent="0.25">
      <c r="A5132" t="s">
        <v>4640</v>
      </c>
      <c r="B5132">
        <v>264</v>
      </c>
      <c r="C5132">
        <v>126496</v>
      </c>
      <c r="D5132">
        <f>VLOOKUP(A5132,VolumesPerWork!A:B,2,FALSE)</f>
        <v>1</v>
      </c>
      <c r="E5132" t="e">
        <f>VLOOKUP(A5132,'TBRC_ALEPH_MAPPING-FINAL-201412'!A$2:B$7349,2,FALSE)</f>
        <v>#N/A</v>
      </c>
      <c r="F5132" t="s">
        <v>4639</v>
      </c>
    </row>
    <row r="5133" spans="1:6" x14ac:dyDescent="0.25">
      <c r="A5133" t="s">
        <v>4862</v>
      </c>
      <c r="B5133">
        <v>264</v>
      </c>
      <c r="C5133">
        <v>146712</v>
      </c>
      <c r="D5133">
        <f>VLOOKUP(A5133,VolumesPerWork!A:B,2,FALSE)</f>
        <v>1</v>
      </c>
      <c r="E5133" t="e">
        <f>VLOOKUP(A5133,'TBRC_ALEPH_MAPPING-FINAL-201412'!A$2:B$7349,2,FALSE)</f>
        <v>#N/A</v>
      </c>
      <c r="F5133" t="s">
        <v>4861</v>
      </c>
    </row>
    <row r="5134" spans="1:6" x14ac:dyDescent="0.25">
      <c r="A5134" t="s">
        <v>5104</v>
      </c>
      <c r="B5134">
        <v>264</v>
      </c>
      <c r="C5134">
        <v>163472</v>
      </c>
      <c r="D5134">
        <f>VLOOKUP(A5134,VolumesPerWork!A:B,2,FALSE)</f>
        <v>1</v>
      </c>
      <c r="E5134" t="e">
        <f>VLOOKUP(A5134,'TBRC_ALEPH_MAPPING-FINAL-201412'!A$2:B$7349,2,FALSE)</f>
        <v>#N/A</v>
      </c>
      <c r="F5134" t="s">
        <v>5103</v>
      </c>
    </row>
    <row r="5135" spans="1:6" x14ac:dyDescent="0.25">
      <c r="A5135" t="s">
        <v>5246</v>
      </c>
      <c r="B5135">
        <v>264</v>
      </c>
      <c r="C5135">
        <v>135848</v>
      </c>
      <c r="D5135">
        <f>VLOOKUP(A5135,VolumesPerWork!A:B,2,FALSE)</f>
        <v>1</v>
      </c>
      <c r="E5135" t="e">
        <f>VLOOKUP(A5135,'TBRC_ALEPH_MAPPING-FINAL-201412'!A$2:B$7349,2,FALSE)</f>
        <v>#N/A</v>
      </c>
      <c r="F5135" t="s">
        <v>5245</v>
      </c>
    </row>
    <row r="5136" spans="1:6" x14ac:dyDescent="0.25">
      <c r="A5136" t="s">
        <v>5712</v>
      </c>
      <c r="B5136">
        <v>264</v>
      </c>
      <c r="C5136">
        <v>29456</v>
      </c>
      <c r="D5136">
        <f>VLOOKUP(A5136,VolumesPerWork!A:B,2,FALSE)</f>
        <v>1</v>
      </c>
      <c r="E5136">
        <f>VLOOKUP(A5136,'TBRC_ALEPH_MAPPING-FINAL-201412'!A$2:B$7349,2,FALSE)</f>
        <v>14255578</v>
      </c>
      <c r="F5136" t="s">
        <v>5711</v>
      </c>
    </row>
    <row r="5137" spans="1:6" x14ac:dyDescent="0.25">
      <c r="A5137" t="s">
        <v>6098</v>
      </c>
      <c r="B5137">
        <v>264</v>
      </c>
      <c r="C5137">
        <v>27656</v>
      </c>
      <c r="D5137">
        <f>VLOOKUP(A5137,VolumesPerWork!A:B,2,FALSE)</f>
        <v>1</v>
      </c>
      <c r="E5137">
        <f>VLOOKUP(A5137,'TBRC_ALEPH_MAPPING-FINAL-201412'!A$2:B$7349,2,FALSE)</f>
        <v>14255764</v>
      </c>
      <c r="F5137" t="s">
        <v>6097</v>
      </c>
    </row>
    <row r="5138" spans="1:6" x14ac:dyDescent="0.25">
      <c r="A5138" t="s">
        <v>6846</v>
      </c>
      <c r="B5138">
        <v>264</v>
      </c>
      <c r="C5138">
        <v>1356784</v>
      </c>
      <c r="D5138">
        <f>VLOOKUP(A5138,VolumesPerWork!A:B,2,FALSE)</f>
        <v>1</v>
      </c>
      <c r="E5138">
        <f>VLOOKUP(A5138,'TBRC_ALEPH_MAPPING-FINAL-201412'!A$2:B$7349,2,FALSE)</f>
        <v>14256083</v>
      </c>
      <c r="F5138" t="s">
        <v>6845</v>
      </c>
    </row>
    <row r="5139" spans="1:6" x14ac:dyDescent="0.25">
      <c r="A5139" t="s">
        <v>7166</v>
      </c>
      <c r="B5139">
        <v>264</v>
      </c>
      <c r="C5139">
        <v>42920</v>
      </c>
      <c r="D5139">
        <f>VLOOKUP(A5139,VolumesPerWork!A:B,2,FALSE)</f>
        <v>1</v>
      </c>
      <c r="E5139" t="e">
        <f>VLOOKUP(A5139,'TBRC_ALEPH_MAPPING-FINAL-201412'!A$2:B$7349,2,FALSE)</f>
        <v>#N/A</v>
      </c>
      <c r="F5139" t="s">
        <v>7165</v>
      </c>
    </row>
    <row r="5140" spans="1:6" x14ac:dyDescent="0.25">
      <c r="A5140" t="s">
        <v>7580</v>
      </c>
      <c r="B5140">
        <v>264</v>
      </c>
      <c r="C5140">
        <v>86392</v>
      </c>
      <c r="D5140">
        <f>VLOOKUP(A5140,VolumesPerWork!A:B,2,FALSE)</f>
        <v>1</v>
      </c>
      <c r="E5140">
        <f>VLOOKUP(A5140,'TBRC_ALEPH_MAPPING-FINAL-201412'!A$2:B$7349,2,FALSE)</f>
        <v>14256361</v>
      </c>
      <c r="F5140" t="s">
        <v>7579</v>
      </c>
    </row>
    <row r="5141" spans="1:6" x14ac:dyDescent="0.25">
      <c r="A5141" t="s">
        <v>7734</v>
      </c>
      <c r="B5141">
        <v>264</v>
      </c>
      <c r="C5141">
        <v>101952</v>
      </c>
      <c r="D5141">
        <f>VLOOKUP(A5141,VolumesPerWork!A:B,2,FALSE)</f>
        <v>1</v>
      </c>
      <c r="E5141">
        <f>VLOOKUP(A5141,'TBRC_ALEPH_MAPPING-FINAL-201412'!A$2:B$7349,2,FALSE)</f>
        <v>14256397</v>
      </c>
      <c r="F5141" t="s">
        <v>7733</v>
      </c>
    </row>
    <row r="5142" spans="1:6" x14ac:dyDescent="0.25">
      <c r="A5142" t="s">
        <v>8558</v>
      </c>
      <c r="B5142">
        <v>264</v>
      </c>
      <c r="C5142">
        <v>178616</v>
      </c>
      <c r="D5142">
        <f>VLOOKUP(A5142,VolumesPerWork!A:B,2,FALSE)</f>
        <v>1</v>
      </c>
      <c r="E5142">
        <f>VLOOKUP(A5142,'TBRC_ALEPH_MAPPING-FINAL-201412'!A$2:B$7349,2,FALSE)</f>
        <v>14256605</v>
      </c>
      <c r="F5142" t="s">
        <v>8557</v>
      </c>
    </row>
    <row r="5143" spans="1:6" x14ac:dyDescent="0.25">
      <c r="A5143" t="s">
        <v>8610</v>
      </c>
      <c r="B5143">
        <v>264</v>
      </c>
      <c r="C5143">
        <v>9768</v>
      </c>
      <c r="D5143">
        <f>VLOOKUP(A5143,VolumesPerWork!A:B,2,FALSE)</f>
        <v>1</v>
      </c>
      <c r="E5143" t="e">
        <f>VLOOKUP(A5143,'TBRC_ALEPH_MAPPING-FINAL-201412'!A$2:B$7349,2,FALSE)</f>
        <v>#N/A</v>
      </c>
      <c r="F5143" t="s">
        <v>8609</v>
      </c>
    </row>
    <row r="5144" spans="1:6" x14ac:dyDescent="0.25">
      <c r="A5144" t="s">
        <v>9314</v>
      </c>
      <c r="B5144">
        <v>264</v>
      </c>
      <c r="C5144">
        <v>25664</v>
      </c>
      <c r="D5144">
        <f>VLOOKUP(A5144,VolumesPerWork!A:B,2,FALSE)</f>
        <v>1</v>
      </c>
      <c r="E5144" t="e">
        <f>VLOOKUP(A5144,'TBRC_ALEPH_MAPPING-FINAL-201412'!A$2:B$7349,2,FALSE)</f>
        <v>#N/A</v>
      </c>
      <c r="F5144" t="s">
        <v>9313</v>
      </c>
    </row>
    <row r="5145" spans="1:6" x14ac:dyDescent="0.25">
      <c r="A5145" t="s">
        <v>9330</v>
      </c>
      <c r="B5145">
        <v>264</v>
      </c>
      <c r="C5145">
        <v>29896</v>
      </c>
      <c r="D5145">
        <f>VLOOKUP(A5145,VolumesPerWork!A:B,2,FALSE)</f>
        <v>1</v>
      </c>
      <c r="E5145" t="e">
        <f>VLOOKUP(A5145,'TBRC_ALEPH_MAPPING-FINAL-201412'!A$2:B$7349,2,FALSE)</f>
        <v>#N/A</v>
      </c>
      <c r="F5145" t="s">
        <v>9329</v>
      </c>
    </row>
    <row r="5146" spans="1:6" x14ac:dyDescent="0.25">
      <c r="A5146" t="s">
        <v>9346</v>
      </c>
      <c r="B5146">
        <v>264</v>
      </c>
      <c r="C5146">
        <v>27216</v>
      </c>
      <c r="D5146">
        <f>VLOOKUP(A5146,VolumesPerWork!A:B,2,FALSE)</f>
        <v>1</v>
      </c>
      <c r="E5146" t="e">
        <f>VLOOKUP(A5146,'TBRC_ALEPH_MAPPING-FINAL-201412'!A$2:B$7349,2,FALSE)</f>
        <v>#N/A</v>
      </c>
      <c r="F5146" t="s">
        <v>9345</v>
      </c>
    </row>
    <row r="5147" spans="1:6" x14ac:dyDescent="0.25">
      <c r="A5147" t="s">
        <v>9446</v>
      </c>
      <c r="B5147">
        <v>264</v>
      </c>
      <c r="C5147">
        <v>126760</v>
      </c>
      <c r="D5147">
        <f>VLOOKUP(A5147,VolumesPerWork!A:B,2,FALSE)</f>
        <v>1</v>
      </c>
      <c r="E5147" t="e">
        <f>VLOOKUP(A5147,'TBRC_ALEPH_MAPPING-FINAL-201412'!A$2:B$7349,2,FALSE)</f>
        <v>#N/A</v>
      </c>
      <c r="F5147" t="s">
        <v>9445</v>
      </c>
    </row>
    <row r="5148" spans="1:6" x14ac:dyDescent="0.25">
      <c r="A5148" t="s">
        <v>9664</v>
      </c>
      <c r="B5148">
        <v>264</v>
      </c>
      <c r="C5148">
        <v>51920</v>
      </c>
      <c r="D5148">
        <f>VLOOKUP(A5148,VolumesPerWork!A:B,2,FALSE)</f>
        <v>1</v>
      </c>
      <c r="E5148" t="e">
        <f>VLOOKUP(A5148,'TBRC_ALEPH_MAPPING-FINAL-201412'!A$2:B$7349,2,FALSE)</f>
        <v>#N/A</v>
      </c>
      <c r="F5148" t="s">
        <v>9663</v>
      </c>
    </row>
    <row r="5149" spans="1:6" x14ac:dyDescent="0.25">
      <c r="A5149" t="s">
        <v>9988</v>
      </c>
      <c r="B5149">
        <v>264</v>
      </c>
      <c r="C5149">
        <v>24520</v>
      </c>
      <c r="D5149">
        <f>VLOOKUP(A5149,VolumesPerWork!A:B,2,FALSE)</f>
        <v>1</v>
      </c>
      <c r="E5149" t="e">
        <f>VLOOKUP(A5149,'TBRC_ALEPH_MAPPING-FINAL-201412'!A$2:B$7349,2,FALSE)</f>
        <v>#N/A</v>
      </c>
      <c r="F5149" t="s">
        <v>9987</v>
      </c>
    </row>
    <row r="5150" spans="1:6" x14ac:dyDescent="0.25">
      <c r="A5150" t="s">
        <v>10068</v>
      </c>
      <c r="B5150">
        <v>264</v>
      </c>
      <c r="C5150">
        <v>109160</v>
      </c>
      <c r="D5150">
        <f>VLOOKUP(A5150,VolumesPerWork!A:B,2,FALSE)</f>
        <v>1</v>
      </c>
      <c r="E5150" t="e">
        <f>VLOOKUP(A5150,'TBRC_ALEPH_MAPPING-FINAL-201412'!A$2:B$7349,2,FALSE)</f>
        <v>#N/A</v>
      </c>
      <c r="F5150" t="s">
        <v>10067</v>
      </c>
    </row>
    <row r="5151" spans="1:6" x14ac:dyDescent="0.25">
      <c r="A5151" t="s">
        <v>10756</v>
      </c>
      <c r="B5151">
        <v>264</v>
      </c>
      <c r="C5151">
        <v>9680</v>
      </c>
      <c r="D5151">
        <f>VLOOKUP(A5151,VolumesPerWork!A:B,2,FALSE)</f>
        <v>1</v>
      </c>
      <c r="E5151">
        <f>VLOOKUP(A5151,'TBRC_ALEPH_MAPPING-FINAL-201412'!A$2:B$7349,2,FALSE)</f>
        <v>14256951</v>
      </c>
      <c r="F5151" t="s">
        <v>10755</v>
      </c>
    </row>
    <row r="5152" spans="1:6" x14ac:dyDescent="0.25">
      <c r="A5152" t="s">
        <v>10992</v>
      </c>
      <c r="B5152">
        <v>264</v>
      </c>
      <c r="C5152">
        <v>292088</v>
      </c>
      <c r="D5152">
        <f>VLOOKUP(A5152,VolumesPerWork!A:B,2,FALSE)</f>
        <v>1</v>
      </c>
      <c r="E5152">
        <f>VLOOKUP(A5152,'TBRC_ALEPH_MAPPING-FINAL-201412'!A$2:B$7349,2,FALSE)</f>
        <v>14257068</v>
      </c>
      <c r="F5152" t="s">
        <v>10991</v>
      </c>
    </row>
    <row r="5153" spans="1:6" x14ac:dyDescent="0.25">
      <c r="A5153" t="s">
        <v>11524</v>
      </c>
      <c r="B5153">
        <v>264</v>
      </c>
      <c r="C5153">
        <v>119008</v>
      </c>
      <c r="D5153">
        <f>VLOOKUP(A5153,VolumesPerWork!A:B,2,FALSE)</f>
        <v>1</v>
      </c>
      <c r="E5153">
        <f>VLOOKUP(A5153,'TBRC_ALEPH_MAPPING-FINAL-201412'!A$2:B$7349,2,FALSE)</f>
        <v>14257334</v>
      </c>
      <c r="F5153" t="s">
        <v>11523</v>
      </c>
    </row>
    <row r="5154" spans="1:6" x14ac:dyDescent="0.25">
      <c r="A5154" t="s">
        <v>11758</v>
      </c>
      <c r="B5154">
        <v>264</v>
      </c>
      <c r="C5154">
        <v>54352</v>
      </c>
      <c r="D5154">
        <f>VLOOKUP(A5154,VolumesPerWork!A:B,2,FALSE)</f>
        <v>1</v>
      </c>
      <c r="E5154">
        <f>VLOOKUP(A5154,'TBRC_ALEPH_MAPPING-FINAL-201412'!A$2:B$7349,2,FALSE)</f>
        <v>14257450</v>
      </c>
      <c r="F5154" t="s">
        <v>11757</v>
      </c>
    </row>
    <row r="5155" spans="1:6" x14ac:dyDescent="0.25">
      <c r="A5155" t="s">
        <v>12956</v>
      </c>
      <c r="B5155">
        <v>264</v>
      </c>
      <c r="C5155">
        <v>693176</v>
      </c>
      <c r="D5155">
        <f>VLOOKUP(A5155,VolumesPerWork!A:B,2,FALSE)</f>
        <v>1</v>
      </c>
      <c r="E5155">
        <f>VLOOKUP(A5155,'TBRC_ALEPH_MAPPING-FINAL-201412'!A$2:B$7349,2,FALSE)</f>
        <v>14257935</v>
      </c>
      <c r="F5155" t="s">
        <v>12955</v>
      </c>
    </row>
    <row r="5156" spans="1:6" x14ac:dyDescent="0.25">
      <c r="A5156" t="s">
        <v>13852</v>
      </c>
      <c r="B5156">
        <v>264</v>
      </c>
      <c r="C5156">
        <v>281832</v>
      </c>
      <c r="D5156">
        <f>VLOOKUP(A5156,VolumesPerWork!A:B,2,FALSE)</f>
        <v>1</v>
      </c>
      <c r="E5156">
        <f>VLOOKUP(A5156,'TBRC_ALEPH_MAPPING-FINAL-201412'!A$2:B$7349,2,FALSE)</f>
        <v>14258344</v>
      </c>
      <c r="F5156" t="s">
        <v>13851</v>
      </c>
    </row>
    <row r="5157" spans="1:6" x14ac:dyDescent="0.25">
      <c r="A5157" t="s">
        <v>14980</v>
      </c>
      <c r="B5157">
        <v>264</v>
      </c>
      <c r="C5157">
        <v>74568</v>
      </c>
      <c r="D5157">
        <f>VLOOKUP(A5157,VolumesPerWork!A:B,2,FALSE)</f>
        <v>1</v>
      </c>
      <c r="E5157">
        <f>VLOOKUP(A5157,'TBRC_ALEPH_MAPPING-FINAL-201412'!A$2:B$7349,2,FALSE)</f>
        <v>14258866</v>
      </c>
      <c r="F5157" t="s">
        <v>14979</v>
      </c>
    </row>
    <row r="5158" spans="1:6" x14ac:dyDescent="0.25">
      <c r="A5158" t="s">
        <v>15040</v>
      </c>
      <c r="B5158">
        <v>264</v>
      </c>
      <c r="C5158">
        <v>12336</v>
      </c>
      <c r="D5158">
        <f>VLOOKUP(A5158,VolumesPerWork!A:B,2,FALSE)</f>
        <v>1</v>
      </c>
      <c r="E5158">
        <f>VLOOKUP(A5158,'TBRC_ALEPH_MAPPING-FINAL-201412'!A$2:B$7349,2,FALSE)</f>
        <v>14258896</v>
      </c>
      <c r="F5158" t="s">
        <v>15039</v>
      </c>
    </row>
    <row r="5159" spans="1:6" x14ac:dyDescent="0.25">
      <c r="A5159" t="s">
        <v>17160</v>
      </c>
      <c r="B5159">
        <v>264</v>
      </c>
      <c r="C5159">
        <v>68264</v>
      </c>
      <c r="D5159">
        <f>VLOOKUP(A5159,VolumesPerWork!A:B,2,FALSE)</f>
        <v>1</v>
      </c>
      <c r="E5159">
        <f>VLOOKUP(A5159,'TBRC_ALEPH_MAPPING-FINAL-201412'!A$2:B$7349,2,FALSE)</f>
        <v>14259934</v>
      </c>
      <c r="F5159" t="s">
        <v>17159</v>
      </c>
    </row>
    <row r="5160" spans="1:6" x14ac:dyDescent="0.25">
      <c r="A5160" t="s">
        <v>17710</v>
      </c>
      <c r="B5160">
        <v>264</v>
      </c>
      <c r="C5160">
        <v>16328</v>
      </c>
      <c r="D5160">
        <f>VLOOKUP(A5160,VolumesPerWork!A:B,2,FALSE)</f>
        <v>1</v>
      </c>
      <c r="E5160">
        <f>VLOOKUP(A5160,'TBRC_ALEPH_MAPPING-FINAL-201412'!A$2:B$7349,2,FALSE)</f>
        <v>14260190</v>
      </c>
      <c r="F5160" t="s">
        <v>17709</v>
      </c>
    </row>
    <row r="5161" spans="1:6" x14ac:dyDescent="0.25">
      <c r="A5161" t="s">
        <v>19258</v>
      </c>
      <c r="B5161">
        <v>264</v>
      </c>
      <c r="C5161">
        <v>42144</v>
      </c>
      <c r="D5161">
        <f>VLOOKUP(A5161,VolumesPerWork!A:B,2,FALSE)</f>
        <v>1</v>
      </c>
      <c r="E5161">
        <f>VLOOKUP(A5161,'TBRC_ALEPH_MAPPING-FINAL-201412'!A$2:B$7349,2,FALSE)</f>
        <v>14260762</v>
      </c>
      <c r="F5161" t="s">
        <v>19257</v>
      </c>
    </row>
    <row r="5162" spans="1:6" x14ac:dyDescent="0.25">
      <c r="A5162" t="s">
        <v>20190</v>
      </c>
      <c r="B5162">
        <v>264</v>
      </c>
      <c r="C5162">
        <v>15800</v>
      </c>
      <c r="D5162">
        <f>VLOOKUP(A5162,VolumesPerWork!A:B,2,FALSE)</f>
        <v>1</v>
      </c>
      <c r="E5162" t="e">
        <f>VLOOKUP(A5162,'TBRC_ALEPH_MAPPING-FINAL-201412'!A$2:B$7349,2,FALSE)</f>
        <v>#N/A</v>
      </c>
      <c r="F5162" t="s">
        <v>20189</v>
      </c>
    </row>
    <row r="5163" spans="1:6" x14ac:dyDescent="0.25">
      <c r="A5163" t="s">
        <v>22164</v>
      </c>
      <c r="B5163">
        <v>264</v>
      </c>
      <c r="C5163">
        <v>116920</v>
      </c>
      <c r="D5163">
        <f>VLOOKUP(A5163,VolumesPerWork!A:B,2,FALSE)</f>
        <v>1</v>
      </c>
      <c r="E5163" t="e">
        <f>VLOOKUP(A5163,'TBRC_ALEPH_MAPPING-FINAL-201412'!A$2:B$7349,2,FALSE)</f>
        <v>#N/A</v>
      </c>
      <c r="F5163" t="s">
        <v>22163</v>
      </c>
    </row>
    <row r="5164" spans="1:6" x14ac:dyDescent="0.25">
      <c r="A5164" t="s">
        <v>23106</v>
      </c>
      <c r="B5164">
        <v>264</v>
      </c>
      <c r="C5164">
        <v>79824</v>
      </c>
      <c r="D5164">
        <f>VLOOKUP(A5164,VolumesPerWork!A:B,2,FALSE)</f>
        <v>1</v>
      </c>
      <c r="E5164" t="e">
        <f>VLOOKUP(A5164,'TBRC_ALEPH_MAPPING-FINAL-201412'!A$2:B$7349,2,FALSE)</f>
        <v>#N/A</v>
      </c>
      <c r="F5164" t="s">
        <v>23105</v>
      </c>
    </row>
    <row r="5165" spans="1:6" x14ac:dyDescent="0.25">
      <c r="A5165" t="s">
        <v>4642</v>
      </c>
      <c r="B5165">
        <v>265</v>
      </c>
      <c r="C5165">
        <v>123064</v>
      </c>
      <c r="D5165">
        <f>VLOOKUP(A5165,VolumesPerWork!A:B,2,FALSE)</f>
        <v>1</v>
      </c>
      <c r="E5165" t="e">
        <f>VLOOKUP(A5165,'TBRC_ALEPH_MAPPING-FINAL-201412'!A$2:B$7349,2,FALSE)</f>
        <v>#N/A</v>
      </c>
      <c r="F5165" t="s">
        <v>4641</v>
      </c>
    </row>
    <row r="5166" spans="1:6" x14ac:dyDescent="0.25">
      <c r="A5166" t="s">
        <v>10072</v>
      </c>
      <c r="B5166">
        <v>265</v>
      </c>
      <c r="C5166">
        <v>102856</v>
      </c>
      <c r="D5166">
        <f>VLOOKUP(A5166,VolumesPerWork!A:B,2,FALSE)</f>
        <v>1</v>
      </c>
      <c r="E5166" t="e">
        <f>VLOOKUP(A5166,'TBRC_ALEPH_MAPPING-FINAL-201412'!A$2:B$7349,2,FALSE)</f>
        <v>#N/A</v>
      </c>
      <c r="F5166" t="s">
        <v>10071</v>
      </c>
    </row>
    <row r="5167" spans="1:6" x14ac:dyDescent="0.25">
      <c r="A5167" t="s">
        <v>296</v>
      </c>
      <c r="B5167">
        <v>266</v>
      </c>
      <c r="C5167">
        <v>39032</v>
      </c>
      <c r="D5167">
        <f>VLOOKUP(A5167,VolumesPerWork!A:B,2,FALSE)</f>
        <v>1</v>
      </c>
      <c r="E5167">
        <f>VLOOKUP(A5167,'TBRC_ALEPH_MAPPING-FINAL-201412'!A$2:B$7349,2,FALSE)</f>
        <v>14253942</v>
      </c>
      <c r="F5167" t="s">
        <v>295</v>
      </c>
    </row>
    <row r="5168" spans="1:6" x14ac:dyDescent="0.25">
      <c r="A5168" t="s">
        <v>1536</v>
      </c>
      <c r="B5168">
        <v>266</v>
      </c>
      <c r="C5168">
        <v>212240</v>
      </c>
      <c r="D5168">
        <f>VLOOKUP(A5168,VolumesPerWork!A:B,2,FALSE)</f>
        <v>1</v>
      </c>
      <c r="E5168">
        <f>VLOOKUP(A5168,'TBRC_ALEPH_MAPPING-FINAL-201412'!A$2:B$7349,2,FALSE)</f>
        <v>14254550</v>
      </c>
      <c r="F5168" t="s">
        <v>1535</v>
      </c>
    </row>
    <row r="5169" spans="1:6" x14ac:dyDescent="0.25">
      <c r="A5169" t="s">
        <v>5110</v>
      </c>
      <c r="B5169">
        <v>266</v>
      </c>
      <c r="C5169">
        <v>168456</v>
      </c>
      <c r="D5169">
        <f>VLOOKUP(A5169,VolumesPerWork!A:B,2,FALSE)</f>
        <v>1</v>
      </c>
      <c r="E5169" t="e">
        <f>VLOOKUP(A5169,'TBRC_ALEPH_MAPPING-FINAL-201412'!A$2:B$7349,2,FALSE)</f>
        <v>#N/A</v>
      </c>
      <c r="F5169" t="s">
        <v>5109</v>
      </c>
    </row>
    <row r="5170" spans="1:6" x14ac:dyDescent="0.25">
      <c r="A5170" t="s">
        <v>5130</v>
      </c>
      <c r="B5170">
        <v>266</v>
      </c>
      <c r="C5170">
        <v>166000</v>
      </c>
      <c r="D5170">
        <f>VLOOKUP(A5170,VolumesPerWork!A:B,2,FALSE)</f>
        <v>1</v>
      </c>
      <c r="E5170" t="e">
        <f>VLOOKUP(A5170,'TBRC_ALEPH_MAPPING-FINAL-201412'!A$2:B$7349,2,FALSE)</f>
        <v>#N/A</v>
      </c>
      <c r="F5170" t="s">
        <v>5129</v>
      </c>
    </row>
    <row r="5171" spans="1:6" x14ac:dyDescent="0.25">
      <c r="A5171" t="s">
        <v>5134</v>
      </c>
      <c r="B5171">
        <v>266</v>
      </c>
      <c r="C5171">
        <v>166856</v>
      </c>
      <c r="D5171">
        <f>VLOOKUP(A5171,VolumesPerWork!A:B,2,FALSE)</f>
        <v>1</v>
      </c>
      <c r="E5171" t="e">
        <f>VLOOKUP(A5171,'TBRC_ALEPH_MAPPING-FINAL-201412'!A$2:B$7349,2,FALSE)</f>
        <v>#N/A</v>
      </c>
      <c r="F5171" t="s">
        <v>5133</v>
      </c>
    </row>
    <row r="5172" spans="1:6" x14ac:dyDescent="0.25">
      <c r="A5172" t="s">
        <v>6074</v>
      </c>
      <c r="B5172">
        <v>266</v>
      </c>
      <c r="C5172">
        <v>39408</v>
      </c>
      <c r="D5172">
        <f>VLOOKUP(A5172,VolumesPerWork!A:B,2,FALSE)</f>
        <v>1</v>
      </c>
      <c r="E5172">
        <f>VLOOKUP(A5172,'TBRC_ALEPH_MAPPING-FINAL-201412'!A$2:B$7349,2,FALSE)</f>
        <v>14255753</v>
      </c>
      <c r="F5172" t="s">
        <v>6073</v>
      </c>
    </row>
    <row r="5173" spans="1:6" x14ac:dyDescent="0.25">
      <c r="A5173" t="s">
        <v>7178</v>
      </c>
      <c r="B5173">
        <v>266</v>
      </c>
      <c r="C5173">
        <v>35808</v>
      </c>
      <c r="D5173">
        <f>VLOOKUP(A5173,VolumesPerWork!A:B,2,FALSE)</f>
        <v>1</v>
      </c>
      <c r="E5173" t="e">
        <f>VLOOKUP(A5173,'TBRC_ALEPH_MAPPING-FINAL-201412'!A$2:B$7349,2,FALSE)</f>
        <v>#N/A</v>
      </c>
      <c r="F5173" t="s">
        <v>7177</v>
      </c>
    </row>
    <row r="5174" spans="1:6" x14ac:dyDescent="0.25">
      <c r="A5174" t="s">
        <v>7192</v>
      </c>
      <c r="B5174">
        <v>266</v>
      </c>
      <c r="C5174">
        <v>37264</v>
      </c>
      <c r="D5174">
        <f>VLOOKUP(A5174,VolumesPerWork!A:B,2,FALSE)</f>
        <v>1</v>
      </c>
      <c r="E5174" t="e">
        <f>VLOOKUP(A5174,'TBRC_ALEPH_MAPPING-FINAL-201412'!A$2:B$7349,2,FALSE)</f>
        <v>#N/A</v>
      </c>
      <c r="F5174" t="s">
        <v>7191</v>
      </c>
    </row>
    <row r="5175" spans="1:6" x14ac:dyDescent="0.25">
      <c r="A5175" t="s">
        <v>7224</v>
      </c>
      <c r="B5175">
        <v>266</v>
      </c>
      <c r="C5175">
        <v>675680</v>
      </c>
      <c r="D5175">
        <f>VLOOKUP(A5175,VolumesPerWork!A:B,2,FALSE)</f>
        <v>1</v>
      </c>
      <c r="E5175">
        <f>VLOOKUP(A5175,'TBRC_ALEPH_MAPPING-FINAL-201412'!A$2:B$7349,2,FALSE)</f>
        <v>14256229</v>
      </c>
      <c r="F5175" t="s">
        <v>7223</v>
      </c>
    </row>
    <row r="5176" spans="1:6" x14ac:dyDescent="0.25">
      <c r="A5176" t="s">
        <v>7236</v>
      </c>
      <c r="B5176">
        <v>266</v>
      </c>
      <c r="C5176">
        <v>46672</v>
      </c>
      <c r="D5176">
        <f>VLOOKUP(A5176,VolumesPerWork!A:B,2,FALSE)</f>
        <v>1</v>
      </c>
      <c r="E5176">
        <f>VLOOKUP(A5176,'TBRC_ALEPH_MAPPING-FINAL-201412'!A$2:B$7349,2,FALSE)</f>
        <v>14256233</v>
      </c>
      <c r="F5176" t="s">
        <v>7235</v>
      </c>
    </row>
    <row r="5177" spans="1:6" x14ac:dyDescent="0.25">
      <c r="A5177" t="s">
        <v>7598</v>
      </c>
      <c r="B5177">
        <v>266</v>
      </c>
      <c r="C5177">
        <v>24176</v>
      </c>
      <c r="D5177">
        <f>VLOOKUP(A5177,VolumesPerWork!A:B,2,FALSE)</f>
        <v>1</v>
      </c>
      <c r="E5177" t="e">
        <f>VLOOKUP(A5177,'TBRC_ALEPH_MAPPING-FINAL-201412'!A$2:B$7349,2,FALSE)</f>
        <v>#N/A</v>
      </c>
      <c r="F5177" t="s">
        <v>7597</v>
      </c>
    </row>
    <row r="5178" spans="1:6" x14ac:dyDescent="0.25">
      <c r="A5178" t="s">
        <v>7670</v>
      </c>
      <c r="B5178">
        <v>266</v>
      </c>
      <c r="C5178">
        <v>54824</v>
      </c>
      <c r="D5178">
        <f>VLOOKUP(A5178,VolumesPerWork!A:B,2,FALSE)</f>
        <v>1</v>
      </c>
      <c r="E5178">
        <f>VLOOKUP(A5178,'TBRC_ALEPH_MAPPING-FINAL-201412'!A$2:B$7349,2,FALSE)</f>
        <v>14256373</v>
      </c>
      <c r="F5178" t="s">
        <v>7669</v>
      </c>
    </row>
    <row r="5179" spans="1:6" x14ac:dyDescent="0.25">
      <c r="A5179" t="s">
        <v>7676</v>
      </c>
      <c r="B5179">
        <v>266</v>
      </c>
      <c r="C5179">
        <v>56968</v>
      </c>
      <c r="D5179">
        <f>VLOOKUP(A5179,VolumesPerWork!A:B,2,FALSE)</f>
        <v>1</v>
      </c>
      <c r="E5179">
        <f>VLOOKUP(A5179,'TBRC_ALEPH_MAPPING-FINAL-201412'!A$2:B$7349,2,FALSE)</f>
        <v>14256376</v>
      </c>
      <c r="F5179" t="s">
        <v>7675</v>
      </c>
    </row>
    <row r="5180" spans="1:6" x14ac:dyDescent="0.25">
      <c r="A5180" t="s">
        <v>7808</v>
      </c>
      <c r="B5180">
        <v>266</v>
      </c>
      <c r="C5180">
        <v>39192</v>
      </c>
      <c r="D5180">
        <f>VLOOKUP(A5180,VolumesPerWork!A:B,2,FALSE)</f>
        <v>1</v>
      </c>
      <c r="E5180">
        <f>VLOOKUP(A5180,'TBRC_ALEPH_MAPPING-FINAL-201412'!A$2:B$7349,2,FALSE)</f>
        <v>14256434</v>
      </c>
      <c r="F5180" t="s">
        <v>7807</v>
      </c>
    </row>
    <row r="5181" spans="1:6" x14ac:dyDescent="0.25">
      <c r="A5181" t="s">
        <v>8100</v>
      </c>
      <c r="B5181">
        <v>266</v>
      </c>
      <c r="C5181">
        <v>299888</v>
      </c>
      <c r="D5181">
        <f>VLOOKUP(A5181,VolumesPerWork!A:B,2,FALSE)</f>
        <v>1</v>
      </c>
      <c r="E5181">
        <f>VLOOKUP(A5181,'TBRC_ALEPH_MAPPING-FINAL-201412'!A$2:B$7349,2,FALSE)</f>
        <v>14256547</v>
      </c>
      <c r="F5181" t="s">
        <v>8099</v>
      </c>
    </row>
    <row r="5182" spans="1:6" x14ac:dyDescent="0.25">
      <c r="A5182" t="s">
        <v>8176</v>
      </c>
      <c r="B5182">
        <v>266</v>
      </c>
      <c r="C5182">
        <v>90656</v>
      </c>
      <c r="D5182">
        <f>VLOOKUP(A5182,VolumesPerWork!A:B,2,FALSE)</f>
        <v>1</v>
      </c>
      <c r="E5182">
        <f>VLOOKUP(A5182,'TBRC_ALEPH_MAPPING-FINAL-201412'!A$2:B$7349,2,FALSE)</f>
        <v>14256583</v>
      </c>
      <c r="F5182" t="s">
        <v>8175</v>
      </c>
    </row>
    <row r="5183" spans="1:6" x14ac:dyDescent="0.25">
      <c r="A5183" t="s">
        <v>8300</v>
      </c>
      <c r="B5183">
        <v>266</v>
      </c>
      <c r="C5183">
        <v>18152</v>
      </c>
      <c r="D5183">
        <f>VLOOKUP(A5183,VolumesPerWork!A:B,2,FALSE)</f>
        <v>1</v>
      </c>
      <c r="E5183" t="e">
        <f>VLOOKUP(A5183,'TBRC_ALEPH_MAPPING-FINAL-201412'!A$2:B$7349,2,FALSE)</f>
        <v>#N/A</v>
      </c>
      <c r="F5183" t="s">
        <v>8299</v>
      </c>
    </row>
    <row r="5184" spans="1:6" x14ac:dyDescent="0.25">
      <c r="A5184" t="s">
        <v>8612</v>
      </c>
      <c r="B5184">
        <v>266</v>
      </c>
      <c r="C5184">
        <v>14720</v>
      </c>
      <c r="D5184">
        <f>VLOOKUP(A5184,VolumesPerWork!A:B,2,FALSE)</f>
        <v>1</v>
      </c>
      <c r="E5184" t="e">
        <f>VLOOKUP(A5184,'TBRC_ALEPH_MAPPING-FINAL-201412'!A$2:B$7349,2,FALSE)</f>
        <v>#N/A</v>
      </c>
      <c r="F5184" t="s">
        <v>8611</v>
      </c>
    </row>
    <row r="5185" spans="1:6" x14ac:dyDescent="0.25">
      <c r="A5185" t="s">
        <v>8700</v>
      </c>
      <c r="B5185">
        <v>266</v>
      </c>
      <c r="C5185">
        <v>107912</v>
      </c>
      <c r="D5185">
        <f>VLOOKUP(A5185,VolumesPerWork!A:B,2,FALSE)</f>
        <v>1</v>
      </c>
      <c r="E5185" t="e">
        <f>VLOOKUP(A5185,'TBRC_ALEPH_MAPPING-FINAL-201412'!A$2:B$7349,2,FALSE)</f>
        <v>#N/A</v>
      </c>
      <c r="F5185" t="s">
        <v>8699</v>
      </c>
    </row>
    <row r="5186" spans="1:6" x14ac:dyDescent="0.25">
      <c r="A5186" t="s">
        <v>9336</v>
      </c>
      <c r="B5186">
        <v>266</v>
      </c>
      <c r="C5186">
        <v>62800</v>
      </c>
      <c r="D5186">
        <f>VLOOKUP(A5186,VolumesPerWork!A:B,2,FALSE)</f>
        <v>1</v>
      </c>
      <c r="E5186" t="e">
        <f>VLOOKUP(A5186,'TBRC_ALEPH_MAPPING-FINAL-201412'!A$2:B$7349,2,FALSE)</f>
        <v>#N/A</v>
      </c>
      <c r="F5186" t="s">
        <v>9335</v>
      </c>
    </row>
    <row r="5187" spans="1:6" x14ac:dyDescent="0.25">
      <c r="A5187" t="s">
        <v>9342</v>
      </c>
      <c r="B5187">
        <v>266</v>
      </c>
      <c r="C5187">
        <v>30216</v>
      </c>
      <c r="D5187">
        <f>VLOOKUP(A5187,VolumesPerWork!A:B,2,FALSE)</f>
        <v>1</v>
      </c>
      <c r="E5187" t="e">
        <f>VLOOKUP(A5187,'TBRC_ALEPH_MAPPING-FINAL-201412'!A$2:B$7349,2,FALSE)</f>
        <v>#N/A</v>
      </c>
      <c r="F5187" t="s">
        <v>9341</v>
      </c>
    </row>
    <row r="5188" spans="1:6" x14ac:dyDescent="0.25">
      <c r="A5188" t="s">
        <v>9434</v>
      </c>
      <c r="B5188">
        <v>266</v>
      </c>
      <c r="C5188">
        <v>131872</v>
      </c>
      <c r="D5188">
        <f>VLOOKUP(A5188,VolumesPerWork!A:B,2,FALSE)</f>
        <v>1</v>
      </c>
      <c r="E5188" t="e">
        <f>VLOOKUP(A5188,'TBRC_ALEPH_MAPPING-FINAL-201412'!A$2:B$7349,2,FALSE)</f>
        <v>#N/A</v>
      </c>
      <c r="F5188" t="s">
        <v>9433</v>
      </c>
    </row>
    <row r="5189" spans="1:6" x14ac:dyDescent="0.25">
      <c r="A5189" t="s">
        <v>9902</v>
      </c>
      <c r="B5189">
        <v>266</v>
      </c>
      <c r="C5189">
        <v>37928</v>
      </c>
      <c r="D5189">
        <f>VLOOKUP(A5189,VolumesPerWork!A:B,2,FALSE)</f>
        <v>1</v>
      </c>
      <c r="E5189" t="e">
        <f>VLOOKUP(A5189,'TBRC_ALEPH_MAPPING-FINAL-201412'!A$2:B$7349,2,FALSE)</f>
        <v>#N/A</v>
      </c>
      <c r="F5189" t="s">
        <v>9901</v>
      </c>
    </row>
    <row r="5190" spans="1:6" x14ac:dyDescent="0.25">
      <c r="A5190" t="s">
        <v>10532</v>
      </c>
      <c r="B5190">
        <v>266</v>
      </c>
      <c r="C5190">
        <v>10544</v>
      </c>
      <c r="D5190">
        <f>VLOOKUP(A5190,VolumesPerWork!A:B,2,FALSE)</f>
        <v>1</v>
      </c>
      <c r="E5190">
        <f>VLOOKUP(A5190,'TBRC_ALEPH_MAPPING-FINAL-201412'!A$2:B$7349,2,FALSE)</f>
        <v>14256840</v>
      </c>
      <c r="F5190" t="s">
        <v>10531</v>
      </c>
    </row>
    <row r="5191" spans="1:6" x14ac:dyDescent="0.25">
      <c r="A5191" t="s">
        <v>12122</v>
      </c>
      <c r="B5191">
        <v>266</v>
      </c>
      <c r="C5191">
        <v>369008</v>
      </c>
      <c r="D5191">
        <f>VLOOKUP(A5191,VolumesPerWork!A:B,2,FALSE)</f>
        <v>1</v>
      </c>
      <c r="E5191">
        <f>VLOOKUP(A5191,'TBRC_ALEPH_MAPPING-FINAL-201412'!A$2:B$7349,2,FALSE)</f>
        <v>14257631</v>
      </c>
      <c r="F5191" t="s">
        <v>12121</v>
      </c>
    </row>
    <row r="5192" spans="1:6" x14ac:dyDescent="0.25">
      <c r="A5192" t="s">
        <v>13186</v>
      </c>
      <c r="B5192">
        <v>266</v>
      </c>
      <c r="C5192">
        <v>50568</v>
      </c>
      <c r="D5192">
        <f>VLOOKUP(A5192,VolumesPerWork!A:B,2,FALSE)</f>
        <v>1</v>
      </c>
      <c r="E5192">
        <f>VLOOKUP(A5192,'TBRC_ALEPH_MAPPING-FINAL-201412'!A$2:B$7349,2,FALSE)</f>
        <v>14258039</v>
      </c>
      <c r="F5192" t="s">
        <v>13185</v>
      </c>
    </row>
    <row r="5193" spans="1:6" x14ac:dyDescent="0.25">
      <c r="A5193" t="s">
        <v>13488</v>
      </c>
      <c r="B5193">
        <v>266</v>
      </c>
      <c r="C5193">
        <v>100736</v>
      </c>
      <c r="D5193">
        <f>VLOOKUP(A5193,VolumesPerWork!A:B,2,FALSE)</f>
        <v>1</v>
      </c>
      <c r="E5193">
        <f>VLOOKUP(A5193,'TBRC_ALEPH_MAPPING-FINAL-201412'!A$2:B$7349,2,FALSE)</f>
        <v>14258169</v>
      </c>
      <c r="F5193" t="s">
        <v>13487</v>
      </c>
    </row>
    <row r="5194" spans="1:6" x14ac:dyDescent="0.25">
      <c r="A5194" t="s">
        <v>13588</v>
      </c>
      <c r="B5194">
        <v>266</v>
      </c>
      <c r="C5194">
        <v>53056</v>
      </c>
      <c r="D5194">
        <f>VLOOKUP(A5194,VolumesPerWork!A:B,2,FALSE)</f>
        <v>1</v>
      </c>
      <c r="E5194">
        <f>VLOOKUP(A5194,'TBRC_ALEPH_MAPPING-FINAL-201412'!A$2:B$7349,2,FALSE)</f>
        <v>14258216</v>
      </c>
      <c r="F5194" t="s">
        <v>13587</v>
      </c>
    </row>
    <row r="5195" spans="1:6" x14ac:dyDescent="0.25">
      <c r="A5195" t="s">
        <v>13912</v>
      </c>
      <c r="B5195">
        <v>266</v>
      </c>
      <c r="C5195">
        <v>48304</v>
      </c>
      <c r="D5195">
        <f>VLOOKUP(A5195,VolumesPerWork!A:B,2,FALSE)</f>
        <v>1</v>
      </c>
      <c r="E5195">
        <f>VLOOKUP(A5195,'TBRC_ALEPH_MAPPING-FINAL-201412'!A$2:B$7349,2,FALSE)</f>
        <v>14258372</v>
      </c>
      <c r="F5195" t="s">
        <v>13911</v>
      </c>
    </row>
    <row r="5196" spans="1:6" x14ac:dyDescent="0.25">
      <c r="A5196" t="s">
        <v>14748</v>
      </c>
      <c r="B5196">
        <v>266</v>
      </c>
      <c r="C5196">
        <v>61472</v>
      </c>
      <c r="D5196">
        <f>VLOOKUP(A5196,VolumesPerWork!A:B,2,FALSE)</f>
        <v>1</v>
      </c>
      <c r="E5196">
        <f>VLOOKUP(A5196,'TBRC_ALEPH_MAPPING-FINAL-201412'!A$2:B$7349,2,FALSE)</f>
        <v>14258753</v>
      </c>
      <c r="F5196" t="s">
        <v>14747</v>
      </c>
    </row>
    <row r="5197" spans="1:6" x14ac:dyDescent="0.25">
      <c r="A5197" t="s">
        <v>15522</v>
      </c>
      <c r="B5197">
        <v>266</v>
      </c>
      <c r="C5197">
        <v>23824</v>
      </c>
      <c r="D5197">
        <f>VLOOKUP(A5197,VolumesPerWork!A:B,2,FALSE)</f>
        <v>1</v>
      </c>
      <c r="E5197">
        <f>VLOOKUP(A5197,'TBRC_ALEPH_MAPPING-FINAL-201412'!A$2:B$7349,2,FALSE)</f>
        <v>14259133</v>
      </c>
      <c r="F5197" t="s">
        <v>15521</v>
      </c>
    </row>
    <row r="5198" spans="1:6" x14ac:dyDescent="0.25">
      <c r="A5198" t="s">
        <v>15898</v>
      </c>
      <c r="B5198">
        <v>266</v>
      </c>
      <c r="C5198">
        <v>22624</v>
      </c>
      <c r="D5198">
        <f>VLOOKUP(A5198,VolumesPerWork!A:B,2,FALSE)</f>
        <v>1</v>
      </c>
      <c r="E5198">
        <f>VLOOKUP(A5198,'TBRC_ALEPH_MAPPING-FINAL-201412'!A$2:B$7349,2,FALSE)</f>
        <v>14259321</v>
      </c>
      <c r="F5198" t="s">
        <v>15897</v>
      </c>
    </row>
    <row r="5199" spans="1:6" x14ac:dyDescent="0.25">
      <c r="A5199" t="s">
        <v>16518</v>
      </c>
      <c r="B5199">
        <v>266</v>
      </c>
      <c r="C5199">
        <v>48416</v>
      </c>
      <c r="D5199">
        <f>VLOOKUP(A5199,VolumesPerWork!A:B,2,FALSE)</f>
        <v>1</v>
      </c>
      <c r="E5199">
        <f>VLOOKUP(A5199,'TBRC_ALEPH_MAPPING-FINAL-201412'!A$2:B$7349,2,FALSE)</f>
        <v>14259619</v>
      </c>
      <c r="F5199" t="s">
        <v>16517</v>
      </c>
    </row>
    <row r="5200" spans="1:6" x14ac:dyDescent="0.25">
      <c r="A5200" t="s">
        <v>16654</v>
      </c>
      <c r="B5200">
        <v>266</v>
      </c>
      <c r="C5200">
        <v>435152</v>
      </c>
      <c r="D5200">
        <f>VLOOKUP(A5200,VolumesPerWork!A:B,2,FALSE)</f>
        <v>1</v>
      </c>
      <c r="E5200">
        <f>VLOOKUP(A5200,'TBRC_ALEPH_MAPPING-FINAL-201412'!A$2:B$7349,2,FALSE)</f>
        <v>14259687</v>
      </c>
      <c r="F5200" t="s">
        <v>16653</v>
      </c>
    </row>
    <row r="5201" spans="1:6" x14ac:dyDescent="0.25">
      <c r="A5201" t="s">
        <v>19858</v>
      </c>
      <c r="B5201">
        <v>266</v>
      </c>
      <c r="C5201">
        <v>21624</v>
      </c>
      <c r="D5201">
        <f>VLOOKUP(A5201,VolumesPerWork!A:B,2,FALSE)</f>
        <v>1</v>
      </c>
      <c r="E5201" t="e">
        <f>VLOOKUP(A5201,'TBRC_ALEPH_MAPPING-FINAL-201412'!A$2:B$7349,2,FALSE)</f>
        <v>#N/A</v>
      </c>
      <c r="F5201" t="s">
        <v>19857</v>
      </c>
    </row>
    <row r="5202" spans="1:6" x14ac:dyDescent="0.25">
      <c r="A5202" t="s">
        <v>20394</v>
      </c>
      <c r="B5202">
        <v>266</v>
      </c>
      <c r="C5202">
        <v>146504</v>
      </c>
      <c r="D5202">
        <f>VLOOKUP(A5202,VolumesPerWork!A:B,2,FALSE)</f>
        <v>1</v>
      </c>
      <c r="E5202" t="e">
        <f>VLOOKUP(A5202,'TBRC_ALEPH_MAPPING-FINAL-201412'!A$2:B$7349,2,FALSE)</f>
        <v>#N/A</v>
      </c>
      <c r="F5202" t="s">
        <v>20393</v>
      </c>
    </row>
    <row r="5203" spans="1:6" x14ac:dyDescent="0.25">
      <c r="A5203" t="s">
        <v>21178</v>
      </c>
      <c r="B5203">
        <v>266</v>
      </c>
      <c r="C5203">
        <v>57032</v>
      </c>
      <c r="D5203">
        <f>VLOOKUP(A5203,VolumesPerWork!A:B,2,FALSE)</f>
        <v>1</v>
      </c>
      <c r="E5203">
        <f>VLOOKUP(A5203,'TBRC_ALEPH_MAPPING-FINAL-201412'!A$2:B$7349,2,FALSE)</f>
        <v>14260910</v>
      </c>
      <c r="F5203" t="s">
        <v>21177</v>
      </c>
    </row>
    <row r="5204" spans="1:6" x14ac:dyDescent="0.25">
      <c r="A5204" t="s">
        <v>21856</v>
      </c>
      <c r="B5204">
        <v>266</v>
      </c>
      <c r="C5204">
        <v>12224</v>
      </c>
      <c r="D5204">
        <f>VLOOKUP(A5204,VolumesPerWork!A:B,2,FALSE)</f>
        <v>1</v>
      </c>
      <c r="E5204">
        <f>VLOOKUP(A5204,'TBRC_ALEPH_MAPPING-FINAL-201412'!A$2:B$7349,2,FALSE)</f>
        <v>14261060</v>
      </c>
      <c r="F5204" t="s">
        <v>21855</v>
      </c>
    </row>
    <row r="5205" spans="1:6" x14ac:dyDescent="0.25">
      <c r="A5205" t="s">
        <v>22342</v>
      </c>
      <c r="B5205">
        <v>266</v>
      </c>
      <c r="C5205">
        <v>108256</v>
      </c>
      <c r="D5205">
        <f>VLOOKUP(A5205,VolumesPerWork!A:B,2,FALSE)</f>
        <v>1</v>
      </c>
      <c r="E5205" t="e">
        <f>VLOOKUP(A5205,'TBRC_ALEPH_MAPPING-FINAL-201412'!A$2:B$7349,2,FALSE)</f>
        <v>#N/A</v>
      </c>
      <c r="F5205" t="s">
        <v>22341</v>
      </c>
    </row>
    <row r="5206" spans="1:6" x14ac:dyDescent="0.25">
      <c r="A5206" t="s">
        <v>22940</v>
      </c>
      <c r="B5206">
        <v>266</v>
      </c>
      <c r="C5206">
        <v>14208</v>
      </c>
      <c r="D5206">
        <f>VLOOKUP(A5206,VolumesPerWork!A:B,2,FALSE)</f>
        <v>1</v>
      </c>
      <c r="E5206" t="e">
        <f>VLOOKUP(A5206,'TBRC_ALEPH_MAPPING-FINAL-201412'!A$2:B$7349,2,FALSE)</f>
        <v>#N/A</v>
      </c>
      <c r="F5206" t="s">
        <v>22939</v>
      </c>
    </row>
    <row r="5207" spans="1:6" x14ac:dyDescent="0.25">
      <c r="A5207" t="s">
        <v>23166</v>
      </c>
      <c r="B5207">
        <v>266</v>
      </c>
      <c r="C5207">
        <v>10832</v>
      </c>
      <c r="D5207">
        <f>VLOOKUP(A5207,VolumesPerWork!A:B,2,FALSE)</f>
        <v>1</v>
      </c>
      <c r="E5207" t="e">
        <f>VLOOKUP(A5207,'TBRC_ALEPH_MAPPING-FINAL-201412'!A$2:B$7349,2,FALSE)</f>
        <v>#N/A</v>
      </c>
      <c r="F5207" t="s">
        <v>23165</v>
      </c>
    </row>
    <row r="5208" spans="1:6" x14ac:dyDescent="0.25">
      <c r="A5208" t="s">
        <v>23176</v>
      </c>
      <c r="B5208">
        <v>266</v>
      </c>
      <c r="C5208">
        <v>10056</v>
      </c>
      <c r="D5208">
        <f>VLOOKUP(A5208,VolumesPerWork!A:B,2,FALSE)</f>
        <v>1</v>
      </c>
      <c r="E5208" t="e">
        <f>VLOOKUP(A5208,'TBRC_ALEPH_MAPPING-FINAL-201412'!A$2:B$7349,2,FALSE)</f>
        <v>#N/A</v>
      </c>
      <c r="F5208" t="s">
        <v>23175</v>
      </c>
    </row>
    <row r="5209" spans="1:6" x14ac:dyDescent="0.25">
      <c r="A5209" t="s">
        <v>5340</v>
      </c>
      <c r="B5209">
        <v>267</v>
      </c>
      <c r="C5209">
        <v>172824</v>
      </c>
      <c r="D5209">
        <f>VLOOKUP(A5209,VolumesPerWork!A:B,2,FALSE)</f>
        <v>1</v>
      </c>
      <c r="E5209" t="e">
        <f>VLOOKUP(A5209,'TBRC_ALEPH_MAPPING-FINAL-201412'!A$2:B$7349,2,FALSE)</f>
        <v>#N/A</v>
      </c>
      <c r="F5209" t="s">
        <v>5339</v>
      </c>
    </row>
    <row r="5210" spans="1:6" x14ac:dyDescent="0.25">
      <c r="A5210" t="s">
        <v>23582</v>
      </c>
      <c r="B5210">
        <v>267</v>
      </c>
      <c r="C5210">
        <v>15712</v>
      </c>
      <c r="D5210">
        <f>VLOOKUP(A5210,VolumesPerWork!A:B,2,FALSE)</f>
        <v>1</v>
      </c>
      <c r="E5210" t="e">
        <f>VLOOKUP(A5210,'TBRC_ALEPH_MAPPING-FINAL-201412'!A$2:B$7349,2,FALSE)</f>
        <v>#N/A</v>
      </c>
      <c r="F5210" t="s">
        <v>23581</v>
      </c>
    </row>
    <row r="5211" spans="1:6" x14ac:dyDescent="0.25">
      <c r="A5211" t="s">
        <v>2782</v>
      </c>
      <c r="B5211">
        <v>268</v>
      </c>
      <c r="C5211">
        <v>12856</v>
      </c>
      <c r="D5211">
        <f>VLOOKUP(A5211,VolumesPerWork!A:B,2,FALSE)</f>
        <v>1</v>
      </c>
      <c r="E5211">
        <f>VLOOKUP(A5211,'TBRC_ALEPH_MAPPING-FINAL-201412'!A$2:B$7349,2,FALSE)</f>
        <v>14254999</v>
      </c>
      <c r="F5211" t="s">
        <v>2781</v>
      </c>
    </row>
    <row r="5212" spans="1:6" x14ac:dyDescent="0.25">
      <c r="A5212" t="s">
        <v>3420</v>
      </c>
      <c r="B5212">
        <v>268</v>
      </c>
      <c r="C5212">
        <v>95688</v>
      </c>
      <c r="D5212">
        <f>VLOOKUP(A5212,VolumesPerWork!A:B,2,FALSE)</f>
        <v>1</v>
      </c>
      <c r="E5212">
        <f>VLOOKUP(A5212,'TBRC_ALEPH_MAPPING-FINAL-201412'!A$2:B$7349,2,FALSE)</f>
        <v>14255317</v>
      </c>
      <c r="F5212" t="s">
        <v>3419</v>
      </c>
    </row>
    <row r="5213" spans="1:6" x14ac:dyDescent="0.25">
      <c r="A5213" t="s">
        <v>4440</v>
      </c>
      <c r="B5213">
        <v>268</v>
      </c>
      <c r="C5213">
        <v>171480</v>
      </c>
      <c r="D5213">
        <f>VLOOKUP(A5213,VolumesPerWork!A:B,2,FALSE)</f>
        <v>1</v>
      </c>
      <c r="E5213" t="e">
        <f>VLOOKUP(A5213,'TBRC_ALEPH_MAPPING-FINAL-201412'!A$2:B$7349,2,FALSE)</f>
        <v>#N/A</v>
      </c>
      <c r="F5213" t="s">
        <v>4439</v>
      </c>
    </row>
    <row r="5214" spans="1:6" x14ac:dyDescent="0.25">
      <c r="A5214" t="s">
        <v>5742</v>
      </c>
      <c r="B5214">
        <v>268</v>
      </c>
      <c r="C5214">
        <v>69248</v>
      </c>
      <c r="D5214">
        <f>VLOOKUP(A5214,VolumesPerWork!A:B,2,FALSE)</f>
        <v>1</v>
      </c>
      <c r="E5214">
        <f>VLOOKUP(A5214,'TBRC_ALEPH_MAPPING-FINAL-201412'!A$2:B$7349,2,FALSE)</f>
        <v>14255591</v>
      </c>
      <c r="F5214" t="s">
        <v>5741</v>
      </c>
    </row>
    <row r="5215" spans="1:6" x14ac:dyDescent="0.25">
      <c r="A5215" t="s">
        <v>6906</v>
      </c>
      <c r="B5215">
        <v>268</v>
      </c>
      <c r="C5215">
        <v>388896</v>
      </c>
      <c r="D5215">
        <f>VLOOKUP(A5215,VolumesPerWork!A:B,2,FALSE)</f>
        <v>1</v>
      </c>
      <c r="E5215">
        <f>VLOOKUP(A5215,'TBRC_ALEPH_MAPPING-FINAL-201412'!A$2:B$7349,2,FALSE)</f>
        <v>14256109</v>
      </c>
      <c r="F5215" t="s">
        <v>6905</v>
      </c>
    </row>
    <row r="5216" spans="1:6" x14ac:dyDescent="0.25">
      <c r="A5216" t="s">
        <v>7340</v>
      </c>
      <c r="B5216">
        <v>268</v>
      </c>
      <c r="C5216">
        <v>75096</v>
      </c>
      <c r="D5216">
        <f>VLOOKUP(A5216,VolumesPerWork!A:B,2,FALSE)</f>
        <v>1</v>
      </c>
      <c r="E5216">
        <f>VLOOKUP(A5216,'TBRC_ALEPH_MAPPING-FINAL-201412'!A$2:B$7349,2,FALSE)</f>
        <v>14256276</v>
      </c>
      <c r="F5216" t="s">
        <v>7339</v>
      </c>
    </row>
    <row r="5217" spans="1:6" x14ac:dyDescent="0.25">
      <c r="A5217" t="s">
        <v>7608</v>
      </c>
      <c r="B5217">
        <v>268</v>
      </c>
      <c r="C5217">
        <v>36672</v>
      </c>
      <c r="D5217">
        <f>VLOOKUP(A5217,VolumesPerWork!A:B,2,FALSE)</f>
        <v>1</v>
      </c>
      <c r="E5217" t="e">
        <f>VLOOKUP(A5217,'TBRC_ALEPH_MAPPING-FINAL-201412'!A$2:B$7349,2,FALSE)</f>
        <v>#N/A</v>
      </c>
      <c r="F5217" t="s">
        <v>7607</v>
      </c>
    </row>
    <row r="5218" spans="1:6" x14ac:dyDescent="0.25">
      <c r="A5218" t="s">
        <v>7740</v>
      </c>
      <c r="B5218">
        <v>268</v>
      </c>
      <c r="C5218">
        <v>87912</v>
      </c>
      <c r="D5218">
        <f>VLOOKUP(A5218,VolumesPerWork!A:B,2,FALSE)</f>
        <v>1</v>
      </c>
      <c r="E5218">
        <f>VLOOKUP(A5218,'TBRC_ALEPH_MAPPING-FINAL-201412'!A$2:B$7349,2,FALSE)</f>
        <v>14256400</v>
      </c>
      <c r="F5218" t="s">
        <v>7739</v>
      </c>
    </row>
    <row r="5219" spans="1:6" x14ac:dyDescent="0.25">
      <c r="A5219" t="s">
        <v>8568</v>
      </c>
      <c r="B5219">
        <v>268</v>
      </c>
      <c r="C5219">
        <v>13712</v>
      </c>
      <c r="D5219">
        <f>VLOOKUP(A5219,VolumesPerWork!A:B,2,FALSE)</f>
        <v>1</v>
      </c>
      <c r="E5219" t="e">
        <f>VLOOKUP(A5219,'TBRC_ALEPH_MAPPING-FINAL-201412'!A$2:B$7349,2,FALSE)</f>
        <v>#N/A</v>
      </c>
      <c r="F5219" t="s">
        <v>8567</v>
      </c>
    </row>
    <row r="5220" spans="1:6" x14ac:dyDescent="0.25">
      <c r="A5220" t="s">
        <v>8662</v>
      </c>
      <c r="B5220">
        <v>268</v>
      </c>
      <c r="C5220">
        <v>12424</v>
      </c>
      <c r="D5220">
        <f>VLOOKUP(A5220,VolumesPerWork!A:B,2,FALSE)</f>
        <v>1</v>
      </c>
      <c r="E5220" t="e">
        <f>VLOOKUP(A5220,'TBRC_ALEPH_MAPPING-FINAL-201412'!A$2:B$7349,2,FALSE)</f>
        <v>#N/A</v>
      </c>
      <c r="F5220" t="s">
        <v>8661</v>
      </c>
    </row>
    <row r="5221" spans="1:6" x14ac:dyDescent="0.25">
      <c r="A5221" t="s">
        <v>8726</v>
      </c>
      <c r="B5221">
        <v>268</v>
      </c>
      <c r="C5221">
        <v>9480</v>
      </c>
      <c r="D5221">
        <f>VLOOKUP(A5221,VolumesPerWork!A:B,2,FALSE)</f>
        <v>1</v>
      </c>
      <c r="E5221" t="e">
        <f>VLOOKUP(A5221,'TBRC_ALEPH_MAPPING-FINAL-201412'!A$2:B$7349,2,FALSE)</f>
        <v>#N/A</v>
      </c>
      <c r="F5221" t="s">
        <v>8725</v>
      </c>
    </row>
    <row r="5222" spans="1:6" x14ac:dyDescent="0.25">
      <c r="A5222" t="s">
        <v>8810</v>
      </c>
      <c r="B5222">
        <v>268</v>
      </c>
      <c r="C5222">
        <v>26424</v>
      </c>
      <c r="D5222">
        <f>VLOOKUP(A5222,VolumesPerWork!A:B,2,FALSE)</f>
        <v>1</v>
      </c>
      <c r="E5222" t="e">
        <f>VLOOKUP(A5222,'TBRC_ALEPH_MAPPING-FINAL-201412'!A$2:B$7349,2,FALSE)</f>
        <v>#N/A</v>
      </c>
      <c r="F5222" t="s">
        <v>8809</v>
      </c>
    </row>
    <row r="5223" spans="1:6" x14ac:dyDescent="0.25">
      <c r="A5223" t="s">
        <v>9306</v>
      </c>
      <c r="B5223">
        <v>268</v>
      </c>
      <c r="C5223">
        <v>58504</v>
      </c>
      <c r="D5223">
        <f>VLOOKUP(A5223,VolumesPerWork!A:B,2,FALSE)</f>
        <v>1</v>
      </c>
      <c r="E5223" t="e">
        <f>VLOOKUP(A5223,'TBRC_ALEPH_MAPPING-FINAL-201412'!A$2:B$7349,2,FALSE)</f>
        <v>#N/A</v>
      </c>
      <c r="F5223" t="s">
        <v>9305</v>
      </c>
    </row>
    <row r="5224" spans="1:6" x14ac:dyDescent="0.25">
      <c r="A5224" t="s">
        <v>9310</v>
      </c>
      <c r="B5224">
        <v>268</v>
      </c>
      <c r="C5224">
        <v>27104</v>
      </c>
      <c r="D5224">
        <f>VLOOKUP(A5224,VolumesPerWork!A:B,2,FALSE)</f>
        <v>1</v>
      </c>
      <c r="E5224" t="e">
        <f>VLOOKUP(A5224,'TBRC_ALEPH_MAPPING-FINAL-201412'!A$2:B$7349,2,FALSE)</f>
        <v>#N/A</v>
      </c>
      <c r="F5224" t="s">
        <v>9309</v>
      </c>
    </row>
    <row r="5225" spans="1:6" x14ac:dyDescent="0.25">
      <c r="A5225" t="s">
        <v>10008</v>
      </c>
      <c r="B5225">
        <v>268</v>
      </c>
      <c r="C5225">
        <v>42536</v>
      </c>
      <c r="D5225">
        <f>VLOOKUP(A5225,VolumesPerWork!A:B,2,FALSE)</f>
        <v>1</v>
      </c>
      <c r="E5225" t="e">
        <f>VLOOKUP(A5225,'TBRC_ALEPH_MAPPING-FINAL-201412'!A$2:B$7349,2,FALSE)</f>
        <v>#N/A</v>
      </c>
      <c r="F5225" t="s">
        <v>10007</v>
      </c>
    </row>
    <row r="5226" spans="1:6" x14ac:dyDescent="0.25">
      <c r="A5226" t="s">
        <v>10262</v>
      </c>
      <c r="B5226">
        <v>268</v>
      </c>
      <c r="C5226">
        <v>44880</v>
      </c>
      <c r="D5226">
        <f>VLOOKUP(A5226,VolumesPerWork!A:B,2,FALSE)</f>
        <v>1</v>
      </c>
      <c r="E5226">
        <f>VLOOKUP(A5226,'TBRC_ALEPH_MAPPING-FINAL-201412'!A$2:B$7349,2,FALSE)</f>
        <v>14256705</v>
      </c>
      <c r="F5226" t="s">
        <v>10261</v>
      </c>
    </row>
    <row r="5227" spans="1:6" x14ac:dyDescent="0.25">
      <c r="A5227" t="s">
        <v>10838</v>
      </c>
      <c r="B5227">
        <v>268</v>
      </c>
      <c r="C5227">
        <v>712616</v>
      </c>
      <c r="D5227">
        <f>VLOOKUP(A5227,VolumesPerWork!A:B,2,FALSE)</f>
        <v>1</v>
      </c>
      <c r="E5227">
        <f>VLOOKUP(A5227,'TBRC_ALEPH_MAPPING-FINAL-201412'!A$2:B$7349,2,FALSE)</f>
        <v>14256991</v>
      </c>
      <c r="F5227" t="s">
        <v>10837</v>
      </c>
    </row>
    <row r="5228" spans="1:6" x14ac:dyDescent="0.25">
      <c r="A5228" t="s">
        <v>11044</v>
      </c>
      <c r="B5228">
        <v>268</v>
      </c>
      <c r="C5228">
        <v>63720</v>
      </c>
      <c r="D5228">
        <f>VLOOKUP(A5228,VolumesPerWork!A:B,2,FALSE)</f>
        <v>1</v>
      </c>
      <c r="E5228">
        <f>VLOOKUP(A5228,'TBRC_ALEPH_MAPPING-FINAL-201412'!A$2:B$7349,2,FALSE)</f>
        <v>14257094</v>
      </c>
      <c r="F5228" t="s">
        <v>11043</v>
      </c>
    </row>
    <row r="5229" spans="1:6" x14ac:dyDescent="0.25">
      <c r="A5229" t="s">
        <v>11174</v>
      </c>
      <c r="B5229">
        <v>268</v>
      </c>
      <c r="C5229">
        <v>290080</v>
      </c>
      <c r="D5229">
        <f>VLOOKUP(A5229,VolumesPerWork!A:B,2,FALSE)</f>
        <v>1</v>
      </c>
      <c r="E5229">
        <f>VLOOKUP(A5229,'TBRC_ALEPH_MAPPING-FINAL-201412'!A$2:B$7349,2,FALSE)</f>
        <v>14257159</v>
      </c>
      <c r="F5229" t="s">
        <v>11173</v>
      </c>
    </row>
    <row r="5230" spans="1:6" x14ac:dyDescent="0.25">
      <c r="A5230" t="s">
        <v>12190</v>
      </c>
      <c r="B5230">
        <v>268</v>
      </c>
      <c r="C5230">
        <v>27856</v>
      </c>
      <c r="D5230">
        <f>VLOOKUP(A5230,VolumesPerWork!A:B,2,FALSE)</f>
        <v>1</v>
      </c>
      <c r="E5230">
        <f>VLOOKUP(A5230,'TBRC_ALEPH_MAPPING-FINAL-201412'!A$2:B$7349,2,FALSE)</f>
        <v>14257665</v>
      </c>
      <c r="F5230" t="s">
        <v>12189</v>
      </c>
    </row>
    <row r="5231" spans="1:6" x14ac:dyDescent="0.25">
      <c r="A5231" t="s">
        <v>12254</v>
      </c>
      <c r="B5231">
        <v>268</v>
      </c>
      <c r="C5231">
        <v>42584</v>
      </c>
      <c r="D5231">
        <f>VLOOKUP(A5231,VolumesPerWork!A:B,2,FALSE)</f>
        <v>1</v>
      </c>
      <c r="E5231">
        <f>VLOOKUP(A5231,'TBRC_ALEPH_MAPPING-FINAL-201412'!A$2:B$7349,2,FALSE)</f>
        <v>14257697</v>
      </c>
      <c r="F5231" t="s">
        <v>12253</v>
      </c>
    </row>
    <row r="5232" spans="1:6" x14ac:dyDescent="0.25">
      <c r="A5232" t="s">
        <v>12732</v>
      </c>
      <c r="B5232">
        <v>268</v>
      </c>
      <c r="C5232">
        <v>299408</v>
      </c>
      <c r="D5232">
        <f>VLOOKUP(A5232,VolumesPerWork!A:B,2,FALSE)</f>
        <v>1</v>
      </c>
      <c r="E5232">
        <f>VLOOKUP(A5232,'TBRC_ALEPH_MAPPING-FINAL-201412'!A$2:B$7349,2,FALSE)</f>
        <v>14257830</v>
      </c>
      <c r="F5232" t="s">
        <v>12731</v>
      </c>
    </row>
    <row r="5233" spans="1:6" x14ac:dyDescent="0.25">
      <c r="A5233" t="s">
        <v>14170</v>
      </c>
      <c r="B5233">
        <v>268</v>
      </c>
      <c r="C5233">
        <v>51280</v>
      </c>
      <c r="D5233">
        <f>VLOOKUP(A5233,VolumesPerWork!A:B,2,FALSE)</f>
        <v>1</v>
      </c>
      <c r="E5233" t="e">
        <f>VLOOKUP(A5233,'TBRC_ALEPH_MAPPING-FINAL-201412'!A$2:B$7349,2,FALSE)</f>
        <v>#N/A</v>
      </c>
      <c r="F5233" t="s">
        <v>14169</v>
      </c>
    </row>
    <row r="5234" spans="1:6" x14ac:dyDescent="0.25">
      <c r="A5234" t="s">
        <v>14348</v>
      </c>
      <c r="B5234">
        <v>268</v>
      </c>
      <c r="C5234">
        <v>54888</v>
      </c>
      <c r="D5234">
        <f>VLOOKUP(A5234,VolumesPerWork!A:B,2,FALSE)</f>
        <v>1</v>
      </c>
      <c r="E5234">
        <f>VLOOKUP(A5234,'TBRC_ALEPH_MAPPING-FINAL-201412'!A$2:B$7349,2,FALSE)</f>
        <v>14258558</v>
      </c>
      <c r="F5234" t="s">
        <v>14347</v>
      </c>
    </row>
    <row r="5235" spans="1:6" x14ac:dyDescent="0.25">
      <c r="A5235" t="s">
        <v>14814</v>
      </c>
      <c r="B5235">
        <v>268</v>
      </c>
      <c r="C5235">
        <v>64608</v>
      </c>
      <c r="D5235">
        <f>VLOOKUP(A5235,VolumesPerWork!A:B,2,FALSE)</f>
        <v>1</v>
      </c>
      <c r="E5235" t="e">
        <f>VLOOKUP(A5235,'TBRC_ALEPH_MAPPING-FINAL-201412'!A$2:B$7349,2,FALSE)</f>
        <v>#N/A</v>
      </c>
      <c r="F5235" t="s">
        <v>14813</v>
      </c>
    </row>
    <row r="5236" spans="1:6" x14ac:dyDescent="0.25">
      <c r="A5236" t="s">
        <v>15218</v>
      </c>
      <c r="B5236">
        <v>268</v>
      </c>
      <c r="C5236">
        <v>19928</v>
      </c>
      <c r="D5236">
        <f>VLOOKUP(A5236,VolumesPerWork!A:B,2,FALSE)</f>
        <v>1</v>
      </c>
      <c r="E5236">
        <f>VLOOKUP(A5236,'TBRC_ALEPH_MAPPING-FINAL-201412'!A$2:B$7349,2,FALSE)</f>
        <v>14258984</v>
      </c>
      <c r="F5236" t="s">
        <v>15217</v>
      </c>
    </row>
    <row r="5237" spans="1:6" x14ac:dyDescent="0.25">
      <c r="A5237" t="s">
        <v>19118</v>
      </c>
      <c r="B5237">
        <v>268</v>
      </c>
      <c r="C5237">
        <v>187960</v>
      </c>
      <c r="D5237">
        <f>VLOOKUP(A5237,VolumesPerWork!A:B,2,FALSE)</f>
        <v>1</v>
      </c>
      <c r="E5237">
        <f>VLOOKUP(A5237,'TBRC_ALEPH_MAPPING-FINAL-201412'!A$2:B$7349,2,FALSE)</f>
        <v>14260695</v>
      </c>
      <c r="F5237" t="s">
        <v>19117</v>
      </c>
    </row>
    <row r="5238" spans="1:6" x14ac:dyDescent="0.25">
      <c r="A5238" t="s">
        <v>20392</v>
      </c>
      <c r="B5238">
        <v>268</v>
      </c>
      <c r="C5238">
        <v>158288</v>
      </c>
      <c r="D5238">
        <f>VLOOKUP(A5238,VolumesPerWork!A:B,2,FALSE)</f>
        <v>1</v>
      </c>
      <c r="E5238" t="e">
        <f>VLOOKUP(A5238,'TBRC_ALEPH_MAPPING-FINAL-201412'!A$2:B$7349,2,FALSE)</f>
        <v>#N/A</v>
      </c>
      <c r="F5238" t="s">
        <v>20391</v>
      </c>
    </row>
    <row r="5239" spans="1:6" x14ac:dyDescent="0.25">
      <c r="A5239" t="s">
        <v>21280</v>
      </c>
      <c r="B5239">
        <v>268</v>
      </c>
      <c r="C5239">
        <v>77368</v>
      </c>
      <c r="D5239">
        <f>VLOOKUP(A5239,VolumesPerWork!A:B,2,FALSE)</f>
        <v>1</v>
      </c>
      <c r="E5239" t="e">
        <f>VLOOKUP(A5239,'TBRC_ALEPH_MAPPING-FINAL-201412'!A$2:B$7349,2,FALSE)</f>
        <v>#N/A</v>
      </c>
      <c r="F5239" t="s">
        <v>21279</v>
      </c>
    </row>
    <row r="5240" spans="1:6" x14ac:dyDescent="0.25">
      <c r="A5240" t="s">
        <v>22686</v>
      </c>
      <c r="B5240">
        <v>268</v>
      </c>
      <c r="C5240">
        <v>173912</v>
      </c>
      <c r="D5240">
        <f>VLOOKUP(A5240,VolumesPerWork!A:B,2,FALSE)</f>
        <v>1</v>
      </c>
      <c r="E5240" t="e">
        <f>VLOOKUP(A5240,'TBRC_ALEPH_MAPPING-FINAL-201412'!A$2:B$7349,2,FALSE)</f>
        <v>#N/A</v>
      </c>
      <c r="F5240" t="s">
        <v>22685</v>
      </c>
    </row>
    <row r="5241" spans="1:6" x14ac:dyDescent="0.25">
      <c r="A5241" t="s">
        <v>4126</v>
      </c>
      <c r="B5241">
        <v>269</v>
      </c>
      <c r="C5241">
        <v>144864</v>
      </c>
      <c r="D5241">
        <f>VLOOKUP(A5241,VolumesPerWork!A:B,2,FALSE)</f>
        <v>1</v>
      </c>
      <c r="E5241" t="e">
        <f>VLOOKUP(A5241,'TBRC_ALEPH_MAPPING-FINAL-201412'!A$2:B$7349,2,FALSE)</f>
        <v>#N/A</v>
      </c>
      <c r="F5241" t="s">
        <v>4125</v>
      </c>
    </row>
    <row r="5242" spans="1:6" x14ac:dyDescent="0.25">
      <c r="A5242" t="s">
        <v>4576</v>
      </c>
      <c r="B5242">
        <v>269</v>
      </c>
      <c r="C5242">
        <v>136888</v>
      </c>
      <c r="D5242">
        <f>VLOOKUP(A5242,VolumesPerWork!A:B,2,FALSE)</f>
        <v>1</v>
      </c>
      <c r="E5242" t="e">
        <f>VLOOKUP(A5242,'TBRC_ALEPH_MAPPING-FINAL-201412'!A$2:B$7349,2,FALSE)</f>
        <v>#N/A</v>
      </c>
      <c r="F5242" t="s">
        <v>4575</v>
      </c>
    </row>
    <row r="5243" spans="1:6" x14ac:dyDescent="0.25">
      <c r="A5243" t="s">
        <v>4832</v>
      </c>
      <c r="B5243">
        <v>269</v>
      </c>
      <c r="C5243">
        <v>155704</v>
      </c>
      <c r="D5243">
        <f>VLOOKUP(A5243,VolumesPerWork!A:B,2,FALSE)</f>
        <v>1</v>
      </c>
      <c r="E5243" t="e">
        <f>VLOOKUP(A5243,'TBRC_ALEPH_MAPPING-FINAL-201412'!A$2:B$7349,2,FALSE)</f>
        <v>#N/A</v>
      </c>
      <c r="F5243" t="s">
        <v>4831</v>
      </c>
    </row>
    <row r="5244" spans="1:6" x14ac:dyDescent="0.25">
      <c r="A5244" t="s">
        <v>5316</v>
      </c>
      <c r="B5244">
        <v>269</v>
      </c>
      <c r="C5244">
        <v>159656</v>
      </c>
      <c r="D5244">
        <f>VLOOKUP(A5244,VolumesPerWork!A:B,2,FALSE)</f>
        <v>1</v>
      </c>
      <c r="E5244" t="e">
        <f>VLOOKUP(A5244,'TBRC_ALEPH_MAPPING-FINAL-201412'!A$2:B$7349,2,FALSE)</f>
        <v>#N/A</v>
      </c>
      <c r="F5244" t="s">
        <v>5315</v>
      </c>
    </row>
    <row r="5245" spans="1:6" x14ac:dyDescent="0.25">
      <c r="A5245" t="s">
        <v>14762</v>
      </c>
      <c r="B5245">
        <v>269</v>
      </c>
      <c r="C5245">
        <v>118840</v>
      </c>
      <c r="D5245">
        <f>VLOOKUP(A5245,VolumesPerWork!A:B,2,FALSE)</f>
        <v>1</v>
      </c>
      <c r="E5245">
        <f>VLOOKUP(A5245,'TBRC_ALEPH_MAPPING-FINAL-201412'!A$2:B$7349,2,FALSE)</f>
        <v>14258760</v>
      </c>
      <c r="F5245" t="s">
        <v>14761</v>
      </c>
    </row>
    <row r="5246" spans="1:6" x14ac:dyDescent="0.25">
      <c r="A5246" t="s">
        <v>4668</v>
      </c>
      <c r="B5246">
        <v>270</v>
      </c>
      <c r="C5246">
        <v>153192</v>
      </c>
      <c r="D5246">
        <f>VLOOKUP(A5246,VolumesPerWork!A:B,2,FALSE)</f>
        <v>1</v>
      </c>
      <c r="E5246" t="e">
        <f>VLOOKUP(A5246,'TBRC_ALEPH_MAPPING-FINAL-201412'!A$2:B$7349,2,FALSE)</f>
        <v>#N/A</v>
      </c>
      <c r="F5246" t="s">
        <v>4667</v>
      </c>
    </row>
    <row r="5247" spans="1:6" x14ac:dyDescent="0.25">
      <c r="A5247" t="s">
        <v>5348</v>
      </c>
      <c r="B5247">
        <v>270</v>
      </c>
      <c r="C5247">
        <v>157760</v>
      </c>
      <c r="D5247">
        <f>VLOOKUP(A5247,VolumesPerWork!A:B,2,FALSE)</f>
        <v>1</v>
      </c>
      <c r="E5247" t="e">
        <f>VLOOKUP(A5247,'TBRC_ALEPH_MAPPING-FINAL-201412'!A$2:B$7349,2,FALSE)</f>
        <v>#N/A</v>
      </c>
      <c r="F5247" t="s">
        <v>5347</v>
      </c>
    </row>
    <row r="5248" spans="1:6" x14ac:dyDescent="0.25">
      <c r="A5248" t="s">
        <v>6210</v>
      </c>
      <c r="B5248">
        <v>270</v>
      </c>
      <c r="C5248">
        <v>120680</v>
      </c>
      <c r="D5248">
        <f>VLOOKUP(A5248,VolumesPerWork!A:B,2,FALSE)</f>
        <v>1</v>
      </c>
      <c r="E5248">
        <f>VLOOKUP(A5248,'TBRC_ALEPH_MAPPING-FINAL-201412'!A$2:B$7349,2,FALSE)</f>
        <v>14255819</v>
      </c>
      <c r="F5248" t="s">
        <v>6209</v>
      </c>
    </row>
    <row r="5249" spans="1:6" x14ac:dyDescent="0.25">
      <c r="A5249" t="s">
        <v>6302</v>
      </c>
      <c r="B5249">
        <v>270</v>
      </c>
      <c r="C5249">
        <v>130008</v>
      </c>
      <c r="D5249">
        <f>VLOOKUP(A5249,VolumesPerWork!A:B,2,FALSE)</f>
        <v>1</v>
      </c>
      <c r="E5249">
        <f>VLOOKUP(A5249,'TBRC_ALEPH_MAPPING-FINAL-201412'!A$2:B$7349,2,FALSE)</f>
        <v>14255864</v>
      </c>
      <c r="F5249" t="s">
        <v>6301</v>
      </c>
    </row>
    <row r="5250" spans="1:6" x14ac:dyDescent="0.25">
      <c r="A5250" t="s">
        <v>6348</v>
      </c>
      <c r="B5250">
        <v>270</v>
      </c>
      <c r="C5250">
        <v>93528</v>
      </c>
      <c r="D5250">
        <f>VLOOKUP(A5250,VolumesPerWork!A:B,2,FALSE)</f>
        <v>1</v>
      </c>
      <c r="E5250">
        <f>VLOOKUP(A5250,'TBRC_ALEPH_MAPPING-FINAL-201412'!A$2:B$7349,2,FALSE)</f>
        <v>14255886</v>
      </c>
      <c r="F5250" t="s">
        <v>6347</v>
      </c>
    </row>
    <row r="5251" spans="1:6" x14ac:dyDescent="0.25">
      <c r="A5251" t="s">
        <v>6702</v>
      </c>
      <c r="B5251">
        <v>270</v>
      </c>
      <c r="C5251">
        <v>50824</v>
      </c>
      <c r="D5251">
        <f>VLOOKUP(A5251,VolumesPerWork!A:B,2,FALSE)</f>
        <v>1</v>
      </c>
      <c r="E5251">
        <f>VLOOKUP(A5251,'TBRC_ALEPH_MAPPING-FINAL-201412'!A$2:B$7349,2,FALSE)</f>
        <v>14256052</v>
      </c>
      <c r="F5251" t="s">
        <v>6701</v>
      </c>
    </row>
    <row r="5252" spans="1:6" x14ac:dyDescent="0.25">
      <c r="A5252" t="s">
        <v>7540</v>
      </c>
      <c r="B5252">
        <v>270</v>
      </c>
      <c r="C5252">
        <v>35408</v>
      </c>
      <c r="D5252">
        <f>VLOOKUP(A5252,VolumesPerWork!A:B,2,FALSE)</f>
        <v>1</v>
      </c>
      <c r="E5252" t="e">
        <f>VLOOKUP(A5252,'TBRC_ALEPH_MAPPING-FINAL-201412'!A$2:B$7349,2,FALSE)</f>
        <v>#N/A</v>
      </c>
      <c r="F5252" t="s">
        <v>7539</v>
      </c>
    </row>
    <row r="5253" spans="1:6" x14ac:dyDescent="0.25">
      <c r="A5253" t="s">
        <v>7674</v>
      </c>
      <c r="B5253">
        <v>270</v>
      </c>
      <c r="C5253">
        <v>55584</v>
      </c>
      <c r="D5253">
        <f>VLOOKUP(A5253,VolumesPerWork!A:B,2,FALSE)</f>
        <v>1</v>
      </c>
      <c r="E5253">
        <f>VLOOKUP(A5253,'TBRC_ALEPH_MAPPING-FINAL-201412'!A$2:B$7349,2,FALSE)</f>
        <v>14256375</v>
      </c>
      <c r="F5253" t="s">
        <v>7673</v>
      </c>
    </row>
    <row r="5254" spans="1:6" x14ac:dyDescent="0.25">
      <c r="A5254" t="s">
        <v>9068</v>
      </c>
      <c r="B5254">
        <v>270</v>
      </c>
      <c r="C5254">
        <v>47256</v>
      </c>
      <c r="D5254">
        <f>VLOOKUP(A5254,VolumesPerWork!A:B,2,FALSE)</f>
        <v>1</v>
      </c>
      <c r="E5254" t="e">
        <f>VLOOKUP(A5254,'TBRC_ALEPH_MAPPING-FINAL-201412'!A$2:B$7349,2,FALSE)</f>
        <v>#N/A</v>
      </c>
      <c r="F5254" t="s">
        <v>9067</v>
      </c>
    </row>
    <row r="5255" spans="1:6" x14ac:dyDescent="0.25">
      <c r="A5255" t="s">
        <v>9210</v>
      </c>
      <c r="B5255">
        <v>270</v>
      </c>
      <c r="C5255">
        <v>17264</v>
      </c>
      <c r="D5255">
        <f>VLOOKUP(A5255,VolumesPerWork!A:B,2,FALSE)</f>
        <v>1</v>
      </c>
      <c r="E5255" t="e">
        <f>VLOOKUP(A5255,'TBRC_ALEPH_MAPPING-FINAL-201412'!A$2:B$7349,2,FALSE)</f>
        <v>#N/A</v>
      </c>
      <c r="F5255" t="s">
        <v>9209</v>
      </c>
    </row>
    <row r="5256" spans="1:6" x14ac:dyDescent="0.25">
      <c r="A5256" t="s">
        <v>9324</v>
      </c>
      <c r="B5256">
        <v>270</v>
      </c>
      <c r="C5256">
        <v>25616</v>
      </c>
      <c r="D5256">
        <f>VLOOKUP(A5256,VolumesPerWork!A:B,2,FALSE)</f>
        <v>1</v>
      </c>
      <c r="E5256" t="e">
        <f>VLOOKUP(A5256,'TBRC_ALEPH_MAPPING-FINAL-201412'!A$2:B$7349,2,FALSE)</f>
        <v>#N/A</v>
      </c>
      <c r="F5256" t="s">
        <v>9323</v>
      </c>
    </row>
    <row r="5257" spans="1:6" x14ac:dyDescent="0.25">
      <c r="A5257" t="s">
        <v>9340</v>
      </c>
      <c r="B5257">
        <v>270</v>
      </c>
      <c r="C5257">
        <v>31544</v>
      </c>
      <c r="D5257">
        <f>VLOOKUP(A5257,VolumesPerWork!A:B,2,FALSE)</f>
        <v>1</v>
      </c>
      <c r="E5257" t="e">
        <f>VLOOKUP(A5257,'TBRC_ALEPH_MAPPING-FINAL-201412'!A$2:B$7349,2,FALSE)</f>
        <v>#N/A</v>
      </c>
      <c r="F5257" t="s">
        <v>9339</v>
      </c>
    </row>
    <row r="5258" spans="1:6" x14ac:dyDescent="0.25">
      <c r="A5258" t="s">
        <v>10082</v>
      </c>
      <c r="B5258">
        <v>270</v>
      </c>
      <c r="C5258">
        <v>12280</v>
      </c>
      <c r="D5258">
        <f>VLOOKUP(A5258,VolumesPerWork!A:B,2,FALSE)</f>
        <v>1</v>
      </c>
      <c r="E5258">
        <f>VLOOKUP(A5258,'TBRC_ALEPH_MAPPING-FINAL-201412'!A$2:B$7349,2,FALSE)</f>
        <v>14256615</v>
      </c>
      <c r="F5258" t="s">
        <v>10081</v>
      </c>
    </row>
    <row r="5259" spans="1:6" x14ac:dyDescent="0.25">
      <c r="A5259" t="s">
        <v>10540</v>
      </c>
      <c r="B5259">
        <v>270</v>
      </c>
      <c r="C5259">
        <v>9144</v>
      </c>
      <c r="D5259">
        <f>VLOOKUP(A5259,VolumesPerWork!A:B,2,FALSE)</f>
        <v>1</v>
      </c>
      <c r="E5259">
        <f>VLOOKUP(A5259,'TBRC_ALEPH_MAPPING-FINAL-201412'!A$2:B$7349,2,FALSE)</f>
        <v>14256844</v>
      </c>
      <c r="F5259" t="s">
        <v>10539</v>
      </c>
    </row>
    <row r="5260" spans="1:6" x14ac:dyDescent="0.25">
      <c r="A5260" t="s">
        <v>10754</v>
      </c>
      <c r="B5260">
        <v>270</v>
      </c>
      <c r="C5260">
        <v>18768</v>
      </c>
      <c r="D5260">
        <f>VLOOKUP(A5260,VolumesPerWork!A:B,2,FALSE)</f>
        <v>1</v>
      </c>
      <c r="E5260">
        <f>VLOOKUP(A5260,'TBRC_ALEPH_MAPPING-FINAL-201412'!A$2:B$7349,2,FALSE)</f>
        <v>14256950</v>
      </c>
      <c r="F5260" t="s">
        <v>10753</v>
      </c>
    </row>
    <row r="5261" spans="1:6" x14ac:dyDescent="0.25">
      <c r="A5261" t="s">
        <v>10896</v>
      </c>
      <c r="B5261">
        <v>270</v>
      </c>
      <c r="C5261">
        <v>224104</v>
      </c>
      <c r="D5261">
        <f>VLOOKUP(A5261,VolumesPerWork!A:B,2,FALSE)</f>
        <v>1</v>
      </c>
      <c r="E5261">
        <f>VLOOKUP(A5261,'TBRC_ALEPH_MAPPING-FINAL-201412'!A$2:B$7349,2,FALSE)</f>
        <v>14257020</v>
      </c>
      <c r="F5261" t="s">
        <v>10895</v>
      </c>
    </row>
    <row r="5262" spans="1:6" x14ac:dyDescent="0.25">
      <c r="A5262" t="s">
        <v>11392</v>
      </c>
      <c r="B5262">
        <v>270</v>
      </c>
      <c r="C5262">
        <v>130472</v>
      </c>
      <c r="D5262">
        <f>VLOOKUP(A5262,VolumesPerWork!A:B,2,FALSE)</f>
        <v>1</v>
      </c>
      <c r="E5262">
        <f>VLOOKUP(A5262,'TBRC_ALEPH_MAPPING-FINAL-201412'!A$2:B$7349,2,FALSE)</f>
        <v>14257268</v>
      </c>
      <c r="F5262" t="s">
        <v>11391</v>
      </c>
    </row>
    <row r="5263" spans="1:6" x14ac:dyDescent="0.25">
      <c r="A5263" t="s">
        <v>11514</v>
      </c>
      <c r="B5263">
        <v>270</v>
      </c>
      <c r="C5263">
        <v>127336</v>
      </c>
      <c r="D5263">
        <f>VLOOKUP(A5263,VolumesPerWork!A:B,2,FALSE)</f>
        <v>1</v>
      </c>
      <c r="E5263">
        <f>VLOOKUP(A5263,'TBRC_ALEPH_MAPPING-FINAL-201412'!A$2:B$7349,2,FALSE)</f>
        <v>14257329</v>
      </c>
      <c r="F5263" t="s">
        <v>11513</v>
      </c>
    </row>
    <row r="5264" spans="1:6" x14ac:dyDescent="0.25">
      <c r="A5264" t="s">
        <v>11594</v>
      </c>
      <c r="B5264">
        <v>270</v>
      </c>
      <c r="C5264">
        <v>217592</v>
      </c>
      <c r="D5264">
        <f>VLOOKUP(A5264,VolumesPerWork!A:B,2,FALSE)</f>
        <v>1</v>
      </c>
      <c r="E5264">
        <f>VLOOKUP(A5264,'TBRC_ALEPH_MAPPING-FINAL-201412'!A$2:B$7349,2,FALSE)</f>
        <v>14257369</v>
      </c>
      <c r="F5264" t="s">
        <v>11593</v>
      </c>
    </row>
    <row r="5265" spans="1:6" x14ac:dyDescent="0.25">
      <c r="A5265" t="s">
        <v>12242</v>
      </c>
      <c r="B5265">
        <v>270</v>
      </c>
      <c r="C5265">
        <v>37552</v>
      </c>
      <c r="D5265">
        <f>VLOOKUP(A5265,VolumesPerWork!A:B,2,FALSE)</f>
        <v>1</v>
      </c>
      <c r="E5265">
        <f>VLOOKUP(A5265,'TBRC_ALEPH_MAPPING-FINAL-201412'!A$2:B$7349,2,FALSE)</f>
        <v>14257691</v>
      </c>
      <c r="F5265" t="s">
        <v>12241</v>
      </c>
    </row>
    <row r="5266" spans="1:6" x14ac:dyDescent="0.25">
      <c r="A5266" t="s">
        <v>12258</v>
      </c>
      <c r="B5266">
        <v>270</v>
      </c>
      <c r="C5266">
        <v>37024</v>
      </c>
      <c r="D5266">
        <f>VLOOKUP(A5266,VolumesPerWork!A:B,2,FALSE)</f>
        <v>1</v>
      </c>
      <c r="E5266">
        <f>VLOOKUP(A5266,'TBRC_ALEPH_MAPPING-FINAL-201412'!A$2:B$7349,2,FALSE)</f>
        <v>14257699</v>
      </c>
      <c r="F5266" t="s">
        <v>12257</v>
      </c>
    </row>
    <row r="5267" spans="1:6" x14ac:dyDescent="0.25">
      <c r="A5267" t="s">
        <v>12622</v>
      </c>
      <c r="B5267">
        <v>270</v>
      </c>
      <c r="C5267">
        <v>172552</v>
      </c>
      <c r="D5267">
        <f>VLOOKUP(A5267,VolumesPerWork!A:B,2,FALSE)</f>
        <v>1</v>
      </c>
      <c r="E5267">
        <f>VLOOKUP(A5267,'TBRC_ALEPH_MAPPING-FINAL-201412'!A$2:B$7349,2,FALSE)</f>
        <v>14257776</v>
      </c>
      <c r="F5267" t="s">
        <v>12621</v>
      </c>
    </row>
    <row r="5268" spans="1:6" x14ac:dyDescent="0.25">
      <c r="A5268" t="s">
        <v>13090</v>
      </c>
      <c r="B5268">
        <v>270</v>
      </c>
      <c r="C5268">
        <v>50048</v>
      </c>
      <c r="D5268">
        <f>VLOOKUP(A5268,VolumesPerWork!A:B,2,FALSE)</f>
        <v>1</v>
      </c>
      <c r="E5268">
        <f>VLOOKUP(A5268,'TBRC_ALEPH_MAPPING-FINAL-201412'!A$2:B$7349,2,FALSE)</f>
        <v>14258000</v>
      </c>
      <c r="F5268" t="s">
        <v>13089</v>
      </c>
    </row>
    <row r="5269" spans="1:6" x14ac:dyDescent="0.25">
      <c r="A5269" t="s">
        <v>13196</v>
      </c>
      <c r="B5269">
        <v>270</v>
      </c>
      <c r="C5269">
        <v>106808</v>
      </c>
      <c r="D5269">
        <f>VLOOKUP(A5269,VolumesPerWork!A:B,2,FALSE)</f>
        <v>1</v>
      </c>
      <c r="E5269">
        <f>VLOOKUP(A5269,'TBRC_ALEPH_MAPPING-FINAL-201412'!A$2:B$7349,2,FALSE)</f>
        <v>14258044</v>
      </c>
      <c r="F5269" t="s">
        <v>13195</v>
      </c>
    </row>
    <row r="5270" spans="1:6" x14ac:dyDescent="0.25">
      <c r="A5270" t="s">
        <v>13216</v>
      </c>
      <c r="B5270">
        <v>270</v>
      </c>
      <c r="C5270">
        <v>42216</v>
      </c>
      <c r="D5270">
        <f>VLOOKUP(A5270,VolumesPerWork!A:B,2,FALSE)</f>
        <v>1</v>
      </c>
      <c r="E5270">
        <f>VLOOKUP(A5270,'TBRC_ALEPH_MAPPING-FINAL-201412'!A$2:B$7349,2,FALSE)</f>
        <v>14258054</v>
      </c>
      <c r="F5270" t="s">
        <v>13215</v>
      </c>
    </row>
    <row r="5271" spans="1:6" x14ac:dyDescent="0.25">
      <c r="A5271" t="s">
        <v>14034</v>
      </c>
      <c r="B5271">
        <v>270</v>
      </c>
      <c r="C5271">
        <v>69704</v>
      </c>
      <c r="D5271">
        <f>VLOOKUP(A5271,VolumesPerWork!A:B,2,FALSE)</f>
        <v>1</v>
      </c>
      <c r="E5271">
        <f>VLOOKUP(A5271,'TBRC_ALEPH_MAPPING-FINAL-201412'!A$2:B$7349,2,FALSE)</f>
        <v>14258424</v>
      </c>
      <c r="F5271" t="s">
        <v>14033</v>
      </c>
    </row>
    <row r="5272" spans="1:6" x14ac:dyDescent="0.25">
      <c r="A5272" t="s">
        <v>14384</v>
      </c>
      <c r="B5272">
        <v>270</v>
      </c>
      <c r="C5272">
        <v>574808</v>
      </c>
      <c r="D5272">
        <f>VLOOKUP(A5272,VolumesPerWork!A:B,2,FALSE)</f>
        <v>1</v>
      </c>
      <c r="E5272">
        <f>VLOOKUP(A5272,'TBRC_ALEPH_MAPPING-FINAL-201412'!A$2:B$7349,2,FALSE)</f>
        <v>14258576</v>
      </c>
      <c r="F5272" t="s">
        <v>14383</v>
      </c>
    </row>
    <row r="5273" spans="1:6" x14ac:dyDescent="0.25">
      <c r="A5273" t="s">
        <v>16938</v>
      </c>
      <c r="B5273">
        <v>270</v>
      </c>
      <c r="C5273">
        <v>30432</v>
      </c>
      <c r="D5273">
        <f>VLOOKUP(A5273,VolumesPerWork!A:B,2,FALSE)</f>
        <v>1</v>
      </c>
      <c r="E5273">
        <f>VLOOKUP(A5273,'TBRC_ALEPH_MAPPING-FINAL-201412'!A$2:B$7349,2,FALSE)</f>
        <v>14259827</v>
      </c>
      <c r="F5273" t="s">
        <v>16937</v>
      </c>
    </row>
    <row r="5274" spans="1:6" x14ac:dyDescent="0.25">
      <c r="A5274" t="s">
        <v>20438</v>
      </c>
      <c r="B5274">
        <v>270</v>
      </c>
      <c r="C5274">
        <v>13080</v>
      </c>
      <c r="D5274">
        <f>VLOOKUP(A5274,VolumesPerWork!A:B,2,FALSE)</f>
        <v>1</v>
      </c>
      <c r="E5274" t="e">
        <f>VLOOKUP(A5274,'TBRC_ALEPH_MAPPING-FINAL-201412'!A$2:B$7349,2,FALSE)</f>
        <v>#N/A</v>
      </c>
      <c r="F5274" t="s">
        <v>20437</v>
      </c>
    </row>
    <row r="5275" spans="1:6" x14ac:dyDescent="0.25">
      <c r="A5275" t="s">
        <v>20772</v>
      </c>
      <c r="B5275">
        <v>270</v>
      </c>
      <c r="C5275">
        <v>17464</v>
      </c>
      <c r="D5275">
        <f>VLOOKUP(A5275,VolumesPerWork!A:B,2,FALSE)</f>
        <v>1</v>
      </c>
      <c r="E5275" t="e">
        <f>VLOOKUP(A5275,'TBRC_ALEPH_MAPPING-FINAL-201412'!A$2:B$7349,2,FALSE)</f>
        <v>#N/A</v>
      </c>
      <c r="F5275" t="s">
        <v>20771</v>
      </c>
    </row>
    <row r="5276" spans="1:6" x14ac:dyDescent="0.25">
      <c r="A5276" t="s">
        <v>21610</v>
      </c>
      <c r="B5276">
        <v>270</v>
      </c>
      <c r="C5276">
        <v>136584</v>
      </c>
      <c r="D5276">
        <f>VLOOKUP(A5276,VolumesPerWork!A:B,2,FALSE)</f>
        <v>1</v>
      </c>
      <c r="E5276" t="e">
        <f>VLOOKUP(A5276,'TBRC_ALEPH_MAPPING-FINAL-201412'!A$2:B$7349,2,FALSE)</f>
        <v>#N/A</v>
      </c>
      <c r="F5276" t="s">
        <v>21609</v>
      </c>
    </row>
    <row r="5277" spans="1:6" x14ac:dyDescent="0.25">
      <c r="A5277" t="s">
        <v>22192</v>
      </c>
      <c r="B5277">
        <v>270</v>
      </c>
      <c r="C5277">
        <v>109648</v>
      </c>
      <c r="D5277">
        <f>VLOOKUP(A5277,VolumesPerWork!A:B,2,FALSE)</f>
        <v>1</v>
      </c>
      <c r="E5277" t="e">
        <f>VLOOKUP(A5277,'TBRC_ALEPH_MAPPING-FINAL-201412'!A$2:B$7349,2,FALSE)</f>
        <v>#N/A</v>
      </c>
      <c r="F5277" t="s">
        <v>22191</v>
      </c>
    </row>
    <row r="5278" spans="1:6" x14ac:dyDescent="0.25">
      <c r="A5278" t="s">
        <v>4226</v>
      </c>
      <c r="B5278">
        <v>271</v>
      </c>
      <c r="C5278">
        <v>163080</v>
      </c>
      <c r="D5278">
        <f>VLOOKUP(A5278,VolumesPerWork!A:B,2,FALSE)</f>
        <v>1</v>
      </c>
      <c r="E5278" t="e">
        <f>VLOOKUP(A5278,'TBRC_ALEPH_MAPPING-FINAL-201412'!A$2:B$7349,2,FALSE)</f>
        <v>#N/A</v>
      </c>
      <c r="F5278" t="s">
        <v>4225</v>
      </c>
    </row>
    <row r="5279" spans="1:6" x14ac:dyDescent="0.25">
      <c r="A5279" t="s">
        <v>5218</v>
      </c>
      <c r="B5279">
        <v>271</v>
      </c>
      <c r="C5279">
        <v>451512</v>
      </c>
      <c r="D5279">
        <f>VLOOKUP(A5279,VolumesPerWork!A:B,2,FALSE)</f>
        <v>1</v>
      </c>
      <c r="E5279" t="e">
        <f>VLOOKUP(A5279,'TBRC_ALEPH_MAPPING-FINAL-201412'!A$2:B$7349,2,FALSE)</f>
        <v>#N/A</v>
      </c>
      <c r="F5279" t="s">
        <v>5217</v>
      </c>
    </row>
    <row r="5280" spans="1:6" x14ac:dyDescent="0.25">
      <c r="A5280" t="s">
        <v>7776</v>
      </c>
      <c r="B5280">
        <v>271</v>
      </c>
      <c r="C5280">
        <v>112504</v>
      </c>
      <c r="D5280">
        <f>VLOOKUP(A5280,VolumesPerWork!A:B,2,FALSE)</f>
        <v>1</v>
      </c>
      <c r="E5280">
        <f>VLOOKUP(A5280,'TBRC_ALEPH_MAPPING-FINAL-201412'!A$2:B$7349,2,FALSE)</f>
        <v>14256418</v>
      </c>
      <c r="F5280" t="s">
        <v>7775</v>
      </c>
    </row>
    <row r="5281" spans="1:6" x14ac:dyDescent="0.25">
      <c r="A5281" t="s">
        <v>9368</v>
      </c>
      <c r="B5281">
        <v>271</v>
      </c>
      <c r="C5281">
        <v>93032</v>
      </c>
      <c r="D5281">
        <f>VLOOKUP(A5281,VolumesPerWork!A:B,2,FALSE)</f>
        <v>1</v>
      </c>
      <c r="E5281" t="e">
        <f>VLOOKUP(A5281,'TBRC_ALEPH_MAPPING-FINAL-201412'!A$2:B$7349,2,FALSE)</f>
        <v>#N/A</v>
      </c>
      <c r="F5281" t="s">
        <v>9367</v>
      </c>
    </row>
    <row r="5282" spans="1:6" x14ac:dyDescent="0.25">
      <c r="A5282" t="s">
        <v>9950</v>
      </c>
      <c r="B5282">
        <v>271</v>
      </c>
      <c r="C5282">
        <v>8512</v>
      </c>
      <c r="D5282">
        <f>VLOOKUP(A5282,VolumesPerWork!A:B,2,FALSE)</f>
        <v>1</v>
      </c>
      <c r="E5282" t="e">
        <f>VLOOKUP(A5282,'TBRC_ALEPH_MAPPING-FINAL-201412'!A$2:B$7349,2,FALSE)</f>
        <v>#N/A</v>
      </c>
      <c r="F5282" t="s">
        <v>9949</v>
      </c>
    </row>
    <row r="5283" spans="1:6" x14ac:dyDescent="0.25">
      <c r="A5283" t="s">
        <v>18708</v>
      </c>
      <c r="B5283">
        <v>271</v>
      </c>
      <c r="C5283">
        <v>27528</v>
      </c>
      <c r="D5283">
        <f>VLOOKUP(A5283,VolumesPerWork!A:B,2,FALSE)</f>
        <v>1</v>
      </c>
      <c r="E5283" t="e">
        <f>VLOOKUP(A5283,'TBRC_ALEPH_MAPPING-FINAL-201412'!A$2:B$7349,2,FALSE)</f>
        <v>#N/A</v>
      </c>
      <c r="F5283" t="s">
        <v>18707</v>
      </c>
    </row>
    <row r="5284" spans="1:6" x14ac:dyDescent="0.25">
      <c r="A5284" t="s">
        <v>21336</v>
      </c>
      <c r="B5284">
        <v>271</v>
      </c>
      <c r="C5284">
        <v>88824</v>
      </c>
      <c r="D5284">
        <f>VLOOKUP(A5284,VolumesPerWork!A:B,2,FALSE)</f>
        <v>1</v>
      </c>
      <c r="E5284" t="e">
        <f>VLOOKUP(A5284,'TBRC_ALEPH_MAPPING-FINAL-201412'!A$2:B$7349,2,FALSE)</f>
        <v>#N/A</v>
      </c>
      <c r="F5284" t="s">
        <v>21335</v>
      </c>
    </row>
    <row r="5285" spans="1:6" x14ac:dyDescent="0.25">
      <c r="A5285" t="s">
        <v>21742</v>
      </c>
      <c r="B5285">
        <v>271</v>
      </c>
      <c r="C5285">
        <v>40952</v>
      </c>
      <c r="D5285">
        <f>VLOOKUP(A5285,VolumesPerWork!A:B,2,FALSE)</f>
        <v>1</v>
      </c>
      <c r="E5285">
        <f>VLOOKUP(A5285,'TBRC_ALEPH_MAPPING-FINAL-201412'!A$2:B$7349,2,FALSE)</f>
        <v>14261007</v>
      </c>
      <c r="F5285" t="s">
        <v>21741</v>
      </c>
    </row>
    <row r="5286" spans="1:6" x14ac:dyDescent="0.25">
      <c r="A5286" t="s">
        <v>22688</v>
      </c>
      <c r="B5286">
        <v>271</v>
      </c>
      <c r="C5286">
        <v>115128</v>
      </c>
      <c r="D5286">
        <f>VLOOKUP(A5286,VolumesPerWork!A:B,2,FALSE)</f>
        <v>1</v>
      </c>
      <c r="E5286" t="e">
        <f>VLOOKUP(A5286,'TBRC_ALEPH_MAPPING-FINAL-201412'!A$2:B$7349,2,FALSE)</f>
        <v>#N/A</v>
      </c>
      <c r="F5286" t="s">
        <v>22687</v>
      </c>
    </row>
    <row r="5287" spans="1:6" x14ac:dyDescent="0.25">
      <c r="A5287" t="s">
        <v>1176</v>
      </c>
      <c r="B5287">
        <v>272</v>
      </c>
      <c r="C5287">
        <v>136416</v>
      </c>
      <c r="D5287">
        <f>VLOOKUP(A5287,VolumesPerWork!A:B,2,FALSE)</f>
        <v>1</v>
      </c>
      <c r="E5287">
        <f>VLOOKUP(A5287,'TBRC_ALEPH_MAPPING-FINAL-201412'!A$2:B$7349,2,FALSE)</f>
        <v>14254378</v>
      </c>
      <c r="F5287" t="s">
        <v>1175</v>
      </c>
    </row>
    <row r="5288" spans="1:6" x14ac:dyDescent="0.25">
      <c r="A5288" t="s">
        <v>1952</v>
      </c>
      <c r="B5288">
        <v>272</v>
      </c>
      <c r="C5288">
        <v>51648</v>
      </c>
      <c r="D5288">
        <f>VLOOKUP(A5288,VolumesPerWork!A:B,2,FALSE)</f>
        <v>1</v>
      </c>
      <c r="E5288">
        <f>VLOOKUP(A5288,'TBRC_ALEPH_MAPPING-FINAL-201412'!A$2:B$7349,2,FALSE)</f>
        <v>14254750</v>
      </c>
      <c r="F5288" t="s">
        <v>1951</v>
      </c>
    </row>
    <row r="5289" spans="1:6" x14ac:dyDescent="0.25">
      <c r="A5289" t="s">
        <v>2228</v>
      </c>
      <c r="B5289">
        <v>272</v>
      </c>
      <c r="C5289">
        <v>94056</v>
      </c>
      <c r="D5289">
        <f>VLOOKUP(A5289,VolumesPerWork!A:B,2,FALSE)</f>
        <v>1</v>
      </c>
      <c r="E5289">
        <f>VLOOKUP(A5289,'TBRC_ALEPH_MAPPING-FINAL-201412'!A$2:B$7349,2,FALSE)</f>
        <v>14254880</v>
      </c>
      <c r="F5289" t="s">
        <v>2227</v>
      </c>
    </row>
    <row r="5290" spans="1:6" x14ac:dyDescent="0.25">
      <c r="A5290" t="s">
        <v>3870</v>
      </c>
      <c r="B5290">
        <v>272</v>
      </c>
      <c r="C5290">
        <v>240176</v>
      </c>
      <c r="D5290">
        <f>VLOOKUP(A5290,VolumesPerWork!A:B,2,FALSE)</f>
        <v>1</v>
      </c>
      <c r="E5290" t="e">
        <f>VLOOKUP(A5290,'TBRC_ALEPH_MAPPING-FINAL-201412'!A$2:B$7349,2,FALSE)</f>
        <v>#N/A</v>
      </c>
      <c r="F5290" t="s">
        <v>3869</v>
      </c>
    </row>
    <row r="5291" spans="1:6" x14ac:dyDescent="0.25">
      <c r="A5291" t="s">
        <v>4406</v>
      </c>
      <c r="B5291">
        <v>272</v>
      </c>
      <c r="C5291">
        <v>161120</v>
      </c>
      <c r="D5291">
        <f>VLOOKUP(A5291,VolumesPerWork!A:B,2,FALSE)</f>
        <v>1</v>
      </c>
      <c r="E5291" t="e">
        <f>VLOOKUP(A5291,'TBRC_ALEPH_MAPPING-FINAL-201412'!A$2:B$7349,2,FALSE)</f>
        <v>#N/A</v>
      </c>
      <c r="F5291" t="s">
        <v>4405</v>
      </c>
    </row>
    <row r="5292" spans="1:6" x14ac:dyDescent="0.25">
      <c r="A5292" t="s">
        <v>4560</v>
      </c>
      <c r="B5292">
        <v>272</v>
      </c>
      <c r="C5292">
        <v>148464</v>
      </c>
      <c r="D5292">
        <f>VLOOKUP(A5292,VolumesPerWork!A:B,2,FALSE)</f>
        <v>1</v>
      </c>
      <c r="E5292" t="e">
        <f>VLOOKUP(A5292,'TBRC_ALEPH_MAPPING-FINAL-201412'!A$2:B$7349,2,FALSE)</f>
        <v>#N/A</v>
      </c>
      <c r="F5292" t="s">
        <v>4559</v>
      </c>
    </row>
    <row r="5293" spans="1:6" x14ac:dyDescent="0.25">
      <c r="A5293" t="s">
        <v>4944</v>
      </c>
      <c r="B5293">
        <v>272</v>
      </c>
      <c r="C5293">
        <v>181368</v>
      </c>
      <c r="D5293">
        <f>VLOOKUP(A5293,VolumesPerWork!A:B,2,FALSE)</f>
        <v>1</v>
      </c>
      <c r="E5293" t="e">
        <f>VLOOKUP(A5293,'TBRC_ALEPH_MAPPING-FINAL-201412'!A$2:B$7349,2,FALSE)</f>
        <v>#N/A</v>
      </c>
      <c r="F5293" t="s">
        <v>4943</v>
      </c>
    </row>
    <row r="5294" spans="1:6" x14ac:dyDescent="0.25">
      <c r="A5294" t="s">
        <v>5864</v>
      </c>
      <c r="B5294">
        <v>272</v>
      </c>
      <c r="C5294">
        <v>50920</v>
      </c>
      <c r="D5294">
        <f>VLOOKUP(A5294,VolumesPerWork!A:B,2,FALSE)</f>
        <v>1</v>
      </c>
      <c r="E5294">
        <f>VLOOKUP(A5294,'TBRC_ALEPH_MAPPING-FINAL-201412'!A$2:B$7349,2,FALSE)</f>
        <v>14255652</v>
      </c>
      <c r="F5294" t="s">
        <v>5863</v>
      </c>
    </row>
    <row r="5295" spans="1:6" x14ac:dyDescent="0.25">
      <c r="A5295" t="s">
        <v>6934</v>
      </c>
      <c r="B5295">
        <v>272</v>
      </c>
      <c r="C5295">
        <v>59144</v>
      </c>
      <c r="D5295">
        <f>VLOOKUP(A5295,VolumesPerWork!A:B,2,FALSE)</f>
        <v>1</v>
      </c>
      <c r="E5295">
        <f>VLOOKUP(A5295,'TBRC_ALEPH_MAPPING-FINAL-201412'!A$2:B$7349,2,FALSE)</f>
        <v>14256123</v>
      </c>
      <c r="F5295" t="s">
        <v>6933</v>
      </c>
    </row>
    <row r="5296" spans="1:6" x14ac:dyDescent="0.25">
      <c r="A5296" t="s">
        <v>7050</v>
      </c>
      <c r="B5296">
        <v>272</v>
      </c>
      <c r="C5296">
        <v>10680</v>
      </c>
      <c r="D5296">
        <f>VLOOKUP(A5296,VolumesPerWork!A:B,2,FALSE)</f>
        <v>1</v>
      </c>
      <c r="E5296" t="e">
        <f>VLOOKUP(A5296,'TBRC_ALEPH_MAPPING-FINAL-201412'!A$2:B$7349,2,FALSE)</f>
        <v>#N/A</v>
      </c>
      <c r="F5296" t="s">
        <v>7049</v>
      </c>
    </row>
    <row r="5297" spans="1:6" x14ac:dyDescent="0.25">
      <c r="A5297" t="s">
        <v>7390</v>
      </c>
      <c r="B5297">
        <v>272</v>
      </c>
      <c r="C5297">
        <v>327152</v>
      </c>
      <c r="D5297">
        <f>VLOOKUP(A5297,VolumesPerWork!A:B,2,FALSE)</f>
        <v>1</v>
      </c>
      <c r="E5297">
        <f>VLOOKUP(A5297,'TBRC_ALEPH_MAPPING-FINAL-201412'!A$2:B$7349,2,FALSE)</f>
        <v>14256297</v>
      </c>
      <c r="F5297" t="s">
        <v>7389</v>
      </c>
    </row>
    <row r="5298" spans="1:6" x14ac:dyDescent="0.25">
      <c r="A5298" t="s">
        <v>8162</v>
      </c>
      <c r="B5298">
        <v>272</v>
      </c>
      <c r="C5298">
        <v>89248</v>
      </c>
      <c r="D5298">
        <f>VLOOKUP(A5298,VolumesPerWork!A:B,2,FALSE)</f>
        <v>1</v>
      </c>
      <c r="E5298">
        <f>VLOOKUP(A5298,'TBRC_ALEPH_MAPPING-FINAL-201412'!A$2:B$7349,2,FALSE)</f>
        <v>14256577</v>
      </c>
      <c r="F5298" t="s">
        <v>8161</v>
      </c>
    </row>
    <row r="5299" spans="1:6" x14ac:dyDescent="0.25">
      <c r="A5299" t="s">
        <v>8278</v>
      </c>
      <c r="B5299">
        <v>272</v>
      </c>
      <c r="C5299">
        <v>16000</v>
      </c>
      <c r="D5299">
        <f>VLOOKUP(A5299,VolumesPerWork!A:B,2,FALSE)</f>
        <v>1</v>
      </c>
      <c r="E5299" t="e">
        <f>VLOOKUP(A5299,'TBRC_ALEPH_MAPPING-FINAL-201412'!A$2:B$7349,2,FALSE)</f>
        <v>#N/A</v>
      </c>
      <c r="F5299" t="s">
        <v>8277</v>
      </c>
    </row>
    <row r="5300" spans="1:6" x14ac:dyDescent="0.25">
      <c r="A5300" t="s">
        <v>8616</v>
      </c>
      <c r="B5300">
        <v>272</v>
      </c>
      <c r="C5300">
        <v>11848</v>
      </c>
      <c r="D5300">
        <f>VLOOKUP(A5300,VolumesPerWork!A:B,2,FALSE)</f>
        <v>1</v>
      </c>
      <c r="E5300" t="e">
        <f>VLOOKUP(A5300,'TBRC_ALEPH_MAPPING-FINAL-201412'!A$2:B$7349,2,FALSE)</f>
        <v>#N/A</v>
      </c>
      <c r="F5300" t="s">
        <v>8615</v>
      </c>
    </row>
    <row r="5301" spans="1:6" x14ac:dyDescent="0.25">
      <c r="A5301" t="s">
        <v>9610</v>
      </c>
      <c r="B5301">
        <v>272</v>
      </c>
      <c r="C5301">
        <v>93192</v>
      </c>
      <c r="D5301">
        <f>VLOOKUP(A5301,VolumesPerWork!A:B,2,FALSE)</f>
        <v>1</v>
      </c>
      <c r="E5301" t="e">
        <f>VLOOKUP(A5301,'TBRC_ALEPH_MAPPING-FINAL-201412'!A$2:B$7349,2,FALSE)</f>
        <v>#N/A</v>
      </c>
      <c r="F5301" t="s">
        <v>9609</v>
      </c>
    </row>
    <row r="5302" spans="1:6" x14ac:dyDescent="0.25">
      <c r="A5302" t="s">
        <v>10194</v>
      </c>
      <c r="B5302">
        <v>272</v>
      </c>
      <c r="C5302">
        <v>55312</v>
      </c>
      <c r="D5302">
        <f>VLOOKUP(A5302,VolumesPerWork!A:B,2,FALSE)</f>
        <v>1</v>
      </c>
      <c r="E5302">
        <f>VLOOKUP(A5302,'TBRC_ALEPH_MAPPING-FINAL-201412'!A$2:B$7349,2,FALSE)</f>
        <v>14256671</v>
      </c>
      <c r="F5302" t="s">
        <v>10193</v>
      </c>
    </row>
    <row r="5303" spans="1:6" x14ac:dyDescent="0.25">
      <c r="A5303" t="s">
        <v>10508</v>
      </c>
      <c r="B5303">
        <v>272</v>
      </c>
      <c r="C5303">
        <v>58792</v>
      </c>
      <c r="D5303">
        <f>VLOOKUP(A5303,VolumesPerWork!A:B,2,FALSE)</f>
        <v>1</v>
      </c>
      <c r="E5303">
        <f>VLOOKUP(A5303,'TBRC_ALEPH_MAPPING-FINAL-201412'!A$2:B$7349,2,FALSE)</f>
        <v>14256828</v>
      </c>
      <c r="F5303" t="s">
        <v>10507</v>
      </c>
    </row>
    <row r="5304" spans="1:6" x14ac:dyDescent="0.25">
      <c r="A5304" t="s">
        <v>11948</v>
      </c>
      <c r="B5304">
        <v>272</v>
      </c>
      <c r="C5304">
        <v>119040</v>
      </c>
      <c r="D5304">
        <f>VLOOKUP(A5304,VolumesPerWork!A:B,2,FALSE)</f>
        <v>1</v>
      </c>
      <c r="E5304">
        <f>VLOOKUP(A5304,'TBRC_ALEPH_MAPPING-FINAL-201412'!A$2:B$7349,2,FALSE)</f>
        <v>14257544</v>
      </c>
      <c r="F5304" t="s">
        <v>11947</v>
      </c>
    </row>
    <row r="5305" spans="1:6" x14ac:dyDescent="0.25">
      <c r="A5305" t="s">
        <v>14404</v>
      </c>
      <c r="B5305">
        <v>272</v>
      </c>
      <c r="C5305">
        <v>49520</v>
      </c>
      <c r="D5305">
        <f>VLOOKUP(A5305,VolumesPerWork!A:B,2,FALSE)</f>
        <v>1</v>
      </c>
      <c r="E5305">
        <f>VLOOKUP(A5305,'TBRC_ALEPH_MAPPING-FINAL-201412'!A$2:B$7349,2,FALSE)</f>
        <v>14258586</v>
      </c>
      <c r="F5305" t="s">
        <v>14403</v>
      </c>
    </row>
    <row r="5306" spans="1:6" x14ac:dyDescent="0.25">
      <c r="A5306" t="s">
        <v>14812</v>
      </c>
      <c r="B5306">
        <v>272</v>
      </c>
      <c r="C5306">
        <v>11600</v>
      </c>
      <c r="D5306">
        <f>VLOOKUP(A5306,VolumesPerWork!A:B,2,FALSE)</f>
        <v>1</v>
      </c>
      <c r="E5306">
        <f>VLOOKUP(A5306,'TBRC_ALEPH_MAPPING-FINAL-201412'!A$2:B$7349,2,FALSE)</f>
        <v>14258784</v>
      </c>
      <c r="F5306" t="s">
        <v>14811</v>
      </c>
    </row>
    <row r="5307" spans="1:6" x14ac:dyDescent="0.25">
      <c r="A5307" t="s">
        <v>14956</v>
      </c>
      <c r="B5307">
        <v>272</v>
      </c>
      <c r="C5307">
        <v>16552</v>
      </c>
      <c r="D5307">
        <f>VLOOKUP(A5307,VolumesPerWork!A:B,2,FALSE)</f>
        <v>1</v>
      </c>
      <c r="E5307">
        <f>VLOOKUP(A5307,'TBRC_ALEPH_MAPPING-FINAL-201412'!A$2:B$7349,2,FALSE)</f>
        <v>14258854</v>
      </c>
      <c r="F5307" t="s">
        <v>14955</v>
      </c>
    </row>
    <row r="5308" spans="1:6" x14ac:dyDescent="0.25">
      <c r="A5308" t="s">
        <v>16516</v>
      </c>
      <c r="B5308">
        <v>272</v>
      </c>
      <c r="C5308">
        <v>142808</v>
      </c>
      <c r="D5308">
        <f>VLOOKUP(A5308,VolumesPerWork!A:B,2,FALSE)</f>
        <v>1</v>
      </c>
      <c r="E5308">
        <f>VLOOKUP(A5308,'TBRC_ALEPH_MAPPING-FINAL-201412'!A$2:B$7349,2,FALSE)</f>
        <v>14259618</v>
      </c>
      <c r="F5308" t="s">
        <v>16515</v>
      </c>
    </row>
    <row r="5309" spans="1:6" x14ac:dyDescent="0.25">
      <c r="A5309" t="s">
        <v>18438</v>
      </c>
      <c r="B5309">
        <v>272</v>
      </c>
      <c r="C5309">
        <v>10016</v>
      </c>
      <c r="D5309">
        <f>VLOOKUP(A5309,VolumesPerWork!A:B,2,FALSE)</f>
        <v>1</v>
      </c>
      <c r="E5309">
        <f>VLOOKUP(A5309,'TBRC_ALEPH_MAPPING-FINAL-201412'!A$2:B$7349,2,FALSE)</f>
        <v>14260547</v>
      </c>
      <c r="F5309" t="s">
        <v>18437</v>
      </c>
    </row>
    <row r="5310" spans="1:6" x14ac:dyDescent="0.25">
      <c r="A5310" t="s">
        <v>18898</v>
      </c>
      <c r="B5310">
        <v>272</v>
      </c>
      <c r="C5310">
        <v>219656</v>
      </c>
      <c r="D5310">
        <f>VLOOKUP(A5310,VolumesPerWork!A:B,2,FALSE)</f>
        <v>1</v>
      </c>
      <c r="E5310">
        <f>VLOOKUP(A5310,'TBRC_ALEPH_MAPPING-FINAL-201412'!A$2:B$7349,2,FALSE)</f>
        <v>14260589</v>
      </c>
      <c r="F5310" t="s">
        <v>18897</v>
      </c>
    </row>
    <row r="5311" spans="1:6" x14ac:dyDescent="0.25">
      <c r="A5311" t="s">
        <v>20384</v>
      </c>
      <c r="B5311">
        <v>272</v>
      </c>
      <c r="C5311">
        <v>29112</v>
      </c>
      <c r="D5311">
        <f>VLOOKUP(A5311,VolumesPerWork!A:B,2,FALSE)</f>
        <v>1</v>
      </c>
      <c r="E5311" t="e">
        <f>VLOOKUP(A5311,'TBRC_ALEPH_MAPPING-FINAL-201412'!A$2:B$7349,2,FALSE)</f>
        <v>#N/A</v>
      </c>
      <c r="F5311" t="s">
        <v>20383</v>
      </c>
    </row>
    <row r="5312" spans="1:6" x14ac:dyDescent="0.25">
      <c r="A5312" t="s">
        <v>22194</v>
      </c>
      <c r="B5312">
        <v>272</v>
      </c>
      <c r="C5312">
        <v>109344</v>
      </c>
      <c r="D5312">
        <f>VLOOKUP(A5312,VolumesPerWork!A:B,2,FALSE)</f>
        <v>1</v>
      </c>
      <c r="E5312" t="e">
        <f>VLOOKUP(A5312,'TBRC_ALEPH_MAPPING-FINAL-201412'!A$2:B$7349,2,FALSE)</f>
        <v>#N/A</v>
      </c>
      <c r="F5312" t="s">
        <v>22193</v>
      </c>
    </row>
    <row r="5313" spans="1:6" x14ac:dyDescent="0.25">
      <c r="A5313" t="s">
        <v>22424</v>
      </c>
      <c r="B5313">
        <v>272</v>
      </c>
      <c r="C5313">
        <v>115864</v>
      </c>
      <c r="D5313">
        <f>VLOOKUP(A5313,VolumesPerWork!A:B,2,FALSE)</f>
        <v>1</v>
      </c>
      <c r="E5313" t="e">
        <f>VLOOKUP(A5313,'TBRC_ALEPH_MAPPING-FINAL-201412'!A$2:B$7349,2,FALSE)</f>
        <v>#N/A</v>
      </c>
      <c r="F5313" t="s">
        <v>22423</v>
      </c>
    </row>
    <row r="5314" spans="1:6" x14ac:dyDescent="0.25">
      <c r="A5314" t="s">
        <v>22670</v>
      </c>
      <c r="B5314">
        <v>272</v>
      </c>
      <c r="C5314">
        <v>139896</v>
      </c>
      <c r="D5314">
        <f>VLOOKUP(A5314,VolumesPerWork!A:B,2,FALSE)</f>
        <v>1</v>
      </c>
      <c r="E5314" t="e">
        <f>VLOOKUP(A5314,'TBRC_ALEPH_MAPPING-FINAL-201412'!A$2:B$7349,2,FALSE)</f>
        <v>#N/A</v>
      </c>
      <c r="F5314" t="s">
        <v>22669</v>
      </c>
    </row>
    <row r="5315" spans="1:6" x14ac:dyDescent="0.25">
      <c r="A5315" t="s">
        <v>23126</v>
      </c>
      <c r="B5315">
        <v>272</v>
      </c>
      <c r="C5315">
        <v>60144</v>
      </c>
      <c r="D5315">
        <f>VLOOKUP(A5315,VolumesPerWork!A:B,2,FALSE)</f>
        <v>1</v>
      </c>
      <c r="E5315" t="e">
        <f>VLOOKUP(A5315,'TBRC_ALEPH_MAPPING-FINAL-201412'!A$2:B$7349,2,FALSE)</f>
        <v>#N/A</v>
      </c>
      <c r="F5315" t="s">
        <v>23125</v>
      </c>
    </row>
    <row r="5316" spans="1:6" x14ac:dyDescent="0.25">
      <c r="A5316" t="s">
        <v>3842</v>
      </c>
      <c r="B5316">
        <v>273</v>
      </c>
      <c r="C5316">
        <v>145096</v>
      </c>
      <c r="D5316">
        <f>VLOOKUP(A5316,VolumesPerWork!A:B,2,FALSE)</f>
        <v>1</v>
      </c>
      <c r="E5316" t="e">
        <f>VLOOKUP(A5316,'TBRC_ALEPH_MAPPING-FINAL-201412'!A$2:B$7349,2,FALSE)</f>
        <v>#N/A</v>
      </c>
      <c r="F5316" t="s">
        <v>3841</v>
      </c>
    </row>
    <row r="5317" spans="1:6" x14ac:dyDescent="0.25">
      <c r="A5317" t="s">
        <v>4846</v>
      </c>
      <c r="B5317">
        <v>273</v>
      </c>
      <c r="C5317">
        <v>151528</v>
      </c>
      <c r="D5317">
        <f>VLOOKUP(A5317,VolumesPerWork!A:B,2,FALSE)</f>
        <v>1</v>
      </c>
      <c r="E5317" t="e">
        <f>VLOOKUP(A5317,'TBRC_ALEPH_MAPPING-FINAL-201412'!A$2:B$7349,2,FALSE)</f>
        <v>#N/A</v>
      </c>
      <c r="F5317" t="s">
        <v>4845</v>
      </c>
    </row>
    <row r="5318" spans="1:6" x14ac:dyDescent="0.25">
      <c r="A5318" t="s">
        <v>5380</v>
      </c>
      <c r="B5318">
        <v>273</v>
      </c>
      <c r="C5318">
        <v>151048</v>
      </c>
      <c r="D5318">
        <f>VLOOKUP(A5318,VolumesPerWork!A:B,2,FALSE)</f>
        <v>1</v>
      </c>
      <c r="E5318" t="e">
        <f>VLOOKUP(A5318,'TBRC_ALEPH_MAPPING-FINAL-201412'!A$2:B$7349,2,FALSE)</f>
        <v>#N/A</v>
      </c>
      <c r="F5318" t="s">
        <v>5379</v>
      </c>
    </row>
    <row r="5319" spans="1:6" x14ac:dyDescent="0.25">
      <c r="A5319" t="s">
        <v>23276</v>
      </c>
      <c r="B5319">
        <v>273</v>
      </c>
      <c r="C5319">
        <v>152056</v>
      </c>
      <c r="D5319">
        <f>VLOOKUP(A5319,VolumesPerWork!A:B,2,FALSE)</f>
        <v>1</v>
      </c>
      <c r="E5319" t="e">
        <f>VLOOKUP(A5319,'TBRC_ALEPH_MAPPING-FINAL-201412'!A$2:B$7349,2,FALSE)</f>
        <v>#N/A</v>
      </c>
      <c r="F5319" t="s">
        <v>23275</v>
      </c>
    </row>
    <row r="5320" spans="1:6" x14ac:dyDescent="0.25">
      <c r="A5320" t="s">
        <v>23400</v>
      </c>
      <c r="B5320">
        <v>273</v>
      </c>
      <c r="C5320">
        <v>6096</v>
      </c>
      <c r="D5320">
        <f>VLOOKUP(A5320,VolumesPerWork!A:B,2,FALSE)</f>
        <v>1</v>
      </c>
      <c r="E5320" t="e">
        <f>VLOOKUP(A5320,'TBRC_ALEPH_MAPPING-FINAL-201412'!A$2:B$7349,2,FALSE)</f>
        <v>#N/A</v>
      </c>
      <c r="F5320" t="s">
        <v>23399</v>
      </c>
    </row>
    <row r="5321" spans="1:6" x14ac:dyDescent="0.25">
      <c r="A5321" t="s">
        <v>23428</v>
      </c>
      <c r="B5321">
        <v>273</v>
      </c>
      <c r="C5321">
        <v>51576</v>
      </c>
      <c r="D5321">
        <f>VLOOKUP(A5321,VolumesPerWork!A:B,2,FALSE)</f>
        <v>1</v>
      </c>
      <c r="E5321" t="e">
        <f>VLOOKUP(A5321,'TBRC_ALEPH_MAPPING-FINAL-201412'!A$2:B$7349,2,FALSE)</f>
        <v>#N/A</v>
      </c>
      <c r="F5321" t="s">
        <v>23427</v>
      </c>
    </row>
    <row r="5322" spans="1:6" x14ac:dyDescent="0.25">
      <c r="A5322" t="s">
        <v>23434</v>
      </c>
      <c r="B5322">
        <v>273</v>
      </c>
      <c r="C5322">
        <v>42712</v>
      </c>
      <c r="D5322">
        <f>VLOOKUP(A5322,VolumesPerWork!A:B,2,FALSE)</f>
        <v>1</v>
      </c>
      <c r="E5322" t="e">
        <f>VLOOKUP(A5322,'TBRC_ALEPH_MAPPING-FINAL-201412'!A$2:B$7349,2,FALSE)</f>
        <v>#N/A</v>
      </c>
      <c r="F5322" t="s">
        <v>23433</v>
      </c>
    </row>
    <row r="5323" spans="1:6" x14ac:dyDescent="0.25">
      <c r="A5323" t="s">
        <v>192</v>
      </c>
      <c r="B5323">
        <v>274</v>
      </c>
      <c r="C5323">
        <v>60000</v>
      </c>
      <c r="D5323">
        <f>VLOOKUP(A5323,VolumesPerWork!A:B,2,FALSE)</f>
        <v>1</v>
      </c>
      <c r="E5323">
        <f>VLOOKUP(A5323,'TBRC_ALEPH_MAPPING-FINAL-201412'!A$2:B$7349,2,FALSE)</f>
        <v>14253890</v>
      </c>
      <c r="F5323" t="s">
        <v>191</v>
      </c>
    </row>
    <row r="5324" spans="1:6" x14ac:dyDescent="0.25">
      <c r="A5324" t="s">
        <v>412</v>
      </c>
      <c r="B5324">
        <v>274</v>
      </c>
      <c r="C5324">
        <v>132984</v>
      </c>
      <c r="D5324">
        <f>VLOOKUP(A5324,VolumesPerWork!A:B,2,FALSE)</f>
        <v>1</v>
      </c>
      <c r="E5324">
        <f>VLOOKUP(A5324,'TBRC_ALEPH_MAPPING-FINAL-201412'!A$2:B$7349,2,FALSE)</f>
        <v>14254000</v>
      </c>
      <c r="F5324" t="s">
        <v>411</v>
      </c>
    </row>
    <row r="5325" spans="1:6" x14ac:dyDescent="0.25">
      <c r="A5325" t="s">
        <v>1168</v>
      </c>
      <c r="B5325">
        <v>274</v>
      </c>
      <c r="C5325">
        <v>135872</v>
      </c>
      <c r="D5325">
        <f>VLOOKUP(A5325,VolumesPerWork!A:B,2,FALSE)</f>
        <v>1</v>
      </c>
      <c r="E5325">
        <f>VLOOKUP(A5325,'TBRC_ALEPH_MAPPING-FINAL-201412'!A$2:B$7349,2,FALSE)</f>
        <v>14254374</v>
      </c>
      <c r="F5325" t="s">
        <v>1167</v>
      </c>
    </row>
    <row r="5326" spans="1:6" x14ac:dyDescent="0.25">
      <c r="A5326" t="s">
        <v>1294</v>
      </c>
      <c r="B5326">
        <v>274</v>
      </c>
      <c r="C5326">
        <v>31576</v>
      </c>
      <c r="D5326">
        <f>VLOOKUP(A5326,VolumesPerWork!A:B,2,FALSE)</f>
        <v>1</v>
      </c>
      <c r="E5326">
        <f>VLOOKUP(A5326,'TBRC_ALEPH_MAPPING-FINAL-201412'!A$2:B$7349,2,FALSE)</f>
        <v>14254437</v>
      </c>
      <c r="F5326" t="s">
        <v>1293</v>
      </c>
    </row>
    <row r="5327" spans="1:6" x14ac:dyDescent="0.25">
      <c r="A5327" t="s">
        <v>2232</v>
      </c>
      <c r="B5327">
        <v>274</v>
      </c>
      <c r="C5327">
        <v>15664</v>
      </c>
      <c r="D5327">
        <f>VLOOKUP(A5327,VolumesPerWork!A:B,2,FALSE)</f>
        <v>1</v>
      </c>
      <c r="E5327">
        <f>VLOOKUP(A5327,'TBRC_ALEPH_MAPPING-FINAL-201412'!A$2:B$7349,2,FALSE)</f>
        <v>14254882</v>
      </c>
      <c r="F5327" t="s">
        <v>2231</v>
      </c>
    </row>
    <row r="5328" spans="1:6" x14ac:dyDescent="0.25">
      <c r="A5328" t="s">
        <v>2338</v>
      </c>
      <c r="B5328">
        <v>274</v>
      </c>
      <c r="C5328">
        <v>80568</v>
      </c>
      <c r="D5328">
        <f>VLOOKUP(A5328,VolumesPerWork!A:B,2,FALSE)</f>
        <v>1</v>
      </c>
      <c r="E5328">
        <f>VLOOKUP(A5328,'TBRC_ALEPH_MAPPING-FINAL-201412'!A$2:B$7349,2,FALSE)</f>
        <v>14254932</v>
      </c>
      <c r="F5328" t="s">
        <v>2337</v>
      </c>
    </row>
    <row r="5329" spans="1:6" x14ac:dyDescent="0.25">
      <c r="A5329" t="s">
        <v>2340</v>
      </c>
      <c r="B5329">
        <v>274</v>
      </c>
      <c r="C5329">
        <v>13824</v>
      </c>
      <c r="D5329">
        <f>VLOOKUP(A5329,VolumesPerWork!A:B,2,FALSE)</f>
        <v>1</v>
      </c>
      <c r="E5329" t="e">
        <f>VLOOKUP(A5329,'TBRC_ALEPH_MAPPING-FINAL-201412'!A$2:B$7349,2,FALSE)</f>
        <v>#N/A</v>
      </c>
      <c r="F5329" t="s">
        <v>2339</v>
      </c>
    </row>
    <row r="5330" spans="1:6" x14ac:dyDescent="0.25">
      <c r="A5330" t="s">
        <v>2558</v>
      </c>
      <c r="B5330">
        <v>274</v>
      </c>
      <c r="C5330">
        <v>73080</v>
      </c>
      <c r="D5330">
        <f>VLOOKUP(A5330,VolumesPerWork!A:B,2,FALSE)</f>
        <v>1</v>
      </c>
      <c r="E5330" t="e">
        <f>VLOOKUP(A5330,'TBRC_ALEPH_MAPPING-FINAL-201412'!A$2:B$7349,2,FALSE)</f>
        <v>#N/A</v>
      </c>
      <c r="F5330" t="s">
        <v>2557</v>
      </c>
    </row>
    <row r="5331" spans="1:6" x14ac:dyDescent="0.25">
      <c r="A5331" t="s">
        <v>4662</v>
      </c>
      <c r="B5331">
        <v>274</v>
      </c>
      <c r="C5331">
        <v>141352</v>
      </c>
      <c r="D5331">
        <f>VLOOKUP(A5331,VolumesPerWork!A:B,2,FALSE)</f>
        <v>1</v>
      </c>
      <c r="E5331" t="e">
        <f>VLOOKUP(A5331,'TBRC_ALEPH_MAPPING-FINAL-201412'!A$2:B$7349,2,FALSE)</f>
        <v>#N/A</v>
      </c>
      <c r="F5331" t="s">
        <v>4661</v>
      </c>
    </row>
    <row r="5332" spans="1:6" x14ac:dyDescent="0.25">
      <c r="A5332" t="s">
        <v>4794</v>
      </c>
      <c r="B5332">
        <v>274</v>
      </c>
      <c r="C5332">
        <v>168912</v>
      </c>
      <c r="D5332">
        <f>VLOOKUP(A5332,VolumesPerWork!A:B,2,FALSE)</f>
        <v>1</v>
      </c>
      <c r="E5332" t="e">
        <f>VLOOKUP(A5332,'TBRC_ALEPH_MAPPING-FINAL-201412'!A$2:B$7349,2,FALSE)</f>
        <v>#N/A</v>
      </c>
      <c r="F5332" t="s">
        <v>4793</v>
      </c>
    </row>
    <row r="5333" spans="1:6" x14ac:dyDescent="0.25">
      <c r="A5333" t="s">
        <v>4860</v>
      </c>
      <c r="B5333">
        <v>274</v>
      </c>
      <c r="C5333">
        <v>175048</v>
      </c>
      <c r="D5333">
        <f>VLOOKUP(A5333,VolumesPerWork!A:B,2,FALSE)</f>
        <v>1</v>
      </c>
      <c r="E5333" t="e">
        <f>VLOOKUP(A5333,'TBRC_ALEPH_MAPPING-FINAL-201412'!A$2:B$7349,2,FALSE)</f>
        <v>#N/A</v>
      </c>
      <c r="F5333" t="s">
        <v>4859</v>
      </c>
    </row>
    <row r="5334" spans="1:6" x14ac:dyDescent="0.25">
      <c r="A5334" t="s">
        <v>6494</v>
      </c>
      <c r="B5334">
        <v>274</v>
      </c>
      <c r="C5334">
        <v>12104</v>
      </c>
      <c r="D5334">
        <f>VLOOKUP(A5334,VolumesPerWork!A:B,2,FALSE)</f>
        <v>1</v>
      </c>
      <c r="E5334">
        <f>VLOOKUP(A5334,'TBRC_ALEPH_MAPPING-FINAL-201412'!A$2:B$7349,2,FALSE)</f>
        <v>14255957</v>
      </c>
      <c r="F5334" t="s">
        <v>6493</v>
      </c>
    </row>
    <row r="5335" spans="1:6" x14ac:dyDescent="0.25">
      <c r="A5335" t="s">
        <v>7072</v>
      </c>
      <c r="B5335">
        <v>274</v>
      </c>
      <c r="C5335">
        <v>378264</v>
      </c>
      <c r="D5335">
        <f>VLOOKUP(A5335,VolumesPerWork!A:B,2,FALSE)</f>
        <v>1</v>
      </c>
      <c r="E5335">
        <f>VLOOKUP(A5335,'TBRC_ALEPH_MAPPING-FINAL-201412'!A$2:B$7349,2,FALSE)</f>
        <v>14256181</v>
      </c>
      <c r="F5335" t="s">
        <v>7071</v>
      </c>
    </row>
    <row r="5336" spans="1:6" x14ac:dyDescent="0.25">
      <c r="A5336" t="s">
        <v>8188</v>
      </c>
      <c r="B5336">
        <v>274</v>
      </c>
      <c r="C5336">
        <v>114440</v>
      </c>
      <c r="D5336">
        <f>VLOOKUP(A5336,VolumesPerWork!A:B,2,FALSE)</f>
        <v>1</v>
      </c>
      <c r="E5336">
        <f>VLOOKUP(A5336,'TBRC_ALEPH_MAPPING-FINAL-201412'!A$2:B$7349,2,FALSE)</f>
        <v>14256586</v>
      </c>
      <c r="F5336" t="s">
        <v>8187</v>
      </c>
    </row>
    <row r="5337" spans="1:6" x14ac:dyDescent="0.25">
      <c r="A5337" t="s">
        <v>8638</v>
      </c>
      <c r="B5337">
        <v>274</v>
      </c>
      <c r="C5337">
        <v>20864</v>
      </c>
      <c r="D5337">
        <f>VLOOKUP(A5337,VolumesPerWork!A:B,2,FALSE)</f>
        <v>1</v>
      </c>
      <c r="E5337" t="e">
        <f>VLOOKUP(A5337,'TBRC_ALEPH_MAPPING-FINAL-201412'!A$2:B$7349,2,FALSE)</f>
        <v>#N/A</v>
      </c>
      <c r="F5337" t="s">
        <v>8637</v>
      </c>
    </row>
    <row r="5338" spans="1:6" x14ac:dyDescent="0.25">
      <c r="A5338" t="s">
        <v>8932</v>
      </c>
      <c r="B5338">
        <v>274</v>
      </c>
      <c r="C5338">
        <v>114624</v>
      </c>
      <c r="D5338">
        <f>VLOOKUP(A5338,VolumesPerWork!A:B,2,FALSE)</f>
        <v>1</v>
      </c>
      <c r="E5338" t="e">
        <f>VLOOKUP(A5338,'TBRC_ALEPH_MAPPING-FINAL-201412'!A$2:B$7349,2,FALSE)</f>
        <v>#N/A</v>
      </c>
      <c r="F5338" t="s">
        <v>8931</v>
      </c>
    </row>
    <row r="5339" spans="1:6" x14ac:dyDescent="0.25">
      <c r="A5339" t="s">
        <v>9442</v>
      </c>
      <c r="B5339">
        <v>274</v>
      </c>
      <c r="C5339">
        <v>123008</v>
      </c>
      <c r="D5339">
        <f>VLOOKUP(A5339,VolumesPerWork!A:B,2,FALSE)</f>
        <v>1</v>
      </c>
      <c r="E5339" t="e">
        <f>VLOOKUP(A5339,'TBRC_ALEPH_MAPPING-FINAL-201412'!A$2:B$7349,2,FALSE)</f>
        <v>#N/A</v>
      </c>
      <c r="F5339" t="s">
        <v>9441</v>
      </c>
    </row>
    <row r="5340" spans="1:6" x14ac:dyDescent="0.25">
      <c r="A5340" t="s">
        <v>9522</v>
      </c>
      <c r="B5340">
        <v>274</v>
      </c>
      <c r="C5340">
        <v>11296</v>
      </c>
      <c r="D5340">
        <f>VLOOKUP(A5340,VolumesPerWork!A:B,2,FALSE)</f>
        <v>1</v>
      </c>
      <c r="E5340" t="e">
        <f>VLOOKUP(A5340,'TBRC_ALEPH_MAPPING-FINAL-201412'!A$2:B$7349,2,FALSE)</f>
        <v>#N/A</v>
      </c>
      <c r="F5340" t="s">
        <v>9521</v>
      </c>
    </row>
    <row r="5341" spans="1:6" x14ac:dyDescent="0.25">
      <c r="A5341" t="s">
        <v>9650</v>
      </c>
      <c r="B5341">
        <v>274</v>
      </c>
      <c r="C5341">
        <v>89576</v>
      </c>
      <c r="D5341">
        <f>VLOOKUP(A5341,VolumesPerWork!A:B,2,FALSE)</f>
        <v>1</v>
      </c>
      <c r="E5341" t="e">
        <f>VLOOKUP(A5341,'TBRC_ALEPH_MAPPING-FINAL-201412'!A$2:B$7349,2,FALSE)</f>
        <v>#N/A</v>
      </c>
      <c r="F5341" t="s">
        <v>9649</v>
      </c>
    </row>
    <row r="5342" spans="1:6" x14ac:dyDescent="0.25">
      <c r="A5342" t="s">
        <v>9874</v>
      </c>
      <c r="B5342">
        <v>274</v>
      </c>
      <c r="C5342">
        <v>39608</v>
      </c>
      <c r="D5342">
        <f>VLOOKUP(A5342,VolumesPerWork!A:B,2,FALSE)</f>
        <v>1</v>
      </c>
      <c r="E5342" t="e">
        <f>VLOOKUP(A5342,'TBRC_ALEPH_MAPPING-FINAL-201412'!A$2:B$7349,2,FALSE)</f>
        <v>#N/A</v>
      </c>
      <c r="F5342" t="s">
        <v>9873</v>
      </c>
    </row>
    <row r="5343" spans="1:6" x14ac:dyDescent="0.25">
      <c r="A5343" t="s">
        <v>9900</v>
      </c>
      <c r="B5343">
        <v>274</v>
      </c>
      <c r="C5343">
        <v>29536</v>
      </c>
      <c r="D5343">
        <f>VLOOKUP(A5343,VolumesPerWork!A:B,2,FALSE)</f>
        <v>1</v>
      </c>
      <c r="E5343" t="e">
        <f>VLOOKUP(A5343,'TBRC_ALEPH_MAPPING-FINAL-201412'!A$2:B$7349,2,FALSE)</f>
        <v>#N/A</v>
      </c>
      <c r="F5343" t="s">
        <v>9899</v>
      </c>
    </row>
    <row r="5344" spans="1:6" x14ac:dyDescent="0.25">
      <c r="A5344" t="s">
        <v>12130</v>
      </c>
      <c r="B5344">
        <v>274</v>
      </c>
      <c r="C5344">
        <v>277216</v>
      </c>
      <c r="D5344">
        <f>VLOOKUP(A5344,VolumesPerWork!A:B,2,FALSE)</f>
        <v>1</v>
      </c>
      <c r="E5344">
        <f>VLOOKUP(A5344,'TBRC_ALEPH_MAPPING-FINAL-201412'!A$2:B$7349,2,FALSE)</f>
        <v>14257635</v>
      </c>
      <c r="F5344" t="s">
        <v>12129</v>
      </c>
    </row>
    <row r="5345" spans="1:6" x14ac:dyDescent="0.25">
      <c r="A5345" t="s">
        <v>12238</v>
      </c>
      <c r="B5345">
        <v>274</v>
      </c>
      <c r="C5345">
        <v>35256</v>
      </c>
      <c r="D5345">
        <f>VLOOKUP(A5345,VolumesPerWork!A:B,2,FALSE)</f>
        <v>1</v>
      </c>
      <c r="E5345">
        <f>VLOOKUP(A5345,'TBRC_ALEPH_MAPPING-FINAL-201412'!A$2:B$7349,2,FALSE)</f>
        <v>14257689</v>
      </c>
      <c r="F5345" t="s">
        <v>12237</v>
      </c>
    </row>
    <row r="5346" spans="1:6" x14ac:dyDescent="0.25">
      <c r="A5346" t="s">
        <v>12640</v>
      </c>
      <c r="B5346">
        <v>274</v>
      </c>
      <c r="C5346">
        <v>46872</v>
      </c>
      <c r="D5346">
        <f>VLOOKUP(A5346,VolumesPerWork!A:B,2,FALSE)</f>
        <v>1</v>
      </c>
      <c r="E5346">
        <f>VLOOKUP(A5346,'TBRC_ALEPH_MAPPING-FINAL-201412'!A$2:B$7349,2,FALSE)</f>
        <v>14257785</v>
      </c>
      <c r="F5346" t="s">
        <v>12639</v>
      </c>
    </row>
    <row r="5347" spans="1:6" x14ac:dyDescent="0.25">
      <c r="A5347" t="s">
        <v>13502</v>
      </c>
      <c r="B5347">
        <v>274</v>
      </c>
      <c r="C5347">
        <v>66576</v>
      </c>
      <c r="D5347">
        <f>VLOOKUP(A5347,VolumesPerWork!A:B,2,FALSE)</f>
        <v>1</v>
      </c>
      <c r="E5347">
        <f>VLOOKUP(A5347,'TBRC_ALEPH_MAPPING-FINAL-201412'!A$2:B$7349,2,FALSE)</f>
        <v>14258175</v>
      </c>
      <c r="F5347" t="s">
        <v>13501</v>
      </c>
    </row>
    <row r="5348" spans="1:6" x14ac:dyDescent="0.25">
      <c r="A5348" t="s">
        <v>13642</v>
      </c>
      <c r="B5348">
        <v>274</v>
      </c>
      <c r="C5348">
        <v>114384</v>
      </c>
      <c r="D5348">
        <f>VLOOKUP(A5348,VolumesPerWork!A:B,2,FALSE)</f>
        <v>1</v>
      </c>
      <c r="E5348">
        <f>VLOOKUP(A5348,'TBRC_ALEPH_MAPPING-FINAL-201412'!A$2:B$7349,2,FALSE)</f>
        <v>14258242</v>
      </c>
      <c r="F5348" t="s">
        <v>13641</v>
      </c>
    </row>
    <row r="5349" spans="1:6" x14ac:dyDescent="0.25">
      <c r="A5349" t="s">
        <v>13664</v>
      </c>
      <c r="B5349">
        <v>274</v>
      </c>
      <c r="C5349">
        <v>89408</v>
      </c>
      <c r="D5349">
        <f>VLOOKUP(A5349,VolumesPerWork!A:B,2,FALSE)</f>
        <v>1</v>
      </c>
      <c r="E5349">
        <f>VLOOKUP(A5349,'TBRC_ALEPH_MAPPING-FINAL-201412'!A$2:B$7349,2,FALSE)</f>
        <v>14258253</v>
      </c>
      <c r="F5349" t="s">
        <v>13663</v>
      </c>
    </row>
    <row r="5350" spans="1:6" x14ac:dyDescent="0.25">
      <c r="A5350" t="s">
        <v>14340</v>
      </c>
      <c r="B5350">
        <v>274</v>
      </c>
      <c r="C5350">
        <v>109864</v>
      </c>
      <c r="D5350">
        <f>VLOOKUP(A5350,VolumesPerWork!A:B,2,FALSE)</f>
        <v>1</v>
      </c>
      <c r="E5350">
        <f>VLOOKUP(A5350,'TBRC_ALEPH_MAPPING-FINAL-201412'!A$2:B$7349,2,FALSE)</f>
        <v>14258554</v>
      </c>
      <c r="F5350" t="s">
        <v>14339</v>
      </c>
    </row>
    <row r="5351" spans="1:6" x14ac:dyDescent="0.25">
      <c r="A5351" t="s">
        <v>14410</v>
      </c>
      <c r="B5351">
        <v>274</v>
      </c>
      <c r="C5351">
        <v>56104</v>
      </c>
      <c r="D5351">
        <f>VLOOKUP(A5351,VolumesPerWork!A:B,2,FALSE)</f>
        <v>1</v>
      </c>
      <c r="E5351">
        <f>VLOOKUP(A5351,'TBRC_ALEPH_MAPPING-FINAL-201412'!A$2:B$7349,2,FALSE)</f>
        <v>14258589</v>
      </c>
      <c r="F5351" t="s">
        <v>14409</v>
      </c>
    </row>
    <row r="5352" spans="1:6" x14ac:dyDescent="0.25">
      <c r="A5352" t="s">
        <v>15844</v>
      </c>
      <c r="B5352">
        <v>274</v>
      </c>
      <c r="C5352">
        <v>13096</v>
      </c>
      <c r="D5352">
        <f>VLOOKUP(A5352,VolumesPerWork!A:B,2,FALSE)</f>
        <v>1</v>
      </c>
      <c r="E5352">
        <f>VLOOKUP(A5352,'TBRC_ALEPH_MAPPING-FINAL-201412'!A$2:B$7349,2,FALSE)</f>
        <v>14259294</v>
      </c>
      <c r="F5352" t="s">
        <v>15843</v>
      </c>
    </row>
    <row r="5353" spans="1:6" x14ac:dyDescent="0.25">
      <c r="A5353" t="s">
        <v>17260</v>
      </c>
      <c r="B5353">
        <v>274</v>
      </c>
      <c r="C5353">
        <v>398352</v>
      </c>
      <c r="D5353">
        <f>VLOOKUP(A5353,VolumesPerWork!A:B,2,FALSE)</f>
        <v>1</v>
      </c>
      <c r="E5353">
        <f>VLOOKUP(A5353,'TBRC_ALEPH_MAPPING-FINAL-201412'!A$2:B$7349,2,FALSE)</f>
        <v>14259978</v>
      </c>
      <c r="F5353" t="s">
        <v>17259</v>
      </c>
    </row>
    <row r="5354" spans="1:6" x14ac:dyDescent="0.25">
      <c r="A5354" t="s">
        <v>19188</v>
      </c>
      <c r="B5354">
        <v>274</v>
      </c>
      <c r="C5354">
        <v>17544</v>
      </c>
      <c r="D5354">
        <f>VLOOKUP(A5354,VolumesPerWork!A:B,2,FALSE)</f>
        <v>1</v>
      </c>
      <c r="E5354">
        <f>VLOOKUP(A5354,'TBRC_ALEPH_MAPPING-FINAL-201412'!A$2:B$7349,2,FALSE)</f>
        <v>14260730</v>
      </c>
      <c r="F5354" t="s">
        <v>19187</v>
      </c>
    </row>
    <row r="5355" spans="1:6" x14ac:dyDescent="0.25">
      <c r="A5355" t="s">
        <v>19230</v>
      </c>
      <c r="B5355">
        <v>274</v>
      </c>
      <c r="C5355">
        <v>1086792</v>
      </c>
      <c r="D5355">
        <f>VLOOKUP(A5355,VolumesPerWork!A:B,2,FALSE)</f>
        <v>1</v>
      </c>
      <c r="E5355">
        <f>VLOOKUP(A5355,'TBRC_ALEPH_MAPPING-FINAL-201412'!A$2:B$7349,2,FALSE)</f>
        <v>14260751</v>
      </c>
      <c r="F5355" t="s">
        <v>19229</v>
      </c>
    </row>
    <row r="5356" spans="1:6" x14ac:dyDescent="0.25">
      <c r="A5356" t="s">
        <v>20352</v>
      </c>
      <c r="B5356">
        <v>274</v>
      </c>
      <c r="C5356">
        <v>68000</v>
      </c>
      <c r="D5356">
        <f>VLOOKUP(A5356,VolumesPerWork!A:B,2,FALSE)</f>
        <v>1</v>
      </c>
      <c r="E5356" t="e">
        <f>VLOOKUP(A5356,'TBRC_ALEPH_MAPPING-FINAL-201412'!A$2:B$7349,2,FALSE)</f>
        <v>#N/A</v>
      </c>
      <c r="F5356" t="s">
        <v>20351</v>
      </c>
    </row>
    <row r="5357" spans="1:6" x14ac:dyDescent="0.25">
      <c r="A5357" t="s">
        <v>20828</v>
      </c>
      <c r="B5357">
        <v>274</v>
      </c>
      <c r="C5357">
        <v>35616</v>
      </c>
      <c r="D5357">
        <f>VLOOKUP(A5357,VolumesPerWork!A:B,2,FALSE)</f>
        <v>1</v>
      </c>
      <c r="E5357" t="e">
        <f>VLOOKUP(A5357,'TBRC_ALEPH_MAPPING-FINAL-201412'!A$2:B$7349,2,FALSE)</f>
        <v>#N/A</v>
      </c>
      <c r="F5357" t="s">
        <v>20827</v>
      </c>
    </row>
    <row r="5358" spans="1:6" x14ac:dyDescent="0.25">
      <c r="A5358" t="s">
        <v>22376</v>
      </c>
      <c r="B5358">
        <v>274</v>
      </c>
      <c r="C5358">
        <v>121392</v>
      </c>
      <c r="D5358">
        <f>VLOOKUP(A5358,VolumesPerWork!A:B,2,FALSE)</f>
        <v>1</v>
      </c>
      <c r="E5358" t="e">
        <f>VLOOKUP(A5358,'TBRC_ALEPH_MAPPING-FINAL-201412'!A$2:B$7349,2,FALSE)</f>
        <v>#N/A</v>
      </c>
      <c r="F5358" t="s">
        <v>22375</v>
      </c>
    </row>
    <row r="5359" spans="1:6" x14ac:dyDescent="0.25">
      <c r="A5359" t="s">
        <v>3876</v>
      </c>
      <c r="B5359">
        <v>275</v>
      </c>
      <c r="C5359">
        <v>175240</v>
      </c>
      <c r="D5359">
        <f>VLOOKUP(A5359,VolumesPerWork!A:B,2,FALSE)</f>
        <v>1</v>
      </c>
      <c r="E5359" t="e">
        <f>VLOOKUP(A5359,'TBRC_ALEPH_MAPPING-FINAL-201412'!A$2:B$7349,2,FALSE)</f>
        <v>#N/A</v>
      </c>
      <c r="F5359" t="s">
        <v>3875</v>
      </c>
    </row>
    <row r="5360" spans="1:6" x14ac:dyDescent="0.25">
      <c r="A5360" t="s">
        <v>3892</v>
      </c>
      <c r="B5360">
        <v>275</v>
      </c>
      <c r="C5360">
        <v>163752</v>
      </c>
      <c r="D5360">
        <f>VLOOKUP(A5360,VolumesPerWork!A:B,2,FALSE)</f>
        <v>1</v>
      </c>
      <c r="E5360" t="e">
        <f>VLOOKUP(A5360,'TBRC_ALEPH_MAPPING-FINAL-201412'!A$2:B$7349,2,FALSE)</f>
        <v>#N/A</v>
      </c>
      <c r="F5360" t="s">
        <v>3891</v>
      </c>
    </row>
    <row r="5361" spans="1:6" x14ac:dyDescent="0.25">
      <c r="A5361" t="s">
        <v>5012</v>
      </c>
      <c r="B5361">
        <v>275</v>
      </c>
      <c r="C5361">
        <v>161136</v>
      </c>
      <c r="D5361">
        <f>VLOOKUP(A5361,VolumesPerWork!A:B,2,FALSE)</f>
        <v>1</v>
      </c>
      <c r="E5361" t="e">
        <f>VLOOKUP(A5361,'TBRC_ALEPH_MAPPING-FINAL-201412'!A$2:B$7349,2,FALSE)</f>
        <v>#N/A</v>
      </c>
      <c r="F5361" t="s">
        <v>5011</v>
      </c>
    </row>
    <row r="5362" spans="1:6" x14ac:dyDescent="0.25">
      <c r="A5362" t="s">
        <v>5224</v>
      </c>
      <c r="B5362">
        <v>275</v>
      </c>
      <c r="C5362">
        <v>444312</v>
      </c>
      <c r="D5362">
        <f>VLOOKUP(A5362,VolumesPerWork!A:B,2,FALSE)</f>
        <v>1</v>
      </c>
      <c r="E5362" t="e">
        <f>VLOOKUP(A5362,'TBRC_ALEPH_MAPPING-FINAL-201412'!A$2:B$7349,2,FALSE)</f>
        <v>#N/A</v>
      </c>
      <c r="F5362" t="s">
        <v>5223</v>
      </c>
    </row>
    <row r="5363" spans="1:6" x14ac:dyDescent="0.25">
      <c r="A5363" t="s">
        <v>5328</v>
      </c>
      <c r="B5363">
        <v>275</v>
      </c>
      <c r="C5363">
        <v>147832</v>
      </c>
      <c r="D5363">
        <f>VLOOKUP(A5363,VolumesPerWork!A:B,2,FALSE)</f>
        <v>1</v>
      </c>
      <c r="E5363" t="e">
        <f>VLOOKUP(A5363,'TBRC_ALEPH_MAPPING-FINAL-201412'!A$2:B$7349,2,FALSE)</f>
        <v>#N/A</v>
      </c>
      <c r="F5363" t="s">
        <v>5327</v>
      </c>
    </row>
    <row r="5364" spans="1:6" x14ac:dyDescent="0.25">
      <c r="A5364" t="s">
        <v>9014</v>
      </c>
      <c r="B5364">
        <v>275</v>
      </c>
      <c r="C5364">
        <v>121648</v>
      </c>
      <c r="D5364">
        <f>VLOOKUP(A5364,VolumesPerWork!A:B,2,FALSE)</f>
        <v>1</v>
      </c>
      <c r="E5364" t="e">
        <f>VLOOKUP(A5364,'TBRC_ALEPH_MAPPING-FINAL-201412'!A$2:B$7349,2,FALSE)</f>
        <v>#N/A</v>
      </c>
      <c r="F5364" t="s">
        <v>9013</v>
      </c>
    </row>
    <row r="5365" spans="1:6" x14ac:dyDescent="0.25">
      <c r="A5365" t="s">
        <v>12010</v>
      </c>
      <c r="B5365">
        <v>275</v>
      </c>
      <c r="C5365">
        <v>140032</v>
      </c>
      <c r="D5365">
        <f>VLOOKUP(A5365,VolumesPerWork!A:B,2,FALSE)</f>
        <v>1</v>
      </c>
      <c r="E5365">
        <f>VLOOKUP(A5365,'TBRC_ALEPH_MAPPING-FINAL-201412'!A$2:B$7349,2,FALSE)</f>
        <v>14257575</v>
      </c>
      <c r="F5365" t="s">
        <v>12009</v>
      </c>
    </row>
    <row r="5366" spans="1:6" x14ac:dyDescent="0.25">
      <c r="A5366" t="s">
        <v>15228</v>
      </c>
      <c r="B5366">
        <v>275</v>
      </c>
      <c r="C5366">
        <v>38376</v>
      </c>
      <c r="D5366">
        <f>VLOOKUP(A5366,VolumesPerWork!A:B,2,FALSE)</f>
        <v>1</v>
      </c>
      <c r="E5366" t="e">
        <f>VLOOKUP(A5366,'TBRC_ALEPH_MAPPING-FINAL-201412'!A$2:B$7349,2,FALSE)</f>
        <v>#N/A</v>
      </c>
      <c r="F5366" t="s">
        <v>15227</v>
      </c>
    </row>
    <row r="5367" spans="1:6" x14ac:dyDescent="0.25">
      <c r="A5367" t="s">
        <v>17580</v>
      </c>
      <c r="B5367">
        <v>275</v>
      </c>
      <c r="C5367">
        <v>57944</v>
      </c>
      <c r="D5367">
        <f>VLOOKUP(A5367,VolumesPerWork!A:B,2,FALSE)</f>
        <v>1</v>
      </c>
      <c r="E5367">
        <f>VLOOKUP(A5367,'TBRC_ALEPH_MAPPING-FINAL-201412'!A$2:B$7349,2,FALSE)</f>
        <v>14260127</v>
      </c>
      <c r="F5367" t="s">
        <v>17579</v>
      </c>
    </row>
    <row r="5368" spans="1:6" x14ac:dyDescent="0.25">
      <c r="A5368" t="s">
        <v>19590</v>
      </c>
      <c r="B5368">
        <v>275</v>
      </c>
      <c r="C5368">
        <v>117872</v>
      </c>
      <c r="D5368">
        <f>VLOOKUP(A5368,VolumesPerWork!A:B,2,FALSE)</f>
        <v>1</v>
      </c>
      <c r="E5368" t="e">
        <f>VLOOKUP(A5368,'TBRC_ALEPH_MAPPING-FINAL-201412'!A$2:B$7349,2,FALSE)</f>
        <v>#N/A</v>
      </c>
      <c r="F5368" t="s">
        <v>19589</v>
      </c>
    </row>
    <row r="5369" spans="1:6" x14ac:dyDescent="0.25">
      <c r="A5369" t="s">
        <v>1126</v>
      </c>
      <c r="B5369">
        <v>276</v>
      </c>
      <c r="C5369">
        <v>44312</v>
      </c>
      <c r="D5369">
        <f>VLOOKUP(A5369,VolumesPerWork!A:B,2,FALSE)</f>
        <v>1</v>
      </c>
      <c r="E5369">
        <f>VLOOKUP(A5369,'TBRC_ALEPH_MAPPING-FINAL-201412'!A$2:B$7349,2,FALSE)</f>
        <v>14254354</v>
      </c>
      <c r="F5369" t="s">
        <v>1125</v>
      </c>
    </row>
    <row r="5370" spans="1:6" x14ac:dyDescent="0.25">
      <c r="A5370" t="s">
        <v>1874</v>
      </c>
      <c r="B5370">
        <v>276</v>
      </c>
      <c r="C5370">
        <v>79000</v>
      </c>
      <c r="D5370">
        <f>VLOOKUP(A5370,VolumesPerWork!A:B,2,FALSE)</f>
        <v>1</v>
      </c>
      <c r="E5370">
        <f>VLOOKUP(A5370,'TBRC_ALEPH_MAPPING-FINAL-201412'!A$2:B$7349,2,FALSE)</f>
        <v>14254713</v>
      </c>
      <c r="F5370" t="s">
        <v>1873</v>
      </c>
    </row>
    <row r="5371" spans="1:6" x14ac:dyDescent="0.25">
      <c r="A5371" t="s">
        <v>2510</v>
      </c>
      <c r="B5371">
        <v>276</v>
      </c>
      <c r="C5371">
        <v>47592</v>
      </c>
      <c r="D5371">
        <f>VLOOKUP(A5371,VolumesPerWork!A:B,2,FALSE)</f>
        <v>1</v>
      </c>
      <c r="E5371" t="e">
        <f>VLOOKUP(A5371,'TBRC_ALEPH_MAPPING-FINAL-201412'!A$2:B$7349,2,FALSE)</f>
        <v>#N/A</v>
      </c>
      <c r="F5371" t="s">
        <v>2509</v>
      </c>
    </row>
    <row r="5372" spans="1:6" x14ac:dyDescent="0.25">
      <c r="A5372" t="s">
        <v>4008</v>
      </c>
      <c r="B5372">
        <v>276</v>
      </c>
      <c r="C5372">
        <v>113840</v>
      </c>
      <c r="D5372">
        <f>VLOOKUP(A5372,VolumesPerWork!A:B,2,FALSE)</f>
        <v>1</v>
      </c>
      <c r="E5372" t="e">
        <f>VLOOKUP(A5372,'TBRC_ALEPH_MAPPING-FINAL-201412'!A$2:B$7349,2,FALSE)</f>
        <v>#N/A</v>
      </c>
      <c r="F5372" t="s">
        <v>4007</v>
      </c>
    </row>
    <row r="5373" spans="1:6" x14ac:dyDescent="0.25">
      <c r="A5373" t="s">
        <v>4692</v>
      </c>
      <c r="B5373">
        <v>276</v>
      </c>
      <c r="C5373">
        <v>186648</v>
      </c>
      <c r="D5373">
        <f>VLOOKUP(A5373,VolumesPerWork!A:B,2,FALSE)</f>
        <v>1</v>
      </c>
      <c r="E5373" t="e">
        <f>VLOOKUP(A5373,'TBRC_ALEPH_MAPPING-FINAL-201412'!A$2:B$7349,2,FALSE)</f>
        <v>#N/A</v>
      </c>
      <c r="F5373" t="s">
        <v>4691</v>
      </c>
    </row>
    <row r="5374" spans="1:6" x14ac:dyDescent="0.25">
      <c r="A5374" t="s">
        <v>4978</v>
      </c>
      <c r="B5374">
        <v>276</v>
      </c>
      <c r="C5374">
        <v>149464</v>
      </c>
      <c r="D5374">
        <f>VLOOKUP(A5374,VolumesPerWork!A:B,2,FALSE)</f>
        <v>1</v>
      </c>
      <c r="E5374" t="e">
        <f>VLOOKUP(A5374,'TBRC_ALEPH_MAPPING-FINAL-201412'!A$2:B$7349,2,FALSE)</f>
        <v>#N/A</v>
      </c>
      <c r="F5374" t="s">
        <v>4977</v>
      </c>
    </row>
    <row r="5375" spans="1:6" x14ac:dyDescent="0.25">
      <c r="A5375" t="s">
        <v>5792</v>
      </c>
      <c r="B5375">
        <v>276</v>
      </c>
      <c r="C5375">
        <v>55672</v>
      </c>
      <c r="D5375">
        <f>VLOOKUP(A5375,VolumesPerWork!A:B,2,FALSE)</f>
        <v>1</v>
      </c>
      <c r="E5375">
        <f>VLOOKUP(A5375,'TBRC_ALEPH_MAPPING-FINAL-201412'!A$2:B$7349,2,FALSE)</f>
        <v>14255616</v>
      </c>
      <c r="F5375" t="s">
        <v>5791</v>
      </c>
    </row>
    <row r="5376" spans="1:6" x14ac:dyDescent="0.25">
      <c r="A5376" t="s">
        <v>7350</v>
      </c>
      <c r="B5376">
        <v>276</v>
      </c>
      <c r="C5376">
        <v>18216</v>
      </c>
      <c r="D5376">
        <f>VLOOKUP(A5376,VolumesPerWork!A:B,2,FALSE)</f>
        <v>1</v>
      </c>
      <c r="E5376">
        <f>VLOOKUP(A5376,'TBRC_ALEPH_MAPPING-FINAL-201412'!A$2:B$7349,2,FALSE)</f>
        <v>14256281</v>
      </c>
      <c r="F5376" t="s">
        <v>7349</v>
      </c>
    </row>
    <row r="5377" spans="1:6" x14ac:dyDescent="0.25">
      <c r="A5377" t="s">
        <v>7650</v>
      </c>
      <c r="B5377">
        <v>276</v>
      </c>
      <c r="C5377">
        <v>43040</v>
      </c>
      <c r="D5377">
        <f>VLOOKUP(A5377,VolumesPerWork!A:B,2,FALSE)</f>
        <v>1</v>
      </c>
      <c r="E5377" t="e">
        <f>VLOOKUP(A5377,'TBRC_ALEPH_MAPPING-FINAL-201412'!A$2:B$7349,2,FALSE)</f>
        <v>#N/A</v>
      </c>
      <c r="F5377" t="s">
        <v>7649</v>
      </c>
    </row>
    <row r="5378" spans="1:6" x14ac:dyDescent="0.25">
      <c r="A5378" t="s">
        <v>7728</v>
      </c>
      <c r="B5378">
        <v>276</v>
      </c>
      <c r="C5378">
        <v>62064</v>
      </c>
      <c r="D5378">
        <f>VLOOKUP(A5378,VolumesPerWork!A:B,2,FALSE)</f>
        <v>1</v>
      </c>
      <c r="E5378">
        <f>VLOOKUP(A5378,'TBRC_ALEPH_MAPPING-FINAL-201412'!A$2:B$7349,2,FALSE)</f>
        <v>14256394</v>
      </c>
      <c r="F5378" t="s">
        <v>7727</v>
      </c>
    </row>
    <row r="5379" spans="1:6" x14ac:dyDescent="0.25">
      <c r="A5379" t="s">
        <v>7806</v>
      </c>
      <c r="B5379">
        <v>276</v>
      </c>
      <c r="C5379">
        <v>55400</v>
      </c>
      <c r="D5379">
        <f>VLOOKUP(A5379,VolumesPerWork!A:B,2,FALSE)</f>
        <v>1</v>
      </c>
      <c r="E5379">
        <f>VLOOKUP(A5379,'TBRC_ALEPH_MAPPING-FINAL-201412'!A$2:B$7349,2,FALSE)</f>
        <v>14256433</v>
      </c>
      <c r="F5379" t="s">
        <v>7805</v>
      </c>
    </row>
    <row r="5380" spans="1:6" x14ac:dyDescent="0.25">
      <c r="A5380" t="s">
        <v>8150</v>
      </c>
      <c r="B5380">
        <v>276</v>
      </c>
      <c r="C5380">
        <v>94184</v>
      </c>
      <c r="D5380">
        <f>VLOOKUP(A5380,VolumesPerWork!A:B,2,FALSE)</f>
        <v>1</v>
      </c>
      <c r="E5380">
        <f>VLOOKUP(A5380,'TBRC_ALEPH_MAPPING-FINAL-201412'!A$2:B$7349,2,FALSE)</f>
        <v>14256571</v>
      </c>
      <c r="F5380" t="s">
        <v>8149</v>
      </c>
    </row>
    <row r="5381" spans="1:6" x14ac:dyDescent="0.25">
      <c r="A5381" t="s">
        <v>8322</v>
      </c>
      <c r="B5381">
        <v>276</v>
      </c>
      <c r="C5381">
        <v>35888</v>
      </c>
      <c r="D5381">
        <f>VLOOKUP(A5381,VolumesPerWork!A:B,2,FALSE)</f>
        <v>1</v>
      </c>
      <c r="E5381" t="e">
        <f>VLOOKUP(A5381,'TBRC_ALEPH_MAPPING-FINAL-201412'!A$2:B$7349,2,FALSE)</f>
        <v>#N/A</v>
      </c>
      <c r="F5381" t="s">
        <v>8321</v>
      </c>
    </row>
    <row r="5382" spans="1:6" x14ac:dyDescent="0.25">
      <c r="A5382" t="s">
        <v>9084</v>
      </c>
      <c r="B5382">
        <v>276</v>
      </c>
      <c r="C5382">
        <v>61824</v>
      </c>
      <c r="D5382">
        <f>VLOOKUP(A5382,VolumesPerWork!A:B,2,FALSE)</f>
        <v>1</v>
      </c>
      <c r="E5382" t="e">
        <f>VLOOKUP(A5382,'TBRC_ALEPH_MAPPING-FINAL-201412'!A$2:B$7349,2,FALSE)</f>
        <v>#N/A</v>
      </c>
      <c r="F5382" t="s">
        <v>9083</v>
      </c>
    </row>
    <row r="5383" spans="1:6" x14ac:dyDescent="0.25">
      <c r="A5383" t="s">
        <v>9208</v>
      </c>
      <c r="B5383">
        <v>276</v>
      </c>
      <c r="C5383">
        <v>41048</v>
      </c>
      <c r="D5383">
        <f>VLOOKUP(A5383,VolumesPerWork!A:B,2,FALSE)</f>
        <v>1</v>
      </c>
      <c r="E5383" t="e">
        <f>VLOOKUP(A5383,'TBRC_ALEPH_MAPPING-FINAL-201412'!A$2:B$7349,2,FALSE)</f>
        <v>#N/A</v>
      </c>
      <c r="F5383" t="s">
        <v>9207</v>
      </c>
    </row>
    <row r="5384" spans="1:6" x14ac:dyDescent="0.25">
      <c r="A5384" t="s">
        <v>9362</v>
      </c>
      <c r="B5384">
        <v>276</v>
      </c>
      <c r="C5384">
        <v>121856</v>
      </c>
      <c r="D5384">
        <f>VLOOKUP(A5384,VolumesPerWork!A:B,2,FALSE)</f>
        <v>1</v>
      </c>
      <c r="E5384" t="e">
        <f>VLOOKUP(A5384,'TBRC_ALEPH_MAPPING-FINAL-201412'!A$2:B$7349,2,FALSE)</f>
        <v>#N/A</v>
      </c>
      <c r="F5384" t="s">
        <v>9361</v>
      </c>
    </row>
    <row r="5385" spans="1:6" x14ac:dyDescent="0.25">
      <c r="A5385" t="s">
        <v>9364</v>
      </c>
      <c r="B5385">
        <v>276</v>
      </c>
      <c r="C5385">
        <v>65176</v>
      </c>
      <c r="D5385">
        <f>VLOOKUP(A5385,VolumesPerWork!A:B,2,FALSE)</f>
        <v>1</v>
      </c>
      <c r="E5385" t="e">
        <f>VLOOKUP(A5385,'TBRC_ALEPH_MAPPING-FINAL-201412'!A$2:B$7349,2,FALSE)</f>
        <v>#N/A</v>
      </c>
      <c r="F5385" t="s">
        <v>9363</v>
      </c>
    </row>
    <row r="5386" spans="1:6" x14ac:dyDescent="0.25">
      <c r="A5386" t="s">
        <v>9554</v>
      </c>
      <c r="B5386">
        <v>276</v>
      </c>
      <c r="C5386">
        <v>19808</v>
      </c>
      <c r="D5386">
        <f>VLOOKUP(A5386,VolumesPerWork!A:B,2,FALSE)</f>
        <v>1</v>
      </c>
      <c r="E5386" t="e">
        <f>VLOOKUP(A5386,'TBRC_ALEPH_MAPPING-FINAL-201412'!A$2:B$7349,2,FALSE)</f>
        <v>#N/A</v>
      </c>
      <c r="F5386" t="s">
        <v>9553</v>
      </c>
    </row>
    <row r="5387" spans="1:6" x14ac:dyDescent="0.25">
      <c r="A5387" t="s">
        <v>9590</v>
      </c>
      <c r="B5387">
        <v>276</v>
      </c>
      <c r="C5387">
        <v>16944</v>
      </c>
      <c r="D5387">
        <f>VLOOKUP(A5387,VolumesPerWork!A:B,2,FALSE)</f>
        <v>1</v>
      </c>
      <c r="E5387" t="e">
        <f>VLOOKUP(A5387,'TBRC_ALEPH_MAPPING-FINAL-201412'!A$2:B$7349,2,FALSE)</f>
        <v>#N/A</v>
      </c>
      <c r="F5387" t="s">
        <v>9589</v>
      </c>
    </row>
    <row r="5388" spans="1:6" x14ac:dyDescent="0.25">
      <c r="A5388" t="s">
        <v>10412</v>
      </c>
      <c r="B5388">
        <v>276</v>
      </c>
      <c r="C5388">
        <v>46680</v>
      </c>
      <c r="D5388">
        <f>VLOOKUP(A5388,VolumesPerWork!A:B,2,FALSE)</f>
        <v>1</v>
      </c>
      <c r="E5388">
        <f>VLOOKUP(A5388,'TBRC_ALEPH_MAPPING-FINAL-201412'!A$2:B$7349,2,FALSE)</f>
        <v>14256780</v>
      </c>
      <c r="F5388" t="s">
        <v>10411</v>
      </c>
    </row>
    <row r="5389" spans="1:6" x14ac:dyDescent="0.25">
      <c r="A5389" t="s">
        <v>10560</v>
      </c>
      <c r="B5389">
        <v>276</v>
      </c>
      <c r="C5389">
        <v>8632</v>
      </c>
      <c r="D5389">
        <f>VLOOKUP(A5389,VolumesPerWork!A:B,2,FALSE)</f>
        <v>1</v>
      </c>
      <c r="E5389">
        <f>VLOOKUP(A5389,'TBRC_ALEPH_MAPPING-FINAL-201412'!A$2:B$7349,2,FALSE)</f>
        <v>14256854</v>
      </c>
      <c r="F5389" t="s">
        <v>10559</v>
      </c>
    </row>
    <row r="5390" spans="1:6" x14ac:dyDescent="0.25">
      <c r="A5390" t="s">
        <v>11116</v>
      </c>
      <c r="B5390">
        <v>276</v>
      </c>
      <c r="C5390">
        <v>49696</v>
      </c>
      <c r="D5390">
        <f>VLOOKUP(A5390,VolumesPerWork!A:B,2,FALSE)</f>
        <v>1</v>
      </c>
      <c r="E5390">
        <f>VLOOKUP(A5390,'TBRC_ALEPH_MAPPING-FINAL-201412'!A$2:B$7349,2,FALSE)</f>
        <v>14257130</v>
      </c>
      <c r="F5390" t="s">
        <v>11115</v>
      </c>
    </row>
    <row r="5391" spans="1:6" x14ac:dyDescent="0.25">
      <c r="A5391" t="s">
        <v>11896</v>
      </c>
      <c r="B5391">
        <v>276</v>
      </c>
      <c r="C5391">
        <v>159656</v>
      </c>
      <c r="D5391">
        <f>VLOOKUP(A5391,VolumesPerWork!A:B,2,FALSE)</f>
        <v>1</v>
      </c>
      <c r="E5391">
        <f>VLOOKUP(A5391,'TBRC_ALEPH_MAPPING-FINAL-201412'!A$2:B$7349,2,FALSE)</f>
        <v>14257518</v>
      </c>
      <c r="F5391" t="s">
        <v>11895</v>
      </c>
    </row>
    <row r="5392" spans="1:6" x14ac:dyDescent="0.25">
      <c r="A5392" t="s">
        <v>12484</v>
      </c>
      <c r="B5392">
        <v>276</v>
      </c>
      <c r="C5392">
        <v>43672</v>
      </c>
      <c r="D5392">
        <f>VLOOKUP(A5392,VolumesPerWork!A:B,2,FALSE)</f>
        <v>1</v>
      </c>
      <c r="E5392" t="e">
        <f>VLOOKUP(A5392,'TBRC_ALEPH_MAPPING-FINAL-201412'!A$2:B$7349,2,FALSE)</f>
        <v>#N/A</v>
      </c>
      <c r="F5392" t="s">
        <v>12483</v>
      </c>
    </row>
    <row r="5393" spans="1:6" x14ac:dyDescent="0.25">
      <c r="A5393" t="s">
        <v>15974</v>
      </c>
      <c r="B5393">
        <v>276</v>
      </c>
      <c r="C5393">
        <v>87624</v>
      </c>
      <c r="D5393">
        <f>VLOOKUP(A5393,VolumesPerWork!A:B,2,FALSE)</f>
        <v>1</v>
      </c>
      <c r="E5393">
        <f>VLOOKUP(A5393,'TBRC_ALEPH_MAPPING-FINAL-201412'!A$2:B$7349,2,FALSE)</f>
        <v>14259359</v>
      </c>
      <c r="F5393" t="s">
        <v>15973</v>
      </c>
    </row>
    <row r="5394" spans="1:6" x14ac:dyDescent="0.25">
      <c r="A5394" t="s">
        <v>16412</v>
      </c>
      <c r="B5394">
        <v>276</v>
      </c>
      <c r="C5394">
        <v>482888</v>
      </c>
      <c r="D5394">
        <f>VLOOKUP(A5394,VolumesPerWork!A:B,2,FALSE)</f>
        <v>1</v>
      </c>
      <c r="E5394">
        <f>VLOOKUP(A5394,'TBRC_ALEPH_MAPPING-FINAL-201412'!A$2:B$7349,2,FALSE)</f>
        <v>14259567</v>
      </c>
      <c r="F5394" t="s">
        <v>16411</v>
      </c>
    </row>
    <row r="5395" spans="1:6" x14ac:dyDescent="0.25">
      <c r="A5395" t="s">
        <v>17486</v>
      </c>
      <c r="B5395">
        <v>276</v>
      </c>
      <c r="C5395">
        <v>31560</v>
      </c>
      <c r="D5395">
        <f>VLOOKUP(A5395,VolumesPerWork!A:B,2,FALSE)</f>
        <v>1</v>
      </c>
      <c r="E5395">
        <f>VLOOKUP(A5395,'TBRC_ALEPH_MAPPING-FINAL-201412'!A$2:B$7349,2,FALSE)</f>
        <v>14260082</v>
      </c>
      <c r="F5395" t="s">
        <v>17485</v>
      </c>
    </row>
    <row r="5396" spans="1:6" x14ac:dyDescent="0.25">
      <c r="A5396" t="s">
        <v>18892</v>
      </c>
      <c r="B5396">
        <v>276</v>
      </c>
      <c r="C5396">
        <v>52848</v>
      </c>
      <c r="D5396">
        <f>VLOOKUP(A5396,VolumesPerWork!A:B,2,FALSE)</f>
        <v>1</v>
      </c>
      <c r="E5396">
        <f>VLOOKUP(A5396,'TBRC_ALEPH_MAPPING-FINAL-201412'!A$2:B$7349,2,FALSE)</f>
        <v>14260587</v>
      </c>
      <c r="F5396" t="s">
        <v>18891</v>
      </c>
    </row>
    <row r="5397" spans="1:6" x14ac:dyDescent="0.25">
      <c r="A5397" t="s">
        <v>19444</v>
      </c>
      <c r="B5397">
        <v>276</v>
      </c>
      <c r="C5397">
        <v>11056</v>
      </c>
      <c r="D5397">
        <f>VLOOKUP(A5397,VolumesPerWork!A:B,2,FALSE)</f>
        <v>1</v>
      </c>
      <c r="E5397">
        <f>VLOOKUP(A5397,'TBRC_ALEPH_MAPPING-FINAL-201412'!A$2:B$7349,2,FALSE)</f>
        <v>14260845</v>
      </c>
      <c r="F5397" t="s">
        <v>19443</v>
      </c>
    </row>
    <row r="5398" spans="1:6" x14ac:dyDescent="0.25">
      <c r="A5398" t="s">
        <v>19776</v>
      </c>
      <c r="B5398">
        <v>276</v>
      </c>
      <c r="C5398">
        <v>20752</v>
      </c>
      <c r="D5398">
        <f>VLOOKUP(A5398,VolumesPerWork!A:B,2,FALSE)</f>
        <v>1</v>
      </c>
      <c r="E5398" t="e">
        <f>VLOOKUP(A5398,'TBRC_ALEPH_MAPPING-FINAL-201412'!A$2:B$7349,2,FALSE)</f>
        <v>#N/A</v>
      </c>
      <c r="F5398" t="s">
        <v>19775</v>
      </c>
    </row>
    <row r="5399" spans="1:6" x14ac:dyDescent="0.25">
      <c r="A5399" t="s">
        <v>20184</v>
      </c>
      <c r="B5399">
        <v>276</v>
      </c>
      <c r="C5399">
        <v>18520</v>
      </c>
      <c r="D5399">
        <f>VLOOKUP(A5399,VolumesPerWork!A:B,2,FALSE)</f>
        <v>1</v>
      </c>
      <c r="E5399" t="e">
        <f>VLOOKUP(A5399,'TBRC_ALEPH_MAPPING-FINAL-201412'!A$2:B$7349,2,FALSE)</f>
        <v>#N/A</v>
      </c>
      <c r="F5399" t="s">
        <v>20183</v>
      </c>
    </row>
    <row r="5400" spans="1:6" x14ac:dyDescent="0.25">
      <c r="A5400" t="s">
        <v>20470</v>
      </c>
      <c r="B5400">
        <v>276</v>
      </c>
      <c r="C5400">
        <v>49440</v>
      </c>
      <c r="D5400">
        <f>VLOOKUP(A5400,VolumesPerWork!A:B,2,FALSE)</f>
        <v>1</v>
      </c>
      <c r="E5400" t="e">
        <f>VLOOKUP(A5400,'TBRC_ALEPH_MAPPING-FINAL-201412'!A$2:B$7349,2,FALSE)</f>
        <v>#N/A</v>
      </c>
      <c r="F5400" t="s">
        <v>20469</v>
      </c>
    </row>
    <row r="5401" spans="1:6" x14ac:dyDescent="0.25">
      <c r="A5401" t="s">
        <v>21084</v>
      </c>
      <c r="B5401">
        <v>276</v>
      </c>
      <c r="C5401">
        <v>17336</v>
      </c>
      <c r="D5401">
        <f>VLOOKUP(A5401,VolumesPerWork!A:B,2,FALSE)</f>
        <v>1</v>
      </c>
      <c r="E5401">
        <f>VLOOKUP(A5401,'TBRC_ALEPH_MAPPING-FINAL-201412'!A$2:B$7349,2,FALSE)</f>
        <v>14260865</v>
      </c>
      <c r="F5401" t="s">
        <v>21083</v>
      </c>
    </row>
    <row r="5402" spans="1:6" x14ac:dyDescent="0.25">
      <c r="A5402" t="s">
        <v>22360</v>
      </c>
      <c r="B5402">
        <v>276</v>
      </c>
      <c r="C5402">
        <v>110008</v>
      </c>
      <c r="D5402">
        <f>VLOOKUP(A5402,VolumesPerWork!A:B,2,FALSE)</f>
        <v>1</v>
      </c>
      <c r="E5402" t="e">
        <f>VLOOKUP(A5402,'TBRC_ALEPH_MAPPING-FINAL-201412'!A$2:B$7349,2,FALSE)</f>
        <v>#N/A</v>
      </c>
      <c r="F5402" t="s">
        <v>22359</v>
      </c>
    </row>
    <row r="5403" spans="1:6" x14ac:dyDescent="0.25">
      <c r="A5403" t="s">
        <v>23218</v>
      </c>
      <c r="B5403">
        <v>276</v>
      </c>
      <c r="C5403">
        <v>10432</v>
      </c>
      <c r="D5403">
        <f>VLOOKUP(A5403,VolumesPerWork!A:B,2,FALSE)</f>
        <v>1</v>
      </c>
      <c r="E5403" t="e">
        <f>VLOOKUP(A5403,'TBRC_ALEPH_MAPPING-FINAL-201412'!A$2:B$7349,2,FALSE)</f>
        <v>#N/A</v>
      </c>
      <c r="F5403" t="s">
        <v>23217</v>
      </c>
    </row>
    <row r="5404" spans="1:6" x14ac:dyDescent="0.25">
      <c r="A5404" t="s">
        <v>23512</v>
      </c>
      <c r="B5404">
        <v>276</v>
      </c>
      <c r="C5404">
        <v>37416</v>
      </c>
      <c r="D5404">
        <f>VLOOKUP(A5404,VolumesPerWork!A:B,2,FALSE)</f>
        <v>1</v>
      </c>
      <c r="E5404" t="e">
        <f>VLOOKUP(A5404,'TBRC_ALEPH_MAPPING-FINAL-201412'!A$2:B$7349,2,FALSE)</f>
        <v>#N/A</v>
      </c>
      <c r="F5404" t="s">
        <v>23511</v>
      </c>
    </row>
    <row r="5405" spans="1:6" x14ac:dyDescent="0.25">
      <c r="A5405" t="s">
        <v>2360</v>
      </c>
      <c r="B5405">
        <v>277</v>
      </c>
      <c r="C5405">
        <v>50560</v>
      </c>
      <c r="D5405">
        <f>VLOOKUP(A5405,VolumesPerWork!A:B,2,FALSE)</f>
        <v>1</v>
      </c>
      <c r="E5405">
        <f>VLOOKUP(A5405,'TBRC_ALEPH_MAPPING-FINAL-201412'!A$2:B$7349,2,FALSE)</f>
        <v>14254940</v>
      </c>
      <c r="F5405" t="s">
        <v>2359</v>
      </c>
    </row>
    <row r="5406" spans="1:6" x14ac:dyDescent="0.25">
      <c r="A5406" t="s">
        <v>4382</v>
      </c>
      <c r="B5406">
        <v>277</v>
      </c>
      <c r="C5406">
        <v>195200</v>
      </c>
      <c r="D5406">
        <f>VLOOKUP(A5406,VolumesPerWork!A:B,2,FALSE)</f>
        <v>1</v>
      </c>
      <c r="E5406" t="e">
        <f>VLOOKUP(A5406,'TBRC_ALEPH_MAPPING-FINAL-201412'!A$2:B$7349,2,FALSE)</f>
        <v>#N/A</v>
      </c>
      <c r="F5406" t="s">
        <v>4381</v>
      </c>
    </row>
    <row r="5407" spans="1:6" x14ac:dyDescent="0.25">
      <c r="A5407" t="s">
        <v>4400</v>
      </c>
      <c r="B5407">
        <v>277</v>
      </c>
      <c r="C5407">
        <v>129584</v>
      </c>
      <c r="D5407">
        <f>VLOOKUP(A5407,VolumesPerWork!A:B,2,FALSE)</f>
        <v>1</v>
      </c>
      <c r="E5407" t="e">
        <f>VLOOKUP(A5407,'TBRC_ALEPH_MAPPING-FINAL-201412'!A$2:B$7349,2,FALSE)</f>
        <v>#N/A</v>
      </c>
      <c r="F5407" t="s">
        <v>4399</v>
      </c>
    </row>
    <row r="5408" spans="1:6" x14ac:dyDescent="0.25">
      <c r="A5408" t="s">
        <v>4664</v>
      </c>
      <c r="B5408">
        <v>277</v>
      </c>
      <c r="C5408">
        <v>135304</v>
      </c>
      <c r="D5408">
        <f>VLOOKUP(A5408,VolumesPerWork!A:B,2,FALSE)</f>
        <v>1</v>
      </c>
      <c r="E5408" t="e">
        <f>VLOOKUP(A5408,'TBRC_ALEPH_MAPPING-FINAL-201412'!A$2:B$7349,2,FALSE)</f>
        <v>#N/A</v>
      </c>
      <c r="F5408" t="s">
        <v>4663</v>
      </c>
    </row>
    <row r="5409" spans="1:6" x14ac:dyDescent="0.25">
      <c r="A5409" t="s">
        <v>4798</v>
      </c>
      <c r="B5409">
        <v>277</v>
      </c>
      <c r="C5409">
        <v>169304</v>
      </c>
      <c r="D5409">
        <f>VLOOKUP(A5409,VolumesPerWork!A:B,2,FALSE)</f>
        <v>1</v>
      </c>
      <c r="E5409" t="e">
        <f>VLOOKUP(A5409,'TBRC_ALEPH_MAPPING-FINAL-201412'!A$2:B$7349,2,FALSE)</f>
        <v>#N/A</v>
      </c>
      <c r="F5409" t="s">
        <v>4797</v>
      </c>
    </row>
    <row r="5410" spans="1:6" x14ac:dyDescent="0.25">
      <c r="A5410" t="s">
        <v>5416</v>
      </c>
      <c r="B5410">
        <v>277</v>
      </c>
      <c r="C5410">
        <v>141232</v>
      </c>
      <c r="D5410">
        <f>VLOOKUP(A5410,VolumesPerWork!A:B,2,FALSE)</f>
        <v>1</v>
      </c>
      <c r="E5410" t="e">
        <f>VLOOKUP(A5410,'TBRC_ALEPH_MAPPING-FINAL-201412'!A$2:B$7349,2,FALSE)</f>
        <v>#N/A</v>
      </c>
      <c r="F5410" t="s">
        <v>5415</v>
      </c>
    </row>
    <row r="5411" spans="1:6" x14ac:dyDescent="0.25">
      <c r="A5411" t="s">
        <v>5462</v>
      </c>
      <c r="B5411">
        <v>277</v>
      </c>
      <c r="C5411">
        <v>10176</v>
      </c>
      <c r="D5411">
        <f>VLOOKUP(A5411,VolumesPerWork!A:B,2,FALSE)</f>
        <v>1</v>
      </c>
      <c r="E5411">
        <f>VLOOKUP(A5411,'TBRC_ALEPH_MAPPING-FINAL-201412'!A$2:B$7349,2,FALSE)</f>
        <v>14255454</v>
      </c>
      <c r="F5411" t="s">
        <v>5461</v>
      </c>
    </row>
    <row r="5412" spans="1:6" x14ac:dyDescent="0.25">
      <c r="A5412" t="s">
        <v>6858</v>
      </c>
      <c r="B5412">
        <v>277</v>
      </c>
      <c r="C5412">
        <v>17256</v>
      </c>
      <c r="D5412">
        <f>VLOOKUP(A5412,VolumesPerWork!A:B,2,FALSE)</f>
        <v>1</v>
      </c>
      <c r="E5412" t="e">
        <f>VLOOKUP(A5412,'TBRC_ALEPH_MAPPING-FINAL-201412'!A$2:B$7349,2,FALSE)</f>
        <v>#N/A</v>
      </c>
      <c r="F5412" t="s">
        <v>6857</v>
      </c>
    </row>
    <row r="5413" spans="1:6" x14ac:dyDescent="0.25">
      <c r="A5413" t="s">
        <v>302</v>
      </c>
      <c r="B5413">
        <v>278</v>
      </c>
      <c r="C5413">
        <v>107704</v>
      </c>
      <c r="D5413">
        <f>VLOOKUP(A5413,VolumesPerWork!A:B,2,FALSE)</f>
        <v>1</v>
      </c>
      <c r="E5413">
        <f>VLOOKUP(A5413,'TBRC_ALEPH_MAPPING-FINAL-201412'!A$2:B$7349,2,FALSE)</f>
        <v>14253945</v>
      </c>
      <c r="F5413" t="s">
        <v>301</v>
      </c>
    </row>
    <row r="5414" spans="1:6" x14ac:dyDescent="0.25">
      <c r="A5414" t="s">
        <v>1208</v>
      </c>
      <c r="B5414">
        <v>278</v>
      </c>
      <c r="C5414">
        <v>39304</v>
      </c>
      <c r="D5414">
        <f>VLOOKUP(A5414,VolumesPerWork!A:B,2,FALSE)</f>
        <v>1</v>
      </c>
      <c r="E5414">
        <f>VLOOKUP(A5414,'TBRC_ALEPH_MAPPING-FINAL-201412'!A$2:B$7349,2,FALSE)</f>
        <v>14254394</v>
      </c>
      <c r="F5414" t="s">
        <v>1207</v>
      </c>
    </row>
    <row r="5415" spans="1:6" x14ac:dyDescent="0.25">
      <c r="A5415" t="s">
        <v>1342</v>
      </c>
      <c r="B5415">
        <v>278</v>
      </c>
      <c r="C5415">
        <v>2960488</v>
      </c>
      <c r="D5415">
        <f>VLOOKUP(A5415,VolumesPerWork!A:B,2,FALSE)</f>
        <v>1</v>
      </c>
      <c r="E5415">
        <f>VLOOKUP(A5415,'TBRC_ALEPH_MAPPING-FINAL-201412'!A$2:B$7349,2,FALSE)</f>
        <v>14254461</v>
      </c>
      <c r="F5415" t="s">
        <v>1341</v>
      </c>
    </row>
    <row r="5416" spans="1:6" x14ac:dyDescent="0.25">
      <c r="A5416" t="s">
        <v>2186</v>
      </c>
      <c r="B5416">
        <v>278</v>
      </c>
      <c r="C5416">
        <v>70328</v>
      </c>
      <c r="D5416">
        <f>VLOOKUP(A5416,VolumesPerWork!A:B,2,FALSE)</f>
        <v>1</v>
      </c>
      <c r="E5416">
        <f>VLOOKUP(A5416,'TBRC_ALEPH_MAPPING-FINAL-201412'!A$2:B$7349,2,FALSE)</f>
        <v>14254860</v>
      </c>
      <c r="F5416" t="s">
        <v>2185</v>
      </c>
    </row>
    <row r="5417" spans="1:6" x14ac:dyDescent="0.25">
      <c r="A5417" t="s">
        <v>2284</v>
      </c>
      <c r="B5417">
        <v>278</v>
      </c>
      <c r="C5417">
        <v>254288</v>
      </c>
      <c r="D5417">
        <f>VLOOKUP(A5417,VolumesPerWork!A:B,2,FALSE)</f>
        <v>1</v>
      </c>
      <c r="E5417">
        <f>VLOOKUP(A5417,'TBRC_ALEPH_MAPPING-FINAL-201412'!A$2:B$7349,2,FALSE)</f>
        <v>14254907</v>
      </c>
      <c r="F5417" t="s">
        <v>2283</v>
      </c>
    </row>
    <row r="5418" spans="1:6" x14ac:dyDescent="0.25">
      <c r="A5418" t="s">
        <v>2480</v>
      </c>
      <c r="B5418">
        <v>278</v>
      </c>
      <c r="C5418">
        <v>32504</v>
      </c>
      <c r="D5418">
        <f>VLOOKUP(A5418,VolumesPerWork!A:B,2,FALSE)</f>
        <v>1</v>
      </c>
      <c r="E5418" t="e">
        <f>VLOOKUP(A5418,'TBRC_ALEPH_MAPPING-FINAL-201412'!A$2:B$7349,2,FALSE)</f>
        <v>#N/A</v>
      </c>
      <c r="F5418" t="s">
        <v>2479</v>
      </c>
    </row>
    <row r="5419" spans="1:6" x14ac:dyDescent="0.25">
      <c r="A5419" t="s">
        <v>2498</v>
      </c>
      <c r="B5419">
        <v>278</v>
      </c>
      <c r="C5419">
        <v>32688</v>
      </c>
      <c r="D5419">
        <f>VLOOKUP(A5419,VolumesPerWork!A:B,2,FALSE)</f>
        <v>1</v>
      </c>
      <c r="E5419" t="e">
        <f>VLOOKUP(A5419,'TBRC_ALEPH_MAPPING-FINAL-201412'!A$2:B$7349,2,FALSE)</f>
        <v>#N/A</v>
      </c>
      <c r="F5419" t="s">
        <v>2497</v>
      </c>
    </row>
    <row r="5420" spans="1:6" x14ac:dyDescent="0.25">
      <c r="A5420" t="s">
        <v>3548</v>
      </c>
      <c r="B5420">
        <v>278</v>
      </c>
      <c r="C5420">
        <v>29064</v>
      </c>
      <c r="D5420">
        <f>VLOOKUP(A5420,VolumesPerWork!A:B,2,FALSE)</f>
        <v>1</v>
      </c>
      <c r="E5420">
        <f>VLOOKUP(A5420,'TBRC_ALEPH_MAPPING-FINAL-201412'!A$2:B$7349,2,FALSE)</f>
        <v>14255381</v>
      </c>
      <c r="F5420" t="s">
        <v>3547</v>
      </c>
    </row>
    <row r="5421" spans="1:6" x14ac:dyDescent="0.25">
      <c r="A5421" t="s">
        <v>3898</v>
      </c>
      <c r="B5421">
        <v>278</v>
      </c>
      <c r="C5421">
        <v>139624</v>
      </c>
      <c r="D5421">
        <f>VLOOKUP(A5421,VolumesPerWork!A:B,2,FALSE)</f>
        <v>1</v>
      </c>
      <c r="E5421" t="e">
        <f>VLOOKUP(A5421,'TBRC_ALEPH_MAPPING-FINAL-201412'!A$2:B$7349,2,FALSE)</f>
        <v>#N/A</v>
      </c>
      <c r="F5421" t="s">
        <v>3897</v>
      </c>
    </row>
    <row r="5422" spans="1:6" x14ac:dyDescent="0.25">
      <c r="A5422" t="s">
        <v>4356</v>
      </c>
      <c r="B5422">
        <v>278</v>
      </c>
      <c r="C5422">
        <v>141656</v>
      </c>
      <c r="D5422">
        <f>VLOOKUP(A5422,VolumesPerWork!A:B,2,FALSE)</f>
        <v>1</v>
      </c>
      <c r="E5422" t="e">
        <f>VLOOKUP(A5422,'TBRC_ALEPH_MAPPING-FINAL-201412'!A$2:B$7349,2,FALSE)</f>
        <v>#N/A</v>
      </c>
      <c r="F5422" t="s">
        <v>4355</v>
      </c>
    </row>
    <row r="5423" spans="1:6" x14ac:dyDescent="0.25">
      <c r="A5423" t="s">
        <v>4408</v>
      </c>
      <c r="B5423">
        <v>278</v>
      </c>
      <c r="C5423">
        <v>135592</v>
      </c>
      <c r="D5423">
        <f>VLOOKUP(A5423,VolumesPerWork!A:B,2,FALSE)</f>
        <v>1</v>
      </c>
      <c r="E5423" t="e">
        <f>VLOOKUP(A5423,'TBRC_ALEPH_MAPPING-FINAL-201412'!A$2:B$7349,2,FALSE)</f>
        <v>#N/A</v>
      </c>
      <c r="F5423" t="s">
        <v>4407</v>
      </c>
    </row>
    <row r="5424" spans="1:6" x14ac:dyDescent="0.25">
      <c r="A5424" t="s">
        <v>4682</v>
      </c>
      <c r="B5424">
        <v>278</v>
      </c>
      <c r="C5424">
        <v>117856</v>
      </c>
      <c r="D5424">
        <f>VLOOKUP(A5424,VolumesPerWork!A:B,2,FALSE)</f>
        <v>1</v>
      </c>
      <c r="E5424" t="e">
        <f>VLOOKUP(A5424,'TBRC_ALEPH_MAPPING-FINAL-201412'!A$2:B$7349,2,FALSE)</f>
        <v>#N/A</v>
      </c>
      <c r="F5424" t="s">
        <v>4681</v>
      </c>
    </row>
    <row r="5425" spans="1:6" x14ac:dyDescent="0.25">
      <c r="A5425" t="s">
        <v>4722</v>
      </c>
      <c r="B5425">
        <v>278</v>
      </c>
      <c r="C5425">
        <v>212312</v>
      </c>
      <c r="D5425">
        <f>VLOOKUP(A5425,VolumesPerWork!A:B,2,FALSE)</f>
        <v>1</v>
      </c>
      <c r="E5425" t="e">
        <f>VLOOKUP(A5425,'TBRC_ALEPH_MAPPING-FINAL-201412'!A$2:B$7349,2,FALSE)</f>
        <v>#N/A</v>
      </c>
      <c r="F5425" t="s">
        <v>4721</v>
      </c>
    </row>
    <row r="5426" spans="1:6" x14ac:dyDescent="0.25">
      <c r="A5426" t="s">
        <v>4992</v>
      </c>
      <c r="B5426">
        <v>278</v>
      </c>
      <c r="C5426">
        <v>169512</v>
      </c>
      <c r="D5426">
        <f>VLOOKUP(A5426,VolumesPerWork!A:B,2,FALSE)</f>
        <v>1</v>
      </c>
      <c r="E5426" t="e">
        <f>VLOOKUP(A5426,'TBRC_ALEPH_MAPPING-FINAL-201412'!A$2:B$7349,2,FALSE)</f>
        <v>#N/A</v>
      </c>
      <c r="F5426" t="s">
        <v>4991</v>
      </c>
    </row>
    <row r="5427" spans="1:6" x14ac:dyDescent="0.25">
      <c r="A5427" t="s">
        <v>5080</v>
      </c>
      <c r="B5427">
        <v>278</v>
      </c>
      <c r="C5427">
        <v>156056</v>
      </c>
      <c r="D5427">
        <f>VLOOKUP(A5427,VolumesPerWork!A:B,2,FALSE)</f>
        <v>1</v>
      </c>
      <c r="E5427" t="e">
        <f>VLOOKUP(A5427,'TBRC_ALEPH_MAPPING-FINAL-201412'!A$2:B$7349,2,FALSE)</f>
        <v>#N/A</v>
      </c>
      <c r="F5427" t="s">
        <v>5079</v>
      </c>
    </row>
    <row r="5428" spans="1:6" x14ac:dyDescent="0.25">
      <c r="A5428" t="s">
        <v>5826</v>
      </c>
      <c r="B5428">
        <v>278</v>
      </c>
      <c r="C5428">
        <v>61120</v>
      </c>
      <c r="D5428">
        <f>VLOOKUP(A5428,VolumesPerWork!A:B,2,FALSE)</f>
        <v>1</v>
      </c>
      <c r="E5428">
        <f>VLOOKUP(A5428,'TBRC_ALEPH_MAPPING-FINAL-201412'!A$2:B$7349,2,FALSE)</f>
        <v>14255633</v>
      </c>
      <c r="F5428" t="s">
        <v>5825</v>
      </c>
    </row>
    <row r="5429" spans="1:6" x14ac:dyDescent="0.25">
      <c r="A5429" t="s">
        <v>5960</v>
      </c>
      <c r="B5429">
        <v>278</v>
      </c>
      <c r="C5429">
        <v>490240</v>
      </c>
      <c r="D5429">
        <f>VLOOKUP(A5429,VolumesPerWork!A:B,2,FALSE)</f>
        <v>1</v>
      </c>
      <c r="E5429">
        <f>VLOOKUP(A5429,'TBRC_ALEPH_MAPPING-FINAL-201412'!A$2:B$7349,2,FALSE)</f>
        <v>14255699</v>
      </c>
      <c r="F5429" t="s">
        <v>5959</v>
      </c>
    </row>
    <row r="5430" spans="1:6" x14ac:dyDescent="0.25">
      <c r="A5430" t="s">
        <v>6566</v>
      </c>
      <c r="B5430">
        <v>278</v>
      </c>
      <c r="C5430">
        <v>56880</v>
      </c>
      <c r="D5430">
        <f>VLOOKUP(A5430,VolumesPerWork!A:B,2,FALSE)</f>
        <v>1</v>
      </c>
      <c r="E5430">
        <f>VLOOKUP(A5430,'TBRC_ALEPH_MAPPING-FINAL-201412'!A$2:B$7349,2,FALSE)</f>
        <v>14255987</v>
      </c>
      <c r="F5430" t="s">
        <v>6565</v>
      </c>
    </row>
    <row r="5431" spans="1:6" x14ac:dyDescent="0.25">
      <c r="A5431" t="s">
        <v>6976</v>
      </c>
      <c r="B5431">
        <v>278</v>
      </c>
      <c r="C5431">
        <v>217312</v>
      </c>
      <c r="D5431">
        <f>VLOOKUP(A5431,VolumesPerWork!A:B,2,FALSE)</f>
        <v>1</v>
      </c>
      <c r="E5431">
        <f>VLOOKUP(A5431,'TBRC_ALEPH_MAPPING-FINAL-201412'!A$2:B$7349,2,FALSE)</f>
        <v>14256141</v>
      </c>
      <c r="F5431" t="s">
        <v>6975</v>
      </c>
    </row>
    <row r="5432" spans="1:6" x14ac:dyDescent="0.25">
      <c r="A5432" t="s">
        <v>8356</v>
      </c>
      <c r="B5432">
        <v>278</v>
      </c>
      <c r="C5432">
        <v>106480</v>
      </c>
      <c r="D5432">
        <f>VLOOKUP(A5432,VolumesPerWork!A:B,2,FALSE)</f>
        <v>1</v>
      </c>
      <c r="E5432">
        <f>VLOOKUP(A5432,'TBRC_ALEPH_MAPPING-FINAL-201412'!A$2:B$7349,2,FALSE)</f>
        <v>14256593</v>
      </c>
      <c r="F5432" t="s">
        <v>8355</v>
      </c>
    </row>
    <row r="5433" spans="1:6" x14ac:dyDescent="0.25">
      <c r="A5433" t="s">
        <v>9226</v>
      </c>
      <c r="B5433">
        <v>278</v>
      </c>
      <c r="C5433">
        <v>26704</v>
      </c>
      <c r="D5433">
        <f>VLOOKUP(A5433,VolumesPerWork!A:B,2,FALSE)</f>
        <v>1</v>
      </c>
      <c r="E5433" t="e">
        <f>VLOOKUP(A5433,'TBRC_ALEPH_MAPPING-FINAL-201412'!A$2:B$7349,2,FALSE)</f>
        <v>#N/A</v>
      </c>
      <c r="F5433" t="s">
        <v>9225</v>
      </c>
    </row>
    <row r="5434" spans="1:6" x14ac:dyDescent="0.25">
      <c r="A5434" t="s">
        <v>9332</v>
      </c>
      <c r="B5434">
        <v>278</v>
      </c>
      <c r="C5434">
        <v>30024</v>
      </c>
      <c r="D5434">
        <f>VLOOKUP(A5434,VolumesPerWork!A:B,2,FALSE)</f>
        <v>1</v>
      </c>
      <c r="E5434" t="e">
        <f>VLOOKUP(A5434,'TBRC_ALEPH_MAPPING-FINAL-201412'!A$2:B$7349,2,FALSE)</f>
        <v>#N/A</v>
      </c>
      <c r="F5434" t="s">
        <v>9331</v>
      </c>
    </row>
    <row r="5435" spans="1:6" x14ac:dyDescent="0.25">
      <c r="A5435" t="s">
        <v>9360</v>
      </c>
      <c r="B5435">
        <v>278</v>
      </c>
      <c r="C5435">
        <v>23536</v>
      </c>
      <c r="D5435">
        <f>VLOOKUP(A5435,VolumesPerWork!A:B,2,FALSE)</f>
        <v>1</v>
      </c>
      <c r="E5435" t="e">
        <f>VLOOKUP(A5435,'TBRC_ALEPH_MAPPING-FINAL-201412'!A$2:B$7349,2,FALSE)</f>
        <v>#N/A</v>
      </c>
      <c r="F5435" t="s">
        <v>9359</v>
      </c>
    </row>
    <row r="5436" spans="1:6" x14ac:dyDescent="0.25">
      <c r="A5436" t="s">
        <v>11072</v>
      </c>
      <c r="B5436">
        <v>278</v>
      </c>
      <c r="C5436">
        <v>101160</v>
      </c>
      <c r="D5436">
        <f>VLOOKUP(A5436,VolumesPerWork!A:B,2,FALSE)</f>
        <v>1</v>
      </c>
      <c r="E5436">
        <f>VLOOKUP(A5436,'TBRC_ALEPH_MAPPING-FINAL-201412'!A$2:B$7349,2,FALSE)</f>
        <v>14257108</v>
      </c>
      <c r="F5436" t="s">
        <v>11071</v>
      </c>
    </row>
    <row r="5437" spans="1:6" x14ac:dyDescent="0.25">
      <c r="A5437" t="s">
        <v>11890</v>
      </c>
      <c r="B5437">
        <v>278</v>
      </c>
      <c r="C5437">
        <v>83520</v>
      </c>
      <c r="D5437">
        <f>VLOOKUP(A5437,VolumesPerWork!A:B,2,FALSE)</f>
        <v>1</v>
      </c>
      <c r="E5437">
        <f>VLOOKUP(A5437,'TBRC_ALEPH_MAPPING-FINAL-201412'!A$2:B$7349,2,FALSE)</f>
        <v>14257515</v>
      </c>
      <c r="F5437" t="s">
        <v>11889</v>
      </c>
    </row>
    <row r="5438" spans="1:6" x14ac:dyDescent="0.25">
      <c r="A5438" t="s">
        <v>12560</v>
      </c>
      <c r="B5438">
        <v>278</v>
      </c>
      <c r="C5438">
        <v>147648</v>
      </c>
      <c r="D5438">
        <f>VLOOKUP(A5438,VolumesPerWork!A:B,2,FALSE)</f>
        <v>1</v>
      </c>
      <c r="E5438">
        <f>VLOOKUP(A5438,'TBRC_ALEPH_MAPPING-FINAL-201412'!A$2:B$7349,2,FALSE)</f>
        <v>14257746</v>
      </c>
      <c r="F5438" t="s">
        <v>12559</v>
      </c>
    </row>
    <row r="5439" spans="1:6" x14ac:dyDescent="0.25">
      <c r="A5439" t="s">
        <v>13262</v>
      </c>
      <c r="B5439">
        <v>278</v>
      </c>
      <c r="C5439">
        <v>42376</v>
      </c>
      <c r="D5439">
        <f>VLOOKUP(A5439,VolumesPerWork!A:B,2,FALSE)</f>
        <v>1</v>
      </c>
      <c r="E5439">
        <f>VLOOKUP(A5439,'TBRC_ALEPH_MAPPING-FINAL-201412'!A$2:B$7349,2,FALSE)</f>
        <v>14258072</v>
      </c>
      <c r="F5439" t="s">
        <v>13261</v>
      </c>
    </row>
    <row r="5440" spans="1:6" x14ac:dyDescent="0.25">
      <c r="A5440" t="s">
        <v>14760</v>
      </c>
      <c r="B5440">
        <v>278</v>
      </c>
      <c r="C5440">
        <v>44736</v>
      </c>
      <c r="D5440">
        <f>VLOOKUP(A5440,VolumesPerWork!A:B,2,FALSE)</f>
        <v>1</v>
      </c>
      <c r="E5440">
        <f>VLOOKUP(A5440,'TBRC_ALEPH_MAPPING-FINAL-201412'!A$2:B$7349,2,FALSE)</f>
        <v>14258759</v>
      </c>
      <c r="F5440" t="s">
        <v>14759</v>
      </c>
    </row>
    <row r="5441" spans="1:6" x14ac:dyDescent="0.25">
      <c r="A5441" t="s">
        <v>15246</v>
      </c>
      <c r="B5441">
        <v>278</v>
      </c>
      <c r="C5441">
        <v>11952</v>
      </c>
      <c r="D5441">
        <f>VLOOKUP(A5441,VolumesPerWork!A:B,2,FALSE)</f>
        <v>1</v>
      </c>
      <c r="E5441">
        <f>VLOOKUP(A5441,'TBRC_ALEPH_MAPPING-FINAL-201412'!A$2:B$7349,2,FALSE)</f>
        <v>14258996</v>
      </c>
      <c r="F5441" t="s">
        <v>15245</v>
      </c>
    </row>
    <row r="5442" spans="1:6" x14ac:dyDescent="0.25">
      <c r="A5442" t="s">
        <v>15998</v>
      </c>
      <c r="B5442">
        <v>278</v>
      </c>
      <c r="C5442">
        <v>610824</v>
      </c>
      <c r="D5442">
        <f>VLOOKUP(A5442,VolumesPerWork!A:B,2,FALSE)</f>
        <v>1</v>
      </c>
      <c r="E5442">
        <f>VLOOKUP(A5442,'TBRC_ALEPH_MAPPING-FINAL-201412'!A$2:B$7349,2,FALSE)</f>
        <v>14259369</v>
      </c>
      <c r="F5442" t="s">
        <v>15997</v>
      </c>
    </row>
    <row r="5443" spans="1:6" x14ac:dyDescent="0.25">
      <c r="A5443" t="s">
        <v>16070</v>
      </c>
      <c r="B5443">
        <v>278</v>
      </c>
      <c r="C5443">
        <v>33488</v>
      </c>
      <c r="D5443">
        <f>VLOOKUP(A5443,VolumesPerWork!A:B,2,FALSE)</f>
        <v>1</v>
      </c>
      <c r="E5443">
        <f>VLOOKUP(A5443,'TBRC_ALEPH_MAPPING-FINAL-201412'!A$2:B$7349,2,FALSE)</f>
        <v>14259403</v>
      </c>
      <c r="F5443" t="s">
        <v>16069</v>
      </c>
    </row>
    <row r="5444" spans="1:6" x14ac:dyDescent="0.25">
      <c r="A5444" t="s">
        <v>16114</v>
      </c>
      <c r="B5444">
        <v>278</v>
      </c>
      <c r="C5444">
        <v>108984</v>
      </c>
      <c r="D5444">
        <f>VLOOKUP(A5444,VolumesPerWork!A:B,2,FALSE)</f>
        <v>1</v>
      </c>
      <c r="E5444">
        <f>VLOOKUP(A5444,'TBRC_ALEPH_MAPPING-FINAL-201412'!A$2:B$7349,2,FALSE)</f>
        <v>14259422</v>
      </c>
      <c r="F5444" t="s">
        <v>16113</v>
      </c>
    </row>
    <row r="5445" spans="1:6" x14ac:dyDescent="0.25">
      <c r="A5445" t="s">
        <v>16148</v>
      </c>
      <c r="B5445">
        <v>278</v>
      </c>
      <c r="C5445">
        <v>337672</v>
      </c>
      <c r="D5445">
        <f>VLOOKUP(A5445,VolumesPerWork!A:B,2,FALSE)</f>
        <v>1</v>
      </c>
      <c r="E5445">
        <f>VLOOKUP(A5445,'TBRC_ALEPH_MAPPING-FINAL-201412'!A$2:B$7349,2,FALSE)</f>
        <v>14259437</v>
      </c>
      <c r="F5445" t="s">
        <v>16147</v>
      </c>
    </row>
    <row r="5446" spans="1:6" x14ac:dyDescent="0.25">
      <c r="A5446" t="s">
        <v>16468</v>
      </c>
      <c r="B5446">
        <v>278</v>
      </c>
      <c r="C5446">
        <v>8440</v>
      </c>
      <c r="D5446">
        <f>VLOOKUP(A5446,VolumesPerWork!A:B,2,FALSE)</f>
        <v>1</v>
      </c>
      <c r="E5446">
        <f>VLOOKUP(A5446,'TBRC_ALEPH_MAPPING-FINAL-201412'!A$2:B$7349,2,FALSE)</f>
        <v>14259594</v>
      </c>
      <c r="F5446" t="s">
        <v>16467</v>
      </c>
    </row>
    <row r="5447" spans="1:6" x14ac:dyDescent="0.25">
      <c r="A5447" t="s">
        <v>18018</v>
      </c>
      <c r="B5447">
        <v>278</v>
      </c>
      <c r="C5447">
        <v>48216</v>
      </c>
      <c r="D5447">
        <f>VLOOKUP(A5447,VolumesPerWork!A:B,2,FALSE)</f>
        <v>1</v>
      </c>
      <c r="E5447">
        <f>VLOOKUP(A5447,'TBRC_ALEPH_MAPPING-FINAL-201412'!A$2:B$7349,2,FALSE)</f>
        <v>14260340</v>
      </c>
      <c r="F5447" t="s">
        <v>18017</v>
      </c>
    </row>
    <row r="5448" spans="1:6" x14ac:dyDescent="0.25">
      <c r="A5448" t="s">
        <v>18906</v>
      </c>
      <c r="B5448">
        <v>278</v>
      </c>
      <c r="C5448">
        <v>180528</v>
      </c>
      <c r="D5448">
        <f>VLOOKUP(A5448,VolumesPerWork!A:B,2,FALSE)</f>
        <v>1</v>
      </c>
      <c r="E5448">
        <f>VLOOKUP(A5448,'TBRC_ALEPH_MAPPING-FINAL-201412'!A$2:B$7349,2,FALSE)</f>
        <v>14260592</v>
      </c>
      <c r="F5448" t="s">
        <v>18905</v>
      </c>
    </row>
    <row r="5449" spans="1:6" x14ac:dyDescent="0.25">
      <c r="A5449" t="s">
        <v>20196</v>
      </c>
      <c r="B5449">
        <v>278</v>
      </c>
      <c r="C5449">
        <v>40016</v>
      </c>
      <c r="D5449">
        <f>VLOOKUP(A5449,VolumesPerWork!A:B,2,FALSE)</f>
        <v>1</v>
      </c>
      <c r="E5449" t="e">
        <f>VLOOKUP(A5449,'TBRC_ALEPH_MAPPING-FINAL-201412'!A$2:B$7349,2,FALSE)</f>
        <v>#N/A</v>
      </c>
      <c r="F5449" t="s">
        <v>20195</v>
      </c>
    </row>
    <row r="5450" spans="1:6" x14ac:dyDescent="0.25">
      <c r="A5450" t="s">
        <v>20618</v>
      </c>
      <c r="B5450">
        <v>278</v>
      </c>
      <c r="C5450">
        <v>24288</v>
      </c>
      <c r="D5450">
        <f>VLOOKUP(A5450,VolumesPerWork!A:B,2,FALSE)</f>
        <v>1</v>
      </c>
      <c r="E5450" t="e">
        <f>VLOOKUP(A5450,'TBRC_ALEPH_MAPPING-FINAL-201412'!A$2:B$7349,2,FALSE)</f>
        <v>#N/A</v>
      </c>
      <c r="F5450" t="s">
        <v>20617</v>
      </c>
    </row>
    <row r="5451" spans="1:6" x14ac:dyDescent="0.25">
      <c r="A5451" t="s">
        <v>21642</v>
      </c>
      <c r="B5451">
        <v>278</v>
      </c>
      <c r="C5451">
        <v>135016</v>
      </c>
      <c r="D5451">
        <f>VLOOKUP(A5451,VolumesPerWork!A:B,2,FALSE)</f>
        <v>1</v>
      </c>
      <c r="E5451" t="e">
        <f>VLOOKUP(A5451,'TBRC_ALEPH_MAPPING-FINAL-201412'!A$2:B$7349,2,FALSE)</f>
        <v>#N/A</v>
      </c>
      <c r="F5451" t="s">
        <v>21641</v>
      </c>
    </row>
    <row r="5452" spans="1:6" x14ac:dyDescent="0.25">
      <c r="A5452" t="s">
        <v>1380</v>
      </c>
      <c r="B5452">
        <v>279</v>
      </c>
      <c r="C5452">
        <v>52568</v>
      </c>
      <c r="D5452">
        <f>VLOOKUP(A5452,VolumesPerWork!A:B,2,FALSE)</f>
        <v>1</v>
      </c>
      <c r="E5452" t="e">
        <f>VLOOKUP(A5452,'TBRC_ALEPH_MAPPING-FINAL-201412'!A$2:B$7349,2,FALSE)</f>
        <v>#N/A</v>
      </c>
      <c r="F5452" t="s">
        <v>1379</v>
      </c>
    </row>
    <row r="5453" spans="1:6" x14ac:dyDescent="0.25">
      <c r="A5453" t="s">
        <v>4116</v>
      </c>
      <c r="B5453">
        <v>279</v>
      </c>
      <c r="C5453">
        <v>178504</v>
      </c>
      <c r="D5453">
        <f>VLOOKUP(A5453,VolumesPerWork!A:B,2,FALSE)</f>
        <v>1</v>
      </c>
      <c r="E5453" t="e">
        <f>VLOOKUP(A5453,'TBRC_ALEPH_MAPPING-FINAL-201412'!A$2:B$7349,2,FALSE)</f>
        <v>#N/A</v>
      </c>
      <c r="F5453" t="s">
        <v>4115</v>
      </c>
    </row>
    <row r="5454" spans="1:6" x14ac:dyDescent="0.25">
      <c r="A5454" t="s">
        <v>4388</v>
      </c>
      <c r="B5454">
        <v>279</v>
      </c>
      <c r="C5454">
        <v>183856</v>
      </c>
      <c r="D5454">
        <f>VLOOKUP(A5454,VolumesPerWork!A:B,2,FALSE)</f>
        <v>1</v>
      </c>
      <c r="E5454" t="e">
        <f>VLOOKUP(A5454,'TBRC_ALEPH_MAPPING-FINAL-201412'!A$2:B$7349,2,FALSE)</f>
        <v>#N/A</v>
      </c>
      <c r="F5454" t="s">
        <v>4387</v>
      </c>
    </row>
    <row r="5455" spans="1:6" x14ac:dyDescent="0.25">
      <c r="A5455" t="s">
        <v>4500</v>
      </c>
      <c r="B5455">
        <v>279</v>
      </c>
      <c r="C5455">
        <v>164400</v>
      </c>
      <c r="D5455">
        <f>VLOOKUP(A5455,VolumesPerWork!A:B,2,FALSE)</f>
        <v>1</v>
      </c>
      <c r="E5455" t="e">
        <f>VLOOKUP(A5455,'TBRC_ALEPH_MAPPING-FINAL-201412'!A$2:B$7349,2,FALSE)</f>
        <v>#N/A</v>
      </c>
      <c r="F5455" t="s">
        <v>4499</v>
      </c>
    </row>
    <row r="5456" spans="1:6" x14ac:dyDescent="0.25">
      <c r="A5456" t="s">
        <v>5258</v>
      </c>
      <c r="B5456">
        <v>279</v>
      </c>
      <c r="C5456">
        <v>207000</v>
      </c>
      <c r="D5456">
        <f>VLOOKUP(A5456,VolumesPerWork!A:B,2,FALSE)</f>
        <v>1</v>
      </c>
      <c r="E5456" t="e">
        <f>VLOOKUP(A5456,'TBRC_ALEPH_MAPPING-FINAL-201412'!A$2:B$7349,2,FALSE)</f>
        <v>#N/A</v>
      </c>
      <c r="F5456" t="s">
        <v>5257</v>
      </c>
    </row>
    <row r="5457" spans="1:6" x14ac:dyDescent="0.25">
      <c r="A5457" t="s">
        <v>6968</v>
      </c>
      <c r="B5457">
        <v>279</v>
      </c>
      <c r="C5457">
        <v>432704</v>
      </c>
      <c r="D5457">
        <f>VLOOKUP(A5457,VolumesPerWork!A:B,2,FALSE)</f>
        <v>1</v>
      </c>
      <c r="E5457">
        <f>VLOOKUP(A5457,'TBRC_ALEPH_MAPPING-FINAL-201412'!A$2:B$7349,2,FALSE)</f>
        <v>14256137</v>
      </c>
      <c r="F5457" t="s">
        <v>6967</v>
      </c>
    </row>
    <row r="5458" spans="1:6" x14ac:dyDescent="0.25">
      <c r="A5458" t="s">
        <v>12020</v>
      </c>
      <c r="B5458">
        <v>279</v>
      </c>
      <c r="C5458">
        <v>88904</v>
      </c>
      <c r="D5458">
        <f>VLOOKUP(A5458,VolumesPerWork!A:B,2,FALSE)</f>
        <v>1</v>
      </c>
      <c r="E5458">
        <f>VLOOKUP(A5458,'TBRC_ALEPH_MAPPING-FINAL-201412'!A$2:B$7349,2,FALSE)</f>
        <v>14257580</v>
      </c>
      <c r="F5458" t="s">
        <v>12019</v>
      </c>
    </row>
    <row r="5459" spans="1:6" x14ac:dyDescent="0.25">
      <c r="A5459" t="s">
        <v>282</v>
      </c>
      <c r="B5459">
        <v>280</v>
      </c>
      <c r="C5459">
        <v>49992</v>
      </c>
      <c r="D5459">
        <f>VLOOKUP(A5459,VolumesPerWork!A:B,2,FALSE)</f>
        <v>1</v>
      </c>
      <c r="E5459">
        <f>VLOOKUP(A5459,'TBRC_ALEPH_MAPPING-FINAL-201412'!A$2:B$7349,2,FALSE)</f>
        <v>14253935</v>
      </c>
      <c r="F5459" t="s">
        <v>281</v>
      </c>
    </row>
    <row r="5460" spans="1:6" x14ac:dyDescent="0.25">
      <c r="A5460" t="s">
        <v>696</v>
      </c>
      <c r="B5460">
        <v>280</v>
      </c>
      <c r="C5460">
        <v>38864</v>
      </c>
      <c r="D5460">
        <f>VLOOKUP(A5460,VolumesPerWork!A:B,2,FALSE)</f>
        <v>1</v>
      </c>
      <c r="E5460">
        <f>VLOOKUP(A5460,'TBRC_ALEPH_MAPPING-FINAL-201412'!A$2:B$7349,2,FALSE)</f>
        <v>14254140</v>
      </c>
      <c r="F5460" t="s">
        <v>695</v>
      </c>
    </row>
    <row r="5461" spans="1:6" x14ac:dyDescent="0.25">
      <c r="A5461" t="s">
        <v>2176</v>
      </c>
      <c r="B5461">
        <v>280</v>
      </c>
      <c r="C5461">
        <v>207408</v>
      </c>
      <c r="D5461">
        <f>VLOOKUP(A5461,VolumesPerWork!A:B,2,FALSE)</f>
        <v>1</v>
      </c>
      <c r="E5461">
        <f>VLOOKUP(A5461,'TBRC_ALEPH_MAPPING-FINAL-201412'!A$2:B$7349,2,FALSE)</f>
        <v>14254855</v>
      </c>
      <c r="F5461" t="s">
        <v>2175</v>
      </c>
    </row>
    <row r="5462" spans="1:6" x14ac:dyDescent="0.25">
      <c r="A5462" t="s">
        <v>2670</v>
      </c>
      <c r="B5462">
        <v>280</v>
      </c>
      <c r="C5462">
        <v>38424</v>
      </c>
      <c r="D5462">
        <f>VLOOKUP(A5462,VolumesPerWork!A:B,2,FALSE)</f>
        <v>1</v>
      </c>
      <c r="E5462" t="e">
        <f>VLOOKUP(A5462,'TBRC_ALEPH_MAPPING-FINAL-201412'!A$2:B$7349,2,FALSE)</f>
        <v>#N/A</v>
      </c>
      <c r="F5462" t="s">
        <v>2669</v>
      </c>
    </row>
    <row r="5463" spans="1:6" x14ac:dyDescent="0.25">
      <c r="A5463" t="s">
        <v>5268</v>
      </c>
      <c r="B5463">
        <v>280</v>
      </c>
      <c r="C5463">
        <v>153864</v>
      </c>
      <c r="D5463">
        <f>VLOOKUP(A5463,VolumesPerWork!A:B,2,FALSE)</f>
        <v>1</v>
      </c>
      <c r="E5463" t="e">
        <f>VLOOKUP(A5463,'TBRC_ALEPH_MAPPING-FINAL-201412'!A$2:B$7349,2,FALSE)</f>
        <v>#N/A</v>
      </c>
      <c r="F5463" t="s">
        <v>5267</v>
      </c>
    </row>
    <row r="5464" spans="1:6" x14ac:dyDescent="0.25">
      <c r="A5464" t="s">
        <v>5856</v>
      </c>
      <c r="B5464">
        <v>280</v>
      </c>
      <c r="C5464">
        <v>89320</v>
      </c>
      <c r="D5464">
        <f>VLOOKUP(A5464,VolumesPerWork!A:B,2,FALSE)</f>
        <v>3</v>
      </c>
      <c r="E5464">
        <f>VLOOKUP(A5464,'TBRC_ALEPH_MAPPING-FINAL-201412'!A$2:B$7349,2,FALSE)</f>
        <v>14255648</v>
      </c>
      <c r="F5464" t="s">
        <v>5855</v>
      </c>
    </row>
    <row r="5465" spans="1:6" x14ac:dyDescent="0.25">
      <c r="A5465" t="s">
        <v>6062</v>
      </c>
      <c r="B5465">
        <v>280</v>
      </c>
      <c r="C5465">
        <v>24208</v>
      </c>
      <c r="D5465">
        <f>VLOOKUP(A5465,VolumesPerWork!A:B,2,FALSE)</f>
        <v>1</v>
      </c>
      <c r="E5465">
        <f>VLOOKUP(A5465,'TBRC_ALEPH_MAPPING-FINAL-201412'!A$2:B$7349,2,FALSE)</f>
        <v>14255748</v>
      </c>
      <c r="F5465" t="s">
        <v>6061</v>
      </c>
    </row>
    <row r="5466" spans="1:6" x14ac:dyDescent="0.25">
      <c r="A5466" t="s">
        <v>6286</v>
      </c>
      <c r="B5466">
        <v>280</v>
      </c>
      <c r="C5466">
        <v>67536</v>
      </c>
      <c r="D5466">
        <f>VLOOKUP(A5466,VolumesPerWork!A:B,2,FALSE)</f>
        <v>1</v>
      </c>
      <c r="E5466">
        <f>VLOOKUP(A5466,'TBRC_ALEPH_MAPPING-FINAL-201412'!A$2:B$7349,2,FALSE)</f>
        <v>14255856</v>
      </c>
      <c r="F5466" t="s">
        <v>6285</v>
      </c>
    </row>
    <row r="5467" spans="1:6" x14ac:dyDescent="0.25">
      <c r="A5467" t="s">
        <v>6880</v>
      </c>
      <c r="B5467">
        <v>280</v>
      </c>
      <c r="C5467">
        <v>23696</v>
      </c>
      <c r="D5467">
        <f>VLOOKUP(A5467,VolumesPerWork!A:B,2,FALSE)</f>
        <v>1</v>
      </c>
      <c r="E5467">
        <f>VLOOKUP(A5467,'TBRC_ALEPH_MAPPING-FINAL-201412'!A$2:B$7349,2,FALSE)</f>
        <v>14256096</v>
      </c>
      <c r="F5467" t="s">
        <v>6879</v>
      </c>
    </row>
    <row r="5468" spans="1:6" x14ac:dyDescent="0.25">
      <c r="A5468" t="s">
        <v>9432</v>
      </c>
      <c r="B5468">
        <v>280</v>
      </c>
      <c r="C5468">
        <v>141072</v>
      </c>
      <c r="D5468">
        <f>VLOOKUP(A5468,VolumesPerWork!A:B,2,FALSE)</f>
        <v>1</v>
      </c>
      <c r="E5468" t="e">
        <f>VLOOKUP(A5468,'TBRC_ALEPH_MAPPING-FINAL-201412'!A$2:B$7349,2,FALSE)</f>
        <v>#N/A</v>
      </c>
      <c r="F5468" t="s">
        <v>9431</v>
      </c>
    </row>
    <row r="5469" spans="1:6" x14ac:dyDescent="0.25">
      <c r="A5469" t="s">
        <v>9444</v>
      </c>
      <c r="B5469">
        <v>280</v>
      </c>
      <c r="C5469">
        <v>130848</v>
      </c>
      <c r="D5469">
        <f>VLOOKUP(A5469,VolumesPerWork!A:B,2,FALSE)</f>
        <v>1</v>
      </c>
      <c r="E5469" t="e">
        <f>VLOOKUP(A5469,'TBRC_ALEPH_MAPPING-FINAL-201412'!A$2:B$7349,2,FALSE)</f>
        <v>#N/A</v>
      </c>
      <c r="F5469" t="s">
        <v>9443</v>
      </c>
    </row>
    <row r="5470" spans="1:6" x14ac:dyDescent="0.25">
      <c r="A5470" t="s">
        <v>9644</v>
      </c>
      <c r="B5470">
        <v>280</v>
      </c>
      <c r="C5470">
        <v>54752</v>
      </c>
      <c r="D5470">
        <f>VLOOKUP(A5470,VolumesPerWork!A:B,2,FALSE)</f>
        <v>1</v>
      </c>
      <c r="E5470" t="e">
        <f>VLOOKUP(A5470,'TBRC_ALEPH_MAPPING-FINAL-201412'!A$2:B$7349,2,FALSE)</f>
        <v>#N/A</v>
      </c>
      <c r="F5470" t="s">
        <v>9643</v>
      </c>
    </row>
    <row r="5471" spans="1:6" x14ac:dyDescent="0.25">
      <c r="A5471" t="s">
        <v>9680</v>
      </c>
      <c r="B5471">
        <v>280</v>
      </c>
      <c r="C5471">
        <v>101456</v>
      </c>
      <c r="D5471">
        <f>VLOOKUP(A5471,VolumesPerWork!A:B,2,FALSE)</f>
        <v>1</v>
      </c>
      <c r="E5471" t="e">
        <f>VLOOKUP(A5471,'TBRC_ALEPH_MAPPING-FINAL-201412'!A$2:B$7349,2,FALSE)</f>
        <v>#N/A</v>
      </c>
      <c r="F5471" t="s">
        <v>9679</v>
      </c>
    </row>
    <row r="5472" spans="1:6" x14ac:dyDescent="0.25">
      <c r="A5472" t="s">
        <v>9846</v>
      </c>
      <c r="B5472">
        <v>280</v>
      </c>
      <c r="C5472">
        <v>24656</v>
      </c>
      <c r="D5472">
        <f>VLOOKUP(A5472,VolumesPerWork!A:B,2,FALSE)</f>
        <v>1</v>
      </c>
      <c r="E5472" t="e">
        <f>VLOOKUP(A5472,'TBRC_ALEPH_MAPPING-FINAL-201412'!A$2:B$7349,2,FALSE)</f>
        <v>#N/A</v>
      </c>
      <c r="F5472" t="s">
        <v>9845</v>
      </c>
    </row>
    <row r="5473" spans="1:6" x14ac:dyDescent="0.25">
      <c r="A5473" t="s">
        <v>10132</v>
      </c>
      <c r="B5473">
        <v>280</v>
      </c>
      <c r="C5473">
        <v>60000</v>
      </c>
      <c r="D5473">
        <f>VLOOKUP(A5473,VolumesPerWork!A:B,2,FALSE)</f>
        <v>1</v>
      </c>
      <c r="E5473">
        <f>VLOOKUP(A5473,'TBRC_ALEPH_MAPPING-FINAL-201412'!A$2:B$7349,2,FALSE)</f>
        <v>14256640</v>
      </c>
      <c r="F5473" t="s">
        <v>10131</v>
      </c>
    </row>
    <row r="5474" spans="1:6" x14ac:dyDescent="0.25">
      <c r="A5474" t="s">
        <v>11040</v>
      </c>
      <c r="B5474">
        <v>280</v>
      </c>
      <c r="C5474">
        <v>293944</v>
      </c>
      <c r="D5474">
        <f>VLOOKUP(A5474,VolumesPerWork!A:B,2,FALSE)</f>
        <v>1</v>
      </c>
      <c r="E5474">
        <f>VLOOKUP(A5474,'TBRC_ALEPH_MAPPING-FINAL-201412'!A$2:B$7349,2,FALSE)</f>
        <v>14257092</v>
      </c>
      <c r="F5474" t="s">
        <v>11039</v>
      </c>
    </row>
    <row r="5475" spans="1:6" x14ac:dyDescent="0.25">
      <c r="A5475" t="s">
        <v>11750</v>
      </c>
      <c r="B5475">
        <v>280</v>
      </c>
      <c r="C5475">
        <v>380352</v>
      </c>
      <c r="D5475">
        <f>VLOOKUP(A5475,VolumesPerWork!A:B,2,FALSE)</f>
        <v>1</v>
      </c>
      <c r="E5475">
        <f>VLOOKUP(A5475,'TBRC_ALEPH_MAPPING-FINAL-201412'!A$2:B$7349,2,FALSE)</f>
        <v>14257446</v>
      </c>
      <c r="F5475" t="s">
        <v>11749</v>
      </c>
    </row>
    <row r="5476" spans="1:6" x14ac:dyDescent="0.25">
      <c r="A5476" t="s">
        <v>13172</v>
      </c>
      <c r="B5476">
        <v>280</v>
      </c>
      <c r="C5476">
        <v>53664</v>
      </c>
      <c r="D5476">
        <f>VLOOKUP(A5476,VolumesPerWork!A:B,2,FALSE)</f>
        <v>1</v>
      </c>
      <c r="E5476">
        <f>VLOOKUP(A5476,'TBRC_ALEPH_MAPPING-FINAL-201412'!A$2:B$7349,2,FALSE)</f>
        <v>14258032</v>
      </c>
      <c r="F5476" t="s">
        <v>13171</v>
      </c>
    </row>
    <row r="5477" spans="1:6" x14ac:dyDescent="0.25">
      <c r="A5477" t="s">
        <v>14526</v>
      </c>
      <c r="B5477">
        <v>280</v>
      </c>
      <c r="C5477">
        <v>19048</v>
      </c>
      <c r="D5477">
        <f>VLOOKUP(A5477,VolumesPerWork!A:B,2,FALSE)</f>
        <v>1</v>
      </c>
      <c r="E5477">
        <f>VLOOKUP(A5477,'TBRC_ALEPH_MAPPING-FINAL-201412'!A$2:B$7349,2,FALSE)</f>
        <v>14258647</v>
      </c>
      <c r="F5477" t="s">
        <v>14525</v>
      </c>
    </row>
    <row r="5478" spans="1:6" x14ac:dyDescent="0.25">
      <c r="A5478" t="s">
        <v>15380</v>
      </c>
      <c r="B5478">
        <v>280</v>
      </c>
      <c r="C5478">
        <v>18560</v>
      </c>
      <c r="D5478">
        <f>VLOOKUP(A5478,VolumesPerWork!A:B,2,FALSE)</f>
        <v>1</v>
      </c>
      <c r="E5478">
        <f>VLOOKUP(A5478,'TBRC_ALEPH_MAPPING-FINAL-201412'!A$2:B$7349,2,FALSE)</f>
        <v>14259062</v>
      </c>
      <c r="F5478" t="s">
        <v>15379</v>
      </c>
    </row>
    <row r="5479" spans="1:6" x14ac:dyDescent="0.25">
      <c r="A5479" t="s">
        <v>16640</v>
      </c>
      <c r="B5479">
        <v>280</v>
      </c>
      <c r="C5479">
        <v>20840</v>
      </c>
      <c r="D5479">
        <f>VLOOKUP(A5479,VolumesPerWork!A:B,2,FALSE)</f>
        <v>1</v>
      </c>
      <c r="E5479">
        <f>VLOOKUP(A5479,'TBRC_ALEPH_MAPPING-FINAL-201412'!A$2:B$7349,2,FALSE)</f>
        <v>14259680</v>
      </c>
      <c r="F5479" t="s">
        <v>16639</v>
      </c>
    </row>
    <row r="5480" spans="1:6" x14ac:dyDescent="0.25">
      <c r="A5480" t="s">
        <v>17584</v>
      </c>
      <c r="B5480">
        <v>280</v>
      </c>
      <c r="C5480">
        <v>61288</v>
      </c>
      <c r="D5480">
        <f>VLOOKUP(A5480,VolumesPerWork!A:B,2,FALSE)</f>
        <v>1</v>
      </c>
      <c r="E5480">
        <f>VLOOKUP(A5480,'TBRC_ALEPH_MAPPING-FINAL-201412'!A$2:B$7349,2,FALSE)</f>
        <v>14260129</v>
      </c>
      <c r="F5480" t="s">
        <v>17583</v>
      </c>
    </row>
    <row r="5481" spans="1:6" x14ac:dyDescent="0.25">
      <c r="A5481" t="s">
        <v>22490</v>
      </c>
      <c r="B5481">
        <v>280</v>
      </c>
      <c r="C5481">
        <v>116208</v>
      </c>
      <c r="D5481">
        <f>VLOOKUP(A5481,VolumesPerWork!A:B,2,FALSE)</f>
        <v>1</v>
      </c>
      <c r="E5481" t="e">
        <f>VLOOKUP(A5481,'TBRC_ALEPH_MAPPING-FINAL-201412'!A$2:B$7349,2,FALSE)</f>
        <v>#N/A</v>
      </c>
      <c r="F5481" t="s">
        <v>22489</v>
      </c>
    </row>
    <row r="5482" spans="1:6" x14ac:dyDescent="0.25">
      <c r="A5482" t="s">
        <v>22554</v>
      </c>
      <c r="B5482">
        <v>280</v>
      </c>
      <c r="C5482">
        <v>107456</v>
      </c>
      <c r="D5482">
        <f>VLOOKUP(A5482,VolumesPerWork!A:B,2,FALSE)</f>
        <v>3</v>
      </c>
      <c r="E5482" t="e">
        <f>VLOOKUP(A5482,'TBRC_ALEPH_MAPPING-FINAL-201412'!A$2:B$7349,2,FALSE)</f>
        <v>#N/A</v>
      </c>
      <c r="F5482" t="s">
        <v>22553</v>
      </c>
    </row>
    <row r="5483" spans="1:6" x14ac:dyDescent="0.25">
      <c r="A5483" t="s">
        <v>4980</v>
      </c>
      <c r="B5483">
        <v>281</v>
      </c>
      <c r="C5483">
        <v>148160</v>
      </c>
      <c r="D5483">
        <f>VLOOKUP(A5483,VolumesPerWork!A:B,2,FALSE)</f>
        <v>1</v>
      </c>
      <c r="E5483" t="e">
        <f>VLOOKUP(A5483,'TBRC_ALEPH_MAPPING-FINAL-201412'!A$2:B$7349,2,FALSE)</f>
        <v>#N/A</v>
      </c>
      <c r="F5483" t="s">
        <v>4979</v>
      </c>
    </row>
    <row r="5484" spans="1:6" x14ac:dyDescent="0.25">
      <c r="A5484" t="s">
        <v>5018</v>
      </c>
      <c r="B5484">
        <v>281</v>
      </c>
      <c r="C5484">
        <v>2252648</v>
      </c>
      <c r="D5484">
        <f>VLOOKUP(A5484,VolumesPerWork!A:B,2,FALSE)</f>
        <v>1</v>
      </c>
      <c r="E5484" t="e">
        <f>VLOOKUP(A5484,'TBRC_ALEPH_MAPPING-FINAL-201412'!A$2:B$7349,2,FALSE)</f>
        <v>#N/A</v>
      </c>
      <c r="F5484" t="s">
        <v>5017</v>
      </c>
    </row>
    <row r="5485" spans="1:6" x14ac:dyDescent="0.25">
      <c r="A5485" t="s">
        <v>5178</v>
      </c>
      <c r="B5485">
        <v>281</v>
      </c>
      <c r="C5485">
        <v>159216</v>
      </c>
      <c r="D5485">
        <f>VLOOKUP(A5485,VolumesPerWork!A:B,2,FALSE)</f>
        <v>1</v>
      </c>
      <c r="E5485" t="e">
        <f>VLOOKUP(A5485,'TBRC_ALEPH_MAPPING-FINAL-201412'!A$2:B$7349,2,FALSE)</f>
        <v>#N/A</v>
      </c>
      <c r="F5485" t="s">
        <v>5177</v>
      </c>
    </row>
    <row r="5486" spans="1:6" x14ac:dyDescent="0.25">
      <c r="A5486" t="s">
        <v>5336</v>
      </c>
      <c r="B5486">
        <v>281</v>
      </c>
      <c r="C5486">
        <v>163752</v>
      </c>
      <c r="D5486">
        <f>VLOOKUP(A5486,VolumesPerWork!A:B,2,FALSE)</f>
        <v>1</v>
      </c>
      <c r="E5486" t="e">
        <f>VLOOKUP(A5486,'TBRC_ALEPH_MAPPING-FINAL-201412'!A$2:B$7349,2,FALSE)</f>
        <v>#N/A</v>
      </c>
      <c r="F5486" t="s">
        <v>5335</v>
      </c>
    </row>
    <row r="5487" spans="1:6" x14ac:dyDescent="0.25">
      <c r="A5487" t="s">
        <v>8974</v>
      </c>
      <c r="B5487">
        <v>281</v>
      </c>
      <c r="C5487">
        <v>102104</v>
      </c>
      <c r="D5487">
        <f>VLOOKUP(A5487,VolumesPerWork!A:B,2,FALSE)</f>
        <v>1</v>
      </c>
      <c r="E5487" t="e">
        <f>VLOOKUP(A5487,'TBRC_ALEPH_MAPPING-FINAL-201412'!A$2:B$7349,2,FALSE)</f>
        <v>#N/A</v>
      </c>
      <c r="F5487" t="s">
        <v>8973</v>
      </c>
    </row>
    <row r="5488" spans="1:6" x14ac:dyDescent="0.25">
      <c r="A5488" t="s">
        <v>9992</v>
      </c>
      <c r="B5488">
        <v>281</v>
      </c>
      <c r="C5488">
        <v>26056</v>
      </c>
      <c r="D5488">
        <f>VLOOKUP(A5488,VolumesPerWork!A:B,2,FALSE)</f>
        <v>1</v>
      </c>
      <c r="E5488" t="e">
        <f>VLOOKUP(A5488,'TBRC_ALEPH_MAPPING-FINAL-201412'!A$2:B$7349,2,FALSE)</f>
        <v>#N/A</v>
      </c>
      <c r="F5488" t="s">
        <v>9991</v>
      </c>
    </row>
    <row r="5489" spans="1:6" x14ac:dyDescent="0.25">
      <c r="A5489" t="s">
        <v>12380</v>
      </c>
      <c r="B5489">
        <v>281</v>
      </c>
      <c r="C5489">
        <v>29944</v>
      </c>
      <c r="D5489">
        <f>VLOOKUP(A5489,VolumesPerWork!A:B,2,FALSE)</f>
        <v>1</v>
      </c>
      <c r="E5489" t="e">
        <f>VLOOKUP(A5489,'TBRC_ALEPH_MAPPING-FINAL-201412'!A$2:B$7349,2,FALSE)</f>
        <v>#N/A</v>
      </c>
      <c r="F5489" t="s">
        <v>12379</v>
      </c>
    </row>
    <row r="5490" spans="1:6" x14ac:dyDescent="0.25">
      <c r="A5490" t="s">
        <v>21294</v>
      </c>
      <c r="B5490">
        <v>281</v>
      </c>
      <c r="C5490">
        <v>19960</v>
      </c>
      <c r="D5490">
        <f>VLOOKUP(A5490,VolumesPerWork!A:B,2,FALSE)</f>
        <v>1</v>
      </c>
      <c r="E5490" t="e">
        <f>VLOOKUP(A5490,'TBRC_ALEPH_MAPPING-FINAL-201412'!A$2:B$7349,2,FALSE)</f>
        <v>#N/A</v>
      </c>
      <c r="F5490" t="s">
        <v>21293</v>
      </c>
    </row>
    <row r="5491" spans="1:6" x14ac:dyDescent="0.25">
      <c r="A5491" t="s">
        <v>23332</v>
      </c>
      <c r="B5491">
        <v>281</v>
      </c>
      <c r="C5491">
        <v>160752</v>
      </c>
      <c r="D5491">
        <f>VLOOKUP(A5491,VolumesPerWork!A:B,2,FALSE)</f>
        <v>1</v>
      </c>
      <c r="E5491" t="e">
        <f>VLOOKUP(A5491,'TBRC_ALEPH_MAPPING-FINAL-201412'!A$2:B$7349,2,FALSE)</f>
        <v>#N/A</v>
      </c>
      <c r="F5491" t="s">
        <v>23331</v>
      </c>
    </row>
    <row r="5492" spans="1:6" x14ac:dyDescent="0.25">
      <c r="A5492" t="s">
        <v>184</v>
      </c>
      <c r="B5492">
        <v>282</v>
      </c>
      <c r="C5492">
        <v>10752</v>
      </c>
      <c r="D5492">
        <f>VLOOKUP(A5492,VolumesPerWork!A:B,2,FALSE)</f>
        <v>1</v>
      </c>
      <c r="E5492">
        <f>VLOOKUP(A5492,'TBRC_ALEPH_MAPPING-FINAL-201412'!A$2:B$7349,2,FALSE)</f>
        <v>14253886</v>
      </c>
      <c r="F5492" t="s">
        <v>183</v>
      </c>
    </row>
    <row r="5493" spans="1:6" x14ac:dyDescent="0.25">
      <c r="A5493" t="s">
        <v>2416</v>
      </c>
      <c r="B5493">
        <v>282</v>
      </c>
      <c r="C5493">
        <v>40568</v>
      </c>
      <c r="D5493">
        <f>VLOOKUP(A5493,VolumesPerWork!A:B,2,FALSE)</f>
        <v>1</v>
      </c>
      <c r="E5493" t="e">
        <f>VLOOKUP(A5493,'TBRC_ALEPH_MAPPING-FINAL-201412'!A$2:B$7349,2,FALSE)</f>
        <v>#N/A</v>
      </c>
      <c r="F5493" t="s">
        <v>2415</v>
      </c>
    </row>
    <row r="5494" spans="1:6" x14ac:dyDescent="0.25">
      <c r="A5494" t="s">
        <v>4160</v>
      </c>
      <c r="B5494">
        <v>282</v>
      </c>
      <c r="C5494">
        <v>168456</v>
      </c>
      <c r="D5494">
        <f>VLOOKUP(A5494,VolumesPerWork!A:B,2,FALSE)</f>
        <v>1</v>
      </c>
      <c r="E5494" t="e">
        <f>VLOOKUP(A5494,'TBRC_ALEPH_MAPPING-FINAL-201412'!A$2:B$7349,2,FALSE)</f>
        <v>#N/A</v>
      </c>
      <c r="F5494" t="s">
        <v>4159</v>
      </c>
    </row>
    <row r="5495" spans="1:6" x14ac:dyDescent="0.25">
      <c r="A5495" t="s">
        <v>4468</v>
      </c>
      <c r="B5495">
        <v>282</v>
      </c>
      <c r="C5495">
        <v>138888</v>
      </c>
      <c r="D5495">
        <f>VLOOKUP(A5495,VolumesPerWork!A:B,2,FALSE)</f>
        <v>1</v>
      </c>
      <c r="E5495" t="e">
        <f>VLOOKUP(A5495,'TBRC_ALEPH_MAPPING-FINAL-201412'!A$2:B$7349,2,FALSE)</f>
        <v>#N/A</v>
      </c>
      <c r="F5495" t="s">
        <v>4467</v>
      </c>
    </row>
    <row r="5496" spans="1:6" x14ac:dyDescent="0.25">
      <c r="A5496" t="s">
        <v>4480</v>
      </c>
      <c r="B5496">
        <v>282</v>
      </c>
      <c r="C5496">
        <v>171288</v>
      </c>
      <c r="D5496">
        <f>VLOOKUP(A5496,VolumesPerWork!A:B,2,FALSE)</f>
        <v>1</v>
      </c>
      <c r="E5496" t="e">
        <f>VLOOKUP(A5496,'TBRC_ALEPH_MAPPING-FINAL-201412'!A$2:B$7349,2,FALSE)</f>
        <v>#N/A</v>
      </c>
      <c r="F5496" t="s">
        <v>4479</v>
      </c>
    </row>
    <row r="5497" spans="1:6" x14ac:dyDescent="0.25">
      <c r="A5497" t="s">
        <v>5654</v>
      </c>
      <c r="B5497">
        <v>282</v>
      </c>
      <c r="C5497">
        <v>13680</v>
      </c>
      <c r="D5497">
        <f>VLOOKUP(A5497,VolumesPerWork!A:B,2,FALSE)</f>
        <v>1</v>
      </c>
      <c r="E5497">
        <f>VLOOKUP(A5497,'TBRC_ALEPH_MAPPING-FINAL-201412'!A$2:B$7349,2,FALSE)</f>
        <v>14255549</v>
      </c>
      <c r="F5497" t="s">
        <v>5653</v>
      </c>
    </row>
    <row r="5498" spans="1:6" x14ac:dyDescent="0.25">
      <c r="A5498" t="s">
        <v>6448</v>
      </c>
      <c r="B5498">
        <v>282</v>
      </c>
      <c r="C5498">
        <v>59304</v>
      </c>
      <c r="D5498">
        <f>VLOOKUP(A5498,VolumesPerWork!A:B,2,FALSE)</f>
        <v>1</v>
      </c>
      <c r="E5498">
        <f>VLOOKUP(A5498,'TBRC_ALEPH_MAPPING-FINAL-201412'!A$2:B$7349,2,FALSE)</f>
        <v>14255935</v>
      </c>
      <c r="F5498" t="s">
        <v>6447</v>
      </c>
    </row>
    <row r="5499" spans="1:6" x14ac:dyDescent="0.25">
      <c r="A5499" t="s">
        <v>6990</v>
      </c>
      <c r="B5499">
        <v>282</v>
      </c>
      <c r="C5499">
        <v>455096</v>
      </c>
      <c r="D5499">
        <f>VLOOKUP(A5499,VolumesPerWork!A:B,2,FALSE)</f>
        <v>1</v>
      </c>
      <c r="E5499">
        <f>VLOOKUP(A5499,'TBRC_ALEPH_MAPPING-FINAL-201412'!A$2:B$7349,2,FALSE)</f>
        <v>14256148</v>
      </c>
      <c r="F5499" t="s">
        <v>6989</v>
      </c>
    </row>
    <row r="5500" spans="1:6" x14ac:dyDescent="0.25">
      <c r="A5500" t="s">
        <v>7020</v>
      </c>
      <c r="B5500">
        <v>282</v>
      </c>
      <c r="C5500">
        <v>214584</v>
      </c>
      <c r="D5500">
        <f>VLOOKUP(A5500,VolumesPerWork!A:B,2,FALSE)</f>
        <v>1</v>
      </c>
      <c r="E5500">
        <f>VLOOKUP(A5500,'TBRC_ALEPH_MAPPING-FINAL-201412'!A$2:B$7349,2,FALSE)</f>
        <v>14256160</v>
      </c>
      <c r="F5500" t="s">
        <v>7019</v>
      </c>
    </row>
    <row r="5501" spans="1:6" x14ac:dyDescent="0.25">
      <c r="A5501" t="s">
        <v>7026</v>
      </c>
      <c r="B5501">
        <v>282</v>
      </c>
      <c r="C5501">
        <v>250432</v>
      </c>
      <c r="D5501">
        <f>VLOOKUP(A5501,VolumesPerWork!A:B,2,FALSE)</f>
        <v>1</v>
      </c>
      <c r="E5501">
        <f>VLOOKUP(A5501,'TBRC_ALEPH_MAPPING-FINAL-201412'!A$2:B$7349,2,FALSE)</f>
        <v>14256163</v>
      </c>
      <c r="F5501" t="s">
        <v>7025</v>
      </c>
    </row>
    <row r="5502" spans="1:6" x14ac:dyDescent="0.25">
      <c r="A5502" t="s">
        <v>9308</v>
      </c>
      <c r="B5502">
        <v>282</v>
      </c>
      <c r="C5502">
        <v>38600</v>
      </c>
      <c r="D5502">
        <f>VLOOKUP(A5502,VolumesPerWork!A:B,2,FALSE)</f>
        <v>1</v>
      </c>
      <c r="E5502" t="e">
        <f>VLOOKUP(A5502,'TBRC_ALEPH_MAPPING-FINAL-201412'!A$2:B$7349,2,FALSE)</f>
        <v>#N/A</v>
      </c>
      <c r="F5502" t="s">
        <v>9307</v>
      </c>
    </row>
    <row r="5503" spans="1:6" x14ac:dyDescent="0.25">
      <c r="A5503" t="s">
        <v>9378</v>
      </c>
      <c r="B5503">
        <v>282</v>
      </c>
      <c r="C5503">
        <v>23960</v>
      </c>
      <c r="D5503">
        <f>VLOOKUP(A5503,VolumesPerWork!A:B,2,FALSE)</f>
        <v>1</v>
      </c>
      <c r="E5503" t="e">
        <f>VLOOKUP(A5503,'TBRC_ALEPH_MAPPING-FINAL-201412'!A$2:B$7349,2,FALSE)</f>
        <v>#N/A</v>
      </c>
      <c r="F5503" t="s">
        <v>9377</v>
      </c>
    </row>
    <row r="5504" spans="1:6" x14ac:dyDescent="0.25">
      <c r="A5504" t="s">
        <v>9876</v>
      </c>
      <c r="B5504">
        <v>282</v>
      </c>
      <c r="C5504">
        <v>28800</v>
      </c>
      <c r="D5504">
        <f>VLOOKUP(A5504,VolumesPerWork!A:B,2,FALSE)</f>
        <v>1</v>
      </c>
      <c r="E5504" t="e">
        <f>VLOOKUP(A5504,'TBRC_ALEPH_MAPPING-FINAL-201412'!A$2:B$7349,2,FALSE)</f>
        <v>#N/A</v>
      </c>
      <c r="F5504" t="s">
        <v>9875</v>
      </c>
    </row>
    <row r="5505" spans="1:6" x14ac:dyDescent="0.25">
      <c r="A5505" t="s">
        <v>11366</v>
      </c>
      <c r="B5505">
        <v>282</v>
      </c>
      <c r="C5505">
        <v>345552</v>
      </c>
      <c r="D5505">
        <f>VLOOKUP(A5505,VolumesPerWork!A:B,2,FALSE)</f>
        <v>1</v>
      </c>
      <c r="E5505">
        <f>VLOOKUP(A5505,'TBRC_ALEPH_MAPPING-FINAL-201412'!A$2:B$7349,2,FALSE)</f>
        <v>14257255</v>
      </c>
      <c r="F5505" t="s">
        <v>11365</v>
      </c>
    </row>
    <row r="5506" spans="1:6" x14ac:dyDescent="0.25">
      <c r="A5506" t="s">
        <v>13410</v>
      </c>
      <c r="B5506">
        <v>282</v>
      </c>
      <c r="C5506">
        <v>72280</v>
      </c>
      <c r="D5506">
        <f>VLOOKUP(A5506,VolumesPerWork!A:B,2,FALSE)</f>
        <v>1</v>
      </c>
      <c r="E5506">
        <f>VLOOKUP(A5506,'TBRC_ALEPH_MAPPING-FINAL-201412'!A$2:B$7349,2,FALSE)</f>
        <v>14258131</v>
      </c>
      <c r="F5506" t="s">
        <v>13409</v>
      </c>
    </row>
    <row r="5507" spans="1:6" x14ac:dyDescent="0.25">
      <c r="A5507" t="s">
        <v>13966</v>
      </c>
      <c r="B5507">
        <v>282</v>
      </c>
      <c r="C5507">
        <v>93224</v>
      </c>
      <c r="D5507">
        <f>VLOOKUP(A5507,VolumesPerWork!A:B,2,FALSE)</f>
        <v>1</v>
      </c>
      <c r="E5507">
        <f>VLOOKUP(A5507,'TBRC_ALEPH_MAPPING-FINAL-201412'!A$2:B$7349,2,FALSE)</f>
        <v>14258393</v>
      </c>
      <c r="F5507" t="s">
        <v>13965</v>
      </c>
    </row>
    <row r="5508" spans="1:6" x14ac:dyDescent="0.25">
      <c r="A5508" t="s">
        <v>14230</v>
      </c>
      <c r="B5508">
        <v>282</v>
      </c>
      <c r="C5508">
        <v>79456</v>
      </c>
      <c r="D5508">
        <f>VLOOKUP(A5508,VolumesPerWork!A:B,2,FALSE)</f>
        <v>1</v>
      </c>
      <c r="E5508">
        <f>VLOOKUP(A5508,'TBRC_ALEPH_MAPPING-FINAL-201412'!A$2:B$7349,2,FALSE)</f>
        <v>14258503</v>
      </c>
      <c r="F5508" t="s">
        <v>14229</v>
      </c>
    </row>
    <row r="5509" spans="1:6" x14ac:dyDescent="0.25">
      <c r="A5509" t="s">
        <v>14852</v>
      </c>
      <c r="B5509">
        <v>282</v>
      </c>
      <c r="C5509">
        <v>25600</v>
      </c>
      <c r="D5509">
        <f>VLOOKUP(A5509,VolumesPerWork!A:B,2,FALSE)</f>
        <v>1</v>
      </c>
      <c r="E5509">
        <f>VLOOKUP(A5509,'TBRC_ALEPH_MAPPING-FINAL-201412'!A$2:B$7349,2,FALSE)</f>
        <v>14258802</v>
      </c>
      <c r="F5509" t="s">
        <v>14851</v>
      </c>
    </row>
    <row r="5510" spans="1:6" x14ac:dyDescent="0.25">
      <c r="A5510" t="s">
        <v>16444</v>
      </c>
      <c r="B5510">
        <v>282</v>
      </c>
      <c r="C5510">
        <v>61120</v>
      </c>
      <c r="D5510">
        <f>VLOOKUP(A5510,VolumesPerWork!A:B,2,FALSE)</f>
        <v>1</v>
      </c>
      <c r="E5510">
        <f>VLOOKUP(A5510,'TBRC_ALEPH_MAPPING-FINAL-201412'!A$2:B$7349,2,FALSE)</f>
        <v>14259582</v>
      </c>
      <c r="F5510" t="s">
        <v>16443</v>
      </c>
    </row>
    <row r="5511" spans="1:6" x14ac:dyDescent="0.25">
      <c r="A5511" t="s">
        <v>21390</v>
      </c>
      <c r="B5511">
        <v>282</v>
      </c>
      <c r="C5511">
        <v>172488</v>
      </c>
      <c r="D5511">
        <f>VLOOKUP(A5511,VolumesPerWork!A:B,2,FALSE)</f>
        <v>1</v>
      </c>
      <c r="E5511" t="e">
        <f>VLOOKUP(A5511,'TBRC_ALEPH_MAPPING-FINAL-201412'!A$2:B$7349,2,FALSE)</f>
        <v>#N/A</v>
      </c>
      <c r="F5511" t="s">
        <v>21389</v>
      </c>
    </row>
    <row r="5512" spans="1:6" x14ac:dyDescent="0.25">
      <c r="A5512" t="s">
        <v>21468</v>
      </c>
      <c r="B5512">
        <v>282</v>
      </c>
      <c r="C5512">
        <v>172528</v>
      </c>
      <c r="D5512">
        <f>VLOOKUP(A5512,VolumesPerWork!A:B,2,FALSE)</f>
        <v>1</v>
      </c>
      <c r="E5512" t="e">
        <f>VLOOKUP(A5512,'TBRC_ALEPH_MAPPING-FINAL-201412'!A$2:B$7349,2,FALSE)</f>
        <v>#N/A</v>
      </c>
      <c r="F5512" t="s">
        <v>21467</v>
      </c>
    </row>
    <row r="5513" spans="1:6" x14ac:dyDescent="0.25">
      <c r="A5513" t="s">
        <v>2190</v>
      </c>
      <c r="B5513">
        <v>283</v>
      </c>
      <c r="C5513">
        <v>11968</v>
      </c>
      <c r="D5513">
        <f>VLOOKUP(A5513,VolumesPerWork!A:B,2,FALSE)</f>
        <v>1</v>
      </c>
      <c r="E5513">
        <f>VLOOKUP(A5513,'TBRC_ALEPH_MAPPING-FINAL-201412'!A$2:B$7349,2,FALSE)</f>
        <v>14254862</v>
      </c>
      <c r="F5513" t="s">
        <v>2189</v>
      </c>
    </row>
    <row r="5514" spans="1:6" x14ac:dyDescent="0.25">
      <c r="A5514" t="s">
        <v>4496</v>
      </c>
      <c r="B5514">
        <v>283</v>
      </c>
      <c r="C5514">
        <v>185872</v>
      </c>
      <c r="D5514">
        <f>VLOOKUP(A5514,VolumesPerWork!A:B,2,FALSE)</f>
        <v>1</v>
      </c>
      <c r="E5514" t="e">
        <f>VLOOKUP(A5514,'TBRC_ALEPH_MAPPING-FINAL-201412'!A$2:B$7349,2,FALSE)</f>
        <v>#N/A</v>
      </c>
      <c r="F5514" t="s">
        <v>4495</v>
      </c>
    </row>
    <row r="5515" spans="1:6" x14ac:dyDescent="0.25">
      <c r="A5515" t="s">
        <v>11940</v>
      </c>
      <c r="B5515">
        <v>283</v>
      </c>
      <c r="C5515">
        <v>73136</v>
      </c>
      <c r="D5515">
        <f>VLOOKUP(A5515,VolumesPerWork!A:B,2,FALSE)</f>
        <v>1</v>
      </c>
      <c r="E5515">
        <f>VLOOKUP(A5515,'TBRC_ALEPH_MAPPING-FINAL-201412'!A$2:B$7349,2,FALSE)</f>
        <v>14257540</v>
      </c>
      <c r="F5515" t="s">
        <v>11939</v>
      </c>
    </row>
    <row r="5516" spans="1:6" x14ac:dyDescent="0.25">
      <c r="A5516" t="s">
        <v>268</v>
      </c>
      <c r="B5516">
        <v>284</v>
      </c>
      <c r="C5516">
        <v>101840</v>
      </c>
      <c r="D5516">
        <f>VLOOKUP(A5516,VolumesPerWork!A:B,2,FALSE)</f>
        <v>1</v>
      </c>
      <c r="E5516">
        <f>VLOOKUP(A5516,'TBRC_ALEPH_MAPPING-FINAL-201412'!A$2:B$7349,2,FALSE)</f>
        <v>14253928</v>
      </c>
      <c r="F5516" t="s">
        <v>267</v>
      </c>
    </row>
    <row r="5517" spans="1:6" x14ac:dyDescent="0.25">
      <c r="A5517" t="s">
        <v>504</v>
      </c>
      <c r="B5517">
        <v>284</v>
      </c>
      <c r="C5517">
        <v>63392</v>
      </c>
      <c r="D5517">
        <f>VLOOKUP(A5517,VolumesPerWork!A:B,2,FALSE)</f>
        <v>1</v>
      </c>
      <c r="E5517" t="e">
        <f>VLOOKUP(A5517,'TBRC_ALEPH_MAPPING-FINAL-201412'!A$2:B$7349,2,FALSE)</f>
        <v>#N/A</v>
      </c>
      <c r="F5517" t="s">
        <v>503</v>
      </c>
    </row>
    <row r="5518" spans="1:6" x14ac:dyDescent="0.25">
      <c r="A5518" t="s">
        <v>1742</v>
      </c>
      <c r="B5518">
        <v>284</v>
      </c>
      <c r="C5518">
        <v>17248</v>
      </c>
      <c r="D5518">
        <f>VLOOKUP(A5518,VolumesPerWork!A:B,2,FALSE)</f>
        <v>1</v>
      </c>
      <c r="E5518" t="e">
        <f>VLOOKUP(A5518,'TBRC_ALEPH_MAPPING-FINAL-201412'!A$2:B$7349,2,FALSE)</f>
        <v>#N/A</v>
      </c>
      <c r="F5518" t="s">
        <v>1741</v>
      </c>
    </row>
    <row r="5519" spans="1:6" x14ac:dyDescent="0.25">
      <c r="A5519" t="s">
        <v>1908</v>
      </c>
      <c r="B5519">
        <v>284</v>
      </c>
      <c r="C5519">
        <v>19272</v>
      </c>
      <c r="D5519">
        <f>VLOOKUP(A5519,VolumesPerWork!A:B,2,FALSE)</f>
        <v>1</v>
      </c>
      <c r="E5519" t="e">
        <f>VLOOKUP(A5519,'TBRC_ALEPH_MAPPING-FINAL-201412'!A$2:B$7349,2,FALSE)</f>
        <v>#N/A</v>
      </c>
      <c r="F5519" t="s">
        <v>1907</v>
      </c>
    </row>
    <row r="5520" spans="1:6" x14ac:dyDescent="0.25">
      <c r="A5520" t="s">
        <v>2634</v>
      </c>
      <c r="B5520">
        <v>284</v>
      </c>
      <c r="C5520">
        <v>37920</v>
      </c>
      <c r="D5520">
        <f>VLOOKUP(A5520,VolumesPerWork!A:B,2,FALSE)</f>
        <v>1</v>
      </c>
      <c r="E5520" t="e">
        <f>VLOOKUP(A5520,'TBRC_ALEPH_MAPPING-FINAL-201412'!A$2:B$7349,2,FALSE)</f>
        <v>#N/A</v>
      </c>
      <c r="F5520" t="s">
        <v>2633</v>
      </c>
    </row>
    <row r="5521" spans="1:6" x14ac:dyDescent="0.25">
      <c r="A5521" t="s">
        <v>5170</v>
      </c>
      <c r="B5521">
        <v>284</v>
      </c>
      <c r="C5521">
        <v>154280</v>
      </c>
      <c r="D5521">
        <f>VLOOKUP(A5521,VolumesPerWork!A:B,2,FALSE)</f>
        <v>1</v>
      </c>
      <c r="E5521" t="e">
        <f>VLOOKUP(A5521,'TBRC_ALEPH_MAPPING-FINAL-201412'!A$2:B$7349,2,FALSE)</f>
        <v>#N/A</v>
      </c>
      <c r="F5521" t="s">
        <v>5169</v>
      </c>
    </row>
    <row r="5522" spans="1:6" x14ac:dyDescent="0.25">
      <c r="A5522" t="s">
        <v>5210</v>
      </c>
      <c r="B5522">
        <v>284</v>
      </c>
      <c r="C5522">
        <v>492024</v>
      </c>
      <c r="D5522">
        <f>VLOOKUP(A5522,VolumesPerWork!A:B,2,FALSE)</f>
        <v>1</v>
      </c>
      <c r="E5522" t="e">
        <f>VLOOKUP(A5522,'TBRC_ALEPH_MAPPING-FINAL-201412'!A$2:B$7349,2,FALSE)</f>
        <v>#N/A</v>
      </c>
      <c r="F5522" t="s">
        <v>5209</v>
      </c>
    </row>
    <row r="5523" spans="1:6" x14ac:dyDescent="0.25">
      <c r="A5523" t="s">
        <v>6922</v>
      </c>
      <c r="B5523">
        <v>284</v>
      </c>
      <c r="C5523">
        <v>87136</v>
      </c>
      <c r="D5523">
        <f>VLOOKUP(A5523,VolumesPerWork!A:B,2,FALSE)</f>
        <v>1</v>
      </c>
      <c r="E5523">
        <f>VLOOKUP(A5523,'TBRC_ALEPH_MAPPING-FINAL-201412'!A$2:B$7349,2,FALSE)</f>
        <v>14256117</v>
      </c>
      <c r="F5523" t="s">
        <v>6921</v>
      </c>
    </row>
    <row r="5524" spans="1:6" x14ac:dyDescent="0.25">
      <c r="A5524" t="s">
        <v>7924</v>
      </c>
      <c r="B5524">
        <v>284</v>
      </c>
      <c r="C5524">
        <v>21088</v>
      </c>
      <c r="D5524">
        <f>VLOOKUP(A5524,VolumesPerWork!A:B,2,FALSE)</f>
        <v>1</v>
      </c>
      <c r="E5524">
        <f>VLOOKUP(A5524,'TBRC_ALEPH_MAPPING-FINAL-201412'!A$2:B$7349,2,FALSE)</f>
        <v>14256475</v>
      </c>
      <c r="F5524" t="s">
        <v>7923</v>
      </c>
    </row>
    <row r="5525" spans="1:6" x14ac:dyDescent="0.25">
      <c r="A5525" t="s">
        <v>9304</v>
      </c>
      <c r="B5525">
        <v>284</v>
      </c>
      <c r="C5525">
        <v>24152</v>
      </c>
      <c r="D5525">
        <f>VLOOKUP(A5525,VolumesPerWork!A:B,2,FALSE)</f>
        <v>1</v>
      </c>
      <c r="E5525" t="e">
        <f>VLOOKUP(A5525,'TBRC_ALEPH_MAPPING-FINAL-201412'!A$2:B$7349,2,FALSE)</f>
        <v>#N/A</v>
      </c>
      <c r="F5525" t="s">
        <v>9303</v>
      </c>
    </row>
    <row r="5526" spans="1:6" x14ac:dyDescent="0.25">
      <c r="A5526" t="s">
        <v>9750</v>
      </c>
      <c r="B5526">
        <v>284</v>
      </c>
      <c r="C5526">
        <v>15832</v>
      </c>
      <c r="D5526">
        <f>VLOOKUP(A5526,VolumesPerWork!A:B,2,FALSE)</f>
        <v>1</v>
      </c>
      <c r="E5526" t="e">
        <f>VLOOKUP(A5526,'TBRC_ALEPH_MAPPING-FINAL-201412'!A$2:B$7349,2,FALSE)</f>
        <v>#N/A</v>
      </c>
      <c r="F5526" t="s">
        <v>9749</v>
      </c>
    </row>
    <row r="5527" spans="1:6" x14ac:dyDescent="0.25">
      <c r="A5527" t="s">
        <v>11046</v>
      </c>
      <c r="B5527">
        <v>284</v>
      </c>
      <c r="C5527">
        <v>91528</v>
      </c>
      <c r="D5527">
        <f>VLOOKUP(A5527,VolumesPerWork!A:B,2,FALSE)</f>
        <v>1</v>
      </c>
      <c r="E5527">
        <f>VLOOKUP(A5527,'TBRC_ALEPH_MAPPING-FINAL-201412'!A$2:B$7349,2,FALSE)</f>
        <v>14257095</v>
      </c>
      <c r="F5527" t="s">
        <v>11045</v>
      </c>
    </row>
    <row r="5528" spans="1:6" x14ac:dyDescent="0.25">
      <c r="A5528" t="s">
        <v>11122</v>
      </c>
      <c r="B5528">
        <v>284</v>
      </c>
      <c r="C5528">
        <v>107888</v>
      </c>
      <c r="D5528">
        <f>VLOOKUP(A5528,VolumesPerWork!A:B,2,FALSE)</f>
        <v>1</v>
      </c>
      <c r="E5528">
        <f>VLOOKUP(A5528,'TBRC_ALEPH_MAPPING-FINAL-201412'!A$2:B$7349,2,FALSE)</f>
        <v>14257133</v>
      </c>
      <c r="F5528" t="s">
        <v>11121</v>
      </c>
    </row>
    <row r="5529" spans="1:6" x14ac:dyDescent="0.25">
      <c r="A5529" t="s">
        <v>13266</v>
      </c>
      <c r="B5529">
        <v>284</v>
      </c>
      <c r="C5529">
        <v>68848</v>
      </c>
      <c r="D5529">
        <f>VLOOKUP(A5529,VolumesPerWork!A:B,2,FALSE)</f>
        <v>1</v>
      </c>
      <c r="E5529">
        <f>VLOOKUP(A5529,'TBRC_ALEPH_MAPPING-FINAL-201412'!A$2:B$7349,2,FALSE)</f>
        <v>14258073</v>
      </c>
      <c r="F5529" t="s">
        <v>13265</v>
      </c>
    </row>
    <row r="5530" spans="1:6" x14ac:dyDescent="0.25">
      <c r="A5530" t="s">
        <v>19912</v>
      </c>
      <c r="B5530">
        <v>284</v>
      </c>
      <c r="C5530">
        <v>13096</v>
      </c>
      <c r="D5530">
        <f>VLOOKUP(A5530,VolumesPerWork!A:B,2,FALSE)</f>
        <v>1</v>
      </c>
      <c r="E5530" t="e">
        <f>VLOOKUP(A5530,'TBRC_ALEPH_MAPPING-FINAL-201412'!A$2:B$7349,2,FALSE)</f>
        <v>#N/A</v>
      </c>
      <c r="F5530" t="s">
        <v>19911</v>
      </c>
    </row>
    <row r="5531" spans="1:6" x14ac:dyDescent="0.25">
      <c r="A5531" t="s">
        <v>20626</v>
      </c>
      <c r="B5531">
        <v>284</v>
      </c>
      <c r="C5531">
        <v>26408</v>
      </c>
      <c r="D5531">
        <f>VLOOKUP(A5531,VolumesPerWork!A:B,2,FALSE)</f>
        <v>1</v>
      </c>
      <c r="E5531" t="e">
        <f>VLOOKUP(A5531,'TBRC_ALEPH_MAPPING-FINAL-201412'!A$2:B$7349,2,FALSE)</f>
        <v>#N/A</v>
      </c>
      <c r="F5531" t="s">
        <v>20625</v>
      </c>
    </row>
    <row r="5532" spans="1:6" x14ac:dyDescent="0.25">
      <c r="A5532" t="s">
        <v>20774</v>
      </c>
      <c r="B5532">
        <v>284</v>
      </c>
      <c r="C5532">
        <v>22656</v>
      </c>
      <c r="D5532">
        <f>VLOOKUP(A5532,VolumesPerWork!A:B,2,FALSE)</f>
        <v>1</v>
      </c>
      <c r="E5532" t="e">
        <f>VLOOKUP(A5532,'TBRC_ALEPH_MAPPING-FINAL-201412'!A$2:B$7349,2,FALSE)</f>
        <v>#N/A</v>
      </c>
      <c r="F5532" t="s">
        <v>20773</v>
      </c>
    </row>
    <row r="5533" spans="1:6" x14ac:dyDescent="0.25">
      <c r="A5533" t="s">
        <v>22366</v>
      </c>
      <c r="B5533">
        <v>284</v>
      </c>
      <c r="C5533">
        <v>155184</v>
      </c>
      <c r="D5533">
        <f>VLOOKUP(A5533,VolumesPerWork!A:B,2,FALSE)</f>
        <v>1</v>
      </c>
      <c r="E5533" t="e">
        <f>VLOOKUP(A5533,'TBRC_ALEPH_MAPPING-FINAL-201412'!A$2:B$7349,2,FALSE)</f>
        <v>#N/A</v>
      </c>
      <c r="F5533" t="s">
        <v>22365</v>
      </c>
    </row>
    <row r="5534" spans="1:6" x14ac:dyDescent="0.25">
      <c r="A5534" t="s">
        <v>22540</v>
      </c>
      <c r="B5534">
        <v>284</v>
      </c>
      <c r="C5534">
        <v>30664</v>
      </c>
      <c r="D5534">
        <f>VLOOKUP(A5534,VolumesPerWork!A:B,2,FALSE)</f>
        <v>1</v>
      </c>
      <c r="E5534" t="e">
        <f>VLOOKUP(A5534,'TBRC_ALEPH_MAPPING-FINAL-201412'!A$2:B$7349,2,FALSE)</f>
        <v>#N/A</v>
      </c>
      <c r="F5534" t="s">
        <v>22539</v>
      </c>
    </row>
    <row r="5535" spans="1:6" x14ac:dyDescent="0.25">
      <c r="A5535" t="s">
        <v>23320</v>
      </c>
      <c r="B5535">
        <v>284</v>
      </c>
      <c r="C5535">
        <v>167248</v>
      </c>
      <c r="D5535">
        <f>VLOOKUP(A5535,VolumesPerWork!A:B,2,FALSE)</f>
        <v>1</v>
      </c>
      <c r="E5535" t="e">
        <f>VLOOKUP(A5535,'TBRC_ALEPH_MAPPING-FINAL-201412'!A$2:B$7349,2,FALSE)</f>
        <v>#N/A</v>
      </c>
      <c r="F5535" t="s">
        <v>23319</v>
      </c>
    </row>
    <row r="5536" spans="1:6" x14ac:dyDescent="0.25">
      <c r="A5536" t="s">
        <v>4574</v>
      </c>
      <c r="B5536">
        <v>285</v>
      </c>
      <c r="C5536">
        <v>159200</v>
      </c>
      <c r="D5536">
        <f>VLOOKUP(A5536,VolumesPerWork!A:B,2,FALSE)</f>
        <v>1</v>
      </c>
      <c r="E5536" t="e">
        <f>VLOOKUP(A5536,'TBRC_ALEPH_MAPPING-FINAL-201412'!A$2:B$7349,2,FALSE)</f>
        <v>#N/A</v>
      </c>
      <c r="F5536" t="s">
        <v>4573</v>
      </c>
    </row>
    <row r="5537" spans="1:6" x14ac:dyDescent="0.25">
      <c r="A5537" t="s">
        <v>5142</v>
      </c>
      <c r="B5537">
        <v>285</v>
      </c>
      <c r="C5537">
        <v>163896</v>
      </c>
      <c r="D5537">
        <f>VLOOKUP(A5537,VolumesPerWork!A:B,2,FALSE)</f>
        <v>1</v>
      </c>
      <c r="E5537" t="e">
        <f>VLOOKUP(A5537,'TBRC_ALEPH_MAPPING-FINAL-201412'!A$2:B$7349,2,FALSE)</f>
        <v>#N/A</v>
      </c>
      <c r="F5537" t="s">
        <v>5141</v>
      </c>
    </row>
    <row r="5538" spans="1:6" x14ac:dyDescent="0.25">
      <c r="A5538" t="s">
        <v>17470</v>
      </c>
      <c r="B5538">
        <v>285</v>
      </c>
      <c r="C5538">
        <v>303976</v>
      </c>
      <c r="D5538">
        <f>VLOOKUP(A5538,VolumesPerWork!A:B,2,FALSE)</f>
        <v>1</v>
      </c>
      <c r="E5538">
        <f>VLOOKUP(A5538,'TBRC_ALEPH_MAPPING-FINAL-201412'!A$2:B$7349,2,FALSE)</f>
        <v>14260075</v>
      </c>
      <c r="F5538" t="s">
        <v>17469</v>
      </c>
    </row>
    <row r="5539" spans="1:6" x14ac:dyDescent="0.25">
      <c r="A5539" t="s">
        <v>1388</v>
      </c>
      <c r="B5539">
        <v>286</v>
      </c>
      <c r="C5539">
        <v>8024</v>
      </c>
      <c r="D5539">
        <f>VLOOKUP(A5539,VolumesPerWork!A:B,2,FALSE)</f>
        <v>1</v>
      </c>
      <c r="E5539">
        <f>VLOOKUP(A5539,'TBRC_ALEPH_MAPPING-FINAL-201412'!A$2:B$7349,2,FALSE)</f>
        <v>14254480</v>
      </c>
      <c r="F5539" t="s">
        <v>1387</v>
      </c>
    </row>
    <row r="5540" spans="1:6" x14ac:dyDescent="0.25">
      <c r="A5540" t="s">
        <v>2206</v>
      </c>
      <c r="B5540">
        <v>286</v>
      </c>
      <c r="C5540">
        <v>60128</v>
      </c>
      <c r="D5540">
        <f>VLOOKUP(A5540,VolumesPerWork!A:B,2,FALSE)</f>
        <v>1</v>
      </c>
      <c r="E5540">
        <f>VLOOKUP(A5540,'TBRC_ALEPH_MAPPING-FINAL-201412'!A$2:B$7349,2,FALSE)</f>
        <v>14254870</v>
      </c>
      <c r="F5540" t="s">
        <v>2205</v>
      </c>
    </row>
    <row r="5541" spans="1:6" x14ac:dyDescent="0.25">
      <c r="A5541" t="s">
        <v>2400</v>
      </c>
      <c r="B5541">
        <v>286</v>
      </c>
      <c r="C5541">
        <v>34984</v>
      </c>
      <c r="D5541">
        <f>VLOOKUP(A5541,VolumesPerWork!A:B,2,FALSE)</f>
        <v>1</v>
      </c>
      <c r="E5541" t="e">
        <f>VLOOKUP(A5541,'TBRC_ALEPH_MAPPING-FINAL-201412'!A$2:B$7349,2,FALSE)</f>
        <v>#N/A</v>
      </c>
      <c r="F5541" t="s">
        <v>2399</v>
      </c>
    </row>
    <row r="5542" spans="1:6" x14ac:dyDescent="0.25">
      <c r="A5542" t="s">
        <v>2478</v>
      </c>
      <c r="B5542">
        <v>286</v>
      </c>
      <c r="C5542">
        <v>38816</v>
      </c>
      <c r="D5542">
        <f>VLOOKUP(A5542,VolumesPerWork!A:B,2,FALSE)</f>
        <v>1</v>
      </c>
      <c r="E5542" t="e">
        <f>VLOOKUP(A5542,'TBRC_ALEPH_MAPPING-FINAL-201412'!A$2:B$7349,2,FALSE)</f>
        <v>#N/A</v>
      </c>
      <c r="F5542" t="s">
        <v>2477</v>
      </c>
    </row>
    <row r="5543" spans="1:6" x14ac:dyDescent="0.25">
      <c r="A5543" t="s">
        <v>3486</v>
      </c>
      <c r="B5543">
        <v>286</v>
      </c>
      <c r="C5543">
        <v>61008</v>
      </c>
      <c r="D5543">
        <f>VLOOKUP(A5543,VolumesPerWork!A:B,2,FALSE)</f>
        <v>1</v>
      </c>
      <c r="E5543">
        <f>VLOOKUP(A5543,'TBRC_ALEPH_MAPPING-FINAL-201412'!A$2:B$7349,2,FALSE)</f>
        <v>14255350</v>
      </c>
      <c r="F5543" t="s">
        <v>3485</v>
      </c>
    </row>
    <row r="5544" spans="1:6" x14ac:dyDescent="0.25">
      <c r="A5544" t="s">
        <v>3920</v>
      </c>
      <c r="B5544">
        <v>286</v>
      </c>
      <c r="C5544">
        <v>124552</v>
      </c>
      <c r="D5544">
        <f>VLOOKUP(A5544,VolumesPerWork!A:B,2,FALSE)</f>
        <v>1</v>
      </c>
      <c r="E5544" t="e">
        <f>VLOOKUP(A5544,'TBRC_ALEPH_MAPPING-FINAL-201412'!A$2:B$7349,2,FALSE)</f>
        <v>#N/A</v>
      </c>
      <c r="F5544" t="s">
        <v>3919</v>
      </c>
    </row>
    <row r="5545" spans="1:6" x14ac:dyDescent="0.25">
      <c r="A5545" t="s">
        <v>3940</v>
      </c>
      <c r="B5545">
        <v>286</v>
      </c>
      <c r="C5545">
        <v>166120</v>
      </c>
      <c r="D5545">
        <f>VLOOKUP(A5545,VolumesPerWork!A:B,2,FALSE)</f>
        <v>1</v>
      </c>
      <c r="E5545" t="e">
        <f>VLOOKUP(A5545,'TBRC_ALEPH_MAPPING-FINAL-201412'!A$2:B$7349,2,FALSE)</f>
        <v>#N/A</v>
      </c>
      <c r="F5545" t="s">
        <v>3939</v>
      </c>
    </row>
    <row r="5546" spans="1:6" x14ac:dyDescent="0.25">
      <c r="A5546" t="s">
        <v>4224</v>
      </c>
      <c r="B5546">
        <v>286</v>
      </c>
      <c r="C5546">
        <v>192464</v>
      </c>
      <c r="D5546">
        <f>VLOOKUP(A5546,VolumesPerWork!A:B,2,FALSE)</f>
        <v>1</v>
      </c>
      <c r="E5546" t="e">
        <f>VLOOKUP(A5546,'TBRC_ALEPH_MAPPING-FINAL-201412'!A$2:B$7349,2,FALSE)</f>
        <v>#N/A</v>
      </c>
      <c r="F5546" t="s">
        <v>4223</v>
      </c>
    </row>
    <row r="5547" spans="1:6" x14ac:dyDescent="0.25">
      <c r="A5547" t="s">
        <v>7258</v>
      </c>
      <c r="B5547">
        <v>286</v>
      </c>
      <c r="C5547">
        <v>356752</v>
      </c>
      <c r="D5547">
        <f>VLOOKUP(A5547,VolumesPerWork!A:B,2,FALSE)</f>
        <v>1</v>
      </c>
      <c r="E5547">
        <f>VLOOKUP(A5547,'TBRC_ALEPH_MAPPING-FINAL-201412'!A$2:B$7349,2,FALSE)</f>
        <v>14256244</v>
      </c>
      <c r="F5547" t="s">
        <v>7257</v>
      </c>
    </row>
    <row r="5548" spans="1:6" x14ac:dyDescent="0.25">
      <c r="A5548" t="s">
        <v>7534</v>
      </c>
      <c r="B5548">
        <v>286</v>
      </c>
      <c r="C5548">
        <v>38824</v>
      </c>
      <c r="D5548">
        <f>VLOOKUP(A5548,VolumesPerWork!A:B,2,FALSE)</f>
        <v>1</v>
      </c>
      <c r="E5548" t="e">
        <f>VLOOKUP(A5548,'TBRC_ALEPH_MAPPING-FINAL-201412'!A$2:B$7349,2,FALSE)</f>
        <v>#N/A</v>
      </c>
      <c r="F5548" t="s">
        <v>7533</v>
      </c>
    </row>
    <row r="5549" spans="1:6" x14ac:dyDescent="0.25">
      <c r="A5549" t="s">
        <v>7896</v>
      </c>
      <c r="B5549">
        <v>286</v>
      </c>
      <c r="C5549">
        <v>21712</v>
      </c>
      <c r="D5549">
        <f>VLOOKUP(A5549,VolumesPerWork!A:B,2,FALSE)</f>
        <v>1</v>
      </c>
      <c r="E5549">
        <f>VLOOKUP(A5549,'TBRC_ALEPH_MAPPING-FINAL-201412'!A$2:B$7349,2,FALSE)</f>
        <v>14256461</v>
      </c>
      <c r="F5549" t="s">
        <v>7895</v>
      </c>
    </row>
    <row r="5550" spans="1:6" x14ac:dyDescent="0.25">
      <c r="A5550" t="s">
        <v>9694</v>
      </c>
      <c r="B5550">
        <v>286</v>
      </c>
      <c r="C5550">
        <v>91160</v>
      </c>
      <c r="D5550">
        <f>VLOOKUP(A5550,VolumesPerWork!A:B,2,FALSE)</f>
        <v>1</v>
      </c>
      <c r="E5550" t="e">
        <f>VLOOKUP(A5550,'TBRC_ALEPH_MAPPING-FINAL-201412'!A$2:B$7349,2,FALSE)</f>
        <v>#N/A</v>
      </c>
      <c r="F5550" t="s">
        <v>9693</v>
      </c>
    </row>
    <row r="5551" spans="1:6" x14ac:dyDescent="0.25">
      <c r="A5551" t="s">
        <v>9882</v>
      </c>
      <c r="B5551">
        <v>286</v>
      </c>
      <c r="C5551">
        <v>32192</v>
      </c>
      <c r="D5551">
        <f>VLOOKUP(A5551,VolumesPerWork!A:B,2,FALSE)</f>
        <v>1</v>
      </c>
      <c r="E5551" t="e">
        <f>VLOOKUP(A5551,'TBRC_ALEPH_MAPPING-FINAL-201412'!A$2:B$7349,2,FALSE)</f>
        <v>#N/A</v>
      </c>
      <c r="F5551" t="s">
        <v>9881</v>
      </c>
    </row>
    <row r="5552" spans="1:6" x14ac:dyDescent="0.25">
      <c r="A5552" t="s">
        <v>10472</v>
      </c>
      <c r="B5552">
        <v>286</v>
      </c>
      <c r="C5552">
        <v>1535696</v>
      </c>
      <c r="D5552">
        <f>VLOOKUP(A5552,VolumesPerWork!A:B,2,FALSE)</f>
        <v>1</v>
      </c>
      <c r="E5552">
        <f>VLOOKUP(A5552,'TBRC_ALEPH_MAPPING-FINAL-201412'!A$2:B$7349,2,FALSE)</f>
        <v>14256810</v>
      </c>
      <c r="F5552" t="s">
        <v>10471</v>
      </c>
    </row>
    <row r="5553" spans="1:6" x14ac:dyDescent="0.25">
      <c r="A5553" t="s">
        <v>10554</v>
      </c>
      <c r="B5553">
        <v>286</v>
      </c>
      <c r="C5553">
        <v>9952</v>
      </c>
      <c r="D5553">
        <f>VLOOKUP(A5553,VolumesPerWork!A:B,2,FALSE)</f>
        <v>1</v>
      </c>
      <c r="E5553">
        <f>VLOOKUP(A5553,'TBRC_ALEPH_MAPPING-FINAL-201412'!A$2:B$7349,2,FALSE)</f>
        <v>14256851</v>
      </c>
      <c r="F5553" t="s">
        <v>10553</v>
      </c>
    </row>
    <row r="5554" spans="1:6" x14ac:dyDescent="0.25">
      <c r="A5554" t="s">
        <v>10556</v>
      </c>
      <c r="B5554">
        <v>286</v>
      </c>
      <c r="C5554">
        <v>8992</v>
      </c>
      <c r="D5554">
        <f>VLOOKUP(A5554,VolumesPerWork!A:B,2,FALSE)</f>
        <v>1</v>
      </c>
      <c r="E5554">
        <f>VLOOKUP(A5554,'TBRC_ALEPH_MAPPING-FINAL-201412'!A$2:B$7349,2,FALSE)</f>
        <v>14256852</v>
      </c>
      <c r="F5554" t="s">
        <v>10555</v>
      </c>
    </row>
    <row r="5555" spans="1:6" x14ac:dyDescent="0.25">
      <c r="A5555" t="s">
        <v>11298</v>
      </c>
      <c r="B5555">
        <v>286</v>
      </c>
      <c r="C5555">
        <v>72096</v>
      </c>
      <c r="D5555">
        <f>VLOOKUP(A5555,VolumesPerWork!A:B,2,FALSE)</f>
        <v>1</v>
      </c>
      <c r="E5555">
        <f>VLOOKUP(A5555,'TBRC_ALEPH_MAPPING-FINAL-201412'!A$2:B$7349,2,FALSE)</f>
        <v>14257221</v>
      </c>
      <c r="F5555" t="s">
        <v>11297</v>
      </c>
    </row>
    <row r="5556" spans="1:6" x14ac:dyDescent="0.25">
      <c r="A5556" t="s">
        <v>11358</v>
      </c>
      <c r="B5556">
        <v>286</v>
      </c>
      <c r="C5556">
        <v>376752</v>
      </c>
      <c r="D5556">
        <f>VLOOKUP(A5556,VolumesPerWork!A:B,2,FALSE)</f>
        <v>1</v>
      </c>
      <c r="E5556">
        <f>VLOOKUP(A5556,'TBRC_ALEPH_MAPPING-FINAL-201412'!A$2:B$7349,2,FALSE)</f>
        <v>14257251</v>
      </c>
      <c r="F5556" t="s">
        <v>11357</v>
      </c>
    </row>
    <row r="5557" spans="1:6" x14ac:dyDescent="0.25">
      <c r="A5557" t="s">
        <v>11554</v>
      </c>
      <c r="B5557">
        <v>286</v>
      </c>
      <c r="C5557">
        <v>1320088</v>
      </c>
      <c r="D5557">
        <f>VLOOKUP(A5557,VolumesPerWork!A:B,2,FALSE)</f>
        <v>1</v>
      </c>
      <c r="E5557">
        <f>VLOOKUP(A5557,'TBRC_ALEPH_MAPPING-FINAL-201412'!A$2:B$7349,2,FALSE)</f>
        <v>14257349</v>
      </c>
      <c r="F5557" t="s">
        <v>11553</v>
      </c>
    </row>
    <row r="5558" spans="1:6" x14ac:dyDescent="0.25">
      <c r="A5558" t="s">
        <v>13930</v>
      </c>
      <c r="B5558">
        <v>286</v>
      </c>
      <c r="C5558">
        <v>44840</v>
      </c>
      <c r="D5558">
        <f>VLOOKUP(A5558,VolumesPerWork!A:B,2,FALSE)</f>
        <v>1</v>
      </c>
      <c r="E5558">
        <f>VLOOKUP(A5558,'TBRC_ALEPH_MAPPING-FINAL-201412'!A$2:B$7349,2,FALSE)</f>
        <v>14258379</v>
      </c>
      <c r="F5558" t="s">
        <v>13929</v>
      </c>
    </row>
    <row r="5559" spans="1:6" x14ac:dyDescent="0.25">
      <c r="A5559" t="s">
        <v>14600</v>
      </c>
      <c r="B5559">
        <v>286</v>
      </c>
      <c r="C5559">
        <v>185480</v>
      </c>
      <c r="D5559">
        <f>VLOOKUP(A5559,VolumesPerWork!A:B,2,FALSE)</f>
        <v>1</v>
      </c>
      <c r="E5559">
        <f>VLOOKUP(A5559,'TBRC_ALEPH_MAPPING-FINAL-201412'!A$2:B$7349,2,FALSE)</f>
        <v>14258681</v>
      </c>
      <c r="F5559" t="s">
        <v>14599</v>
      </c>
    </row>
    <row r="5560" spans="1:6" x14ac:dyDescent="0.25">
      <c r="A5560" t="s">
        <v>14950</v>
      </c>
      <c r="B5560">
        <v>286</v>
      </c>
      <c r="C5560">
        <v>11248</v>
      </c>
      <c r="D5560">
        <f>VLOOKUP(A5560,VolumesPerWork!A:B,2,FALSE)</f>
        <v>1</v>
      </c>
      <c r="E5560">
        <f>VLOOKUP(A5560,'TBRC_ALEPH_MAPPING-FINAL-201412'!A$2:B$7349,2,FALSE)</f>
        <v>14258851</v>
      </c>
      <c r="F5560" t="s">
        <v>14949</v>
      </c>
    </row>
    <row r="5561" spans="1:6" x14ac:dyDescent="0.25">
      <c r="A5561" t="s">
        <v>15870</v>
      </c>
      <c r="B5561">
        <v>286</v>
      </c>
      <c r="C5561">
        <v>14624</v>
      </c>
      <c r="D5561">
        <f>VLOOKUP(A5561,VolumesPerWork!A:B,2,FALSE)</f>
        <v>1</v>
      </c>
      <c r="E5561">
        <f>VLOOKUP(A5561,'TBRC_ALEPH_MAPPING-FINAL-201412'!A$2:B$7349,2,FALSE)</f>
        <v>14259307</v>
      </c>
      <c r="F5561" t="s">
        <v>15869</v>
      </c>
    </row>
    <row r="5562" spans="1:6" x14ac:dyDescent="0.25">
      <c r="A5562" t="s">
        <v>16602</v>
      </c>
      <c r="B5562">
        <v>286</v>
      </c>
      <c r="C5562">
        <v>51056</v>
      </c>
      <c r="D5562">
        <f>VLOOKUP(A5562,VolumesPerWork!A:B,2,FALSE)</f>
        <v>1</v>
      </c>
      <c r="E5562">
        <f>VLOOKUP(A5562,'TBRC_ALEPH_MAPPING-FINAL-201412'!A$2:B$7349,2,FALSE)</f>
        <v>14259661</v>
      </c>
      <c r="F5562" t="s">
        <v>16601</v>
      </c>
    </row>
    <row r="5563" spans="1:6" x14ac:dyDescent="0.25">
      <c r="A5563" t="s">
        <v>17066</v>
      </c>
      <c r="B5563">
        <v>286</v>
      </c>
      <c r="C5563">
        <v>60784</v>
      </c>
      <c r="D5563">
        <f>VLOOKUP(A5563,VolumesPerWork!A:B,2,FALSE)</f>
        <v>1</v>
      </c>
      <c r="E5563">
        <f>VLOOKUP(A5563,'TBRC_ALEPH_MAPPING-FINAL-201412'!A$2:B$7349,2,FALSE)</f>
        <v>14259890</v>
      </c>
      <c r="F5563" t="s">
        <v>17065</v>
      </c>
    </row>
    <row r="5564" spans="1:6" x14ac:dyDescent="0.25">
      <c r="A5564" t="s">
        <v>17180</v>
      </c>
      <c r="B5564">
        <v>286</v>
      </c>
      <c r="C5564">
        <v>44352</v>
      </c>
      <c r="D5564">
        <f>VLOOKUP(A5564,VolumesPerWork!A:B,2,FALSE)</f>
        <v>1</v>
      </c>
      <c r="E5564">
        <f>VLOOKUP(A5564,'TBRC_ALEPH_MAPPING-FINAL-201412'!A$2:B$7349,2,FALSE)</f>
        <v>14259943</v>
      </c>
      <c r="F5564" t="s">
        <v>17179</v>
      </c>
    </row>
    <row r="5565" spans="1:6" x14ac:dyDescent="0.25">
      <c r="A5565" t="s">
        <v>19872</v>
      </c>
      <c r="B5565">
        <v>286</v>
      </c>
      <c r="C5565">
        <v>17992</v>
      </c>
      <c r="D5565">
        <f>VLOOKUP(A5565,VolumesPerWork!A:B,2,FALSE)</f>
        <v>1</v>
      </c>
      <c r="E5565" t="e">
        <f>VLOOKUP(A5565,'TBRC_ALEPH_MAPPING-FINAL-201412'!A$2:B$7349,2,FALSE)</f>
        <v>#N/A</v>
      </c>
      <c r="F5565" t="s">
        <v>19871</v>
      </c>
    </row>
    <row r="5566" spans="1:6" x14ac:dyDescent="0.25">
      <c r="A5566" t="s">
        <v>20252</v>
      </c>
      <c r="B5566">
        <v>286</v>
      </c>
      <c r="C5566">
        <v>22696</v>
      </c>
      <c r="D5566">
        <f>VLOOKUP(A5566,VolumesPerWork!A:B,2,FALSE)</f>
        <v>1</v>
      </c>
      <c r="E5566" t="e">
        <f>VLOOKUP(A5566,'TBRC_ALEPH_MAPPING-FINAL-201412'!A$2:B$7349,2,FALSE)</f>
        <v>#N/A</v>
      </c>
      <c r="F5566" t="s">
        <v>20251</v>
      </c>
    </row>
    <row r="5567" spans="1:6" x14ac:dyDescent="0.25">
      <c r="A5567" t="s">
        <v>23042</v>
      </c>
      <c r="B5567">
        <v>286</v>
      </c>
      <c r="C5567">
        <v>14904</v>
      </c>
      <c r="D5567">
        <f>VLOOKUP(A5567,VolumesPerWork!A:B,2,FALSE)</f>
        <v>1</v>
      </c>
      <c r="E5567" t="e">
        <f>VLOOKUP(A5567,'TBRC_ALEPH_MAPPING-FINAL-201412'!A$2:B$7349,2,FALSE)</f>
        <v>#N/A</v>
      </c>
      <c r="F5567" t="s">
        <v>23041</v>
      </c>
    </row>
    <row r="5568" spans="1:6" x14ac:dyDescent="0.25">
      <c r="A5568" t="s">
        <v>23272</v>
      </c>
      <c r="B5568">
        <v>286</v>
      </c>
      <c r="C5568">
        <v>137048</v>
      </c>
      <c r="D5568">
        <f>VLOOKUP(A5568,VolumesPerWork!A:B,2,FALSE)</f>
        <v>1</v>
      </c>
      <c r="E5568" t="e">
        <f>VLOOKUP(A5568,'TBRC_ALEPH_MAPPING-FINAL-201412'!A$2:B$7349,2,FALSE)</f>
        <v>#N/A</v>
      </c>
      <c r="F5568" t="s">
        <v>23271</v>
      </c>
    </row>
    <row r="5569" spans="1:6" x14ac:dyDescent="0.25">
      <c r="A5569" t="s">
        <v>1880</v>
      </c>
      <c r="B5569">
        <v>287</v>
      </c>
      <c r="C5569">
        <v>34440</v>
      </c>
      <c r="D5569">
        <f>VLOOKUP(A5569,VolumesPerWork!A:B,2,FALSE)</f>
        <v>1</v>
      </c>
      <c r="E5569">
        <f>VLOOKUP(A5569,'TBRC_ALEPH_MAPPING-FINAL-201412'!A$2:B$7349,2,FALSE)</f>
        <v>14254716</v>
      </c>
      <c r="F5569" t="s">
        <v>1879</v>
      </c>
    </row>
    <row r="5570" spans="1:6" x14ac:dyDescent="0.25">
      <c r="A5570" t="s">
        <v>2620</v>
      </c>
      <c r="B5570">
        <v>287</v>
      </c>
      <c r="C5570">
        <v>83904</v>
      </c>
      <c r="D5570">
        <f>VLOOKUP(A5570,VolumesPerWork!A:B,2,FALSE)</f>
        <v>1</v>
      </c>
      <c r="E5570" t="e">
        <f>VLOOKUP(A5570,'TBRC_ALEPH_MAPPING-FINAL-201412'!A$2:B$7349,2,FALSE)</f>
        <v>#N/A</v>
      </c>
      <c r="F5570" t="s">
        <v>2619</v>
      </c>
    </row>
    <row r="5571" spans="1:6" x14ac:dyDescent="0.25">
      <c r="A5571" t="s">
        <v>3962</v>
      </c>
      <c r="B5571">
        <v>287</v>
      </c>
      <c r="C5571">
        <v>139224</v>
      </c>
      <c r="D5571">
        <f>VLOOKUP(A5571,VolumesPerWork!A:B,2,FALSE)</f>
        <v>1</v>
      </c>
      <c r="E5571" t="e">
        <f>VLOOKUP(A5571,'TBRC_ALEPH_MAPPING-FINAL-201412'!A$2:B$7349,2,FALSE)</f>
        <v>#N/A</v>
      </c>
      <c r="F5571" t="s">
        <v>3961</v>
      </c>
    </row>
    <row r="5572" spans="1:6" x14ac:dyDescent="0.25">
      <c r="A5572" t="s">
        <v>4286</v>
      </c>
      <c r="B5572">
        <v>287</v>
      </c>
      <c r="C5572">
        <v>161560</v>
      </c>
      <c r="D5572">
        <f>VLOOKUP(A5572,VolumesPerWork!A:B,2,FALSE)</f>
        <v>1</v>
      </c>
      <c r="E5572" t="e">
        <f>VLOOKUP(A5572,'TBRC_ALEPH_MAPPING-FINAL-201412'!A$2:B$7349,2,FALSE)</f>
        <v>#N/A</v>
      </c>
      <c r="F5572" t="s">
        <v>4285</v>
      </c>
    </row>
    <row r="5573" spans="1:6" x14ac:dyDescent="0.25">
      <c r="A5573" t="s">
        <v>4390</v>
      </c>
      <c r="B5573">
        <v>287</v>
      </c>
      <c r="C5573">
        <v>171728</v>
      </c>
      <c r="D5573">
        <f>VLOOKUP(A5573,VolumesPerWork!A:B,2,FALSE)</f>
        <v>1</v>
      </c>
      <c r="E5573" t="e">
        <f>VLOOKUP(A5573,'TBRC_ALEPH_MAPPING-FINAL-201412'!A$2:B$7349,2,FALSE)</f>
        <v>#N/A</v>
      </c>
      <c r="F5573" t="s">
        <v>4389</v>
      </c>
    </row>
    <row r="5574" spans="1:6" x14ac:dyDescent="0.25">
      <c r="A5574" t="s">
        <v>4430</v>
      </c>
      <c r="B5574">
        <v>287</v>
      </c>
      <c r="C5574">
        <v>147320</v>
      </c>
      <c r="D5574">
        <f>VLOOKUP(A5574,VolumesPerWork!A:B,2,FALSE)</f>
        <v>1</v>
      </c>
      <c r="E5574" t="e">
        <f>VLOOKUP(A5574,'TBRC_ALEPH_MAPPING-FINAL-201412'!A$2:B$7349,2,FALSE)</f>
        <v>#N/A</v>
      </c>
      <c r="F5574" t="s">
        <v>4429</v>
      </c>
    </row>
    <row r="5575" spans="1:6" x14ac:dyDescent="0.25">
      <c r="A5575" t="s">
        <v>6786</v>
      </c>
      <c r="B5575">
        <v>287</v>
      </c>
      <c r="C5575">
        <v>1352456</v>
      </c>
      <c r="D5575">
        <f>VLOOKUP(A5575,VolumesPerWork!A:B,2,FALSE)</f>
        <v>1</v>
      </c>
      <c r="E5575">
        <f>VLOOKUP(A5575,'TBRC_ALEPH_MAPPING-FINAL-201412'!A$2:B$7349,2,FALSE)</f>
        <v>14256061</v>
      </c>
      <c r="F5575" t="s">
        <v>6785</v>
      </c>
    </row>
    <row r="5576" spans="1:6" x14ac:dyDescent="0.25">
      <c r="A5576" t="s">
        <v>13456</v>
      </c>
      <c r="B5576">
        <v>287</v>
      </c>
      <c r="C5576">
        <v>12584</v>
      </c>
      <c r="D5576">
        <f>VLOOKUP(A5576,VolumesPerWork!A:B,2,FALSE)</f>
        <v>1</v>
      </c>
      <c r="E5576">
        <f>VLOOKUP(A5576,'TBRC_ALEPH_MAPPING-FINAL-201412'!A$2:B$7349,2,FALSE)</f>
        <v>14258153</v>
      </c>
      <c r="F5576" t="s">
        <v>13455</v>
      </c>
    </row>
    <row r="5577" spans="1:6" x14ac:dyDescent="0.25">
      <c r="A5577" t="s">
        <v>17982</v>
      </c>
      <c r="B5577">
        <v>287</v>
      </c>
      <c r="C5577">
        <v>50488</v>
      </c>
      <c r="D5577">
        <f>VLOOKUP(A5577,VolumesPerWork!A:B,2,FALSE)</f>
        <v>1</v>
      </c>
      <c r="E5577">
        <f>VLOOKUP(A5577,'TBRC_ALEPH_MAPPING-FINAL-201412'!A$2:B$7349,2,FALSE)</f>
        <v>14260322</v>
      </c>
      <c r="F5577" t="s">
        <v>17981</v>
      </c>
    </row>
    <row r="5578" spans="1:6" x14ac:dyDescent="0.25">
      <c r="A5578" t="s">
        <v>354</v>
      </c>
      <c r="B5578">
        <v>288</v>
      </c>
      <c r="C5578">
        <v>63936</v>
      </c>
      <c r="D5578">
        <f>VLOOKUP(A5578,VolumesPerWork!A:B,2,FALSE)</f>
        <v>1</v>
      </c>
      <c r="E5578">
        <f>VLOOKUP(A5578,'TBRC_ALEPH_MAPPING-FINAL-201412'!A$2:B$7349,2,FALSE)</f>
        <v>14253971</v>
      </c>
      <c r="F5578" t="s">
        <v>353</v>
      </c>
    </row>
    <row r="5579" spans="1:6" x14ac:dyDescent="0.25">
      <c r="A5579" t="s">
        <v>2438</v>
      </c>
      <c r="B5579">
        <v>288</v>
      </c>
      <c r="C5579">
        <v>31456</v>
      </c>
      <c r="D5579">
        <f>VLOOKUP(A5579,VolumesPerWork!A:B,2,FALSE)</f>
        <v>1</v>
      </c>
      <c r="E5579" t="e">
        <f>VLOOKUP(A5579,'TBRC_ALEPH_MAPPING-FINAL-201412'!A$2:B$7349,2,FALSE)</f>
        <v>#N/A</v>
      </c>
      <c r="F5579" t="s">
        <v>2437</v>
      </c>
    </row>
    <row r="5580" spans="1:6" x14ac:dyDescent="0.25">
      <c r="A5580" t="s">
        <v>2576</v>
      </c>
      <c r="B5580">
        <v>288</v>
      </c>
      <c r="C5580">
        <v>27216</v>
      </c>
      <c r="D5580">
        <f>VLOOKUP(A5580,VolumesPerWork!A:B,2,FALSE)</f>
        <v>1</v>
      </c>
      <c r="E5580" t="e">
        <f>VLOOKUP(A5580,'TBRC_ALEPH_MAPPING-FINAL-201412'!A$2:B$7349,2,FALSE)</f>
        <v>#N/A</v>
      </c>
      <c r="F5580" t="s">
        <v>2575</v>
      </c>
    </row>
    <row r="5581" spans="1:6" x14ac:dyDescent="0.25">
      <c r="A5581" t="s">
        <v>3680</v>
      </c>
      <c r="B5581">
        <v>288</v>
      </c>
      <c r="C5581">
        <v>118296</v>
      </c>
      <c r="D5581">
        <f>VLOOKUP(A5581,VolumesPerWork!A:B,2,FALSE)</f>
        <v>1</v>
      </c>
      <c r="E5581" t="e">
        <f>VLOOKUP(A5581,'TBRC_ALEPH_MAPPING-FINAL-201412'!A$2:B$7349,2,FALSE)</f>
        <v>#N/A</v>
      </c>
      <c r="F5581" t="s">
        <v>3679</v>
      </c>
    </row>
    <row r="5582" spans="1:6" x14ac:dyDescent="0.25">
      <c r="A5582" t="s">
        <v>4010</v>
      </c>
      <c r="B5582">
        <v>288</v>
      </c>
      <c r="C5582">
        <v>144432</v>
      </c>
      <c r="D5582">
        <f>VLOOKUP(A5582,VolumesPerWork!A:B,2,FALSE)</f>
        <v>1</v>
      </c>
      <c r="E5582" t="e">
        <f>VLOOKUP(A5582,'TBRC_ALEPH_MAPPING-FINAL-201412'!A$2:B$7349,2,FALSE)</f>
        <v>#N/A</v>
      </c>
      <c r="F5582" t="s">
        <v>4009</v>
      </c>
    </row>
    <row r="5583" spans="1:6" x14ac:dyDescent="0.25">
      <c r="A5583" t="s">
        <v>5318</v>
      </c>
      <c r="B5583">
        <v>288</v>
      </c>
      <c r="C5583">
        <v>162992</v>
      </c>
      <c r="D5583">
        <f>VLOOKUP(A5583,VolumesPerWork!A:B,2,FALSE)</f>
        <v>1</v>
      </c>
      <c r="E5583" t="e">
        <f>VLOOKUP(A5583,'TBRC_ALEPH_MAPPING-FINAL-201412'!A$2:B$7349,2,FALSE)</f>
        <v>#N/A</v>
      </c>
      <c r="F5583" t="s">
        <v>5317</v>
      </c>
    </row>
    <row r="5584" spans="1:6" x14ac:dyDescent="0.25">
      <c r="A5584" t="s">
        <v>5608</v>
      </c>
      <c r="B5584">
        <v>288</v>
      </c>
      <c r="C5584">
        <v>2239968</v>
      </c>
      <c r="D5584">
        <f>VLOOKUP(A5584,VolumesPerWork!A:B,2,FALSE)</f>
        <v>1</v>
      </c>
      <c r="E5584">
        <f>VLOOKUP(A5584,'TBRC_ALEPH_MAPPING-FINAL-201412'!A$2:B$7349,2,FALSE)</f>
        <v>14255527</v>
      </c>
      <c r="F5584" t="s">
        <v>5607</v>
      </c>
    </row>
    <row r="5585" spans="1:6" x14ac:dyDescent="0.25">
      <c r="A5585" t="s">
        <v>7610</v>
      </c>
      <c r="B5585">
        <v>288</v>
      </c>
      <c r="C5585">
        <v>42248</v>
      </c>
      <c r="D5585">
        <f>VLOOKUP(A5585,VolumesPerWork!A:B,2,FALSE)</f>
        <v>1</v>
      </c>
      <c r="E5585" t="e">
        <f>VLOOKUP(A5585,'TBRC_ALEPH_MAPPING-FINAL-201412'!A$2:B$7349,2,FALSE)</f>
        <v>#N/A</v>
      </c>
      <c r="F5585" t="s">
        <v>7609</v>
      </c>
    </row>
    <row r="5586" spans="1:6" x14ac:dyDescent="0.25">
      <c r="A5586" t="s">
        <v>8060</v>
      </c>
      <c r="B5586">
        <v>288</v>
      </c>
      <c r="C5586">
        <v>52208</v>
      </c>
      <c r="D5586">
        <f>VLOOKUP(A5586,VolumesPerWork!A:B,2,FALSE)</f>
        <v>1</v>
      </c>
      <c r="E5586">
        <f>VLOOKUP(A5586,'TBRC_ALEPH_MAPPING-FINAL-201412'!A$2:B$7349,2,FALSE)</f>
        <v>14256527</v>
      </c>
      <c r="F5586" t="s">
        <v>8059</v>
      </c>
    </row>
    <row r="5587" spans="1:6" x14ac:dyDescent="0.25">
      <c r="A5587" t="s">
        <v>10454</v>
      </c>
      <c r="B5587">
        <v>288</v>
      </c>
      <c r="C5587">
        <v>39808</v>
      </c>
      <c r="D5587">
        <f>VLOOKUP(A5587,VolumesPerWork!A:B,2,FALSE)</f>
        <v>1</v>
      </c>
      <c r="E5587">
        <f>VLOOKUP(A5587,'TBRC_ALEPH_MAPPING-FINAL-201412'!A$2:B$7349,2,FALSE)</f>
        <v>14256801</v>
      </c>
      <c r="F5587" t="s">
        <v>10453</v>
      </c>
    </row>
    <row r="5588" spans="1:6" x14ac:dyDescent="0.25">
      <c r="A5588" t="s">
        <v>11264</v>
      </c>
      <c r="B5588">
        <v>288</v>
      </c>
      <c r="C5588">
        <v>419152</v>
      </c>
      <c r="D5588">
        <f>VLOOKUP(A5588,VolumesPerWork!A:B,2,FALSE)</f>
        <v>1</v>
      </c>
      <c r="E5588">
        <f>VLOOKUP(A5588,'TBRC_ALEPH_MAPPING-FINAL-201412'!A$2:B$7349,2,FALSE)</f>
        <v>14257204</v>
      </c>
      <c r="F5588" t="s">
        <v>11263</v>
      </c>
    </row>
    <row r="5589" spans="1:6" x14ac:dyDescent="0.25">
      <c r="A5589" t="s">
        <v>11302</v>
      </c>
      <c r="B5589">
        <v>288</v>
      </c>
      <c r="C5589">
        <v>87024</v>
      </c>
      <c r="D5589">
        <f>VLOOKUP(A5589,VolumesPerWork!A:B,2,FALSE)</f>
        <v>1</v>
      </c>
      <c r="E5589">
        <f>VLOOKUP(A5589,'TBRC_ALEPH_MAPPING-FINAL-201412'!A$2:B$7349,2,FALSE)</f>
        <v>14257223</v>
      </c>
      <c r="F5589" t="s">
        <v>11301</v>
      </c>
    </row>
    <row r="5590" spans="1:6" x14ac:dyDescent="0.25">
      <c r="A5590" t="s">
        <v>11942</v>
      </c>
      <c r="B5590">
        <v>288</v>
      </c>
      <c r="C5590">
        <v>74888</v>
      </c>
      <c r="D5590">
        <f>VLOOKUP(A5590,VolumesPerWork!A:B,2,FALSE)</f>
        <v>1</v>
      </c>
      <c r="E5590">
        <f>VLOOKUP(A5590,'TBRC_ALEPH_MAPPING-FINAL-201412'!A$2:B$7349,2,FALSE)</f>
        <v>14257541</v>
      </c>
      <c r="F5590" t="s">
        <v>11941</v>
      </c>
    </row>
    <row r="5591" spans="1:6" x14ac:dyDescent="0.25">
      <c r="A5591" t="s">
        <v>12214</v>
      </c>
      <c r="B5591">
        <v>288</v>
      </c>
      <c r="C5591">
        <v>20424</v>
      </c>
      <c r="D5591">
        <f>VLOOKUP(A5591,VolumesPerWork!A:B,2,FALSE)</f>
        <v>1</v>
      </c>
      <c r="E5591">
        <f>VLOOKUP(A5591,'TBRC_ALEPH_MAPPING-FINAL-201412'!A$2:B$7349,2,FALSE)</f>
        <v>14257677</v>
      </c>
      <c r="F5591" t="s">
        <v>12213</v>
      </c>
    </row>
    <row r="5592" spans="1:6" x14ac:dyDescent="0.25">
      <c r="A5592" t="s">
        <v>12282</v>
      </c>
      <c r="B5592">
        <v>288</v>
      </c>
      <c r="C5592">
        <v>63248</v>
      </c>
      <c r="D5592">
        <f>VLOOKUP(A5592,VolumesPerWork!A:B,2,FALSE)</f>
        <v>1</v>
      </c>
      <c r="E5592">
        <f>VLOOKUP(A5592,'TBRC_ALEPH_MAPPING-FINAL-201412'!A$2:B$7349,2,FALSE)</f>
        <v>14257711</v>
      </c>
      <c r="F5592" t="s">
        <v>12281</v>
      </c>
    </row>
    <row r="5593" spans="1:6" x14ac:dyDescent="0.25">
      <c r="A5593" t="s">
        <v>14300</v>
      </c>
      <c r="B5593">
        <v>288</v>
      </c>
      <c r="C5593">
        <v>558872</v>
      </c>
      <c r="D5593">
        <f>VLOOKUP(A5593,VolumesPerWork!A:B,2,FALSE)</f>
        <v>1</v>
      </c>
      <c r="E5593">
        <f>VLOOKUP(A5593,'TBRC_ALEPH_MAPPING-FINAL-201412'!A$2:B$7349,2,FALSE)</f>
        <v>14258534</v>
      </c>
      <c r="F5593" t="s">
        <v>14299</v>
      </c>
    </row>
    <row r="5594" spans="1:6" x14ac:dyDescent="0.25">
      <c r="A5594" t="s">
        <v>14786</v>
      </c>
      <c r="B5594">
        <v>288</v>
      </c>
      <c r="C5594">
        <v>51248</v>
      </c>
      <c r="D5594">
        <f>VLOOKUP(A5594,VolumesPerWork!A:B,2,FALSE)</f>
        <v>1</v>
      </c>
      <c r="E5594">
        <f>VLOOKUP(A5594,'TBRC_ALEPH_MAPPING-FINAL-201412'!A$2:B$7349,2,FALSE)</f>
        <v>14258772</v>
      </c>
      <c r="F5594" t="s">
        <v>14785</v>
      </c>
    </row>
    <row r="5595" spans="1:6" x14ac:dyDescent="0.25">
      <c r="A5595" t="s">
        <v>15708</v>
      </c>
      <c r="B5595">
        <v>288</v>
      </c>
      <c r="C5595">
        <v>16976</v>
      </c>
      <c r="D5595">
        <f>VLOOKUP(A5595,VolumesPerWork!A:B,2,FALSE)</f>
        <v>1</v>
      </c>
      <c r="E5595">
        <f>VLOOKUP(A5595,'TBRC_ALEPH_MAPPING-FINAL-201412'!A$2:B$7349,2,FALSE)</f>
        <v>14259226</v>
      </c>
      <c r="F5595" t="s">
        <v>15707</v>
      </c>
    </row>
    <row r="5596" spans="1:6" x14ac:dyDescent="0.25">
      <c r="A5596" t="s">
        <v>16054</v>
      </c>
      <c r="B5596">
        <v>288</v>
      </c>
      <c r="C5596">
        <v>20024</v>
      </c>
      <c r="D5596">
        <f>VLOOKUP(A5596,VolumesPerWork!A:B,2,FALSE)</f>
        <v>1</v>
      </c>
      <c r="E5596">
        <f>VLOOKUP(A5596,'TBRC_ALEPH_MAPPING-FINAL-201412'!A$2:B$7349,2,FALSE)</f>
        <v>14259396</v>
      </c>
      <c r="F5596" t="s">
        <v>16053</v>
      </c>
    </row>
    <row r="5597" spans="1:6" x14ac:dyDescent="0.25">
      <c r="A5597" t="s">
        <v>19232</v>
      </c>
      <c r="B5597">
        <v>288</v>
      </c>
      <c r="C5597">
        <v>55616</v>
      </c>
      <c r="D5597">
        <f>VLOOKUP(A5597,VolumesPerWork!A:B,2,FALSE)</f>
        <v>1</v>
      </c>
      <c r="E5597" t="e">
        <f>VLOOKUP(A5597,'TBRC_ALEPH_MAPPING-FINAL-201412'!A$2:B$7349,2,FALSE)</f>
        <v>#N/A</v>
      </c>
      <c r="F5597" t="s">
        <v>19231</v>
      </c>
    </row>
    <row r="5598" spans="1:6" x14ac:dyDescent="0.25">
      <c r="A5598" t="s">
        <v>19266</v>
      </c>
      <c r="B5598">
        <v>288</v>
      </c>
      <c r="C5598">
        <v>63800</v>
      </c>
      <c r="D5598">
        <f>VLOOKUP(A5598,VolumesPerWork!A:B,2,FALSE)</f>
        <v>1</v>
      </c>
      <c r="E5598">
        <f>VLOOKUP(A5598,'TBRC_ALEPH_MAPPING-FINAL-201412'!A$2:B$7349,2,FALSE)</f>
        <v>14260766</v>
      </c>
      <c r="F5598" t="s">
        <v>19265</v>
      </c>
    </row>
    <row r="5599" spans="1:6" x14ac:dyDescent="0.25">
      <c r="A5599" t="s">
        <v>19280</v>
      </c>
      <c r="B5599">
        <v>288</v>
      </c>
      <c r="C5599">
        <v>58984</v>
      </c>
      <c r="D5599">
        <f>VLOOKUP(A5599,VolumesPerWork!A:B,2,FALSE)</f>
        <v>1</v>
      </c>
      <c r="E5599" t="e">
        <f>VLOOKUP(A5599,'TBRC_ALEPH_MAPPING-FINAL-201412'!A$2:B$7349,2,FALSE)</f>
        <v>#N/A</v>
      </c>
      <c r="F5599" t="s">
        <v>19279</v>
      </c>
    </row>
    <row r="5600" spans="1:6" x14ac:dyDescent="0.25">
      <c r="A5600" t="s">
        <v>19884</v>
      </c>
      <c r="B5600">
        <v>288</v>
      </c>
      <c r="C5600">
        <v>58168</v>
      </c>
      <c r="D5600">
        <f>VLOOKUP(A5600,VolumesPerWork!A:B,2,FALSE)</f>
        <v>1</v>
      </c>
      <c r="E5600" t="e">
        <f>VLOOKUP(A5600,'TBRC_ALEPH_MAPPING-FINAL-201412'!A$2:B$7349,2,FALSE)</f>
        <v>#N/A</v>
      </c>
      <c r="F5600" t="s">
        <v>19883</v>
      </c>
    </row>
    <row r="5601" spans="1:6" x14ac:dyDescent="0.25">
      <c r="A5601" t="s">
        <v>20102</v>
      </c>
      <c r="B5601">
        <v>288</v>
      </c>
      <c r="C5601">
        <v>92376</v>
      </c>
      <c r="D5601">
        <f>VLOOKUP(A5601,VolumesPerWork!A:B,2,FALSE)</f>
        <v>1</v>
      </c>
      <c r="E5601" t="e">
        <f>VLOOKUP(A5601,'TBRC_ALEPH_MAPPING-FINAL-201412'!A$2:B$7349,2,FALSE)</f>
        <v>#N/A</v>
      </c>
      <c r="F5601" t="s">
        <v>20101</v>
      </c>
    </row>
    <row r="5602" spans="1:6" x14ac:dyDescent="0.25">
      <c r="A5602" t="s">
        <v>20666</v>
      </c>
      <c r="B5602">
        <v>288</v>
      </c>
      <c r="C5602">
        <v>128096</v>
      </c>
      <c r="D5602">
        <f>VLOOKUP(A5602,VolumesPerWork!A:B,2,FALSE)</f>
        <v>1</v>
      </c>
      <c r="E5602" t="e">
        <f>VLOOKUP(A5602,'TBRC_ALEPH_MAPPING-FINAL-201412'!A$2:B$7349,2,FALSE)</f>
        <v>#N/A</v>
      </c>
      <c r="F5602" t="s">
        <v>20665</v>
      </c>
    </row>
    <row r="5603" spans="1:6" x14ac:dyDescent="0.25">
      <c r="A5603" t="s">
        <v>21446</v>
      </c>
      <c r="B5603">
        <v>288</v>
      </c>
      <c r="C5603">
        <v>159928</v>
      </c>
      <c r="D5603">
        <f>VLOOKUP(A5603,VolumesPerWork!A:B,2,FALSE)</f>
        <v>1</v>
      </c>
      <c r="E5603" t="e">
        <f>VLOOKUP(A5603,'TBRC_ALEPH_MAPPING-FINAL-201412'!A$2:B$7349,2,FALSE)</f>
        <v>#N/A</v>
      </c>
      <c r="F5603" t="s">
        <v>21445</v>
      </c>
    </row>
    <row r="5604" spans="1:6" x14ac:dyDescent="0.25">
      <c r="A5604" t="s">
        <v>22578</v>
      </c>
      <c r="B5604">
        <v>288</v>
      </c>
      <c r="C5604">
        <v>125040</v>
      </c>
      <c r="D5604">
        <f>VLOOKUP(A5604,VolumesPerWork!A:B,2,FALSE)</f>
        <v>2</v>
      </c>
      <c r="E5604" t="e">
        <f>VLOOKUP(A5604,'TBRC_ALEPH_MAPPING-FINAL-201412'!A$2:B$7349,2,FALSE)</f>
        <v>#N/A</v>
      </c>
      <c r="F5604" t="s">
        <v>22577</v>
      </c>
    </row>
    <row r="5605" spans="1:6" x14ac:dyDescent="0.25">
      <c r="A5605" t="s">
        <v>22928</v>
      </c>
      <c r="B5605">
        <v>288</v>
      </c>
      <c r="C5605">
        <v>15776</v>
      </c>
      <c r="D5605">
        <f>VLOOKUP(A5605,VolumesPerWork!A:B,2,FALSE)</f>
        <v>1</v>
      </c>
      <c r="E5605" t="e">
        <f>VLOOKUP(A5605,'TBRC_ALEPH_MAPPING-FINAL-201412'!A$2:B$7349,2,FALSE)</f>
        <v>#N/A</v>
      </c>
      <c r="F5605" t="s">
        <v>22927</v>
      </c>
    </row>
    <row r="5606" spans="1:6" x14ac:dyDescent="0.25">
      <c r="A5606" t="s">
        <v>3824</v>
      </c>
      <c r="B5606">
        <v>289</v>
      </c>
      <c r="C5606">
        <v>237856</v>
      </c>
      <c r="D5606">
        <f>VLOOKUP(A5606,VolumesPerWork!A:B,2,FALSE)</f>
        <v>1</v>
      </c>
      <c r="E5606" t="e">
        <f>VLOOKUP(A5606,'TBRC_ALEPH_MAPPING-FINAL-201412'!A$2:B$7349,2,FALSE)</f>
        <v>#N/A</v>
      </c>
      <c r="F5606" t="s">
        <v>3823</v>
      </c>
    </row>
    <row r="5607" spans="1:6" x14ac:dyDescent="0.25">
      <c r="A5607" t="s">
        <v>4212</v>
      </c>
      <c r="B5607">
        <v>289</v>
      </c>
      <c r="C5607">
        <v>158408</v>
      </c>
      <c r="D5607">
        <f>VLOOKUP(A5607,VolumesPerWork!A:B,2,FALSE)</f>
        <v>1</v>
      </c>
      <c r="E5607" t="e">
        <f>VLOOKUP(A5607,'TBRC_ALEPH_MAPPING-FINAL-201412'!A$2:B$7349,2,FALSE)</f>
        <v>#N/A</v>
      </c>
      <c r="F5607" t="s">
        <v>4211</v>
      </c>
    </row>
    <row r="5608" spans="1:6" x14ac:dyDescent="0.25">
      <c r="A5608" t="s">
        <v>4570</v>
      </c>
      <c r="B5608">
        <v>289</v>
      </c>
      <c r="C5608">
        <v>152784</v>
      </c>
      <c r="D5608">
        <f>VLOOKUP(A5608,VolumesPerWork!A:B,2,FALSE)</f>
        <v>1</v>
      </c>
      <c r="E5608" t="e">
        <f>VLOOKUP(A5608,'TBRC_ALEPH_MAPPING-FINAL-201412'!A$2:B$7349,2,FALSE)</f>
        <v>#N/A</v>
      </c>
      <c r="F5608" t="s">
        <v>4569</v>
      </c>
    </row>
    <row r="5609" spans="1:6" x14ac:dyDescent="0.25">
      <c r="A5609" t="s">
        <v>9652</v>
      </c>
      <c r="B5609">
        <v>289</v>
      </c>
      <c r="C5609">
        <v>55664</v>
      </c>
      <c r="D5609">
        <f>VLOOKUP(A5609,VolumesPerWork!A:B,2,FALSE)</f>
        <v>1</v>
      </c>
      <c r="E5609" t="e">
        <f>VLOOKUP(A5609,'TBRC_ALEPH_MAPPING-FINAL-201412'!A$2:B$7349,2,FALSE)</f>
        <v>#N/A</v>
      </c>
      <c r="F5609" t="s">
        <v>9651</v>
      </c>
    </row>
    <row r="5610" spans="1:6" x14ac:dyDescent="0.25">
      <c r="A5610" t="s">
        <v>9998</v>
      </c>
      <c r="B5610">
        <v>289</v>
      </c>
      <c r="C5610">
        <v>34176</v>
      </c>
      <c r="D5610">
        <f>VLOOKUP(A5610,VolumesPerWork!A:B,2,FALSE)</f>
        <v>1</v>
      </c>
      <c r="E5610" t="e">
        <f>VLOOKUP(A5610,'TBRC_ALEPH_MAPPING-FINAL-201412'!A$2:B$7349,2,FALSE)</f>
        <v>#N/A</v>
      </c>
      <c r="F5610" t="s">
        <v>9997</v>
      </c>
    </row>
    <row r="5611" spans="1:6" x14ac:dyDescent="0.25">
      <c r="A5611" t="s">
        <v>13394</v>
      </c>
      <c r="B5611">
        <v>289</v>
      </c>
      <c r="C5611">
        <v>54304</v>
      </c>
      <c r="D5611">
        <f>VLOOKUP(A5611,VolumesPerWork!A:B,2,FALSE)</f>
        <v>1</v>
      </c>
      <c r="E5611">
        <f>VLOOKUP(A5611,'TBRC_ALEPH_MAPPING-FINAL-201412'!A$2:B$7349,2,FALSE)</f>
        <v>14258125</v>
      </c>
      <c r="F5611" t="s">
        <v>13393</v>
      </c>
    </row>
    <row r="5612" spans="1:6" x14ac:dyDescent="0.25">
      <c r="A5612" t="s">
        <v>17252</v>
      </c>
      <c r="B5612">
        <v>289</v>
      </c>
      <c r="C5612">
        <v>62720</v>
      </c>
      <c r="D5612">
        <f>VLOOKUP(A5612,VolumesPerWork!A:B,2,FALSE)</f>
        <v>1</v>
      </c>
      <c r="E5612">
        <f>VLOOKUP(A5612,'TBRC_ALEPH_MAPPING-FINAL-201412'!A$2:B$7349,2,FALSE)</f>
        <v>14259975</v>
      </c>
      <c r="F5612" t="s">
        <v>17251</v>
      </c>
    </row>
    <row r="5613" spans="1:6" x14ac:dyDescent="0.25">
      <c r="A5613" t="s">
        <v>372</v>
      </c>
      <c r="B5613">
        <v>290</v>
      </c>
      <c r="C5613">
        <v>136328</v>
      </c>
      <c r="D5613">
        <f>VLOOKUP(A5613,VolumesPerWork!A:B,2,FALSE)</f>
        <v>1</v>
      </c>
      <c r="E5613">
        <f>VLOOKUP(A5613,'TBRC_ALEPH_MAPPING-FINAL-201412'!A$2:B$7349,2,FALSE)</f>
        <v>14253980</v>
      </c>
      <c r="F5613" t="s">
        <v>371</v>
      </c>
    </row>
    <row r="5614" spans="1:6" x14ac:dyDescent="0.25">
      <c r="A5614" t="s">
        <v>1134</v>
      </c>
      <c r="B5614">
        <v>290</v>
      </c>
      <c r="C5614">
        <v>46216</v>
      </c>
      <c r="D5614">
        <f>VLOOKUP(A5614,VolumesPerWork!A:B,2,FALSE)</f>
        <v>1</v>
      </c>
      <c r="E5614">
        <f>VLOOKUP(A5614,'TBRC_ALEPH_MAPPING-FINAL-201412'!A$2:B$7349,2,FALSE)</f>
        <v>14254357</v>
      </c>
      <c r="F5614" t="s">
        <v>1133</v>
      </c>
    </row>
    <row r="5615" spans="1:6" x14ac:dyDescent="0.25">
      <c r="A5615" t="s">
        <v>5632</v>
      </c>
      <c r="B5615">
        <v>290</v>
      </c>
      <c r="C5615">
        <v>8688</v>
      </c>
      <c r="D5615">
        <f>VLOOKUP(A5615,VolumesPerWork!A:B,2,FALSE)</f>
        <v>1</v>
      </c>
      <c r="E5615">
        <f>VLOOKUP(A5615,'TBRC_ALEPH_MAPPING-FINAL-201412'!A$2:B$7349,2,FALSE)</f>
        <v>14255538</v>
      </c>
      <c r="F5615" t="s">
        <v>5631</v>
      </c>
    </row>
    <row r="5616" spans="1:6" x14ac:dyDescent="0.25">
      <c r="A5616" t="s">
        <v>5688</v>
      </c>
      <c r="B5616">
        <v>290</v>
      </c>
      <c r="C5616">
        <v>132040</v>
      </c>
      <c r="D5616">
        <f>VLOOKUP(A5616,VolumesPerWork!A:B,2,FALSE)</f>
        <v>1</v>
      </c>
      <c r="E5616">
        <f>VLOOKUP(A5616,'TBRC_ALEPH_MAPPING-FINAL-201412'!A$2:B$7349,2,FALSE)</f>
        <v>14255566</v>
      </c>
      <c r="F5616" t="s">
        <v>5687</v>
      </c>
    </row>
    <row r="5617" spans="1:6" x14ac:dyDescent="0.25">
      <c r="A5617" t="s">
        <v>7184</v>
      </c>
      <c r="B5617">
        <v>290</v>
      </c>
      <c r="C5617">
        <v>40176</v>
      </c>
      <c r="D5617">
        <f>VLOOKUP(A5617,VolumesPerWork!A:B,2,FALSE)</f>
        <v>1</v>
      </c>
      <c r="E5617" t="e">
        <f>VLOOKUP(A5617,'TBRC_ALEPH_MAPPING-FINAL-201412'!A$2:B$7349,2,FALSE)</f>
        <v>#N/A</v>
      </c>
      <c r="F5617" t="s">
        <v>7183</v>
      </c>
    </row>
    <row r="5618" spans="1:6" x14ac:dyDescent="0.25">
      <c r="A5618" t="s">
        <v>7594</v>
      </c>
      <c r="B5618">
        <v>290</v>
      </c>
      <c r="C5618">
        <v>44800</v>
      </c>
      <c r="D5618">
        <f>VLOOKUP(A5618,VolumesPerWork!A:B,2,FALSE)</f>
        <v>1</v>
      </c>
      <c r="E5618" t="e">
        <f>VLOOKUP(A5618,'TBRC_ALEPH_MAPPING-FINAL-201412'!A$2:B$7349,2,FALSE)</f>
        <v>#N/A</v>
      </c>
      <c r="F5618" t="s">
        <v>7593</v>
      </c>
    </row>
    <row r="5619" spans="1:6" x14ac:dyDescent="0.25">
      <c r="A5619" t="s">
        <v>7732</v>
      </c>
      <c r="B5619">
        <v>290</v>
      </c>
      <c r="C5619">
        <v>61072</v>
      </c>
      <c r="D5619">
        <f>VLOOKUP(A5619,VolumesPerWork!A:B,2,FALSE)</f>
        <v>2</v>
      </c>
      <c r="E5619">
        <f>VLOOKUP(A5619,'TBRC_ALEPH_MAPPING-FINAL-201412'!A$2:B$7349,2,FALSE)</f>
        <v>14256396</v>
      </c>
      <c r="F5619" t="s">
        <v>7731</v>
      </c>
    </row>
    <row r="5620" spans="1:6" x14ac:dyDescent="0.25">
      <c r="A5620" t="s">
        <v>8440</v>
      </c>
      <c r="B5620">
        <v>290</v>
      </c>
      <c r="C5620">
        <v>80040</v>
      </c>
      <c r="D5620">
        <f>VLOOKUP(A5620,VolumesPerWork!A:B,2,FALSE)</f>
        <v>1</v>
      </c>
      <c r="E5620" t="e">
        <f>VLOOKUP(A5620,'TBRC_ALEPH_MAPPING-FINAL-201412'!A$2:B$7349,2,FALSE)</f>
        <v>#N/A</v>
      </c>
      <c r="F5620" t="s">
        <v>8439</v>
      </c>
    </row>
    <row r="5621" spans="1:6" x14ac:dyDescent="0.25">
      <c r="A5621" t="s">
        <v>8614</v>
      </c>
      <c r="B5621">
        <v>290</v>
      </c>
      <c r="C5621">
        <v>17880</v>
      </c>
      <c r="D5621">
        <f>VLOOKUP(A5621,VolumesPerWork!A:B,2,FALSE)</f>
        <v>1</v>
      </c>
      <c r="E5621" t="e">
        <f>VLOOKUP(A5621,'TBRC_ALEPH_MAPPING-FINAL-201412'!A$2:B$7349,2,FALSE)</f>
        <v>#N/A</v>
      </c>
      <c r="F5621" t="s">
        <v>8613</v>
      </c>
    </row>
    <row r="5622" spans="1:6" x14ac:dyDescent="0.25">
      <c r="A5622" t="s">
        <v>8754</v>
      </c>
      <c r="B5622">
        <v>290</v>
      </c>
      <c r="C5622">
        <v>98128</v>
      </c>
      <c r="D5622">
        <f>VLOOKUP(A5622,VolumesPerWork!A:B,2,FALSE)</f>
        <v>1</v>
      </c>
      <c r="E5622" t="e">
        <f>VLOOKUP(A5622,'TBRC_ALEPH_MAPPING-FINAL-201412'!A$2:B$7349,2,FALSE)</f>
        <v>#N/A</v>
      </c>
      <c r="F5622" t="s">
        <v>8753</v>
      </c>
    </row>
    <row r="5623" spans="1:6" x14ac:dyDescent="0.25">
      <c r="A5623" t="s">
        <v>9492</v>
      </c>
      <c r="B5623">
        <v>290</v>
      </c>
      <c r="C5623">
        <v>22112</v>
      </c>
      <c r="D5623">
        <f>VLOOKUP(A5623,VolumesPerWork!A:B,2,FALSE)</f>
        <v>1</v>
      </c>
      <c r="E5623" t="e">
        <f>VLOOKUP(A5623,'TBRC_ALEPH_MAPPING-FINAL-201412'!A$2:B$7349,2,FALSE)</f>
        <v>#N/A</v>
      </c>
      <c r="F5623" t="s">
        <v>9491</v>
      </c>
    </row>
    <row r="5624" spans="1:6" x14ac:dyDescent="0.25">
      <c r="A5624" t="s">
        <v>10440</v>
      </c>
      <c r="B5624">
        <v>290</v>
      </c>
      <c r="C5624">
        <v>40328</v>
      </c>
      <c r="D5624">
        <f>VLOOKUP(A5624,VolumesPerWork!A:B,2,FALSE)</f>
        <v>1</v>
      </c>
      <c r="E5624">
        <f>VLOOKUP(A5624,'TBRC_ALEPH_MAPPING-FINAL-201412'!A$2:B$7349,2,FALSE)</f>
        <v>14256794</v>
      </c>
      <c r="F5624" t="s">
        <v>10439</v>
      </c>
    </row>
    <row r="5625" spans="1:6" x14ac:dyDescent="0.25">
      <c r="A5625" t="s">
        <v>10660</v>
      </c>
      <c r="B5625">
        <v>290</v>
      </c>
      <c r="C5625">
        <v>56448</v>
      </c>
      <c r="D5625">
        <f>VLOOKUP(A5625,VolumesPerWork!A:B,2,FALSE)</f>
        <v>1</v>
      </c>
      <c r="E5625">
        <f>VLOOKUP(A5625,'TBRC_ALEPH_MAPPING-FINAL-201412'!A$2:B$7349,2,FALSE)</f>
        <v>14256904</v>
      </c>
      <c r="F5625" t="s">
        <v>10659</v>
      </c>
    </row>
    <row r="5626" spans="1:6" x14ac:dyDescent="0.25">
      <c r="A5626" t="s">
        <v>10746</v>
      </c>
      <c r="B5626">
        <v>290</v>
      </c>
      <c r="C5626">
        <v>9640</v>
      </c>
      <c r="D5626">
        <f>VLOOKUP(A5626,VolumesPerWork!A:B,2,FALSE)</f>
        <v>1</v>
      </c>
      <c r="E5626">
        <f>VLOOKUP(A5626,'TBRC_ALEPH_MAPPING-FINAL-201412'!A$2:B$7349,2,FALSE)</f>
        <v>14256946</v>
      </c>
      <c r="F5626" t="s">
        <v>10745</v>
      </c>
    </row>
    <row r="5627" spans="1:6" x14ac:dyDescent="0.25">
      <c r="A5627" t="s">
        <v>11360</v>
      </c>
      <c r="B5627">
        <v>290</v>
      </c>
      <c r="C5627">
        <v>383072</v>
      </c>
      <c r="D5627">
        <f>VLOOKUP(A5627,VolumesPerWork!A:B,2,FALSE)</f>
        <v>1</v>
      </c>
      <c r="E5627">
        <f>VLOOKUP(A5627,'TBRC_ALEPH_MAPPING-FINAL-201412'!A$2:B$7349,2,FALSE)</f>
        <v>14257252</v>
      </c>
      <c r="F5627" t="s">
        <v>11359</v>
      </c>
    </row>
    <row r="5628" spans="1:6" x14ac:dyDescent="0.25">
      <c r="A5628" t="s">
        <v>11522</v>
      </c>
      <c r="B5628">
        <v>290</v>
      </c>
      <c r="C5628">
        <v>126528</v>
      </c>
      <c r="D5628">
        <f>VLOOKUP(A5628,VolumesPerWork!A:B,2,FALSE)</f>
        <v>1</v>
      </c>
      <c r="E5628">
        <f>VLOOKUP(A5628,'TBRC_ALEPH_MAPPING-FINAL-201412'!A$2:B$7349,2,FALSE)</f>
        <v>14257333</v>
      </c>
      <c r="F5628" t="s">
        <v>11521</v>
      </c>
    </row>
    <row r="5629" spans="1:6" x14ac:dyDescent="0.25">
      <c r="A5629" t="s">
        <v>13976</v>
      </c>
      <c r="B5629">
        <v>290</v>
      </c>
      <c r="C5629">
        <v>156904</v>
      </c>
      <c r="D5629">
        <f>VLOOKUP(A5629,VolumesPerWork!A:B,2,FALSE)</f>
        <v>1</v>
      </c>
      <c r="E5629">
        <f>VLOOKUP(A5629,'TBRC_ALEPH_MAPPING-FINAL-201412'!A$2:B$7349,2,FALSE)</f>
        <v>14258396</v>
      </c>
      <c r="F5629" t="s">
        <v>13975</v>
      </c>
    </row>
    <row r="5630" spans="1:6" x14ac:dyDescent="0.25">
      <c r="A5630" t="s">
        <v>15202</v>
      </c>
      <c r="B5630">
        <v>290</v>
      </c>
      <c r="C5630">
        <v>17312</v>
      </c>
      <c r="D5630">
        <f>VLOOKUP(A5630,VolumesPerWork!A:B,2,FALSE)</f>
        <v>1</v>
      </c>
      <c r="E5630">
        <f>VLOOKUP(A5630,'TBRC_ALEPH_MAPPING-FINAL-201412'!A$2:B$7349,2,FALSE)</f>
        <v>14258976</v>
      </c>
      <c r="F5630" t="s">
        <v>15201</v>
      </c>
    </row>
    <row r="5631" spans="1:6" x14ac:dyDescent="0.25">
      <c r="A5631" t="s">
        <v>16946</v>
      </c>
      <c r="B5631">
        <v>290</v>
      </c>
      <c r="C5631">
        <v>64808</v>
      </c>
      <c r="D5631">
        <f>VLOOKUP(A5631,VolumesPerWork!A:B,2,FALSE)</f>
        <v>1</v>
      </c>
      <c r="E5631">
        <f>VLOOKUP(A5631,'TBRC_ALEPH_MAPPING-FINAL-201412'!A$2:B$7349,2,FALSE)</f>
        <v>14259831</v>
      </c>
      <c r="F5631" t="s">
        <v>16945</v>
      </c>
    </row>
    <row r="5632" spans="1:6" x14ac:dyDescent="0.25">
      <c r="A5632" t="s">
        <v>17202</v>
      </c>
      <c r="B5632">
        <v>290</v>
      </c>
      <c r="C5632">
        <v>223808</v>
      </c>
      <c r="D5632">
        <f>VLOOKUP(A5632,VolumesPerWork!A:B,2,FALSE)</f>
        <v>1</v>
      </c>
      <c r="E5632">
        <f>VLOOKUP(A5632,'TBRC_ALEPH_MAPPING-FINAL-201412'!A$2:B$7349,2,FALSE)</f>
        <v>14259954</v>
      </c>
      <c r="F5632" t="s">
        <v>17201</v>
      </c>
    </row>
    <row r="5633" spans="1:6" x14ac:dyDescent="0.25">
      <c r="A5633" t="s">
        <v>17788</v>
      </c>
      <c r="B5633">
        <v>290</v>
      </c>
      <c r="C5633">
        <v>21032</v>
      </c>
      <c r="D5633">
        <f>VLOOKUP(A5633,VolumesPerWork!A:B,2,FALSE)</f>
        <v>1</v>
      </c>
      <c r="E5633">
        <f>VLOOKUP(A5633,'TBRC_ALEPH_MAPPING-FINAL-201412'!A$2:B$7349,2,FALSE)</f>
        <v>14260228</v>
      </c>
      <c r="F5633" t="s">
        <v>17787</v>
      </c>
    </row>
    <row r="5634" spans="1:6" x14ac:dyDescent="0.25">
      <c r="A5634" t="s">
        <v>20508</v>
      </c>
      <c r="B5634">
        <v>290</v>
      </c>
      <c r="C5634">
        <v>23104</v>
      </c>
      <c r="D5634">
        <f>VLOOKUP(A5634,VolumesPerWork!A:B,2,FALSE)</f>
        <v>1</v>
      </c>
      <c r="E5634" t="e">
        <f>VLOOKUP(A5634,'TBRC_ALEPH_MAPPING-FINAL-201412'!A$2:B$7349,2,FALSE)</f>
        <v>#N/A</v>
      </c>
      <c r="F5634" t="s">
        <v>20507</v>
      </c>
    </row>
    <row r="5635" spans="1:6" x14ac:dyDescent="0.25">
      <c r="A5635" t="s">
        <v>23098</v>
      </c>
      <c r="B5635">
        <v>290</v>
      </c>
      <c r="C5635">
        <v>55952</v>
      </c>
      <c r="D5635">
        <f>VLOOKUP(A5635,VolumesPerWork!A:B,2,FALSE)</f>
        <v>1</v>
      </c>
      <c r="E5635" t="e">
        <f>VLOOKUP(A5635,'TBRC_ALEPH_MAPPING-FINAL-201412'!A$2:B$7349,2,FALSE)</f>
        <v>#N/A</v>
      </c>
      <c r="F5635" t="s">
        <v>23097</v>
      </c>
    </row>
    <row r="5636" spans="1:6" x14ac:dyDescent="0.25">
      <c r="A5636" t="s">
        <v>2142</v>
      </c>
      <c r="B5636">
        <v>291</v>
      </c>
      <c r="C5636">
        <v>34640</v>
      </c>
      <c r="D5636">
        <f>VLOOKUP(A5636,VolumesPerWork!A:B,2,FALSE)</f>
        <v>1</v>
      </c>
      <c r="E5636">
        <f>VLOOKUP(A5636,'TBRC_ALEPH_MAPPING-FINAL-201412'!A$2:B$7349,2,FALSE)</f>
        <v>14254841</v>
      </c>
      <c r="F5636" t="s">
        <v>2141</v>
      </c>
    </row>
    <row r="5637" spans="1:6" x14ac:dyDescent="0.25">
      <c r="A5637" t="s">
        <v>3830</v>
      </c>
      <c r="B5637">
        <v>291</v>
      </c>
      <c r="C5637">
        <v>138008</v>
      </c>
      <c r="D5637">
        <f>VLOOKUP(A5637,VolumesPerWork!A:B,2,FALSE)</f>
        <v>1</v>
      </c>
      <c r="E5637" t="e">
        <f>VLOOKUP(A5637,'TBRC_ALEPH_MAPPING-FINAL-201412'!A$2:B$7349,2,FALSE)</f>
        <v>#N/A</v>
      </c>
      <c r="F5637" t="s">
        <v>3829</v>
      </c>
    </row>
    <row r="5638" spans="1:6" x14ac:dyDescent="0.25">
      <c r="A5638" t="s">
        <v>5016</v>
      </c>
      <c r="B5638">
        <v>291</v>
      </c>
      <c r="C5638">
        <v>186048</v>
      </c>
      <c r="D5638">
        <f>VLOOKUP(A5638,VolumesPerWork!A:B,2,FALSE)</f>
        <v>1</v>
      </c>
      <c r="E5638" t="e">
        <f>VLOOKUP(A5638,'TBRC_ALEPH_MAPPING-FINAL-201412'!A$2:B$7349,2,FALSE)</f>
        <v>#N/A</v>
      </c>
      <c r="F5638" t="s">
        <v>5015</v>
      </c>
    </row>
    <row r="5639" spans="1:6" x14ac:dyDescent="0.25">
      <c r="A5639" t="s">
        <v>5132</v>
      </c>
      <c r="B5639">
        <v>291</v>
      </c>
      <c r="C5639">
        <v>167840</v>
      </c>
      <c r="D5639">
        <f>VLOOKUP(A5639,VolumesPerWork!A:B,2,FALSE)</f>
        <v>1</v>
      </c>
      <c r="E5639" t="e">
        <f>VLOOKUP(A5639,'TBRC_ALEPH_MAPPING-FINAL-201412'!A$2:B$7349,2,FALSE)</f>
        <v>#N/A</v>
      </c>
      <c r="F5639" t="s">
        <v>5131</v>
      </c>
    </row>
    <row r="5640" spans="1:6" x14ac:dyDescent="0.25">
      <c r="A5640" t="s">
        <v>5156</v>
      </c>
      <c r="B5640">
        <v>291</v>
      </c>
      <c r="C5640">
        <v>152856</v>
      </c>
      <c r="D5640">
        <f>VLOOKUP(A5640,VolumesPerWork!A:B,2,FALSE)</f>
        <v>1</v>
      </c>
      <c r="E5640" t="e">
        <f>VLOOKUP(A5640,'TBRC_ALEPH_MAPPING-FINAL-201412'!A$2:B$7349,2,FALSE)</f>
        <v>#N/A</v>
      </c>
      <c r="F5640" t="s">
        <v>5155</v>
      </c>
    </row>
    <row r="5641" spans="1:6" x14ac:dyDescent="0.25">
      <c r="A5641" t="s">
        <v>5260</v>
      </c>
      <c r="B5641">
        <v>291</v>
      </c>
      <c r="C5641">
        <v>189816</v>
      </c>
      <c r="D5641">
        <f>VLOOKUP(A5641,VolumesPerWork!A:B,2,FALSE)</f>
        <v>1</v>
      </c>
      <c r="E5641" t="e">
        <f>VLOOKUP(A5641,'TBRC_ALEPH_MAPPING-FINAL-201412'!A$2:B$7349,2,FALSE)</f>
        <v>#N/A</v>
      </c>
      <c r="F5641" t="s">
        <v>5259</v>
      </c>
    </row>
    <row r="5642" spans="1:6" x14ac:dyDescent="0.25">
      <c r="A5642" t="s">
        <v>7836</v>
      </c>
      <c r="B5642">
        <v>291</v>
      </c>
      <c r="C5642">
        <v>57760</v>
      </c>
      <c r="D5642">
        <f>VLOOKUP(A5642,VolumesPerWork!A:B,2,FALSE)</f>
        <v>1</v>
      </c>
      <c r="E5642" t="e">
        <f>VLOOKUP(A5642,'TBRC_ALEPH_MAPPING-FINAL-201412'!A$2:B$7349,2,FALSE)</f>
        <v>#N/A</v>
      </c>
      <c r="F5642" t="s">
        <v>7835</v>
      </c>
    </row>
    <row r="5643" spans="1:6" x14ac:dyDescent="0.25">
      <c r="A5643" t="s">
        <v>9168</v>
      </c>
      <c r="B5643">
        <v>291</v>
      </c>
      <c r="C5643">
        <v>115936</v>
      </c>
      <c r="D5643">
        <f>VLOOKUP(A5643,VolumesPerWork!A:B,2,FALSE)</f>
        <v>1</v>
      </c>
      <c r="E5643" t="e">
        <f>VLOOKUP(A5643,'TBRC_ALEPH_MAPPING-FINAL-201412'!A$2:B$7349,2,FALSE)</f>
        <v>#N/A</v>
      </c>
      <c r="F5643" t="s">
        <v>9167</v>
      </c>
    </row>
    <row r="5644" spans="1:6" x14ac:dyDescent="0.25">
      <c r="A5644" t="s">
        <v>14682</v>
      </c>
      <c r="B5644">
        <v>291</v>
      </c>
      <c r="C5644">
        <v>134160</v>
      </c>
      <c r="D5644">
        <f>VLOOKUP(A5644,VolumesPerWork!A:B,2,FALSE)</f>
        <v>1</v>
      </c>
      <c r="E5644">
        <f>VLOOKUP(A5644,'TBRC_ALEPH_MAPPING-FINAL-201412'!A$2:B$7349,2,FALSE)</f>
        <v>14258720</v>
      </c>
      <c r="F5644" t="s">
        <v>14681</v>
      </c>
    </row>
    <row r="5645" spans="1:6" x14ac:dyDescent="0.25">
      <c r="A5645" t="s">
        <v>1404</v>
      </c>
      <c r="B5645">
        <v>292</v>
      </c>
      <c r="C5645">
        <v>265456</v>
      </c>
      <c r="D5645">
        <f>VLOOKUP(A5645,VolumesPerWork!A:B,2,FALSE)</f>
        <v>1</v>
      </c>
      <c r="E5645">
        <f>VLOOKUP(A5645,'TBRC_ALEPH_MAPPING-FINAL-201412'!A$2:B$7349,2,FALSE)</f>
        <v>14254487</v>
      </c>
      <c r="F5645" t="s">
        <v>1403</v>
      </c>
    </row>
    <row r="5646" spans="1:6" x14ac:dyDescent="0.25">
      <c r="A5646" t="s">
        <v>2678</v>
      </c>
      <c r="B5646">
        <v>292</v>
      </c>
      <c r="C5646">
        <v>58720</v>
      </c>
      <c r="D5646">
        <f>VLOOKUP(A5646,VolumesPerWork!A:B,2,FALSE)</f>
        <v>1</v>
      </c>
      <c r="E5646" t="e">
        <f>VLOOKUP(A5646,'TBRC_ALEPH_MAPPING-FINAL-201412'!A$2:B$7349,2,FALSE)</f>
        <v>#N/A</v>
      </c>
      <c r="F5646" t="s">
        <v>2677</v>
      </c>
    </row>
    <row r="5647" spans="1:6" x14ac:dyDescent="0.25">
      <c r="A5647" t="s">
        <v>3270</v>
      </c>
      <c r="B5647">
        <v>292</v>
      </c>
      <c r="C5647">
        <v>131224</v>
      </c>
      <c r="D5647">
        <f>VLOOKUP(A5647,VolumesPerWork!A:B,2,FALSE)</f>
        <v>1</v>
      </c>
      <c r="E5647">
        <f>VLOOKUP(A5647,'TBRC_ALEPH_MAPPING-FINAL-201412'!A$2:B$7349,2,FALSE)</f>
        <v>14255243</v>
      </c>
      <c r="F5647" t="s">
        <v>3269</v>
      </c>
    </row>
    <row r="5648" spans="1:6" x14ac:dyDescent="0.25">
      <c r="A5648" t="s">
        <v>4466</v>
      </c>
      <c r="B5648">
        <v>292</v>
      </c>
      <c r="C5648">
        <v>158840</v>
      </c>
      <c r="D5648">
        <f>VLOOKUP(A5648,VolumesPerWork!A:B,2,FALSE)</f>
        <v>1</v>
      </c>
      <c r="E5648" t="e">
        <f>VLOOKUP(A5648,'TBRC_ALEPH_MAPPING-FINAL-201412'!A$2:B$7349,2,FALSE)</f>
        <v>#N/A</v>
      </c>
      <c r="F5648" t="s">
        <v>4465</v>
      </c>
    </row>
    <row r="5649" spans="1:6" x14ac:dyDescent="0.25">
      <c r="A5649" t="s">
        <v>5232</v>
      </c>
      <c r="B5649">
        <v>292</v>
      </c>
      <c r="C5649">
        <v>162712</v>
      </c>
      <c r="D5649">
        <f>VLOOKUP(A5649,VolumesPerWork!A:B,2,FALSE)</f>
        <v>1</v>
      </c>
      <c r="E5649" t="e">
        <f>VLOOKUP(A5649,'TBRC_ALEPH_MAPPING-FINAL-201412'!A$2:B$7349,2,FALSE)</f>
        <v>#N/A</v>
      </c>
      <c r="F5649" t="s">
        <v>5231</v>
      </c>
    </row>
    <row r="5650" spans="1:6" x14ac:dyDescent="0.25">
      <c r="A5650" t="s">
        <v>5298</v>
      </c>
      <c r="B5650">
        <v>292</v>
      </c>
      <c r="C5650">
        <v>174176</v>
      </c>
      <c r="D5650">
        <f>VLOOKUP(A5650,VolumesPerWork!A:B,2,FALSE)</f>
        <v>1</v>
      </c>
      <c r="E5650" t="e">
        <f>VLOOKUP(A5650,'TBRC_ALEPH_MAPPING-FINAL-201412'!A$2:B$7349,2,FALSE)</f>
        <v>#N/A</v>
      </c>
      <c r="F5650" t="s">
        <v>5297</v>
      </c>
    </row>
    <row r="5651" spans="1:6" x14ac:dyDescent="0.25">
      <c r="A5651" t="s">
        <v>6924</v>
      </c>
      <c r="B5651">
        <v>292</v>
      </c>
      <c r="C5651">
        <v>10200</v>
      </c>
      <c r="D5651">
        <f>VLOOKUP(A5651,VolumesPerWork!A:B,2,FALSE)</f>
        <v>1</v>
      </c>
      <c r="E5651">
        <f>VLOOKUP(A5651,'TBRC_ALEPH_MAPPING-FINAL-201412'!A$2:B$7349,2,FALSE)</f>
        <v>14256118</v>
      </c>
      <c r="F5651" t="s">
        <v>6923</v>
      </c>
    </row>
    <row r="5652" spans="1:6" x14ac:dyDescent="0.25">
      <c r="A5652" t="s">
        <v>7186</v>
      </c>
      <c r="B5652">
        <v>292</v>
      </c>
      <c r="C5652">
        <v>43976</v>
      </c>
      <c r="D5652">
        <f>VLOOKUP(A5652,VolumesPerWork!A:B,2,FALSE)</f>
        <v>1</v>
      </c>
      <c r="E5652" t="e">
        <f>VLOOKUP(A5652,'TBRC_ALEPH_MAPPING-FINAL-201412'!A$2:B$7349,2,FALSE)</f>
        <v>#N/A</v>
      </c>
      <c r="F5652" t="s">
        <v>7185</v>
      </c>
    </row>
    <row r="5653" spans="1:6" x14ac:dyDescent="0.25">
      <c r="A5653" t="s">
        <v>8388</v>
      </c>
      <c r="B5653">
        <v>292</v>
      </c>
      <c r="C5653">
        <v>9584</v>
      </c>
      <c r="D5653">
        <f>VLOOKUP(A5653,VolumesPerWork!A:B,2,FALSE)</f>
        <v>1</v>
      </c>
      <c r="E5653" t="e">
        <f>VLOOKUP(A5653,'TBRC_ALEPH_MAPPING-FINAL-201412'!A$2:B$7349,2,FALSE)</f>
        <v>#N/A</v>
      </c>
      <c r="F5653" t="s">
        <v>8387</v>
      </c>
    </row>
    <row r="5654" spans="1:6" x14ac:dyDescent="0.25">
      <c r="A5654" t="s">
        <v>9086</v>
      </c>
      <c r="B5654">
        <v>292</v>
      </c>
      <c r="C5654">
        <v>57544</v>
      </c>
      <c r="D5654">
        <f>VLOOKUP(A5654,VolumesPerWork!A:B,2,FALSE)</f>
        <v>1</v>
      </c>
      <c r="E5654" t="e">
        <f>VLOOKUP(A5654,'TBRC_ALEPH_MAPPING-FINAL-201412'!A$2:B$7349,2,FALSE)</f>
        <v>#N/A</v>
      </c>
      <c r="F5654" t="s">
        <v>9085</v>
      </c>
    </row>
    <row r="5655" spans="1:6" x14ac:dyDescent="0.25">
      <c r="A5655" t="s">
        <v>11152</v>
      </c>
      <c r="B5655">
        <v>292</v>
      </c>
      <c r="C5655">
        <v>133448</v>
      </c>
      <c r="D5655">
        <f>VLOOKUP(A5655,VolumesPerWork!A:B,2,FALSE)</f>
        <v>1</v>
      </c>
      <c r="E5655">
        <f>VLOOKUP(A5655,'TBRC_ALEPH_MAPPING-FINAL-201412'!A$2:B$7349,2,FALSE)</f>
        <v>14257148</v>
      </c>
      <c r="F5655" t="s">
        <v>11151</v>
      </c>
    </row>
    <row r="5656" spans="1:6" x14ac:dyDescent="0.25">
      <c r="A5656" t="s">
        <v>11926</v>
      </c>
      <c r="B5656">
        <v>292</v>
      </c>
      <c r="C5656">
        <v>133208</v>
      </c>
      <c r="D5656">
        <f>VLOOKUP(A5656,VolumesPerWork!A:B,2,FALSE)</f>
        <v>1</v>
      </c>
      <c r="E5656">
        <f>VLOOKUP(A5656,'TBRC_ALEPH_MAPPING-FINAL-201412'!A$2:B$7349,2,FALSE)</f>
        <v>14257533</v>
      </c>
      <c r="F5656" t="s">
        <v>11925</v>
      </c>
    </row>
    <row r="5657" spans="1:6" x14ac:dyDescent="0.25">
      <c r="A5657" t="s">
        <v>12006</v>
      </c>
      <c r="B5657">
        <v>292</v>
      </c>
      <c r="C5657">
        <v>147656</v>
      </c>
      <c r="D5657">
        <f>VLOOKUP(A5657,VolumesPerWork!A:B,2,FALSE)</f>
        <v>1</v>
      </c>
      <c r="E5657">
        <f>VLOOKUP(A5657,'TBRC_ALEPH_MAPPING-FINAL-201412'!A$2:B$7349,2,FALSE)</f>
        <v>14257573</v>
      </c>
      <c r="F5657" t="s">
        <v>12005</v>
      </c>
    </row>
    <row r="5658" spans="1:6" x14ac:dyDescent="0.25">
      <c r="A5658" t="s">
        <v>13380</v>
      </c>
      <c r="B5658">
        <v>292</v>
      </c>
      <c r="C5658">
        <v>205416</v>
      </c>
      <c r="D5658">
        <f>VLOOKUP(A5658,VolumesPerWork!A:B,2,FALSE)</f>
        <v>1</v>
      </c>
      <c r="E5658">
        <f>VLOOKUP(A5658,'TBRC_ALEPH_MAPPING-FINAL-201412'!A$2:B$7349,2,FALSE)</f>
        <v>14258118</v>
      </c>
      <c r="F5658" t="s">
        <v>13379</v>
      </c>
    </row>
    <row r="5659" spans="1:6" x14ac:dyDescent="0.25">
      <c r="A5659" t="s">
        <v>13878</v>
      </c>
      <c r="B5659">
        <v>292</v>
      </c>
      <c r="C5659">
        <v>81496</v>
      </c>
      <c r="D5659">
        <f>VLOOKUP(A5659,VolumesPerWork!A:B,2,FALSE)</f>
        <v>1</v>
      </c>
      <c r="E5659">
        <f>VLOOKUP(A5659,'TBRC_ALEPH_MAPPING-FINAL-201412'!A$2:B$7349,2,FALSE)</f>
        <v>14258356</v>
      </c>
      <c r="F5659" t="s">
        <v>13877</v>
      </c>
    </row>
    <row r="5660" spans="1:6" x14ac:dyDescent="0.25">
      <c r="A5660" t="s">
        <v>16242</v>
      </c>
      <c r="B5660">
        <v>292</v>
      </c>
      <c r="C5660">
        <v>181160</v>
      </c>
      <c r="D5660">
        <f>VLOOKUP(A5660,VolumesPerWork!A:B,2,FALSE)</f>
        <v>1</v>
      </c>
      <c r="E5660">
        <f>VLOOKUP(A5660,'TBRC_ALEPH_MAPPING-FINAL-201412'!A$2:B$7349,2,FALSE)</f>
        <v>14259484</v>
      </c>
      <c r="F5660" t="s">
        <v>16241</v>
      </c>
    </row>
    <row r="5661" spans="1:6" x14ac:dyDescent="0.25">
      <c r="A5661" t="s">
        <v>17398</v>
      </c>
      <c r="B5661">
        <v>292</v>
      </c>
      <c r="C5661">
        <v>1728072</v>
      </c>
      <c r="D5661">
        <f>VLOOKUP(A5661,VolumesPerWork!A:B,2,FALSE)</f>
        <v>1</v>
      </c>
      <c r="E5661">
        <f>VLOOKUP(A5661,'TBRC_ALEPH_MAPPING-FINAL-201412'!A$2:B$7349,2,FALSE)</f>
        <v>14260043</v>
      </c>
      <c r="F5661" t="s">
        <v>17397</v>
      </c>
    </row>
    <row r="5662" spans="1:6" x14ac:dyDescent="0.25">
      <c r="A5662" t="s">
        <v>17592</v>
      </c>
      <c r="B5662">
        <v>292</v>
      </c>
      <c r="C5662">
        <v>111232</v>
      </c>
      <c r="D5662">
        <f>VLOOKUP(A5662,VolumesPerWork!A:B,2,FALSE)</f>
        <v>1</v>
      </c>
      <c r="E5662">
        <f>VLOOKUP(A5662,'TBRC_ALEPH_MAPPING-FINAL-201412'!A$2:B$7349,2,FALSE)</f>
        <v>14260133</v>
      </c>
      <c r="F5662" t="s">
        <v>17591</v>
      </c>
    </row>
    <row r="5663" spans="1:6" x14ac:dyDescent="0.25">
      <c r="A5663" t="s">
        <v>19036</v>
      </c>
      <c r="B5663">
        <v>292</v>
      </c>
      <c r="C5663">
        <v>9216</v>
      </c>
      <c r="D5663">
        <f>VLOOKUP(A5663,VolumesPerWork!A:B,2,FALSE)</f>
        <v>1</v>
      </c>
      <c r="E5663">
        <f>VLOOKUP(A5663,'TBRC_ALEPH_MAPPING-FINAL-201412'!A$2:B$7349,2,FALSE)</f>
        <v>14260654</v>
      </c>
      <c r="F5663" t="s">
        <v>19035</v>
      </c>
    </row>
    <row r="5664" spans="1:6" x14ac:dyDescent="0.25">
      <c r="A5664" t="s">
        <v>19364</v>
      </c>
      <c r="B5664">
        <v>292</v>
      </c>
      <c r="C5664">
        <v>314608</v>
      </c>
      <c r="D5664">
        <f>VLOOKUP(A5664,VolumesPerWork!A:B,2,FALSE)</f>
        <v>1</v>
      </c>
      <c r="E5664">
        <f>VLOOKUP(A5664,'TBRC_ALEPH_MAPPING-FINAL-201412'!A$2:B$7349,2,FALSE)</f>
        <v>14260810</v>
      </c>
      <c r="F5664" t="s">
        <v>19363</v>
      </c>
    </row>
    <row r="5665" spans="1:6" x14ac:dyDescent="0.25">
      <c r="A5665" t="s">
        <v>19894</v>
      </c>
      <c r="B5665">
        <v>292</v>
      </c>
      <c r="C5665">
        <v>67400</v>
      </c>
      <c r="D5665">
        <f>VLOOKUP(A5665,VolumesPerWork!A:B,2,FALSE)</f>
        <v>1</v>
      </c>
      <c r="E5665" t="e">
        <f>VLOOKUP(A5665,'TBRC_ALEPH_MAPPING-FINAL-201412'!A$2:B$7349,2,FALSE)</f>
        <v>#N/A</v>
      </c>
      <c r="F5665" t="s">
        <v>19893</v>
      </c>
    </row>
    <row r="5666" spans="1:6" x14ac:dyDescent="0.25">
      <c r="A5666" t="s">
        <v>20290</v>
      </c>
      <c r="B5666">
        <v>292</v>
      </c>
      <c r="C5666">
        <v>90752</v>
      </c>
      <c r="D5666">
        <f>VLOOKUP(A5666,VolumesPerWork!A:B,2,FALSE)</f>
        <v>1</v>
      </c>
      <c r="E5666" t="e">
        <f>VLOOKUP(A5666,'TBRC_ALEPH_MAPPING-FINAL-201412'!A$2:B$7349,2,FALSE)</f>
        <v>#N/A</v>
      </c>
      <c r="F5666" t="s">
        <v>20289</v>
      </c>
    </row>
    <row r="5667" spans="1:6" x14ac:dyDescent="0.25">
      <c r="A5667" t="s">
        <v>20652</v>
      </c>
      <c r="B5667">
        <v>292</v>
      </c>
      <c r="C5667">
        <v>21720</v>
      </c>
      <c r="D5667">
        <f>VLOOKUP(A5667,VolumesPerWork!A:B,2,FALSE)</f>
        <v>1</v>
      </c>
      <c r="E5667" t="e">
        <f>VLOOKUP(A5667,'TBRC_ALEPH_MAPPING-FINAL-201412'!A$2:B$7349,2,FALSE)</f>
        <v>#N/A</v>
      </c>
      <c r="F5667" t="s">
        <v>20651</v>
      </c>
    </row>
    <row r="5668" spans="1:6" x14ac:dyDescent="0.25">
      <c r="A5668" t="s">
        <v>20716</v>
      </c>
      <c r="B5668">
        <v>292</v>
      </c>
      <c r="C5668">
        <v>21600</v>
      </c>
      <c r="D5668">
        <f>VLOOKUP(A5668,VolumesPerWork!A:B,2,FALSE)</f>
        <v>1</v>
      </c>
      <c r="E5668" t="e">
        <f>VLOOKUP(A5668,'TBRC_ALEPH_MAPPING-FINAL-201412'!A$2:B$7349,2,FALSE)</f>
        <v>#N/A</v>
      </c>
      <c r="F5668" t="s">
        <v>20715</v>
      </c>
    </row>
    <row r="5669" spans="1:6" x14ac:dyDescent="0.25">
      <c r="A5669" t="s">
        <v>22914</v>
      </c>
      <c r="B5669">
        <v>292</v>
      </c>
      <c r="C5669">
        <v>13896</v>
      </c>
      <c r="D5669">
        <f>VLOOKUP(A5669,VolumesPerWork!A:B,2,FALSE)</f>
        <v>1</v>
      </c>
      <c r="E5669" t="e">
        <f>VLOOKUP(A5669,'TBRC_ALEPH_MAPPING-FINAL-201412'!A$2:B$7349,2,FALSE)</f>
        <v>#N/A</v>
      </c>
      <c r="F5669" t="s">
        <v>22913</v>
      </c>
    </row>
    <row r="5670" spans="1:6" x14ac:dyDescent="0.25">
      <c r="A5670" t="s">
        <v>22924</v>
      </c>
      <c r="B5670">
        <v>292</v>
      </c>
      <c r="C5670">
        <v>15896</v>
      </c>
      <c r="D5670">
        <f>VLOOKUP(A5670,VolumesPerWork!A:B,2,FALSE)</f>
        <v>1</v>
      </c>
      <c r="E5670" t="e">
        <f>VLOOKUP(A5670,'TBRC_ALEPH_MAPPING-FINAL-201412'!A$2:B$7349,2,FALSE)</f>
        <v>#N/A</v>
      </c>
      <c r="F5670" t="s">
        <v>22923</v>
      </c>
    </row>
    <row r="5671" spans="1:6" x14ac:dyDescent="0.25">
      <c r="A5671" t="s">
        <v>23096</v>
      </c>
      <c r="B5671">
        <v>292</v>
      </c>
      <c r="C5671">
        <v>52968</v>
      </c>
      <c r="D5671">
        <f>VLOOKUP(A5671,VolumesPerWork!A:B,2,FALSE)</f>
        <v>1</v>
      </c>
      <c r="E5671" t="e">
        <f>VLOOKUP(A5671,'TBRC_ALEPH_MAPPING-FINAL-201412'!A$2:B$7349,2,FALSE)</f>
        <v>#N/A</v>
      </c>
      <c r="F5671" t="s">
        <v>23095</v>
      </c>
    </row>
    <row r="5672" spans="1:6" x14ac:dyDescent="0.25">
      <c r="A5672" t="s">
        <v>544</v>
      </c>
      <c r="B5672">
        <v>293</v>
      </c>
      <c r="C5672">
        <v>11368</v>
      </c>
      <c r="D5672">
        <f>VLOOKUP(A5672,VolumesPerWork!A:B,2,FALSE)</f>
        <v>1</v>
      </c>
      <c r="E5672">
        <f>VLOOKUP(A5672,'TBRC_ALEPH_MAPPING-FINAL-201412'!A$2:B$7349,2,FALSE)</f>
        <v>14254063</v>
      </c>
      <c r="F5672" t="s">
        <v>543</v>
      </c>
    </row>
    <row r="5673" spans="1:6" x14ac:dyDescent="0.25">
      <c r="A5673" t="s">
        <v>4214</v>
      </c>
      <c r="B5673">
        <v>293</v>
      </c>
      <c r="C5673">
        <v>184640</v>
      </c>
      <c r="D5673">
        <f>VLOOKUP(A5673,VolumesPerWork!A:B,2,FALSE)</f>
        <v>1</v>
      </c>
      <c r="E5673" t="e">
        <f>VLOOKUP(A5673,'TBRC_ALEPH_MAPPING-FINAL-201412'!A$2:B$7349,2,FALSE)</f>
        <v>#N/A</v>
      </c>
      <c r="F5673" t="s">
        <v>4213</v>
      </c>
    </row>
    <row r="5674" spans="1:6" x14ac:dyDescent="0.25">
      <c r="A5674" t="s">
        <v>5172</v>
      </c>
      <c r="B5674">
        <v>293</v>
      </c>
      <c r="C5674">
        <v>183768</v>
      </c>
      <c r="D5674">
        <f>VLOOKUP(A5674,VolumesPerWork!A:B,2,FALSE)</f>
        <v>1</v>
      </c>
      <c r="E5674" t="e">
        <f>VLOOKUP(A5674,'TBRC_ALEPH_MAPPING-FINAL-201412'!A$2:B$7349,2,FALSE)</f>
        <v>#N/A</v>
      </c>
      <c r="F5674" t="s">
        <v>5171</v>
      </c>
    </row>
    <row r="5675" spans="1:6" x14ac:dyDescent="0.25">
      <c r="A5675" t="s">
        <v>17574</v>
      </c>
      <c r="B5675">
        <v>293</v>
      </c>
      <c r="C5675">
        <v>28680</v>
      </c>
      <c r="D5675">
        <f>VLOOKUP(A5675,VolumesPerWork!A:B,2,FALSE)</f>
        <v>1</v>
      </c>
      <c r="E5675">
        <f>VLOOKUP(A5675,'TBRC_ALEPH_MAPPING-FINAL-201412'!A$2:B$7349,2,FALSE)</f>
        <v>14260126</v>
      </c>
      <c r="F5675" t="s">
        <v>17573</v>
      </c>
    </row>
    <row r="5676" spans="1:6" x14ac:dyDescent="0.25">
      <c r="A5676" t="s">
        <v>23430</v>
      </c>
      <c r="B5676">
        <v>293</v>
      </c>
      <c r="C5676">
        <v>82632</v>
      </c>
      <c r="D5676">
        <f>VLOOKUP(A5676,VolumesPerWork!A:B,2,FALSE)</f>
        <v>1</v>
      </c>
      <c r="E5676" t="e">
        <f>VLOOKUP(A5676,'TBRC_ALEPH_MAPPING-FINAL-201412'!A$2:B$7349,2,FALSE)</f>
        <v>#N/A</v>
      </c>
      <c r="F5676" t="s">
        <v>23429</v>
      </c>
    </row>
    <row r="5677" spans="1:6" x14ac:dyDescent="0.25">
      <c r="A5677" t="s">
        <v>30</v>
      </c>
      <c r="B5677">
        <v>294</v>
      </c>
      <c r="C5677">
        <v>336064</v>
      </c>
      <c r="D5677">
        <f>VLOOKUP(A5677,VolumesPerWork!A:B,2,FALSE)</f>
        <v>1</v>
      </c>
      <c r="E5677">
        <f>VLOOKUP(A5677,'TBRC_ALEPH_MAPPING-FINAL-201412'!A$2:B$7349,2,FALSE)</f>
        <v>14253809</v>
      </c>
      <c r="F5677" t="s">
        <v>29</v>
      </c>
    </row>
    <row r="5678" spans="1:6" x14ac:dyDescent="0.25">
      <c r="A5678" t="s">
        <v>1370</v>
      </c>
      <c r="B5678">
        <v>294</v>
      </c>
      <c r="C5678">
        <v>61792</v>
      </c>
      <c r="D5678">
        <f>VLOOKUP(A5678,VolumesPerWork!A:B,2,FALSE)</f>
        <v>1</v>
      </c>
      <c r="E5678">
        <f>VLOOKUP(A5678,'TBRC_ALEPH_MAPPING-FINAL-201412'!A$2:B$7349,2,FALSE)</f>
        <v>14254475</v>
      </c>
      <c r="F5678" t="s">
        <v>1369</v>
      </c>
    </row>
    <row r="5679" spans="1:6" x14ac:dyDescent="0.25">
      <c r="A5679" t="s">
        <v>1796</v>
      </c>
      <c r="B5679">
        <v>294</v>
      </c>
      <c r="C5679">
        <v>71504</v>
      </c>
      <c r="D5679">
        <f>VLOOKUP(A5679,VolumesPerWork!A:B,2,FALSE)</f>
        <v>1</v>
      </c>
      <c r="E5679">
        <f>VLOOKUP(A5679,'TBRC_ALEPH_MAPPING-FINAL-201412'!A$2:B$7349,2,FALSE)</f>
        <v>14254675</v>
      </c>
      <c r="F5679" t="s">
        <v>1795</v>
      </c>
    </row>
    <row r="5680" spans="1:6" x14ac:dyDescent="0.25">
      <c r="A5680" t="s">
        <v>2580</v>
      </c>
      <c r="B5680">
        <v>294</v>
      </c>
      <c r="C5680">
        <v>31440</v>
      </c>
      <c r="D5680">
        <f>VLOOKUP(A5680,VolumesPerWork!A:B,2,FALSE)</f>
        <v>1</v>
      </c>
      <c r="E5680" t="e">
        <f>VLOOKUP(A5680,'TBRC_ALEPH_MAPPING-FINAL-201412'!A$2:B$7349,2,FALSE)</f>
        <v>#N/A</v>
      </c>
      <c r="F5680" t="s">
        <v>2579</v>
      </c>
    </row>
    <row r="5681" spans="1:6" x14ac:dyDescent="0.25">
      <c r="A5681" t="s">
        <v>3630</v>
      </c>
      <c r="B5681">
        <v>294</v>
      </c>
      <c r="C5681">
        <v>58344</v>
      </c>
      <c r="D5681">
        <f>VLOOKUP(A5681,VolumesPerWork!A:B,2,FALSE)</f>
        <v>1</v>
      </c>
      <c r="E5681">
        <f>VLOOKUP(A5681,'TBRC_ALEPH_MAPPING-FINAL-201412'!A$2:B$7349,2,FALSE)</f>
        <v>14255422</v>
      </c>
      <c r="F5681" t="s">
        <v>3629</v>
      </c>
    </row>
    <row r="5682" spans="1:6" x14ac:dyDescent="0.25">
      <c r="A5682" t="s">
        <v>4310</v>
      </c>
      <c r="B5682">
        <v>294</v>
      </c>
      <c r="C5682">
        <v>189144</v>
      </c>
      <c r="D5682">
        <f>VLOOKUP(A5682,VolumesPerWork!A:B,2,FALSE)</f>
        <v>1</v>
      </c>
      <c r="E5682" t="e">
        <f>VLOOKUP(A5682,'TBRC_ALEPH_MAPPING-FINAL-201412'!A$2:B$7349,2,FALSE)</f>
        <v>#N/A</v>
      </c>
      <c r="F5682" t="s">
        <v>4309</v>
      </c>
    </row>
    <row r="5683" spans="1:6" x14ac:dyDescent="0.25">
      <c r="A5683" t="s">
        <v>5220</v>
      </c>
      <c r="B5683">
        <v>294</v>
      </c>
      <c r="C5683">
        <v>524696</v>
      </c>
      <c r="D5683">
        <f>VLOOKUP(A5683,VolumesPerWork!A:B,2,FALSE)</f>
        <v>1</v>
      </c>
      <c r="E5683" t="e">
        <f>VLOOKUP(A5683,'TBRC_ALEPH_MAPPING-FINAL-201412'!A$2:B$7349,2,FALSE)</f>
        <v>#N/A</v>
      </c>
      <c r="F5683" t="s">
        <v>5219</v>
      </c>
    </row>
    <row r="5684" spans="1:6" x14ac:dyDescent="0.25">
      <c r="A5684" t="s">
        <v>5338</v>
      </c>
      <c r="B5684">
        <v>294</v>
      </c>
      <c r="C5684">
        <v>162072</v>
      </c>
      <c r="D5684">
        <f>VLOOKUP(A5684,VolumesPerWork!A:B,2,FALSE)</f>
        <v>1</v>
      </c>
      <c r="E5684" t="e">
        <f>VLOOKUP(A5684,'TBRC_ALEPH_MAPPING-FINAL-201412'!A$2:B$7349,2,FALSE)</f>
        <v>#N/A</v>
      </c>
      <c r="F5684" t="s">
        <v>5337</v>
      </c>
    </row>
    <row r="5685" spans="1:6" x14ac:dyDescent="0.25">
      <c r="A5685" t="s">
        <v>5556</v>
      </c>
      <c r="B5685">
        <v>294</v>
      </c>
      <c r="C5685">
        <v>102464</v>
      </c>
      <c r="D5685">
        <f>VLOOKUP(A5685,VolumesPerWork!A:B,2,FALSE)</f>
        <v>1</v>
      </c>
      <c r="E5685">
        <f>VLOOKUP(A5685,'TBRC_ALEPH_MAPPING-FINAL-201412'!A$2:B$7349,2,FALSE)</f>
        <v>14255501</v>
      </c>
      <c r="F5685" t="s">
        <v>5555</v>
      </c>
    </row>
    <row r="5686" spans="1:6" x14ac:dyDescent="0.25">
      <c r="A5686" t="s">
        <v>5990</v>
      </c>
      <c r="B5686">
        <v>294</v>
      </c>
      <c r="C5686">
        <v>44536</v>
      </c>
      <c r="D5686">
        <f>VLOOKUP(A5686,VolumesPerWork!A:B,2,FALSE)</f>
        <v>1</v>
      </c>
      <c r="E5686">
        <f>VLOOKUP(A5686,'TBRC_ALEPH_MAPPING-FINAL-201412'!A$2:B$7349,2,FALSE)</f>
        <v>14255714</v>
      </c>
      <c r="F5686" t="s">
        <v>5989</v>
      </c>
    </row>
    <row r="5687" spans="1:6" x14ac:dyDescent="0.25">
      <c r="A5687" t="s">
        <v>7264</v>
      </c>
      <c r="B5687">
        <v>294</v>
      </c>
      <c r="C5687">
        <v>61440</v>
      </c>
      <c r="D5687">
        <f>VLOOKUP(A5687,VolumesPerWork!A:B,2,FALSE)</f>
        <v>1</v>
      </c>
      <c r="E5687">
        <f>VLOOKUP(A5687,'TBRC_ALEPH_MAPPING-FINAL-201412'!A$2:B$7349,2,FALSE)</f>
        <v>14256247</v>
      </c>
      <c r="F5687" t="s">
        <v>7263</v>
      </c>
    </row>
    <row r="5688" spans="1:6" x14ac:dyDescent="0.25">
      <c r="A5688" t="s">
        <v>8144</v>
      </c>
      <c r="B5688">
        <v>294</v>
      </c>
      <c r="C5688">
        <v>99208</v>
      </c>
      <c r="D5688">
        <f>VLOOKUP(A5688,VolumesPerWork!A:B,2,FALSE)</f>
        <v>1</v>
      </c>
      <c r="E5688">
        <f>VLOOKUP(A5688,'TBRC_ALEPH_MAPPING-FINAL-201412'!A$2:B$7349,2,FALSE)</f>
        <v>14256568</v>
      </c>
      <c r="F5688" t="s">
        <v>8143</v>
      </c>
    </row>
    <row r="5689" spans="1:6" x14ac:dyDescent="0.25">
      <c r="A5689" t="s">
        <v>8556</v>
      </c>
      <c r="B5689">
        <v>294</v>
      </c>
      <c r="C5689">
        <v>15864</v>
      </c>
      <c r="D5689">
        <f>VLOOKUP(A5689,VolumesPerWork!A:B,2,FALSE)</f>
        <v>1</v>
      </c>
      <c r="E5689" t="e">
        <f>VLOOKUP(A5689,'TBRC_ALEPH_MAPPING-FINAL-201412'!A$2:B$7349,2,FALSE)</f>
        <v>#N/A</v>
      </c>
      <c r="F5689" t="s">
        <v>8555</v>
      </c>
    </row>
    <row r="5690" spans="1:6" x14ac:dyDescent="0.25">
      <c r="A5690" t="s">
        <v>8580</v>
      </c>
      <c r="B5690">
        <v>294</v>
      </c>
      <c r="C5690">
        <v>20056</v>
      </c>
      <c r="D5690">
        <f>VLOOKUP(A5690,VolumesPerWork!A:B,2,FALSE)</f>
        <v>1</v>
      </c>
      <c r="E5690" t="e">
        <f>VLOOKUP(A5690,'TBRC_ALEPH_MAPPING-FINAL-201412'!A$2:B$7349,2,FALSE)</f>
        <v>#N/A</v>
      </c>
      <c r="F5690" t="s">
        <v>8579</v>
      </c>
    </row>
    <row r="5691" spans="1:6" x14ac:dyDescent="0.25">
      <c r="A5691" t="s">
        <v>9110</v>
      </c>
      <c r="B5691">
        <v>294</v>
      </c>
      <c r="C5691">
        <v>119376</v>
      </c>
      <c r="D5691">
        <f>VLOOKUP(A5691,VolumesPerWork!A:B,2,FALSE)</f>
        <v>1</v>
      </c>
      <c r="E5691" t="e">
        <f>VLOOKUP(A5691,'TBRC_ALEPH_MAPPING-FINAL-201412'!A$2:B$7349,2,FALSE)</f>
        <v>#N/A</v>
      </c>
      <c r="F5691" t="s">
        <v>9109</v>
      </c>
    </row>
    <row r="5692" spans="1:6" x14ac:dyDescent="0.25">
      <c r="A5692" t="s">
        <v>9228</v>
      </c>
      <c r="B5692">
        <v>294</v>
      </c>
      <c r="C5692">
        <v>12664</v>
      </c>
      <c r="D5692">
        <f>VLOOKUP(A5692,VolumesPerWork!A:B,2,FALSE)</f>
        <v>1</v>
      </c>
      <c r="E5692" t="e">
        <f>VLOOKUP(A5692,'TBRC_ALEPH_MAPPING-FINAL-201412'!A$2:B$7349,2,FALSE)</f>
        <v>#N/A</v>
      </c>
      <c r="F5692" t="s">
        <v>9227</v>
      </c>
    </row>
    <row r="5693" spans="1:6" x14ac:dyDescent="0.25">
      <c r="A5693" t="s">
        <v>9366</v>
      </c>
      <c r="B5693">
        <v>294</v>
      </c>
      <c r="C5693">
        <v>136016</v>
      </c>
      <c r="D5693">
        <f>VLOOKUP(A5693,VolumesPerWork!A:B,2,FALSE)</f>
        <v>1</v>
      </c>
      <c r="E5693" t="e">
        <f>VLOOKUP(A5693,'TBRC_ALEPH_MAPPING-FINAL-201412'!A$2:B$7349,2,FALSE)</f>
        <v>#N/A</v>
      </c>
      <c r="F5693" t="s">
        <v>9365</v>
      </c>
    </row>
    <row r="5694" spans="1:6" x14ac:dyDescent="0.25">
      <c r="A5694" t="s">
        <v>9916</v>
      </c>
      <c r="B5694">
        <v>294</v>
      </c>
      <c r="C5694">
        <v>28136</v>
      </c>
      <c r="D5694">
        <f>VLOOKUP(A5694,VolumesPerWork!A:B,2,FALSE)</f>
        <v>1</v>
      </c>
      <c r="E5694" t="e">
        <f>VLOOKUP(A5694,'TBRC_ALEPH_MAPPING-FINAL-201412'!A$2:B$7349,2,FALSE)</f>
        <v>#N/A</v>
      </c>
      <c r="F5694" t="s">
        <v>9915</v>
      </c>
    </row>
    <row r="5695" spans="1:6" x14ac:dyDescent="0.25">
      <c r="A5695" t="s">
        <v>10654</v>
      </c>
      <c r="B5695">
        <v>294</v>
      </c>
      <c r="C5695">
        <v>11648</v>
      </c>
      <c r="D5695">
        <f>VLOOKUP(A5695,VolumesPerWork!A:B,2,FALSE)</f>
        <v>1</v>
      </c>
      <c r="E5695">
        <f>VLOOKUP(A5695,'TBRC_ALEPH_MAPPING-FINAL-201412'!A$2:B$7349,2,FALSE)</f>
        <v>14256901</v>
      </c>
      <c r="F5695" t="s">
        <v>10653</v>
      </c>
    </row>
    <row r="5696" spans="1:6" x14ac:dyDescent="0.25">
      <c r="A5696" t="s">
        <v>10726</v>
      </c>
      <c r="B5696">
        <v>294</v>
      </c>
      <c r="C5696">
        <v>322368</v>
      </c>
      <c r="D5696">
        <f>VLOOKUP(A5696,VolumesPerWork!A:B,2,FALSE)</f>
        <v>1</v>
      </c>
      <c r="E5696">
        <f>VLOOKUP(A5696,'TBRC_ALEPH_MAPPING-FINAL-201412'!A$2:B$7349,2,FALSE)</f>
        <v>14256936</v>
      </c>
      <c r="F5696" t="s">
        <v>10725</v>
      </c>
    </row>
    <row r="5697" spans="1:6" x14ac:dyDescent="0.25">
      <c r="A5697" t="s">
        <v>12754</v>
      </c>
      <c r="B5697">
        <v>294</v>
      </c>
      <c r="C5697">
        <v>41840</v>
      </c>
      <c r="D5697">
        <f>VLOOKUP(A5697,VolumesPerWork!A:B,2,FALSE)</f>
        <v>1</v>
      </c>
      <c r="E5697">
        <f>VLOOKUP(A5697,'TBRC_ALEPH_MAPPING-FINAL-201412'!A$2:B$7349,2,FALSE)</f>
        <v>14257841</v>
      </c>
      <c r="F5697" t="s">
        <v>12753</v>
      </c>
    </row>
    <row r="5698" spans="1:6" x14ac:dyDescent="0.25">
      <c r="A5698" t="s">
        <v>16858</v>
      </c>
      <c r="B5698">
        <v>294</v>
      </c>
      <c r="C5698">
        <v>266152</v>
      </c>
      <c r="D5698">
        <f>VLOOKUP(A5698,VolumesPerWork!A:B,2,FALSE)</f>
        <v>1</v>
      </c>
      <c r="E5698">
        <f>VLOOKUP(A5698,'TBRC_ALEPH_MAPPING-FINAL-201412'!A$2:B$7349,2,FALSE)</f>
        <v>14259787</v>
      </c>
      <c r="F5698" t="s">
        <v>16857</v>
      </c>
    </row>
    <row r="5699" spans="1:6" x14ac:dyDescent="0.25">
      <c r="A5699" t="s">
        <v>17432</v>
      </c>
      <c r="B5699">
        <v>294</v>
      </c>
      <c r="C5699">
        <v>61768</v>
      </c>
      <c r="D5699">
        <f>VLOOKUP(A5699,VolumesPerWork!A:B,2,FALSE)</f>
        <v>1</v>
      </c>
      <c r="E5699" t="e">
        <f>VLOOKUP(A5699,'TBRC_ALEPH_MAPPING-FINAL-201412'!A$2:B$7349,2,FALSE)</f>
        <v>#N/A</v>
      </c>
      <c r="F5699" t="s">
        <v>17431</v>
      </c>
    </row>
    <row r="5700" spans="1:6" x14ac:dyDescent="0.25">
      <c r="A5700" t="s">
        <v>17608</v>
      </c>
      <c r="B5700">
        <v>294</v>
      </c>
      <c r="C5700">
        <v>60848</v>
      </c>
      <c r="D5700">
        <f>VLOOKUP(A5700,VolumesPerWork!A:B,2,FALSE)</f>
        <v>1</v>
      </c>
      <c r="E5700">
        <f>VLOOKUP(A5700,'TBRC_ALEPH_MAPPING-FINAL-201412'!A$2:B$7349,2,FALSE)</f>
        <v>14260141</v>
      </c>
      <c r="F5700" t="s">
        <v>17607</v>
      </c>
    </row>
    <row r="5701" spans="1:6" x14ac:dyDescent="0.25">
      <c r="A5701" t="s">
        <v>17792</v>
      </c>
      <c r="B5701">
        <v>294</v>
      </c>
      <c r="C5701">
        <v>15288</v>
      </c>
      <c r="D5701">
        <f>VLOOKUP(A5701,VolumesPerWork!A:B,2,FALSE)</f>
        <v>1</v>
      </c>
      <c r="E5701">
        <f>VLOOKUP(A5701,'TBRC_ALEPH_MAPPING-FINAL-201412'!A$2:B$7349,2,FALSE)</f>
        <v>14260230</v>
      </c>
      <c r="F5701" t="s">
        <v>17791</v>
      </c>
    </row>
    <row r="5702" spans="1:6" x14ac:dyDescent="0.25">
      <c r="A5702" t="s">
        <v>19250</v>
      </c>
      <c r="B5702">
        <v>294</v>
      </c>
      <c r="C5702">
        <v>62896</v>
      </c>
      <c r="D5702">
        <f>VLOOKUP(A5702,VolumesPerWork!A:B,2,FALSE)</f>
        <v>1</v>
      </c>
      <c r="E5702">
        <f>VLOOKUP(A5702,'TBRC_ALEPH_MAPPING-FINAL-201412'!A$2:B$7349,2,FALSE)</f>
        <v>14260758</v>
      </c>
      <c r="F5702" t="s">
        <v>19249</v>
      </c>
    </row>
    <row r="5703" spans="1:6" x14ac:dyDescent="0.25">
      <c r="A5703" t="s">
        <v>21406</v>
      </c>
      <c r="B5703">
        <v>294</v>
      </c>
      <c r="C5703">
        <v>118120</v>
      </c>
      <c r="D5703">
        <f>VLOOKUP(A5703,VolumesPerWork!A:B,2,FALSE)</f>
        <v>1</v>
      </c>
      <c r="E5703" t="e">
        <f>VLOOKUP(A5703,'TBRC_ALEPH_MAPPING-FINAL-201412'!A$2:B$7349,2,FALSE)</f>
        <v>#N/A</v>
      </c>
      <c r="F5703" t="s">
        <v>21405</v>
      </c>
    </row>
    <row r="5704" spans="1:6" x14ac:dyDescent="0.25">
      <c r="A5704" t="s">
        <v>21520</v>
      </c>
      <c r="B5704">
        <v>294</v>
      </c>
      <c r="C5704">
        <v>164264</v>
      </c>
      <c r="D5704">
        <f>VLOOKUP(A5704,VolumesPerWork!A:B,2,FALSE)</f>
        <v>1</v>
      </c>
      <c r="E5704" t="e">
        <f>VLOOKUP(A5704,'TBRC_ALEPH_MAPPING-FINAL-201412'!A$2:B$7349,2,FALSE)</f>
        <v>#N/A</v>
      </c>
      <c r="F5704" t="s">
        <v>21519</v>
      </c>
    </row>
    <row r="5705" spans="1:6" x14ac:dyDescent="0.25">
      <c r="A5705" t="s">
        <v>21836</v>
      </c>
      <c r="B5705">
        <v>294</v>
      </c>
      <c r="C5705">
        <v>71536</v>
      </c>
      <c r="D5705">
        <f>VLOOKUP(A5705,VolumesPerWork!A:B,2,FALSE)</f>
        <v>1</v>
      </c>
      <c r="E5705">
        <f>VLOOKUP(A5705,'TBRC_ALEPH_MAPPING-FINAL-201412'!A$2:B$7349,2,FALSE)</f>
        <v>14261050</v>
      </c>
      <c r="F5705" t="s">
        <v>21835</v>
      </c>
    </row>
    <row r="5706" spans="1:6" x14ac:dyDescent="0.25">
      <c r="A5706" t="s">
        <v>23364</v>
      </c>
      <c r="B5706">
        <v>294</v>
      </c>
      <c r="C5706">
        <v>182304</v>
      </c>
      <c r="D5706">
        <f>VLOOKUP(A5706,VolumesPerWork!A:B,2,FALSE)</f>
        <v>1</v>
      </c>
      <c r="E5706" t="e">
        <f>VLOOKUP(A5706,'TBRC_ALEPH_MAPPING-FINAL-201412'!A$2:B$7349,2,FALSE)</f>
        <v>#N/A</v>
      </c>
      <c r="F5706" t="s">
        <v>23363</v>
      </c>
    </row>
    <row r="5707" spans="1:6" x14ac:dyDescent="0.25">
      <c r="A5707" t="s">
        <v>5242</v>
      </c>
      <c r="B5707">
        <v>295</v>
      </c>
      <c r="C5707">
        <v>514960</v>
      </c>
      <c r="D5707">
        <f>VLOOKUP(A5707,VolumesPerWork!A:B,2,FALSE)</f>
        <v>1</v>
      </c>
      <c r="E5707" t="e">
        <f>VLOOKUP(A5707,'TBRC_ALEPH_MAPPING-FINAL-201412'!A$2:B$7349,2,FALSE)</f>
        <v>#N/A</v>
      </c>
      <c r="F5707" t="s">
        <v>5241</v>
      </c>
    </row>
    <row r="5708" spans="1:6" x14ac:dyDescent="0.25">
      <c r="A5708" t="s">
        <v>5282</v>
      </c>
      <c r="B5708">
        <v>295</v>
      </c>
      <c r="C5708">
        <v>199920</v>
      </c>
      <c r="D5708">
        <f>VLOOKUP(A5708,VolumesPerWork!A:B,2,FALSE)</f>
        <v>1</v>
      </c>
      <c r="E5708" t="e">
        <f>VLOOKUP(A5708,'TBRC_ALEPH_MAPPING-FINAL-201412'!A$2:B$7349,2,FALSE)</f>
        <v>#N/A</v>
      </c>
      <c r="F5708" t="s">
        <v>5281</v>
      </c>
    </row>
    <row r="5709" spans="1:6" x14ac:dyDescent="0.25">
      <c r="A5709" t="s">
        <v>5394</v>
      </c>
      <c r="B5709">
        <v>295</v>
      </c>
      <c r="C5709">
        <v>172392</v>
      </c>
      <c r="D5709">
        <f>VLOOKUP(A5709,VolumesPerWork!A:B,2,FALSE)</f>
        <v>1</v>
      </c>
      <c r="E5709" t="e">
        <f>VLOOKUP(A5709,'TBRC_ALEPH_MAPPING-FINAL-201412'!A$2:B$7349,2,FALSE)</f>
        <v>#N/A</v>
      </c>
      <c r="F5709" t="s">
        <v>5393</v>
      </c>
    </row>
    <row r="5710" spans="1:6" x14ac:dyDescent="0.25">
      <c r="A5710" t="s">
        <v>5504</v>
      </c>
      <c r="B5710">
        <v>295</v>
      </c>
      <c r="C5710">
        <v>64648</v>
      </c>
      <c r="D5710">
        <f>VLOOKUP(A5710,VolumesPerWork!A:B,2,FALSE)</f>
        <v>1</v>
      </c>
      <c r="E5710">
        <f>VLOOKUP(A5710,'TBRC_ALEPH_MAPPING-FINAL-201412'!A$2:B$7349,2,FALSE)</f>
        <v>14255475</v>
      </c>
      <c r="F5710" t="s">
        <v>5503</v>
      </c>
    </row>
    <row r="5711" spans="1:6" x14ac:dyDescent="0.25">
      <c r="A5711" t="s">
        <v>6926</v>
      </c>
      <c r="B5711">
        <v>295</v>
      </c>
      <c r="C5711">
        <v>12008</v>
      </c>
      <c r="D5711">
        <f>VLOOKUP(A5711,VolumesPerWork!A:B,2,FALSE)</f>
        <v>1</v>
      </c>
      <c r="E5711">
        <f>VLOOKUP(A5711,'TBRC_ALEPH_MAPPING-FINAL-201412'!A$2:B$7349,2,FALSE)</f>
        <v>14256119</v>
      </c>
      <c r="F5711" t="s">
        <v>6925</v>
      </c>
    </row>
    <row r="5712" spans="1:6" x14ac:dyDescent="0.25">
      <c r="A5712" t="s">
        <v>8950</v>
      </c>
      <c r="B5712">
        <v>295</v>
      </c>
      <c r="C5712">
        <v>129096</v>
      </c>
      <c r="D5712">
        <f>VLOOKUP(A5712,VolumesPerWork!A:B,2,FALSE)</f>
        <v>1</v>
      </c>
      <c r="E5712" t="e">
        <f>VLOOKUP(A5712,'TBRC_ALEPH_MAPPING-FINAL-201412'!A$2:B$7349,2,FALSE)</f>
        <v>#N/A</v>
      </c>
      <c r="F5712" t="s">
        <v>8949</v>
      </c>
    </row>
    <row r="5713" spans="1:6" x14ac:dyDescent="0.25">
      <c r="A5713" t="s">
        <v>17984</v>
      </c>
      <c r="B5713">
        <v>295</v>
      </c>
      <c r="C5713">
        <v>52952</v>
      </c>
      <c r="D5713">
        <f>VLOOKUP(A5713,VolumesPerWork!A:B,2,FALSE)</f>
        <v>1</v>
      </c>
      <c r="E5713">
        <f>VLOOKUP(A5713,'TBRC_ALEPH_MAPPING-FINAL-201412'!A$2:B$7349,2,FALSE)</f>
        <v>14260323</v>
      </c>
      <c r="F5713" t="s">
        <v>17983</v>
      </c>
    </row>
    <row r="5714" spans="1:6" x14ac:dyDescent="0.25">
      <c r="A5714" t="s">
        <v>2542</v>
      </c>
      <c r="B5714">
        <v>296</v>
      </c>
      <c r="C5714">
        <v>21384</v>
      </c>
      <c r="D5714">
        <f>VLOOKUP(A5714,VolumesPerWork!A:B,2,FALSE)</f>
        <v>1</v>
      </c>
      <c r="E5714" t="e">
        <f>VLOOKUP(A5714,'TBRC_ALEPH_MAPPING-FINAL-201412'!A$2:B$7349,2,FALSE)</f>
        <v>#N/A</v>
      </c>
      <c r="F5714" t="s">
        <v>2541</v>
      </c>
    </row>
    <row r="5715" spans="1:6" x14ac:dyDescent="0.25">
      <c r="A5715" t="s">
        <v>2668</v>
      </c>
      <c r="B5715">
        <v>296</v>
      </c>
      <c r="C5715">
        <v>47848</v>
      </c>
      <c r="D5715">
        <f>VLOOKUP(A5715,VolumesPerWork!A:B,2,FALSE)</f>
        <v>1</v>
      </c>
      <c r="E5715" t="e">
        <f>VLOOKUP(A5715,'TBRC_ALEPH_MAPPING-FINAL-201412'!A$2:B$7349,2,FALSE)</f>
        <v>#N/A</v>
      </c>
      <c r="F5715" t="s">
        <v>2667</v>
      </c>
    </row>
    <row r="5716" spans="1:6" x14ac:dyDescent="0.25">
      <c r="A5716" t="s">
        <v>3926</v>
      </c>
      <c r="B5716">
        <v>296</v>
      </c>
      <c r="C5716">
        <v>154272</v>
      </c>
      <c r="D5716">
        <f>VLOOKUP(A5716,VolumesPerWork!A:B,2,FALSE)</f>
        <v>1</v>
      </c>
      <c r="E5716" t="e">
        <f>VLOOKUP(A5716,'TBRC_ALEPH_MAPPING-FINAL-201412'!A$2:B$7349,2,FALSE)</f>
        <v>#N/A</v>
      </c>
      <c r="F5716" t="s">
        <v>3925</v>
      </c>
    </row>
    <row r="5717" spans="1:6" x14ac:dyDescent="0.25">
      <c r="A5717" t="s">
        <v>5216</v>
      </c>
      <c r="B5717">
        <v>296</v>
      </c>
      <c r="C5717">
        <v>487160</v>
      </c>
      <c r="D5717">
        <f>VLOOKUP(A5717,VolumesPerWork!A:B,2,FALSE)</f>
        <v>1</v>
      </c>
      <c r="E5717" t="e">
        <f>VLOOKUP(A5717,'TBRC_ALEPH_MAPPING-FINAL-201412'!A$2:B$7349,2,FALSE)</f>
        <v>#N/A</v>
      </c>
      <c r="F5717" t="s">
        <v>5215</v>
      </c>
    </row>
    <row r="5718" spans="1:6" x14ac:dyDescent="0.25">
      <c r="A5718" t="s">
        <v>5482</v>
      </c>
      <c r="B5718">
        <v>296</v>
      </c>
      <c r="C5718">
        <v>38096</v>
      </c>
      <c r="D5718">
        <f>VLOOKUP(A5718,VolumesPerWork!A:B,2,FALSE)</f>
        <v>1</v>
      </c>
      <c r="E5718">
        <f>VLOOKUP(A5718,'TBRC_ALEPH_MAPPING-FINAL-201412'!A$2:B$7349,2,FALSE)</f>
        <v>14255464</v>
      </c>
      <c r="F5718" t="s">
        <v>5481</v>
      </c>
    </row>
    <row r="5719" spans="1:6" x14ac:dyDescent="0.25">
      <c r="A5719" t="s">
        <v>7880</v>
      </c>
      <c r="B5719">
        <v>296</v>
      </c>
      <c r="C5719">
        <v>51328</v>
      </c>
      <c r="D5719">
        <f>VLOOKUP(A5719,VolumesPerWork!A:B,2,FALSE)</f>
        <v>1</v>
      </c>
      <c r="E5719">
        <f>VLOOKUP(A5719,'TBRC_ALEPH_MAPPING-FINAL-201412'!A$2:B$7349,2,FALSE)</f>
        <v>14256453</v>
      </c>
      <c r="F5719" t="s">
        <v>7879</v>
      </c>
    </row>
    <row r="5720" spans="1:6" x14ac:dyDescent="0.25">
      <c r="A5720" t="s">
        <v>8502</v>
      </c>
      <c r="B5720">
        <v>296</v>
      </c>
      <c r="C5720">
        <v>17416</v>
      </c>
      <c r="D5720">
        <f>VLOOKUP(A5720,VolumesPerWork!A:B,2,FALSE)</f>
        <v>1</v>
      </c>
      <c r="E5720" t="e">
        <f>VLOOKUP(A5720,'TBRC_ALEPH_MAPPING-FINAL-201412'!A$2:B$7349,2,FALSE)</f>
        <v>#N/A</v>
      </c>
      <c r="F5720" t="s">
        <v>8501</v>
      </c>
    </row>
    <row r="5721" spans="1:6" x14ac:dyDescent="0.25">
      <c r="A5721" t="s">
        <v>8506</v>
      </c>
      <c r="B5721">
        <v>296</v>
      </c>
      <c r="C5721">
        <v>13504</v>
      </c>
      <c r="D5721">
        <f>VLOOKUP(A5721,VolumesPerWork!A:B,2,FALSE)</f>
        <v>1</v>
      </c>
      <c r="E5721" t="e">
        <f>VLOOKUP(A5721,'TBRC_ALEPH_MAPPING-FINAL-201412'!A$2:B$7349,2,FALSE)</f>
        <v>#N/A</v>
      </c>
      <c r="F5721" t="s">
        <v>8505</v>
      </c>
    </row>
    <row r="5722" spans="1:6" x14ac:dyDescent="0.25">
      <c r="A5722" t="s">
        <v>8968</v>
      </c>
      <c r="B5722">
        <v>296</v>
      </c>
      <c r="C5722">
        <v>125536</v>
      </c>
      <c r="D5722">
        <f>VLOOKUP(A5722,VolumesPerWork!A:B,2,FALSE)</f>
        <v>1</v>
      </c>
      <c r="E5722" t="e">
        <f>VLOOKUP(A5722,'TBRC_ALEPH_MAPPING-FINAL-201412'!A$2:B$7349,2,FALSE)</f>
        <v>#N/A</v>
      </c>
      <c r="F5722" t="s">
        <v>8967</v>
      </c>
    </row>
    <row r="5723" spans="1:6" x14ac:dyDescent="0.25">
      <c r="A5723" t="s">
        <v>9032</v>
      </c>
      <c r="B5723">
        <v>296</v>
      </c>
      <c r="C5723">
        <v>121304</v>
      </c>
      <c r="D5723">
        <f>VLOOKUP(A5723,VolumesPerWork!A:B,2,FALSE)</f>
        <v>1</v>
      </c>
      <c r="E5723" t="e">
        <f>VLOOKUP(A5723,'TBRC_ALEPH_MAPPING-FINAL-201412'!A$2:B$7349,2,FALSE)</f>
        <v>#N/A</v>
      </c>
      <c r="F5723" t="s">
        <v>9031</v>
      </c>
    </row>
    <row r="5724" spans="1:6" x14ac:dyDescent="0.25">
      <c r="A5724" t="s">
        <v>9196</v>
      </c>
      <c r="B5724">
        <v>296</v>
      </c>
      <c r="C5724">
        <v>67504</v>
      </c>
      <c r="D5724">
        <f>VLOOKUP(A5724,VolumesPerWork!A:B,2,FALSE)</f>
        <v>1</v>
      </c>
      <c r="E5724" t="e">
        <f>VLOOKUP(A5724,'TBRC_ALEPH_MAPPING-FINAL-201412'!A$2:B$7349,2,FALSE)</f>
        <v>#N/A</v>
      </c>
      <c r="F5724" t="s">
        <v>9195</v>
      </c>
    </row>
    <row r="5725" spans="1:6" x14ac:dyDescent="0.25">
      <c r="A5725" t="s">
        <v>9746</v>
      </c>
      <c r="B5725">
        <v>296</v>
      </c>
      <c r="C5725">
        <v>28880</v>
      </c>
      <c r="D5725">
        <f>VLOOKUP(A5725,VolumesPerWork!A:B,2,FALSE)</f>
        <v>1</v>
      </c>
      <c r="E5725" t="e">
        <f>VLOOKUP(A5725,'TBRC_ALEPH_MAPPING-FINAL-201412'!A$2:B$7349,2,FALSE)</f>
        <v>#N/A</v>
      </c>
      <c r="F5725" t="s">
        <v>9745</v>
      </c>
    </row>
    <row r="5726" spans="1:6" x14ac:dyDescent="0.25">
      <c r="A5726" t="s">
        <v>10416</v>
      </c>
      <c r="B5726">
        <v>296</v>
      </c>
      <c r="C5726">
        <v>60536</v>
      </c>
      <c r="D5726">
        <f>VLOOKUP(A5726,VolumesPerWork!A:B,2,FALSE)</f>
        <v>1</v>
      </c>
      <c r="E5726">
        <f>VLOOKUP(A5726,'TBRC_ALEPH_MAPPING-FINAL-201412'!A$2:B$7349,2,FALSE)</f>
        <v>14256782</v>
      </c>
      <c r="F5726" t="s">
        <v>10415</v>
      </c>
    </row>
    <row r="5727" spans="1:6" x14ac:dyDescent="0.25">
      <c r="A5727" t="s">
        <v>10594</v>
      </c>
      <c r="B5727">
        <v>296</v>
      </c>
      <c r="C5727">
        <v>11976</v>
      </c>
      <c r="D5727">
        <f>VLOOKUP(A5727,VolumesPerWork!A:B,2,FALSE)</f>
        <v>1</v>
      </c>
      <c r="E5727">
        <f>VLOOKUP(A5727,'TBRC_ALEPH_MAPPING-FINAL-201412'!A$2:B$7349,2,FALSE)</f>
        <v>14256871</v>
      </c>
      <c r="F5727" t="s">
        <v>10593</v>
      </c>
    </row>
    <row r="5728" spans="1:6" x14ac:dyDescent="0.25">
      <c r="A5728" t="s">
        <v>11954</v>
      </c>
      <c r="B5728">
        <v>296</v>
      </c>
      <c r="C5728">
        <v>129368</v>
      </c>
      <c r="D5728">
        <f>VLOOKUP(A5728,VolumesPerWork!A:B,2,FALSE)</f>
        <v>1</v>
      </c>
      <c r="E5728">
        <f>VLOOKUP(A5728,'TBRC_ALEPH_MAPPING-FINAL-201412'!A$2:B$7349,2,FALSE)</f>
        <v>14257547</v>
      </c>
      <c r="F5728" t="s">
        <v>11953</v>
      </c>
    </row>
    <row r="5729" spans="1:6" x14ac:dyDescent="0.25">
      <c r="A5729" t="s">
        <v>12990</v>
      </c>
      <c r="B5729">
        <v>296</v>
      </c>
      <c r="C5729">
        <v>98304</v>
      </c>
      <c r="D5729">
        <f>VLOOKUP(A5729,VolumesPerWork!A:B,2,FALSE)</f>
        <v>1</v>
      </c>
      <c r="E5729">
        <f>VLOOKUP(A5729,'TBRC_ALEPH_MAPPING-FINAL-201412'!A$2:B$7349,2,FALSE)</f>
        <v>14257952</v>
      </c>
      <c r="F5729" t="s">
        <v>12989</v>
      </c>
    </row>
    <row r="5730" spans="1:6" x14ac:dyDescent="0.25">
      <c r="A5730" t="s">
        <v>14558</v>
      </c>
      <c r="B5730">
        <v>296</v>
      </c>
      <c r="C5730">
        <v>46200</v>
      </c>
      <c r="D5730">
        <f>VLOOKUP(A5730,VolumesPerWork!A:B,2,FALSE)</f>
        <v>1</v>
      </c>
      <c r="E5730" t="e">
        <f>VLOOKUP(A5730,'TBRC_ALEPH_MAPPING-FINAL-201412'!A$2:B$7349,2,FALSE)</f>
        <v>#N/A</v>
      </c>
      <c r="F5730" t="s">
        <v>14557</v>
      </c>
    </row>
    <row r="5731" spans="1:6" x14ac:dyDescent="0.25">
      <c r="A5731" t="s">
        <v>14616</v>
      </c>
      <c r="B5731">
        <v>296</v>
      </c>
      <c r="C5731">
        <v>77264</v>
      </c>
      <c r="D5731">
        <f>VLOOKUP(A5731,VolumesPerWork!A:B,2,FALSE)</f>
        <v>1</v>
      </c>
      <c r="E5731">
        <f>VLOOKUP(A5731,'TBRC_ALEPH_MAPPING-FINAL-201412'!A$2:B$7349,2,FALSE)</f>
        <v>14258689</v>
      </c>
      <c r="F5731" t="s">
        <v>14615</v>
      </c>
    </row>
    <row r="5732" spans="1:6" x14ac:dyDescent="0.25">
      <c r="A5732" t="s">
        <v>14976</v>
      </c>
      <c r="B5732">
        <v>296</v>
      </c>
      <c r="C5732">
        <v>43496</v>
      </c>
      <c r="D5732">
        <f>VLOOKUP(A5732,VolumesPerWork!A:B,2,FALSE)</f>
        <v>1</v>
      </c>
      <c r="E5732">
        <f>VLOOKUP(A5732,'TBRC_ALEPH_MAPPING-FINAL-201412'!A$2:B$7349,2,FALSE)</f>
        <v>14258864</v>
      </c>
      <c r="F5732" t="s">
        <v>14975</v>
      </c>
    </row>
    <row r="5733" spans="1:6" x14ac:dyDescent="0.25">
      <c r="A5733" t="s">
        <v>17030</v>
      </c>
      <c r="B5733">
        <v>296</v>
      </c>
      <c r="C5733">
        <v>135264</v>
      </c>
      <c r="D5733">
        <f>VLOOKUP(A5733,VolumesPerWork!A:B,2,FALSE)</f>
        <v>1</v>
      </c>
      <c r="E5733">
        <f>VLOOKUP(A5733,'TBRC_ALEPH_MAPPING-FINAL-201412'!A$2:B$7349,2,FALSE)</f>
        <v>14259872</v>
      </c>
      <c r="F5733" t="s">
        <v>17029</v>
      </c>
    </row>
    <row r="5734" spans="1:6" x14ac:dyDescent="0.25">
      <c r="A5734" t="s">
        <v>17086</v>
      </c>
      <c r="B5734">
        <v>296</v>
      </c>
      <c r="C5734">
        <v>721800</v>
      </c>
      <c r="D5734">
        <f>VLOOKUP(A5734,VolumesPerWork!A:B,2,FALSE)</f>
        <v>1</v>
      </c>
      <c r="E5734">
        <f>VLOOKUP(A5734,'TBRC_ALEPH_MAPPING-FINAL-201412'!A$2:B$7349,2,FALSE)</f>
        <v>14259899</v>
      </c>
      <c r="F5734" t="s">
        <v>17085</v>
      </c>
    </row>
    <row r="5735" spans="1:6" x14ac:dyDescent="0.25">
      <c r="A5735" t="s">
        <v>17740</v>
      </c>
      <c r="B5735">
        <v>296</v>
      </c>
      <c r="C5735">
        <v>24872</v>
      </c>
      <c r="D5735">
        <f>VLOOKUP(A5735,VolumesPerWork!A:B,2,FALSE)</f>
        <v>1</v>
      </c>
      <c r="E5735">
        <f>VLOOKUP(A5735,'TBRC_ALEPH_MAPPING-FINAL-201412'!A$2:B$7349,2,FALSE)</f>
        <v>14260205</v>
      </c>
      <c r="F5735" t="s">
        <v>17739</v>
      </c>
    </row>
    <row r="5736" spans="1:6" x14ac:dyDescent="0.25">
      <c r="A5736" t="s">
        <v>18054</v>
      </c>
      <c r="B5736">
        <v>296</v>
      </c>
      <c r="C5736">
        <v>62672</v>
      </c>
      <c r="D5736">
        <f>VLOOKUP(A5736,VolumesPerWork!A:B,2,FALSE)</f>
        <v>1</v>
      </c>
      <c r="E5736">
        <f>VLOOKUP(A5736,'TBRC_ALEPH_MAPPING-FINAL-201412'!A$2:B$7349,2,FALSE)</f>
        <v>14260358</v>
      </c>
      <c r="F5736" t="s">
        <v>18053</v>
      </c>
    </row>
    <row r="5737" spans="1:6" x14ac:dyDescent="0.25">
      <c r="A5737" t="s">
        <v>19760</v>
      </c>
      <c r="B5737">
        <v>296</v>
      </c>
      <c r="C5737">
        <v>14616</v>
      </c>
      <c r="D5737">
        <f>VLOOKUP(A5737,VolumesPerWork!A:B,2,FALSE)</f>
        <v>1</v>
      </c>
      <c r="E5737" t="e">
        <f>VLOOKUP(A5737,'TBRC_ALEPH_MAPPING-FINAL-201412'!A$2:B$7349,2,FALSE)</f>
        <v>#N/A</v>
      </c>
      <c r="F5737" t="s">
        <v>19759</v>
      </c>
    </row>
    <row r="5738" spans="1:6" x14ac:dyDescent="0.25">
      <c r="A5738" t="s">
        <v>20342</v>
      </c>
      <c r="B5738">
        <v>296</v>
      </c>
      <c r="C5738">
        <v>10192</v>
      </c>
      <c r="D5738">
        <f>VLOOKUP(A5738,VolumesPerWork!A:B,2,FALSE)</f>
        <v>1</v>
      </c>
      <c r="E5738" t="e">
        <f>VLOOKUP(A5738,'TBRC_ALEPH_MAPPING-FINAL-201412'!A$2:B$7349,2,FALSE)</f>
        <v>#N/A</v>
      </c>
      <c r="F5738" t="s">
        <v>20341</v>
      </c>
    </row>
    <row r="5739" spans="1:6" x14ac:dyDescent="0.25">
      <c r="A5739" t="s">
        <v>21168</v>
      </c>
      <c r="B5739">
        <v>296</v>
      </c>
      <c r="C5739">
        <v>71120</v>
      </c>
      <c r="D5739">
        <f>VLOOKUP(A5739,VolumesPerWork!A:B,2,FALSE)</f>
        <v>1</v>
      </c>
      <c r="E5739">
        <f>VLOOKUP(A5739,'TBRC_ALEPH_MAPPING-FINAL-201412'!A$2:B$7349,2,FALSE)</f>
        <v>14260906</v>
      </c>
      <c r="F5739" t="s">
        <v>21167</v>
      </c>
    </row>
    <row r="5740" spans="1:6" x14ac:dyDescent="0.25">
      <c r="A5740" t="s">
        <v>22378</v>
      </c>
      <c r="B5740">
        <v>296</v>
      </c>
      <c r="C5740">
        <v>102544</v>
      </c>
      <c r="D5740">
        <f>VLOOKUP(A5740,VolumesPerWork!A:B,2,FALSE)</f>
        <v>1</v>
      </c>
      <c r="E5740" t="e">
        <f>VLOOKUP(A5740,'TBRC_ALEPH_MAPPING-FINAL-201412'!A$2:B$7349,2,FALSE)</f>
        <v>#N/A</v>
      </c>
      <c r="F5740" t="s">
        <v>22377</v>
      </c>
    </row>
    <row r="5741" spans="1:6" x14ac:dyDescent="0.25">
      <c r="A5741" t="s">
        <v>23164</v>
      </c>
      <c r="B5741">
        <v>296</v>
      </c>
      <c r="C5741">
        <v>44152</v>
      </c>
      <c r="D5741">
        <f>VLOOKUP(A5741,VolumesPerWork!A:B,2,FALSE)</f>
        <v>1</v>
      </c>
      <c r="E5741" t="e">
        <f>VLOOKUP(A5741,'TBRC_ALEPH_MAPPING-FINAL-201412'!A$2:B$7349,2,FALSE)</f>
        <v>#N/A</v>
      </c>
      <c r="F5741" t="s">
        <v>23163</v>
      </c>
    </row>
    <row r="5742" spans="1:6" x14ac:dyDescent="0.25">
      <c r="A5742" t="s">
        <v>96</v>
      </c>
      <c r="B5742">
        <v>297</v>
      </c>
      <c r="C5742">
        <v>55136</v>
      </c>
      <c r="D5742">
        <f>VLOOKUP(A5742,VolumesPerWork!A:B,2,FALSE)</f>
        <v>1</v>
      </c>
      <c r="E5742">
        <f>VLOOKUP(A5742,'TBRC_ALEPH_MAPPING-FINAL-201412'!A$2:B$7349,2,FALSE)</f>
        <v>14253842</v>
      </c>
      <c r="F5742" t="s">
        <v>95</v>
      </c>
    </row>
    <row r="5743" spans="1:6" x14ac:dyDescent="0.25">
      <c r="A5743" t="s">
        <v>4620</v>
      </c>
      <c r="B5743">
        <v>297</v>
      </c>
      <c r="C5743">
        <v>153480</v>
      </c>
      <c r="D5743">
        <f>VLOOKUP(A5743,VolumesPerWork!A:B,2,FALSE)</f>
        <v>1</v>
      </c>
      <c r="E5743" t="e">
        <f>VLOOKUP(A5743,'TBRC_ALEPH_MAPPING-FINAL-201412'!A$2:B$7349,2,FALSE)</f>
        <v>#N/A</v>
      </c>
      <c r="F5743" t="s">
        <v>4619</v>
      </c>
    </row>
    <row r="5744" spans="1:6" x14ac:dyDescent="0.25">
      <c r="A5744" t="s">
        <v>4674</v>
      </c>
      <c r="B5744">
        <v>297</v>
      </c>
      <c r="C5744">
        <v>146424</v>
      </c>
      <c r="D5744">
        <f>VLOOKUP(A5744,VolumesPerWork!A:B,2,FALSE)</f>
        <v>1</v>
      </c>
      <c r="E5744" t="e">
        <f>VLOOKUP(A5744,'TBRC_ALEPH_MAPPING-FINAL-201412'!A$2:B$7349,2,FALSE)</f>
        <v>#N/A</v>
      </c>
      <c r="F5744" t="s">
        <v>4673</v>
      </c>
    </row>
    <row r="5745" spans="1:6" x14ac:dyDescent="0.25">
      <c r="A5745" t="s">
        <v>5174</v>
      </c>
      <c r="B5745">
        <v>297</v>
      </c>
      <c r="C5745">
        <v>163304</v>
      </c>
      <c r="D5745">
        <f>VLOOKUP(A5745,VolumesPerWork!A:B,2,FALSE)</f>
        <v>1</v>
      </c>
      <c r="E5745" t="e">
        <f>VLOOKUP(A5745,'TBRC_ALEPH_MAPPING-FINAL-201412'!A$2:B$7349,2,FALSE)</f>
        <v>#N/A</v>
      </c>
      <c r="F5745" t="s">
        <v>5173</v>
      </c>
    </row>
    <row r="5746" spans="1:6" x14ac:dyDescent="0.25">
      <c r="A5746" t="s">
        <v>6438</v>
      </c>
      <c r="B5746">
        <v>297</v>
      </c>
      <c r="C5746">
        <v>150784</v>
      </c>
      <c r="D5746">
        <f>VLOOKUP(A5746,VolumesPerWork!A:B,2,FALSE)</f>
        <v>1</v>
      </c>
      <c r="E5746">
        <f>VLOOKUP(A5746,'TBRC_ALEPH_MAPPING-FINAL-201412'!A$2:B$7349,2,FALSE)</f>
        <v>14255930</v>
      </c>
      <c r="F5746" t="s">
        <v>6437</v>
      </c>
    </row>
    <row r="5747" spans="1:6" x14ac:dyDescent="0.25">
      <c r="A5747" t="s">
        <v>8980</v>
      </c>
      <c r="B5747">
        <v>297</v>
      </c>
      <c r="C5747">
        <v>101216</v>
      </c>
      <c r="D5747">
        <f>VLOOKUP(A5747,VolumesPerWork!A:B,2,FALSE)</f>
        <v>1</v>
      </c>
      <c r="E5747" t="e">
        <f>VLOOKUP(A5747,'TBRC_ALEPH_MAPPING-FINAL-201412'!A$2:B$7349,2,FALSE)</f>
        <v>#N/A</v>
      </c>
      <c r="F5747" t="s">
        <v>8979</v>
      </c>
    </row>
    <row r="5748" spans="1:6" x14ac:dyDescent="0.25">
      <c r="A5748" t="s">
        <v>9142</v>
      </c>
      <c r="B5748">
        <v>297</v>
      </c>
      <c r="C5748">
        <v>124872</v>
      </c>
      <c r="D5748">
        <f>VLOOKUP(A5748,VolumesPerWork!A:B,2,FALSE)</f>
        <v>1</v>
      </c>
      <c r="E5748" t="e">
        <f>VLOOKUP(A5748,'TBRC_ALEPH_MAPPING-FINAL-201412'!A$2:B$7349,2,FALSE)</f>
        <v>#N/A</v>
      </c>
      <c r="F5748" t="s">
        <v>9141</v>
      </c>
    </row>
    <row r="5749" spans="1:6" x14ac:dyDescent="0.25">
      <c r="A5749" t="s">
        <v>11048</v>
      </c>
      <c r="B5749">
        <v>297</v>
      </c>
      <c r="C5749">
        <v>49664</v>
      </c>
      <c r="D5749">
        <f>VLOOKUP(A5749,VolumesPerWork!A:B,2,FALSE)</f>
        <v>1</v>
      </c>
      <c r="E5749">
        <f>VLOOKUP(A5749,'TBRC_ALEPH_MAPPING-FINAL-201412'!A$2:B$7349,2,FALSE)</f>
        <v>14257096</v>
      </c>
      <c r="F5749" t="s">
        <v>11047</v>
      </c>
    </row>
    <row r="5750" spans="1:6" x14ac:dyDescent="0.25">
      <c r="A5750" t="s">
        <v>11190</v>
      </c>
      <c r="B5750">
        <v>297</v>
      </c>
      <c r="C5750">
        <v>625784</v>
      </c>
      <c r="D5750">
        <f>VLOOKUP(A5750,VolumesPerWork!A:B,2,FALSE)</f>
        <v>2</v>
      </c>
      <c r="E5750">
        <f>VLOOKUP(A5750,'TBRC_ALEPH_MAPPING-FINAL-201412'!A$2:B$7349,2,FALSE)</f>
        <v>14257167</v>
      </c>
      <c r="F5750" t="s">
        <v>11189</v>
      </c>
    </row>
    <row r="5751" spans="1:6" x14ac:dyDescent="0.25">
      <c r="A5751" t="s">
        <v>11312</v>
      </c>
      <c r="B5751">
        <v>297</v>
      </c>
      <c r="C5751">
        <v>167088</v>
      </c>
      <c r="D5751">
        <f>VLOOKUP(A5751,VolumesPerWork!A:B,2,FALSE)</f>
        <v>1</v>
      </c>
      <c r="E5751">
        <f>VLOOKUP(A5751,'TBRC_ALEPH_MAPPING-FINAL-201412'!A$2:B$7349,2,FALSE)</f>
        <v>14257228</v>
      </c>
      <c r="F5751" t="s">
        <v>11311</v>
      </c>
    </row>
    <row r="5752" spans="1:6" x14ac:dyDescent="0.25">
      <c r="A5752" t="s">
        <v>11314</v>
      </c>
      <c r="B5752">
        <v>297</v>
      </c>
      <c r="C5752">
        <v>111208</v>
      </c>
      <c r="D5752">
        <f>VLOOKUP(A5752,VolumesPerWork!A:B,2,FALSE)</f>
        <v>1</v>
      </c>
      <c r="E5752">
        <f>VLOOKUP(A5752,'TBRC_ALEPH_MAPPING-FINAL-201412'!A$2:B$7349,2,FALSE)</f>
        <v>14257229</v>
      </c>
      <c r="F5752" t="s">
        <v>11313</v>
      </c>
    </row>
    <row r="5753" spans="1:6" x14ac:dyDescent="0.25">
      <c r="A5753" t="s">
        <v>13098</v>
      </c>
      <c r="B5753">
        <v>297</v>
      </c>
      <c r="C5753">
        <v>53872</v>
      </c>
      <c r="D5753">
        <f>VLOOKUP(A5753,VolumesPerWork!A:B,2,FALSE)</f>
        <v>1</v>
      </c>
      <c r="E5753">
        <f>VLOOKUP(A5753,'TBRC_ALEPH_MAPPING-FINAL-201412'!A$2:B$7349,2,FALSE)</f>
        <v>14258003</v>
      </c>
      <c r="F5753" t="s">
        <v>13097</v>
      </c>
    </row>
    <row r="5754" spans="1:6" x14ac:dyDescent="0.25">
      <c r="A5754" t="s">
        <v>16042</v>
      </c>
      <c r="B5754">
        <v>297</v>
      </c>
      <c r="C5754">
        <v>33056</v>
      </c>
      <c r="D5754">
        <f>VLOOKUP(A5754,VolumesPerWork!A:B,2,FALSE)</f>
        <v>1</v>
      </c>
      <c r="E5754">
        <f>VLOOKUP(A5754,'TBRC_ALEPH_MAPPING-FINAL-201412'!A$2:B$7349,2,FALSE)</f>
        <v>14259390</v>
      </c>
      <c r="F5754" t="s">
        <v>16041</v>
      </c>
    </row>
    <row r="5755" spans="1:6" x14ac:dyDescent="0.25">
      <c r="A5755" t="s">
        <v>16244</v>
      </c>
      <c r="B5755">
        <v>297</v>
      </c>
      <c r="C5755">
        <v>37920</v>
      </c>
      <c r="D5755">
        <f>VLOOKUP(A5755,VolumesPerWork!A:B,2,FALSE)</f>
        <v>1</v>
      </c>
      <c r="E5755">
        <f>VLOOKUP(A5755,'TBRC_ALEPH_MAPPING-FINAL-201412'!A$2:B$7349,2,FALSE)</f>
        <v>14259485</v>
      </c>
      <c r="F5755" t="s">
        <v>16243</v>
      </c>
    </row>
    <row r="5756" spans="1:6" x14ac:dyDescent="0.25">
      <c r="A5756" t="s">
        <v>20278</v>
      </c>
      <c r="B5756">
        <v>297</v>
      </c>
      <c r="C5756">
        <v>67176</v>
      </c>
      <c r="D5756">
        <f>VLOOKUP(A5756,VolumesPerWork!A:B,2,FALSE)</f>
        <v>1</v>
      </c>
      <c r="E5756" t="e">
        <f>VLOOKUP(A5756,'TBRC_ALEPH_MAPPING-FINAL-201412'!A$2:B$7349,2,FALSE)</f>
        <v>#N/A</v>
      </c>
      <c r="F5756" t="s">
        <v>20277</v>
      </c>
    </row>
    <row r="5757" spans="1:6" x14ac:dyDescent="0.25">
      <c r="A5757" t="s">
        <v>23450</v>
      </c>
      <c r="B5757">
        <v>297</v>
      </c>
      <c r="C5757">
        <v>31984</v>
      </c>
      <c r="D5757">
        <f>VLOOKUP(A5757,VolumesPerWork!A:B,2,FALSE)</f>
        <v>1</v>
      </c>
      <c r="E5757" t="e">
        <f>VLOOKUP(A5757,'TBRC_ALEPH_MAPPING-FINAL-201412'!A$2:B$7349,2,FALSE)</f>
        <v>#N/A</v>
      </c>
      <c r="F5757" t="s">
        <v>23449</v>
      </c>
    </row>
    <row r="5758" spans="1:6" x14ac:dyDescent="0.25">
      <c r="A5758" t="s">
        <v>2358</v>
      </c>
      <c r="B5758">
        <v>298</v>
      </c>
      <c r="C5758">
        <v>214824</v>
      </c>
      <c r="D5758">
        <f>VLOOKUP(A5758,VolumesPerWork!A:B,2,FALSE)</f>
        <v>1</v>
      </c>
      <c r="E5758">
        <f>VLOOKUP(A5758,'TBRC_ALEPH_MAPPING-FINAL-201412'!A$2:B$7349,2,FALSE)</f>
        <v>14254939</v>
      </c>
      <c r="F5758" t="s">
        <v>2357</v>
      </c>
    </row>
    <row r="5759" spans="1:6" x14ac:dyDescent="0.25">
      <c r="A5759" t="s">
        <v>2574</v>
      </c>
      <c r="B5759">
        <v>298</v>
      </c>
      <c r="C5759">
        <v>45200</v>
      </c>
      <c r="D5759">
        <f>VLOOKUP(A5759,VolumesPerWork!A:B,2,FALSE)</f>
        <v>1</v>
      </c>
      <c r="E5759" t="e">
        <f>VLOOKUP(A5759,'TBRC_ALEPH_MAPPING-FINAL-201412'!A$2:B$7349,2,FALSE)</f>
        <v>#N/A</v>
      </c>
      <c r="F5759" t="s">
        <v>2573</v>
      </c>
    </row>
    <row r="5760" spans="1:6" x14ac:dyDescent="0.25">
      <c r="A5760" t="s">
        <v>3936</v>
      </c>
      <c r="B5760">
        <v>298</v>
      </c>
      <c r="C5760">
        <v>168224</v>
      </c>
      <c r="D5760">
        <f>VLOOKUP(A5760,VolumesPerWork!A:B,2,FALSE)</f>
        <v>1</v>
      </c>
      <c r="E5760" t="e">
        <f>VLOOKUP(A5760,'TBRC_ALEPH_MAPPING-FINAL-201412'!A$2:B$7349,2,FALSE)</f>
        <v>#N/A</v>
      </c>
      <c r="F5760" t="s">
        <v>3935</v>
      </c>
    </row>
    <row r="5761" spans="1:6" x14ac:dyDescent="0.25">
      <c r="A5761" t="s">
        <v>6180</v>
      </c>
      <c r="B5761">
        <v>298</v>
      </c>
      <c r="C5761">
        <v>23056</v>
      </c>
      <c r="D5761">
        <f>VLOOKUP(A5761,VolumesPerWork!A:B,2,FALSE)</f>
        <v>1</v>
      </c>
      <c r="E5761">
        <f>VLOOKUP(A5761,'TBRC_ALEPH_MAPPING-FINAL-201412'!A$2:B$7349,2,FALSE)</f>
        <v>14255804</v>
      </c>
      <c r="F5761" t="s">
        <v>6179</v>
      </c>
    </row>
    <row r="5762" spans="1:6" x14ac:dyDescent="0.25">
      <c r="A5762" t="s">
        <v>6236</v>
      </c>
      <c r="B5762">
        <v>298</v>
      </c>
      <c r="C5762">
        <v>17488</v>
      </c>
      <c r="D5762">
        <f>VLOOKUP(A5762,VolumesPerWork!A:B,2,FALSE)</f>
        <v>1</v>
      </c>
      <c r="E5762">
        <f>VLOOKUP(A5762,'TBRC_ALEPH_MAPPING-FINAL-201412'!A$2:B$7349,2,FALSE)</f>
        <v>14255832</v>
      </c>
      <c r="F5762" t="s">
        <v>6235</v>
      </c>
    </row>
    <row r="5763" spans="1:6" x14ac:dyDescent="0.25">
      <c r="A5763" t="s">
        <v>6946</v>
      </c>
      <c r="B5763">
        <v>298</v>
      </c>
      <c r="C5763">
        <v>64976</v>
      </c>
      <c r="D5763">
        <f>VLOOKUP(A5763,VolumesPerWork!A:B,2,FALSE)</f>
        <v>1</v>
      </c>
      <c r="E5763">
        <f>VLOOKUP(A5763,'TBRC_ALEPH_MAPPING-FINAL-201412'!A$2:B$7349,2,FALSE)</f>
        <v>14256129</v>
      </c>
      <c r="F5763" t="s">
        <v>6945</v>
      </c>
    </row>
    <row r="5764" spans="1:6" x14ac:dyDescent="0.25">
      <c r="A5764" t="s">
        <v>7600</v>
      </c>
      <c r="B5764">
        <v>298</v>
      </c>
      <c r="C5764">
        <v>42112</v>
      </c>
      <c r="D5764">
        <f>VLOOKUP(A5764,VolumesPerWork!A:B,2,FALSE)</f>
        <v>1</v>
      </c>
      <c r="E5764" t="e">
        <f>VLOOKUP(A5764,'TBRC_ALEPH_MAPPING-FINAL-201412'!A$2:B$7349,2,FALSE)</f>
        <v>#N/A</v>
      </c>
      <c r="F5764" t="s">
        <v>7599</v>
      </c>
    </row>
    <row r="5765" spans="1:6" x14ac:dyDescent="0.25">
      <c r="A5765" t="s">
        <v>7932</v>
      </c>
      <c r="B5765">
        <v>298</v>
      </c>
      <c r="C5765">
        <v>91888</v>
      </c>
      <c r="D5765">
        <f>VLOOKUP(A5765,VolumesPerWork!A:B,2,FALSE)</f>
        <v>1</v>
      </c>
      <c r="E5765">
        <f>VLOOKUP(A5765,'TBRC_ALEPH_MAPPING-FINAL-201412'!A$2:B$7349,2,FALSE)</f>
        <v>14256479</v>
      </c>
      <c r="F5765" t="s">
        <v>7931</v>
      </c>
    </row>
    <row r="5766" spans="1:6" x14ac:dyDescent="0.25">
      <c r="A5766" t="s">
        <v>8148</v>
      </c>
      <c r="B5766">
        <v>298</v>
      </c>
      <c r="C5766">
        <v>95392</v>
      </c>
      <c r="D5766">
        <f>VLOOKUP(A5766,VolumesPerWork!A:B,2,FALSE)</f>
        <v>1</v>
      </c>
      <c r="E5766">
        <f>VLOOKUP(A5766,'TBRC_ALEPH_MAPPING-FINAL-201412'!A$2:B$7349,2,FALSE)</f>
        <v>14256570</v>
      </c>
      <c r="F5766" t="s">
        <v>8147</v>
      </c>
    </row>
    <row r="5767" spans="1:6" x14ac:dyDescent="0.25">
      <c r="A5767" t="s">
        <v>8298</v>
      </c>
      <c r="B5767">
        <v>298</v>
      </c>
      <c r="C5767">
        <v>21056</v>
      </c>
      <c r="D5767">
        <f>VLOOKUP(A5767,VolumesPerWork!A:B,2,FALSE)</f>
        <v>1</v>
      </c>
      <c r="E5767" t="e">
        <f>VLOOKUP(A5767,'TBRC_ALEPH_MAPPING-FINAL-201412'!A$2:B$7349,2,FALSE)</f>
        <v>#N/A</v>
      </c>
      <c r="F5767" t="s">
        <v>8297</v>
      </c>
    </row>
    <row r="5768" spans="1:6" x14ac:dyDescent="0.25">
      <c r="A5768" t="s">
        <v>8682</v>
      </c>
      <c r="B5768">
        <v>298</v>
      </c>
      <c r="C5768">
        <v>99080</v>
      </c>
      <c r="D5768">
        <f>VLOOKUP(A5768,VolumesPerWork!A:B,2,FALSE)</f>
        <v>1</v>
      </c>
      <c r="E5768" t="e">
        <f>VLOOKUP(A5768,'TBRC_ALEPH_MAPPING-FINAL-201412'!A$2:B$7349,2,FALSE)</f>
        <v>#N/A</v>
      </c>
      <c r="F5768" t="s">
        <v>8681</v>
      </c>
    </row>
    <row r="5769" spans="1:6" x14ac:dyDescent="0.25">
      <c r="A5769" t="s">
        <v>9390</v>
      </c>
      <c r="B5769">
        <v>298</v>
      </c>
      <c r="C5769">
        <v>81080</v>
      </c>
      <c r="D5769">
        <f>VLOOKUP(A5769,VolumesPerWork!A:B,2,FALSE)</f>
        <v>1</v>
      </c>
      <c r="E5769" t="e">
        <f>VLOOKUP(A5769,'TBRC_ALEPH_MAPPING-FINAL-201412'!A$2:B$7349,2,FALSE)</f>
        <v>#N/A</v>
      </c>
      <c r="F5769" t="s">
        <v>9389</v>
      </c>
    </row>
    <row r="5770" spans="1:6" x14ac:dyDescent="0.25">
      <c r="A5770" t="s">
        <v>9904</v>
      </c>
      <c r="B5770">
        <v>298</v>
      </c>
      <c r="C5770">
        <v>31472</v>
      </c>
      <c r="D5770">
        <f>VLOOKUP(A5770,VolumesPerWork!A:B,2,FALSE)</f>
        <v>1</v>
      </c>
      <c r="E5770" t="e">
        <f>VLOOKUP(A5770,'TBRC_ALEPH_MAPPING-FINAL-201412'!A$2:B$7349,2,FALSE)</f>
        <v>#N/A</v>
      </c>
      <c r="F5770" t="s">
        <v>9903</v>
      </c>
    </row>
    <row r="5771" spans="1:6" x14ac:dyDescent="0.25">
      <c r="A5771" t="s">
        <v>10886</v>
      </c>
      <c r="B5771">
        <v>298</v>
      </c>
      <c r="C5771">
        <v>219480</v>
      </c>
      <c r="D5771">
        <f>VLOOKUP(A5771,VolumesPerWork!A:B,2,FALSE)</f>
        <v>1</v>
      </c>
      <c r="E5771">
        <f>VLOOKUP(A5771,'TBRC_ALEPH_MAPPING-FINAL-201412'!A$2:B$7349,2,FALSE)</f>
        <v>14257015</v>
      </c>
      <c r="F5771" t="s">
        <v>10885</v>
      </c>
    </row>
    <row r="5772" spans="1:6" x14ac:dyDescent="0.25">
      <c r="A5772" t="s">
        <v>11336</v>
      </c>
      <c r="B5772">
        <v>298</v>
      </c>
      <c r="C5772">
        <v>289256</v>
      </c>
      <c r="D5772">
        <f>VLOOKUP(A5772,VolumesPerWork!A:B,2,FALSE)</f>
        <v>1</v>
      </c>
      <c r="E5772">
        <f>VLOOKUP(A5772,'TBRC_ALEPH_MAPPING-FINAL-201412'!A$2:B$7349,2,FALSE)</f>
        <v>14257240</v>
      </c>
      <c r="F5772" t="s">
        <v>11335</v>
      </c>
    </row>
    <row r="5773" spans="1:6" x14ac:dyDescent="0.25">
      <c r="A5773" t="s">
        <v>11414</v>
      </c>
      <c r="B5773">
        <v>298</v>
      </c>
      <c r="C5773">
        <v>100768</v>
      </c>
      <c r="D5773">
        <f>VLOOKUP(A5773,VolumesPerWork!A:B,2,FALSE)</f>
        <v>1</v>
      </c>
      <c r="E5773">
        <f>VLOOKUP(A5773,'TBRC_ALEPH_MAPPING-FINAL-201412'!A$2:B$7349,2,FALSE)</f>
        <v>14257279</v>
      </c>
      <c r="F5773" t="s">
        <v>11413</v>
      </c>
    </row>
    <row r="5774" spans="1:6" x14ac:dyDescent="0.25">
      <c r="A5774" t="s">
        <v>11908</v>
      </c>
      <c r="B5774">
        <v>298</v>
      </c>
      <c r="C5774">
        <v>115328</v>
      </c>
      <c r="D5774">
        <f>VLOOKUP(A5774,VolumesPerWork!A:B,2,FALSE)</f>
        <v>1</v>
      </c>
      <c r="E5774">
        <f>VLOOKUP(A5774,'TBRC_ALEPH_MAPPING-FINAL-201412'!A$2:B$7349,2,FALSE)</f>
        <v>14257524</v>
      </c>
      <c r="F5774" t="s">
        <v>11907</v>
      </c>
    </row>
    <row r="5775" spans="1:6" x14ac:dyDescent="0.25">
      <c r="A5775" t="s">
        <v>12248</v>
      </c>
      <c r="B5775">
        <v>298</v>
      </c>
      <c r="C5775">
        <v>48216</v>
      </c>
      <c r="D5775">
        <f>VLOOKUP(A5775,VolumesPerWork!A:B,2,FALSE)</f>
        <v>1</v>
      </c>
      <c r="E5775">
        <f>VLOOKUP(A5775,'TBRC_ALEPH_MAPPING-FINAL-201412'!A$2:B$7349,2,FALSE)</f>
        <v>14257694</v>
      </c>
      <c r="F5775" t="s">
        <v>12247</v>
      </c>
    </row>
    <row r="5776" spans="1:6" x14ac:dyDescent="0.25">
      <c r="A5776" t="s">
        <v>14894</v>
      </c>
      <c r="B5776">
        <v>298</v>
      </c>
      <c r="C5776">
        <v>67968</v>
      </c>
      <c r="D5776">
        <f>VLOOKUP(A5776,VolumesPerWork!A:B,2,FALSE)</f>
        <v>1</v>
      </c>
      <c r="E5776">
        <f>VLOOKUP(A5776,'TBRC_ALEPH_MAPPING-FINAL-201412'!A$2:B$7349,2,FALSE)</f>
        <v>14258823</v>
      </c>
      <c r="F5776" t="s">
        <v>14893</v>
      </c>
    </row>
    <row r="5777" spans="1:6" x14ac:dyDescent="0.25">
      <c r="A5777" t="s">
        <v>15802</v>
      </c>
      <c r="B5777">
        <v>298</v>
      </c>
      <c r="C5777">
        <v>18088</v>
      </c>
      <c r="D5777">
        <f>VLOOKUP(A5777,VolumesPerWork!A:B,2,FALSE)</f>
        <v>1</v>
      </c>
      <c r="E5777">
        <f>VLOOKUP(A5777,'TBRC_ALEPH_MAPPING-FINAL-201412'!A$2:B$7349,2,FALSE)</f>
        <v>14259273</v>
      </c>
      <c r="F5777" t="s">
        <v>15801</v>
      </c>
    </row>
    <row r="5778" spans="1:6" x14ac:dyDescent="0.25">
      <c r="A5778" t="s">
        <v>17490</v>
      </c>
      <c r="B5778">
        <v>298</v>
      </c>
      <c r="C5778">
        <v>74432</v>
      </c>
      <c r="D5778">
        <f>VLOOKUP(A5778,VolumesPerWork!A:B,2,FALSE)</f>
        <v>1</v>
      </c>
      <c r="E5778">
        <f>VLOOKUP(A5778,'TBRC_ALEPH_MAPPING-FINAL-201412'!A$2:B$7349,2,FALSE)</f>
        <v>14260084</v>
      </c>
      <c r="F5778" t="s">
        <v>17489</v>
      </c>
    </row>
    <row r="5779" spans="1:6" x14ac:dyDescent="0.25">
      <c r="A5779" t="s">
        <v>22404</v>
      </c>
      <c r="B5779">
        <v>298</v>
      </c>
      <c r="C5779">
        <v>173104</v>
      </c>
      <c r="D5779">
        <f>VLOOKUP(A5779,VolumesPerWork!A:B,2,FALSE)</f>
        <v>1</v>
      </c>
      <c r="E5779" t="e">
        <f>VLOOKUP(A5779,'TBRC_ALEPH_MAPPING-FINAL-201412'!A$2:B$7349,2,FALSE)</f>
        <v>#N/A</v>
      </c>
      <c r="F5779" t="s">
        <v>22403</v>
      </c>
    </row>
    <row r="5780" spans="1:6" x14ac:dyDescent="0.25">
      <c r="A5780" t="s">
        <v>4178</v>
      </c>
      <c r="B5780">
        <v>299</v>
      </c>
      <c r="C5780">
        <v>191704</v>
      </c>
      <c r="D5780">
        <f>VLOOKUP(A5780,VolumesPerWork!A:B,2,FALSE)</f>
        <v>1</v>
      </c>
      <c r="E5780" t="e">
        <f>VLOOKUP(A5780,'TBRC_ALEPH_MAPPING-FINAL-201412'!A$2:B$7349,2,FALSE)</f>
        <v>#N/A</v>
      </c>
      <c r="F5780" t="s">
        <v>4177</v>
      </c>
    </row>
    <row r="5781" spans="1:6" x14ac:dyDescent="0.25">
      <c r="A5781" t="s">
        <v>5184</v>
      </c>
      <c r="B5781">
        <v>299</v>
      </c>
      <c r="C5781">
        <v>167800</v>
      </c>
      <c r="D5781">
        <f>VLOOKUP(A5781,VolumesPerWork!A:B,2,FALSE)</f>
        <v>1</v>
      </c>
      <c r="E5781" t="e">
        <f>VLOOKUP(A5781,'TBRC_ALEPH_MAPPING-FINAL-201412'!A$2:B$7349,2,FALSE)</f>
        <v>#N/A</v>
      </c>
      <c r="F5781" t="s">
        <v>5183</v>
      </c>
    </row>
    <row r="5782" spans="1:6" x14ac:dyDescent="0.25">
      <c r="A5782" t="s">
        <v>5274</v>
      </c>
      <c r="B5782">
        <v>299</v>
      </c>
      <c r="C5782">
        <v>176808</v>
      </c>
      <c r="D5782">
        <f>VLOOKUP(A5782,VolumesPerWork!A:B,2,FALSE)</f>
        <v>1</v>
      </c>
      <c r="E5782" t="e">
        <f>VLOOKUP(A5782,'TBRC_ALEPH_MAPPING-FINAL-201412'!A$2:B$7349,2,FALSE)</f>
        <v>#N/A</v>
      </c>
      <c r="F5782" t="s">
        <v>5273</v>
      </c>
    </row>
    <row r="5783" spans="1:6" x14ac:dyDescent="0.25">
      <c r="A5783" t="s">
        <v>13252</v>
      </c>
      <c r="B5783">
        <v>299</v>
      </c>
      <c r="C5783">
        <v>77440</v>
      </c>
      <c r="D5783">
        <f>VLOOKUP(A5783,VolumesPerWork!A:B,2,FALSE)</f>
        <v>1</v>
      </c>
      <c r="E5783">
        <f>VLOOKUP(A5783,'TBRC_ALEPH_MAPPING-FINAL-201412'!A$2:B$7349,2,FALSE)</f>
        <v>14258068</v>
      </c>
      <c r="F5783" t="s">
        <v>13251</v>
      </c>
    </row>
    <row r="5784" spans="1:6" x14ac:dyDescent="0.25">
      <c r="A5784" t="s">
        <v>150</v>
      </c>
      <c r="B5784">
        <v>300</v>
      </c>
      <c r="C5784">
        <v>167688</v>
      </c>
      <c r="D5784">
        <f>VLOOKUP(A5784,VolumesPerWork!A:B,2,FALSE)</f>
        <v>1</v>
      </c>
      <c r="E5784">
        <f>VLOOKUP(A5784,'TBRC_ALEPH_MAPPING-FINAL-201412'!A$2:B$7349,2,FALSE)</f>
        <v>14253869</v>
      </c>
      <c r="F5784" t="s">
        <v>149</v>
      </c>
    </row>
    <row r="5785" spans="1:6" x14ac:dyDescent="0.25">
      <c r="A5785" t="s">
        <v>1638</v>
      </c>
      <c r="B5785">
        <v>300</v>
      </c>
      <c r="C5785">
        <v>73288</v>
      </c>
      <c r="D5785">
        <f>VLOOKUP(A5785,VolumesPerWork!A:B,2,FALSE)</f>
        <v>1</v>
      </c>
      <c r="E5785">
        <f>VLOOKUP(A5785,'TBRC_ALEPH_MAPPING-FINAL-201412'!A$2:B$7349,2,FALSE)</f>
        <v>14254599</v>
      </c>
      <c r="F5785" t="s">
        <v>1637</v>
      </c>
    </row>
    <row r="5786" spans="1:6" x14ac:dyDescent="0.25">
      <c r="A5786" t="s">
        <v>2218</v>
      </c>
      <c r="B5786">
        <v>300</v>
      </c>
      <c r="C5786">
        <v>81360</v>
      </c>
      <c r="D5786">
        <f>VLOOKUP(A5786,VolumesPerWork!A:B,2,FALSE)</f>
        <v>1</v>
      </c>
      <c r="E5786">
        <f>VLOOKUP(A5786,'TBRC_ALEPH_MAPPING-FINAL-201412'!A$2:B$7349,2,FALSE)</f>
        <v>14254875</v>
      </c>
      <c r="F5786" t="s">
        <v>2217</v>
      </c>
    </row>
    <row r="5787" spans="1:6" x14ac:dyDescent="0.25">
      <c r="A5787" t="s">
        <v>2286</v>
      </c>
      <c r="B5787">
        <v>300</v>
      </c>
      <c r="C5787">
        <v>52648</v>
      </c>
      <c r="D5787">
        <f>VLOOKUP(A5787,VolumesPerWork!A:B,2,FALSE)</f>
        <v>1</v>
      </c>
      <c r="E5787">
        <f>VLOOKUP(A5787,'TBRC_ALEPH_MAPPING-FINAL-201412'!A$2:B$7349,2,FALSE)</f>
        <v>14254908</v>
      </c>
      <c r="F5787" t="s">
        <v>2285</v>
      </c>
    </row>
    <row r="5788" spans="1:6" x14ac:dyDescent="0.25">
      <c r="A5788" t="s">
        <v>2926</v>
      </c>
      <c r="B5788">
        <v>300</v>
      </c>
      <c r="C5788">
        <v>17096</v>
      </c>
      <c r="D5788">
        <f>VLOOKUP(A5788,VolumesPerWork!A:B,2,FALSE)</f>
        <v>1</v>
      </c>
      <c r="E5788">
        <f>VLOOKUP(A5788,'TBRC_ALEPH_MAPPING-FINAL-201412'!A$2:B$7349,2,FALSE)</f>
        <v>14255071</v>
      </c>
      <c r="F5788" t="s">
        <v>2925</v>
      </c>
    </row>
    <row r="5789" spans="1:6" x14ac:dyDescent="0.25">
      <c r="A5789" t="s">
        <v>4984</v>
      </c>
      <c r="B5789">
        <v>300</v>
      </c>
      <c r="C5789">
        <v>200096</v>
      </c>
      <c r="D5789">
        <f>VLOOKUP(A5789,VolumesPerWork!A:B,2,FALSE)</f>
        <v>1</v>
      </c>
      <c r="E5789" t="e">
        <f>VLOOKUP(A5789,'TBRC_ALEPH_MAPPING-FINAL-201412'!A$2:B$7349,2,FALSE)</f>
        <v>#N/A</v>
      </c>
      <c r="F5789" t="s">
        <v>4983</v>
      </c>
    </row>
    <row r="5790" spans="1:6" x14ac:dyDescent="0.25">
      <c r="A5790" t="s">
        <v>6986</v>
      </c>
      <c r="B5790">
        <v>300</v>
      </c>
      <c r="C5790">
        <v>441672</v>
      </c>
      <c r="D5790">
        <f>VLOOKUP(A5790,VolumesPerWork!A:B,2,FALSE)</f>
        <v>1</v>
      </c>
      <c r="E5790">
        <f>VLOOKUP(A5790,'TBRC_ALEPH_MAPPING-FINAL-201412'!A$2:B$7349,2,FALSE)</f>
        <v>14256146</v>
      </c>
      <c r="F5790" t="s">
        <v>6985</v>
      </c>
    </row>
    <row r="5791" spans="1:6" x14ac:dyDescent="0.25">
      <c r="A5791" t="s">
        <v>7584</v>
      </c>
      <c r="B5791">
        <v>300</v>
      </c>
      <c r="C5791">
        <v>98064</v>
      </c>
      <c r="D5791">
        <f>VLOOKUP(A5791,VolumesPerWork!A:B,2,FALSE)</f>
        <v>1</v>
      </c>
      <c r="E5791">
        <f>VLOOKUP(A5791,'TBRC_ALEPH_MAPPING-FINAL-201412'!A$2:B$7349,2,FALSE)</f>
        <v>14256363</v>
      </c>
      <c r="F5791" t="s">
        <v>7583</v>
      </c>
    </row>
    <row r="5792" spans="1:6" x14ac:dyDescent="0.25">
      <c r="A5792" t="s">
        <v>7958</v>
      </c>
      <c r="B5792">
        <v>300</v>
      </c>
      <c r="C5792">
        <v>63064</v>
      </c>
      <c r="D5792">
        <f>VLOOKUP(A5792,VolumesPerWork!A:B,2,FALSE)</f>
        <v>1</v>
      </c>
      <c r="E5792">
        <f>VLOOKUP(A5792,'TBRC_ALEPH_MAPPING-FINAL-201412'!A$2:B$7349,2,FALSE)</f>
        <v>14256492</v>
      </c>
      <c r="F5792" t="s">
        <v>7957</v>
      </c>
    </row>
    <row r="5793" spans="1:6" x14ac:dyDescent="0.25">
      <c r="A5793" t="s">
        <v>8122</v>
      </c>
      <c r="B5793">
        <v>300</v>
      </c>
      <c r="C5793">
        <v>96760</v>
      </c>
      <c r="D5793">
        <f>VLOOKUP(A5793,VolumesPerWork!A:B,2,FALSE)</f>
        <v>1</v>
      </c>
      <c r="E5793">
        <f>VLOOKUP(A5793,'TBRC_ALEPH_MAPPING-FINAL-201412'!A$2:B$7349,2,FALSE)</f>
        <v>14256558</v>
      </c>
      <c r="F5793" t="s">
        <v>8121</v>
      </c>
    </row>
    <row r="5794" spans="1:6" x14ac:dyDescent="0.25">
      <c r="A5794" t="s">
        <v>8338</v>
      </c>
      <c r="B5794">
        <v>300</v>
      </c>
      <c r="C5794">
        <v>16208</v>
      </c>
      <c r="D5794">
        <f>VLOOKUP(A5794,VolumesPerWork!A:B,2,FALSE)</f>
        <v>1</v>
      </c>
      <c r="E5794" t="e">
        <f>VLOOKUP(A5794,'TBRC_ALEPH_MAPPING-FINAL-201412'!A$2:B$7349,2,FALSE)</f>
        <v>#N/A</v>
      </c>
      <c r="F5794" t="s">
        <v>8337</v>
      </c>
    </row>
    <row r="5795" spans="1:6" x14ac:dyDescent="0.25">
      <c r="A5795" t="s">
        <v>8442</v>
      </c>
      <c r="B5795">
        <v>300</v>
      </c>
      <c r="C5795">
        <v>53656</v>
      </c>
      <c r="D5795">
        <f>VLOOKUP(A5795,VolumesPerWork!A:B,2,FALSE)</f>
        <v>1</v>
      </c>
      <c r="E5795" t="e">
        <f>VLOOKUP(A5795,'TBRC_ALEPH_MAPPING-FINAL-201412'!A$2:B$7349,2,FALSE)</f>
        <v>#N/A</v>
      </c>
      <c r="F5795" t="s">
        <v>8441</v>
      </c>
    </row>
    <row r="5796" spans="1:6" x14ac:dyDescent="0.25">
      <c r="A5796" t="s">
        <v>8646</v>
      </c>
      <c r="B5796">
        <v>300</v>
      </c>
      <c r="C5796">
        <v>20552</v>
      </c>
      <c r="D5796">
        <f>VLOOKUP(A5796,VolumesPerWork!A:B,2,FALSE)</f>
        <v>1</v>
      </c>
      <c r="E5796" t="e">
        <f>VLOOKUP(A5796,'TBRC_ALEPH_MAPPING-FINAL-201412'!A$2:B$7349,2,FALSE)</f>
        <v>#N/A</v>
      </c>
      <c r="F5796" t="s">
        <v>8645</v>
      </c>
    </row>
    <row r="5797" spans="1:6" x14ac:dyDescent="0.25">
      <c r="A5797" t="s">
        <v>9152</v>
      </c>
      <c r="B5797">
        <v>300</v>
      </c>
      <c r="C5797">
        <v>114248</v>
      </c>
      <c r="D5797">
        <f>VLOOKUP(A5797,VolumesPerWork!A:B,2,FALSE)</f>
        <v>1</v>
      </c>
      <c r="E5797" t="e">
        <f>VLOOKUP(A5797,'TBRC_ALEPH_MAPPING-FINAL-201412'!A$2:B$7349,2,FALSE)</f>
        <v>#N/A</v>
      </c>
      <c r="F5797" t="s">
        <v>9151</v>
      </c>
    </row>
    <row r="5798" spans="1:6" x14ac:dyDescent="0.25">
      <c r="A5798" t="s">
        <v>9356</v>
      </c>
      <c r="B5798">
        <v>300</v>
      </c>
      <c r="C5798">
        <v>25872</v>
      </c>
      <c r="D5798">
        <f>VLOOKUP(A5798,VolumesPerWork!A:B,2,FALSE)</f>
        <v>1</v>
      </c>
      <c r="E5798" t="e">
        <f>VLOOKUP(A5798,'TBRC_ALEPH_MAPPING-FINAL-201412'!A$2:B$7349,2,FALSE)</f>
        <v>#N/A</v>
      </c>
      <c r="F5798" t="s">
        <v>9355</v>
      </c>
    </row>
    <row r="5799" spans="1:6" x14ac:dyDescent="0.25">
      <c r="A5799" t="s">
        <v>9682</v>
      </c>
      <c r="B5799">
        <v>300</v>
      </c>
      <c r="C5799">
        <v>100168</v>
      </c>
      <c r="D5799">
        <f>VLOOKUP(A5799,VolumesPerWork!A:B,2,FALSE)</f>
        <v>1</v>
      </c>
      <c r="E5799" t="e">
        <f>VLOOKUP(A5799,'TBRC_ALEPH_MAPPING-FINAL-201412'!A$2:B$7349,2,FALSE)</f>
        <v>#N/A</v>
      </c>
      <c r="F5799" t="s">
        <v>9681</v>
      </c>
    </row>
    <row r="5800" spans="1:6" x14ac:dyDescent="0.25">
      <c r="A5800" t="s">
        <v>9798</v>
      </c>
      <c r="B5800">
        <v>300</v>
      </c>
      <c r="C5800">
        <v>33464</v>
      </c>
      <c r="D5800">
        <f>VLOOKUP(A5800,VolumesPerWork!A:B,2,FALSE)</f>
        <v>1</v>
      </c>
      <c r="E5800" t="e">
        <f>VLOOKUP(A5800,'TBRC_ALEPH_MAPPING-FINAL-201412'!A$2:B$7349,2,FALSE)</f>
        <v>#N/A</v>
      </c>
      <c r="F5800" t="s">
        <v>9797</v>
      </c>
    </row>
    <row r="5801" spans="1:6" x14ac:dyDescent="0.25">
      <c r="A5801" t="s">
        <v>9908</v>
      </c>
      <c r="B5801">
        <v>300</v>
      </c>
      <c r="C5801">
        <v>23216</v>
      </c>
      <c r="D5801">
        <f>VLOOKUP(A5801,VolumesPerWork!A:B,2,FALSE)</f>
        <v>1</v>
      </c>
      <c r="E5801" t="e">
        <f>VLOOKUP(A5801,'TBRC_ALEPH_MAPPING-FINAL-201412'!A$2:B$7349,2,FALSE)</f>
        <v>#N/A</v>
      </c>
      <c r="F5801" t="s">
        <v>9907</v>
      </c>
    </row>
    <row r="5802" spans="1:6" x14ac:dyDescent="0.25">
      <c r="A5802" t="s">
        <v>11268</v>
      </c>
      <c r="B5802">
        <v>300</v>
      </c>
      <c r="C5802">
        <v>474512</v>
      </c>
      <c r="D5802">
        <f>VLOOKUP(A5802,VolumesPerWork!A:B,2,FALSE)</f>
        <v>1</v>
      </c>
      <c r="E5802">
        <f>VLOOKUP(A5802,'TBRC_ALEPH_MAPPING-FINAL-201412'!A$2:B$7349,2,FALSE)</f>
        <v>14257206</v>
      </c>
      <c r="F5802" t="s">
        <v>11267</v>
      </c>
    </row>
    <row r="5803" spans="1:6" x14ac:dyDescent="0.25">
      <c r="A5803" t="s">
        <v>11402</v>
      </c>
      <c r="B5803">
        <v>300</v>
      </c>
      <c r="C5803">
        <v>112456</v>
      </c>
      <c r="D5803">
        <f>VLOOKUP(A5803,VolumesPerWork!A:B,2,FALSE)</f>
        <v>1</v>
      </c>
      <c r="E5803">
        <f>VLOOKUP(A5803,'TBRC_ALEPH_MAPPING-FINAL-201412'!A$2:B$7349,2,FALSE)</f>
        <v>14257273</v>
      </c>
      <c r="F5803" t="s">
        <v>11401</v>
      </c>
    </row>
    <row r="5804" spans="1:6" x14ac:dyDescent="0.25">
      <c r="A5804" t="s">
        <v>11550</v>
      </c>
      <c r="B5804">
        <v>300</v>
      </c>
      <c r="C5804">
        <v>107496</v>
      </c>
      <c r="D5804">
        <f>VLOOKUP(A5804,VolumesPerWork!A:B,2,FALSE)</f>
        <v>1</v>
      </c>
      <c r="E5804">
        <f>VLOOKUP(A5804,'TBRC_ALEPH_MAPPING-FINAL-201412'!A$2:B$7349,2,FALSE)</f>
        <v>14257347</v>
      </c>
      <c r="F5804" t="s">
        <v>11549</v>
      </c>
    </row>
    <row r="5805" spans="1:6" x14ac:dyDescent="0.25">
      <c r="A5805" t="s">
        <v>11552</v>
      </c>
      <c r="B5805">
        <v>300</v>
      </c>
      <c r="C5805">
        <v>74656</v>
      </c>
      <c r="D5805">
        <f>VLOOKUP(A5805,VolumesPerWork!A:B,2,FALSE)</f>
        <v>1</v>
      </c>
      <c r="E5805">
        <f>VLOOKUP(A5805,'TBRC_ALEPH_MAPPING-FINAL-201412'!A$2:B$7349,2,FALSE)</f>
        <v>14257348</v>
      </c>
      <c r="F5805" t="s">
        <v>11551</v>
      </c>
    </row>
    <row r="5806" spans="1:6" x14ac:dyDescent="0.25">
      <c r="A5806" t="s">
        <v>12420</v>
      </c>
      <c r="B5806">
        <v>300</v>
      </c>
      <c r="C5806">
        <v>59584</v>
      </c>
      <c r="D5806">
        <f>VLOOKUP(A5806,VolumesPerWork!A:B,2,FALSE)</f>
        <v>1</v>
      </c>
      <c r="E5806">
        <f>VLOOKUP(A5806,'TBRC_ALEPH_MAPPING-FINAL-201412'!A$2:B$7349,2,FALSE)</f>
        <v>14257717</v>
      </c>
      <c r="F5806" t="s">
        <v>12419</v>
      </c>
    </row>
    <row r="5807" spans="1:6" x14ac:dyDescent="0.25">
      <c r="A5807" t="s">
        <v>13928</v>
      </c>
      <c r="B5807">
        <v>300</v>
      </c>
      <c r="C5807">
        <v>88144</v>
      </c>
      <c r="D5807">
        <f>VLOOKUP(A5807,VolumesPerWork!A:B,2,FALSE)</f>
        <v>1</v>
      </c>
      <c r="E5807">
        <f>VLOOKUP(A5807,'TBRC_ALEPH_MAPPING-FINAL-201412'!A$2:B$7349,2,FALSE)</f>
        <v>14258378</v>
      </c>
      <c r="F5807" t="s">
        <v>13927</v>
      </c>
    </row>
    <row r="5808" spans="1:6" x14ac:dyDescent="0.25">
      <c r="A5808" t="s">
        <v>15456</v>
      </c>
      <c r="B5808">
        <v>300</v>
      </c>
      <c r="C5808">
        <v>14456</v>
      </c>
      <c r="D5808">
        <f>VLOOKUP(A5808,VolumesPerWork!A:B,2,FALSE)</f>
        <v>1</v>
      </c>
      <c r="E5808">
        <f>VLOOKUP(A5808,'TBRC_ALEPH_MAPPING-FINAL-201412'!A$2:B$7349,2,FALSE)</f>
        <v>14259100</v>
      </c>
      <c r="F5808" t="s">
        <v>15455</v>
      </c>
    </row>
    <row r="5809" spans="1:6" x14ac:dyDescent="0.25">
      <c r="A5809" t="s">
        <v>15792</v>
      </c>
      <c r="B5809">
        <v>300</v>
      </c>
      <c r="C5809">
        <v>24048</v>
      </c>
      <c r="D5809">
        <f>VLOOKUP(A5809,VolumesPerWork!A:B,2,FALSE)</f>
        <v>1</v>
      </c>
      <c r="E5809">
        <f>VLOOKUP(A5809,'TBRC_ALEPH_MAPPING-FINAL-201412'!A$2:B$7349,2,FALSE)</f>
        <v>14259268</v>
      </c>
      <c r="F5809" t="s">
        <v>15791</v>
      </c>
    </row>
    <row r="5810" spans="1:6" x14ac:dyDescent="0.25">
      <c r="A5810" t="s">
        <v>22310</v>
      </c>
      <c r="B5810">
        <v>300</v>
      </c>
      <c r="C5810">
        <v>118192</v>
      </c>
      <c r="D5810">
        <f>VLOOKUP(A5810,VolumesPerWork!A:B,2,FALSE)</f>
        <v>1</v>
      </c>
      <c r="E5810" t="e">
        <f>VLOOKUP(A5810,'TBRC_ALEPH_MAPPING-FINAL-201412'!A$2:B$7349,2,FALSE)</f>
        <v>#N/A</v>
      </c>
      <c r="F5810" t="s">
        <v>22309</v>
      </c>
    </row>
    <row r="5811" spans="1:6" x14ac:dyDescent="0.25">
      <c r="A5811" t="s">
        <v>22906</v>
      </c>
      <c r="B5811">
        <v>300</v>
      </c>
      <c r="C5811">
        <v>18656</v>
      </c>
      <c r="D5811">
        <f>VLOOKUP(A5811,VolumesPerWork!A:B,2,FALSE)</f>
        <v>1</v>
      </c>
      <c r="E5811" t="e">
        <f>VLOOKUP(A5811,'TBRC_ALEPH_MAPPING-FINAL-201412'!A$2:B$7349,2,FALSE)</f>
        <v>#N/A</v>
      </c>
      <c r="F5811" t="s">
        <v>22905</v>
      </c>
    </row>
    <row r="5812" spans="1:6" x14ac:dyDescent="0.25">
      <c r="A5812" t="s">
        <v>23368</v>
      </c>
      <c r="B5812">
        <v>300</v>
      </c>
      <c r="C5812">
        <v>181720</v>
      </c>
      <c r="D5812">
        <f>VLOOKUP(A5812,VolumesPerWork!A:B,2,FALSE)</f>
        <v>1</v>
      </c>
      <c r="E5812" t="e">
        <f>VLOOKUP(A5812,'TBRC_ALEPH_MAPPING-FINAL-201412'!A$2:B$7349,2,FALSE)</f>
        <v>#N/A</v>
      </c>
      <c r="F5812" t="s">
        <v>23367</v>
      </c>
    </row>
    <row r="5813" spans="1:6" x14ac:dyDescent="0.25">
      <c r="A5813" t="s">
        <v>4032</v>
      </c>
      <c r="B5813">
        <v>301</v>
      </c>
      <c r="C5813">
        <v>204432</v>
      </c>
      <c r="D5813">
        <f>VLOOKUP(A5813,VolumesPerWork!A:B,2,FALSE)</f>
        <v>1</v>
      </c>
      <c r="E5813" t="e">
        <f>VLOOKUP(A5813,'TBRC_ALEPH_MAPPING-FINAL-201412'!A$2:B$7349,2,FALSE)</f>
        <v>#N/A</v>
      </c>
      <c r="F5813" t="s">
        <v>4031</v>
      </c>
    </row>
    <row r="5814" spans="1:6" x14ac:dyDescent="0.25">
      <c r="A5814" t="s">
        <v>6692</v>
      </c>
      <c r="B5814">
        <v>301</v>
      </c>
      <c r="C5814">
        <v>16048</v>
      </c>
      <c r="D5814">
        <f>VLOOKUP(A5814,VolumesPerWork!A:B,2,FALSE)</f>
        <v>1</v>
      </c>
      <c r="E5814">
        <f>VLOOKUP(A5814,'TBRC_ALEPH_MAPPING-FINAL-201412'!A$2:B$7349,2,FALSE)</f>
        <v>14256047</v>
      </c>
      <c r="F5814" t="s">
        <v>6691</v>
      </c>
    </row>
    <row r="5815" spans="1:6" x14ac:dyDescent="0.25">
      <c r="A5815" t="s">
        <v>10002</v>
      </c>
      <c r="B5815">
        <v>301</v>
      </c>
      <c r="C5815">
        <v>34688</v>
      </c>
      <c r="D5815">
        <f>VLOOKUP(A5815,VolumesPerWork!A:B,2,FALSE)</f>
        <v>1</v>
      </c>
      <c r="E5815" t="e">
        <f>VLOOKUP(A5815,'TBRC_ALEPH_MAPPING-FINAL-201412'!A$2:B$7349,2,FALSE)</f>
        <v>#N/A</v>
      </c>
      <c r="F5815" t="s">
        <v>10001</v>
      </c>
    </row>
    <row r="5816" spans="1:6" x14ac:dyDescent="0.25">
      <c r="A5816" t="s">
        <v>11916</v>
      </c>
      <c r="B5816">
        <v>301</v>
      </c>
      <c r="C5816">
        <v>123056</v>
      </c>
      <c r="D5816">
        <f>VLOOKUP(A5816,VolumesPerWork!A:B,2,FALSE)</f>
        <v>1</v>
      </c>
      <c r="E5816">
        <f>VLOOKUP(A5816,'TBRC_ALEPH_MAPPING-FINAL-201412'!A$2:B$7349,2,FALSE)</f>
        <v>14257528</v>
      </c>
      <c r="F5816" t="s">
        <v>11915</v>
      </c>
    </row>
    <row r="5817" spans="1:6" x14ac:dyDescent="0.25">
      <c r="A5817" t="s">
        <v>14244</v>
      </c>
      <c r="B5817">
        <v>301</v>
      </c>
      <c r="C5817">
        <v>34952</v>
      </c>
      <c r="D5817">
        <f>VLOOKUP(A5817,VolumesPerWork!A:B,2,FALSE)</f>
        <v>1</v>
      </c>
      <c r="E5817">
        <f>VLOOKUP(A5817,'TBRC_ALEPH_MAPPING-FINAL-201412'!A$2:B$7349,2,FALSE)</f>
        <v>14258509</v>
      </c>
      <c r="F5817" t="s">
        <v>14243</v>
      </c>
    </row>
    <row r="5818" spans="1:6" x14ac:dyDescent="0.25">
      <c r="A5818" t="s">
        <v>19628</v>
      </c>
      <c r="B5818">
        <v>301</v>
      </c>
      <c r="C5818">
        <v>135616</v>
      </c>
      <c r="D5818">
        <f>VLOOKUP(A5818,VolumesPerWork!A:B,2,FALSE)</f>
        <v>1</v>
      </c>
      <c r="E5818" t="e">
        <f>VLOOKUP(A5818,'TBRC_ALEPH_MAPPING-FINAL-201412'!A$2:B$7349,2,FALSE)</f>
        <v>#N/A</v>
      </c>
      <c r="F5818" t="s">
        <v>19627</v>
      </c>
    </row>
    <row r="5819" spans="1:6" x14ac:dyDescent="0.25">
      <c r="A5819" t="s">
        <v>20754</v>
      </c>
      <c r="B5819">
        <v>301</v>
      </c>
      <c r="C5819">
        <v>36152</v>
      </c>
      <c r="D5819">
        <f>VLOOKUP(A5819,VolumesPerWork!A:B,2,FALSE)</f>
        <v>1</v>
      </c>
      <c r="E5819" t="e">
        <f>VLOOKUP(A5819,'TBRC_ALEPH_MAPPING-FINAL-201412'!A$2:B$7349,2,FALSE)</f>
        <v>#N/A</v>
      </c>
      <c r="F5819" t="s">
        <v>20753</v>
      </c>
    </row>
    <row r="5820" spans="1:6" x14ac:dyDescent="0.25">
      <c r="A5820" t="s">
        <v>23508</v>
      </c>
      <c r="B5820">
        <v>301</v>
      </c>
      <c r="C5820">
        <v>39928</v>
      </c>
      <c r="D5820">
        <f>VLOOKUP(A5820,VolumesPerWork!A:B,2,FALSE)</f>
        <v>1</v>
      </c>
      <c r="E5820" t="e">
        <f>VLOOKUP(A5820,'TBRC_ALEPH_MAPPING-FINAL-201412'!A$2:B$7349,2,FALSE)</f>
        <v>#N/A</v>
      </c>
      <c r="F5820" t="s">
        <v>23507</v>
      </c>
    </row>
    <row r="5821" spans="1:6" x14ac:dyDescent="0.25">
      <c r="A5821" t="s">
        <v>23570</v>
      </c>
      <c r="B5821">
        <v>301</v>
      </c>
      <c r="C5821">
        <v>63696</v>
      </c>
      <c r="D5821">
        <f>VLOOKUP(A5821,VolumesPerWork!A:B,2,FALSE)</f>
        <v>1</v>
      </c>
      <c r="E5821" t="e">
        <f>VLOOKUP(A5821,'TBRC_ALEPH_MAPPING-FINAL-201412'!A$2:B$7349,2,FALSE)</f>
        <v>#N/A</v>
      </c>
      <c r="F5821" t="s">
        <v>23569</v>
      </c>
    </row>
    <row r="5822" spans="1:6" x14ac:dyDescent="0.25">
      <c r="A5822" t="s">
        <v>3268</v>
      </c>
      <c r="B5822">
        <v>302</v>
      </c>
      <c r="C5822">
        <v>120208</v>
      </c>
      <c r="D5822">
        <f>VLOOKUP(A5822,VolumesPerWork!A:B,2,FALSE)</f>
        <v>1</v>
      </c>
      <c r="E5822">
        <f>VLOOKUP(A5822,'TBRC_ALEPH_MAPPING-FINAL-201412'!A$2:B$7349,2,FALSE)</f>
        <v>14255242</v>
      </c>
      <c r="F5822" t="s">
        <v>3267</v>
      </c>
    </row>
    <row r="5823" spans="1:6" x14ac:dyDescent="0.25">
      <c r="A5823" t="s">
        <v>3922</v>
      </c>
      <c r="B5823">
        <v>302</v>
      </c>
      <c r="C5823">
        <v>270192</v>
      </c>
      <c r="D5823">
        <f>VLOOKUP(A5823,VolumesPerWork!A:B,2,FALSE)</f>
        <v>1</v>
      </c>
      <c r="E5823" t="e">
        <f>VLOOKUP(A5823,'TBRC_ALEPH_MAPPING-FINAL-201412'!A$2:B$7349,2,FALSE)</f>
        <v>#N/A</v>
      </c>
      <c r="F5823" t="s">
        <v>3921</v>
      </c>
    </row>
    <row r="5824" spans="1:6" x14ac:dyDescent="0.25">
      <c r="A5824" t="s">
        <v>3992</v>
      </c>
      <c r="B5824">
        <v>302</v>
      </c>
      <c r="C5824">
        <v>174624</v>
      </c>
      <c r="D5824">
        <f>VLOOKUP(A5824,VolumesPerWork!A:B,2,FALSE)</f>
        <v>1</v>
      </c>
      <c r="E5824" t="e">
        <f>VLOOKUP(A5824,'TBRC_ALEPH_MAPPING-FINAL-201412'!A$2:B$7349,2,FALSE)</f>
        <v>#N/A</v>
      </c>
      <c r="F5824" t="s">
        <v>3991</v>
      </c>
    </row>
    <row r="5825" spans="1:6" x14ac:dyDescent="0.25">
      <c r="A5825" t="s">
        <v>4156</v>
      </c>
      <c r="B5825">
        <v>302</v>
      </c>
      <c r="C5825">
        <v>198176</v>
      </c>
      <c r="D5825">
        <f>VLOOKUP(A5825,VolumesPerWork!A:B,2,FALSE)</f>
        <v>1</v>
      </c>
      <c r="E5825" t="e">
        <f>VLOOKUP(A5825,'TBRC_ALEPH_MAPPING-FINAL-201412'!A$2:B$7349,2,FALSE)</f>
        <v>#N/A</v>
      </c>
      <c r="F5825" t="s">
        <v>4155</v>
      </c>
    </row>
    <row r="5826" spans="1:6" x14ac:dyDescent="0.25">
      <c r="A5826" t="s">
        <v>5048</v>
      </c>
      <c r="B5826">
        <v>302</v>
      </c>
      <c r="C5826">
        <v>191176</v>
      </c>
      <c r="D5826">
        <f>VLOOKUP(A5826,VolumesPerWork!A:B,2,FALSE)</f>
        <v>1</v>
      </c>
      <c r="E5826" t="e">
        <f>VLOOKUP(A5826,'TBRC_ALEPH_MAPPING-FINAL-201412'!A$2:B$7349,2,FALSE)</f>
        <v>#N/A</v>
      </c>
      <c r="F5826" t="s">
        <v>5047</v>
      </c>
    </row>
    <row r="5827" spans="1:6" x14ac:dyDescent="0.25">
      <c r="A5827" t="s">
        <v>5166</v>
      </c>
      <c r="B5827">
        <v>302</v>
      </c>
      <c r="C5827">
        <v>169848</v>
      </c>
      <c r="D5827">
        <f>VLOOKUP(A5827,VolumesPerWork!A:B,2,FALSE)</f>
        <v>1</v>
      </c>
      <c r="E5827" t="e">
        <f>VLOOKUP(A5827,'TBRC_ALEPH_MAPPING-FINAL-201412'!A$2:B$7349,2,FALSE)</f>
        <v>#N/A</v>
      </c>
      <c r="F5827" t="s">
        <v>5165</v>
      </c>
    </row>
    <row r="5828" spans="1:6" x14ac:dyDescent="0.25">
      <c r="A5828" t="s">
        <v>5214</v>
      </c>
      <c r="B5828">
        <v>302</v>
      </c>
      <c r="C5828">
        <v>477080</v>
      </c>
      <c r="D5828">
        <f>VLOOKUP(A5828,VolumesPerWork!A:B,2,FALSE)</f>
        <v>1</v>
      </c>
      <c r="E5828" t="e">
        <f>VLOOKUP(A5828,'TBRC_ALEPH_MAPPING-FINAL-201412'!A$2:B$7349,2,FALSE)</f>
        <v>#N/A</v>
      </c>
      <c r="F5828" t="s">
        <v>5213</v>
      </c>
    </row>
    <row r="5829" spans="1:6" x14ac:dyDescent="0.25">
      <c r="A5829" t="s">
        <v>5226</v>
      </c>
      <c r="B5829">
        <v>302</v>
      </c>
      <c r="C5829">
        <v>477432</v>
      </c>
      <c r="D5829">
        <f>VLOOKUP(A5829,VolumesPerWork!A:B,2,FALSE)</f>
        <v>1</v>
      </c>
      <c r="E5829" t="e">
        <f>VLOOKUP(A5829,'TBRC_ALEPH_MAPPING-FINAL-201412'!A$2:B$7349,2,FALSE)</f>
        <v>#N/A</v>
      </c>
      <c r="F5829" t="s">
        <v>5225</v>
      </c>
    </row>
    <row r="5830" spans="1:6" x14ac:dyDescent="0.25">
      <c r="A5830" t="s">
        <v>5326</v>
      </c>
      <c r="B5830">
        <v>302</v>
      </c>
      <c r="C5830">
        <v>211440</v>
      </c>
      <c r="D5830">
        <f>VLOOKUP(A5830,VolumesPerWork!A:B,2,FALSE)</f>
        <v>1</v>
      </c>
      <c r="E5830" t="e">
        <f>VLOOKUP(A5830,'TBRC_ALEPH_MAPPING-FINAL-201412'!A$2:B$7349,2,FALSE)</f>
        <v>#N/A</v>
      </c>
      <c r="F5830" t="s">
        <v>5325</v>
      </c>
    </row>
    <row r="5831" spans="1:6" x14ac:dyDescent="0.25">
      <c r="A5831" t="s">
        <v>5616</v>
      </c>
      <c r="B5831">
        <v>302</v>
      </c>
      <c r="C5831">
        <v>329624</v>
      </c>
      <c r="D5831">
        <f>VLOOKUP(A5831,VolumesPerWork!A:B,2,FALSE)</f>
        <v>1</v>
      </c>
      <c r="E5831">
        <f>VLOOKUP(A5831,'TBRC_ALEPH_MAPPING-FINAL-201412'!A$2:B$7349,2,FALSE)</f>
        <v>14255531</v>
      </c>
      <c r="F5831" t="s">
        <v>5615</v>
      </c>
    </row>
    <row r="5832" spans="1:6" x14ac:dyDescent="0.25">
      <c r="A5832" t="s">
        <v>9312</v>
      </c>
      <c r="B5832">
        <v>302</v>
      </c>
      <c r="C5832">
        <v>27016</v>
      </c>
      <c r="D5832">
        <f>VLOOKUP(A5832,VolumesPerWork!A:B,2,FALSE)</f>
        <v>1</v>
      </c>
      <c r="E5832" t="e">
        <f>VLOOKUP(A5832,'TBRC_ALEPH_MAPPING-FINAL-201412'!A$2:B$7349,2,FALSE)</f>
        <v>#N/A</v>
      </c>
      <c r="F5832" t="s">
        <v>9311</v>
      </c>
    </row>
    <row r="5833" spans="1:6" x14ac:dyDescent="0.25">
      <c r="A5833" t="s">
        <v>10334</v>
      </c>
      <c r="B5833">
        <v>302</v>
      </c>
      <c r="C5833">
        <v>34408</v>
      </c>
      <c r="D5833">
        <f>VLOOKUP(A5833,VolumesPerWork!A:B,2,FALSE)</f>
        <v>1</v>
      </c>
      <c r="E5833">
        <f>VLOOKUP(A5833,'TBRC_ALEPH_MAPPING-FINAL-201412'!A$2:B$7349,2,FALSE)</f>
        <v>14256741</v>
      </c>
      <c r="F5833" t="s">
        <v>10333</v>
      </c>
    </row>
    <row r="5834" spans="1:6" x14ac:dyDescent="0.25">
      <c r="A5834" t="s">
        <v>10918</v>
      </c>
      <c r="B5834">
        <v>302</v>
      </c>
      <c r="C5834">
        <v>274448</v>
      </c>
      <c r="D5834">
        <f>VLOOKUP(A5834,VolumesPerWork!A:B,2,FALSE)</f>
        <v>1</v>
      </c>
      <c r="E5834">
        <f>VLOOKUP(A5834,'TBRC_ALEPH_MAPPING-FINAL-201412'!A$2:B$7349,2,FALSE)</f>
        <v>14257031</v>
      </c>
      <c r="F5834" t="s">
        <v>10917</v>
      </c>
    </row>
    <row r="5835" spans="1:6" x14ac:dyDescent="0.25">
      <c r="A5835" t="s">
        <v>10982</v>
      </c>
      <c r="B5835">
        <v>302</v>
      </c>
      <c r="C5835">
        <v>10352</v>
      </c>
      <c r="D5835">
        <f>VLOOKUP(A5835,VolumesPerWork!A:B,2,FALSE)</f>
        <v>1</v>
      </c>
      <c r="E5835">
        <f>VLOOKUP(A5835,'TBRC_ALEPH_MAPPING-FINAL-201412'!A$2:B$7349,2,FALSE)</f>
        <v>14257063</v>
      </c>
      <c r="F5835" t="s">
        <v>10981</v>
      </c>
    </row>
    <row r="5836" spans="1:6" x14ac:dyDescent="0.25">
      <c r="A5836" t="s">
        <v>11540</v>
      </c>
      <c r="B5836">
        <v>302</v>
      </c>
      <c r="C5836">
        <v>109752</v>
      </c>
      <c r="D5836">
        <f>VLOOKUP(A5836,VolumesPerWork!A:B,2,FALSE)</f>
        <v>1</v>
      </c>
      <c r="E5836">
        <f>VLOOKUP(A5836,'TBRC_ALEPH_MAPPING-FINAL-201412'!A$2:B$7349,2,FALSE)</f>
        <v>14257342</v>
      </c>
      <c r="F5836" t="s">
        <v>11539</v>
      </c>
    </row>
    <row r="5837" spans="1:6" x14ac:dyDescent="0.25">
      <c r="A5837" t="s">
        <v>11998</v>
      </c>
      <c r="B5837">
        <v>302</v>
      </c>
      <c r="C5837">
        <v>78784</v>
      </c>
      <c r="D5837">
        <f>VLOOKUP(A5837,VolumesPerWork!A:B,2,FALSE)</f>
        <v>1</v>
      </c>
      <c r="E5837">
        <f>VLOOKUP(A5837,'TBRC_ALEPH_MAPPING-FINAL-201412'!A$2:B$7349,2,FALSE)</f>
        <v>14257569</v>
      </c>
      <c r="F5837" t="s">
        <v>11997</v>
      </c>
    </row>
    <row r="5838" spans="1:6" x14ac:dyDescent="0.25">
      <c r="A5838" t="s">
        <v>12156</v>
      </c>
      <c r="B5838">
        <v>302</v>
      </c>
      <c r="C5838">
        <v>59952</v>
      </c>
      <c r="D5838">
        <f>VLOOKUP(A5838,VolumesPerWork!A:B,2,FALSE)</f>
        <v>1</v>
      </c>
      <c r="E5838">
        <f>VLOOKUP(A5838,'TBRC_ALEPH_MAPPING-FINAL-201412'!A$2:B$7349,2,FALSE)</f>
        <v>14257648</v>
      </c>
      <c r="F5838" t="s">
        <v>12155</v>
      </c>
    </row>
    <row r="5839" spans="1:6" x14ac:dyDescent="0.25">
      <c r="A5839" t="s">
        <v>13558</v>
      </c>
      <c r="B5839">
        <v>302</v>
      </c>
      <c r="C5839">
        <v>292312</v>
      </c>
      <c r="D5839">
        <f>VLOOKUP(A5839,VolumesPerWork!A:B,2,FALSE)</f>
        <v>1</v>
      </c>
      <c r="E5839">
        <f>VLOOKUP(A5839,'TBRC_ALEPH_MAPPING-FINAL-201412'!A$2:B$7349,2,FALSE)</f>
        <v>14258202</v>
      </c>
      <c r="F5839" t="s">
        <v>13557</v>
      </c>
    </row>
    <row r="5840" spans="1:6" x14ac:dyDescent="0.25">
      <c r="A5840" t="s">
        <v>13628</v>
      </c>
      <c r="B5840">
        <v>302</v>
      </c>
      <c r="C5840">
        <v>98120</v>
      </c>
      <c r="D5840">
        <f>VLOOKUP(A5840,VolumesPerWork!A:B,2,FALSE)</f>
        <v>1</v>
      </c>
      <c r="E5840" t="e">
        <f>VLOOKUP(A5840,'TBRC_ALEPH_MAPPING-FINAL-201412'!A$2:B$7349,2,FALSE)</f>
        <v>#N/A</v>
      </c>
      <c r="F5840" t="s">
        <v>13627</v>
      </c>
    </row>
    <row r="5841" spans="1:6" x14ac:dyDescent="0.25">
      <c r="A5841" t="s">
        <v>14416</v>
      </c>
      <c r="B5841">
        <v>302</v>
      </c>
      <c r="C5841">
        <v>62568</v>
      </c>
      <c r="D5841">
        <f>VLOOKUP(A5841,VolumesPerWork!A:B,2,FALSE)</f>
        <v>1</v>
      </c>
      <c r="E5841">
        <f>VLOOKUP(A5841,'TBRC_ALEPH_MAPPING-FINAL-201412'!A$2:B$7349,2,FALSE)</f>
        <v>14258592</v>
      </c>
      <c r="F5841" t="s">
        <v>14415</v>
      </c>
    </row>
    <row r="5842" spans="1:6" x14ac:dyDescent="0.25">
      <c r="A5842" t="s">
        <v>14684</v>
      </c>
      <c r="B5842">
        <v>302</v>
      </c>
      <c r="C5842">
        <v>59256</v>
      </c>
      <c r="D5842">
        <f>VLOOKUP(A5842,VolumesPerWork!A:B,2,FALSE)</f>
        <v>1</v>
      </c>
      <c r="E5842">
        <f>VLOOKUP(A5842,'TBRC_ALEPH_MAPPING-FINAL-201412'!A$2:B$7349,2,FALSE)</f>
        <v>14258721</v>
      </c>
      <c r="F5842" t="s">
        <v>14683</v>
      </c>
    </row>
    <row r="5843" spans="1:6" x14ac:dyDescent="0.25">
      <c r="A5843" t="s">
        <v>14816</v>
      </c>
      <c r="B5843">
        <v>302</v>
      </c>
      <c r="C5843">
        <v>54632</v>
      </c>
      <c r="D5843">
        <f>VLOOKUP(A5843,VolumesPerWork!A:B,2,FALSE)</f>
        <v>1</v>
      </c>
      <c r="E5843">
        <f>VLOOKUP(A5843,'TBRC_ALEPH_MAPPING-FINAL-201412'!A$2:B$7349,2,FALSE)</f>
        <v>14258785</v>
      </c>
      <c r="F5843" t="s">
        <v>14815</v>
      </c>
    </row>
    <row r="5844" spans="1:6" x14ac:dyDescent="0.25">
      <c r="A5844" t="s">
        <v>17182</v>
      </c>
      <c r="B5844">
        <v>302</v>
      </c>
      <c r="C5844">
        <v>76840</v>
      </c>
      <c r="D5844">
        <f>VLOOKUP(A5844,VolumesPerWork!A:B,2,FALSE)</f>
        <v>1</v>
      </c>
      <c r="E5844">
        <f>VLOOKUP(A5844,'TBRC_ALEPH_MAPPING-FINAL-201412'!A$2:B$7349,2,FALSE)</f>
        <v>14259944</v>
      </c>
      <c r="F5844" t="s">
        <v>17181</v>
      </c>
    </row>
    <row r="5845" spans="1:6" x14ac:dyDescent="0.25">
      <c r="A5845" t="s">
        <v>18048</v>
      </c>
      <c r="B5845">
        <v>302</v>
      </c>
      <c r="C5845">
        <v>51184</v>
      </c>
      <c r="D5845">
        <f>VLOOKUP(A5845,VolumesPerWork!A:B,2,FALSE)</f>
        <v>1</v>
      </c>
      <c r="E5845">
        <f>VLOOKUP(A5845,'TBRC_ALEPH_MAPPING-FINAL-201412'!A$2:B$7349,2,FALSE)</f>
        <v>14260355</v>
      </c>
      <c r="F5845" t="s">
        <v>18047</v>
      </c>
    </row>
    <row r="5846" spans="1:6" x14ac:dyDescent="0.25">
      <c r="A5846" t="s">
        <v>19980</v>
      </c>
      <c r="B5846">
        <v>302</v>
      </c>
      <c r="C5846">
        <v>20224</v>
      </c>
      <c r="D5846">
        <f>VLOOKUP(A5846,VolumesPerWork!A:B,2,FALSE)</f>
        <v>1</v>
      </c>
      <c r="E5846" t="e">
        <f>VLOOKUP(A5846,'TBRC_ALEPH_MAPPING-FINAL-201412'!A$2:B$7349,2,FALSE)</f>
        <v>#N/A</v>
      </c>
      <c r="F5846" t="s">
        <v>19979</v>
      </c>
    </row>
    <row r="5847" spans="1:6" x14ac:dyDescent="0.25">
      <c r="A5847" t="s">
        <v>23460</v>
      </c>
      <c r="B5847">
        <v>302</v>
      </c>
      <c r="C5847">
        <v>30824</v>
      </c>
      <c r="D5847">
        <f>VLOOKUP(A5847,VolumesPerWork!A:B,2,FALSE)</f>
        <v>1</v>
      </c>
      <c r="E5847" t="e">
        <f>VLOOKUP(A5847,'TBRC_ALEPH_MAPPING-FINAL-201412'!A$2:B$7349,2,FALSE)</f>
        <v>#N/A</v>
      </c>
      <c r="F5847" t="s">
        <v>23459</v>
      </c>
    </row>
    <row r="5848" spans="1:6" x14ac:dyDescent="0.25">
      <c r="A5848" t="s">
        <v>4198</v>
      </c>
      <c r="B5848">
        <v>303</v>
      </c>
      <c r="C5848">
        <v>192512</v>
      </c>
      <c r="D5848">
        <f>VLOOKUP(A5848,VolumesPerWork!A:B,2,FALSE)</f>
        <v>1</v>
      </c>
      <c r="E5848" t="e">
        <f>VLOOKUP(A5848,'TBRC_ALEPH_MAPPING-FINAL-201412'!A$2:B$7349,2,FALSE)</f>
        <v>#N/A</v>
      </c>
      <c r="F5848" t="s">
        <v>4197</v>
      </c>
    </row>
    <row r="5849" spans="1:6" x14ac:dyDescent="0.25">
      <c r="A5849" t="s">
        <v>4596</v>
      </c>
      <c r="B5849">
        <v>303</v>
      </c>
      <c r="C5849">
        <v>145480</v>
      </c>
      <c r="D5849">
        <f>VLOOKUP(A5849,VolumesPerWork!A:B,2,FALSE)</f>
        <v>1</v>
      </c>
      <c r="E5849" t="e">
        <f>VLOOKUP(A5849,'TBRC_ALEPH_MAPPING-FINAL-201412'!A$2:B$7349,2,FALSE)</f>
        <v>#N/A</v>
      </c>
      <c r="F5849" t="s">
        <v>4595</v>
      </c>
    </row>
    <row r="5850" spans="1:6" x14ac:dyDescent="0.25">
      <c r="A5850" t="s">
        <v>8336</v>
      </c>
      <c r="B5850">
        <v>303</v>
      </c>
      <c r="C5850">
        <v>72800</v>
      </c>
      <c r="D5850">
        <f>VLOOKUP(A5850,VolumesPerWork!A:B,2,FALSE)</f>
        <v>1</v>
      </c>
      <c r="E5850" t="e">
        <f>VLOOKUP(A5850,'TBRC_ALEPH_MAPPING-FINAL-201412'!A$2:B$7349,2,FALSE)</f>
        <v>#N/A</v>
      </c>
      <c r="F5850" t="s">
        <v>8335</v>
      </c>
    </row>
    <row r="5851" spans="1:6" x14ac:dyDescent="0.25">
      <c r="A5851" t="s">
        <v>13136</v>
      </c>
      <c r="B5851">
        <v>303</v>
      </c>
      <c r="C5851">
        <v>78192</v>
      </c>
      <c r="D5851">
        <f>VLOOKUP(A5851,VolumesPerWork!A:B,2,FALSE)</f>
        <v>1</v>
      </c>
      <c r="E5851">
        <f>VLOOKUP(A5851,'TBRC_ALEPH_MAPPING-FINAL-201412'!A$2:B$7349,2,FALSE)</f>
        <v>14258018</v>
      </c>
      <c r="F5851" t="s">
        <v>13135</v>
      </c>
    </row>
    <row r="5852" spans="1:6" x14ac:dyDescent="0.25">
      <c r="A5852" t="s">
        <v>14784</v>
      </c>
      <c r="B5852">
        <v>303</v>
      </c>
      <c r="C5852">
        <v>112824</v>
      </c>
      <c r="D5852">
        <f>VLOOKUP(A5852,VolumesPerWork!A:B,2,FALSE)</f>
        <v>1</v>
      </c>
      <c r="E5852">
        <f>VLOOKUP(A5852,'TBRC_ALEPH_MAPPING-FINAL-201412'!A$2:B$7349,2,FALSE)</f>
        <v>14258771</v>
      </c>
      <c r="F5852" t="s">
        <v>14783</v>
      </c>
    </row>
    <row r="5853" spans="1:6" x14ac:dyDescent="0.25">
      <c r="A5853" t="s">
        <v>1394</v>
      </c>
      <c r="B5853">
        <v>304</v>
      </c>
      <c r="C5853">
        <v>6856</v>
      </c>
      <c r="D5853">
        <f>VLOOKUP(A5853,VolumesPerWork!A:B,2,FALSE)</f>
        <v>1</v>
      </c>
      <c r="E5853">
        <f>VLOOKUP(A5853,'TBRC_ALEPH_MAPPING-FINAL-201412'!A$2:B$7349,2,FALSE)</f>
        <v>14254483</v>
      </c>
      <c r="F5853" t="s">
        <v>1393</v>
      </c>
    </row>
    <row r="5854" spans="1:6" x14ac:dyDescent="0.25">
      <c r="A5854" t="s">
        <v>1596</v>
      </c>
      <c r="B5854">
        <v>304</v>
      </c>
      <c r="C5854">
        <v>184848</v>
      </c>
      <c r="D5854">
        <f>VLOOKUP(A5854,VolumesPerWork!A:B,2,FALSE)</f>
        <v>1</v>
      </c>
      <c r="E5854">
        <f>VLOOKUP(A5854,'TBRC_ALEPH_MAPPING-FINAL-201412'!A$2:B$7349,2,FALSE)</f>
        <v>14254580</v>
      </c>
      <c r="F5854" t="s">
        <v>1595</v>
      </c>
    </row>
    <row r="5855" spans="1:6" x14ac:dyDescent="0.25">
      <c r="A5855" t="s">
        <v>2042</v>
      </c>
      <c r="B5855">
        <v>304</v>
      </c>
      <c r="C5855">
        <v>25080</v>
      </c>
      <c r="D5855">
        <f>VLOOKUP(A5855,VolumesPerWork!A:B,2,FALSE)</f>
        <v>1</v>
      </c>
      <c r="E5855">
        <f>VLOOKUP(A5855,'TBRC_ALEPH_MAPPING-FINAL-201412'!A$2:B$7349,2,FALSE)</f>
        <v>14254792</v>
      </c>
      <c r="F5855" t="s">
        <v>2041</v>
      </c>
    </row>
    <row r="5856" spans="1:6" x14ac:dyDescent="0.25">
      <c r="A5856" t="s">
        <v>2272</v>
      </c>
      <c r="B5856">
        <v>304</v>
      </c>
      <c r="C5856">
        <v>48472</v>
      </c>
      <c r="D5856">
        <f>VLOOKUP(A5856,VolumesPerWork!A:B,2,FALSE)</f>
        <v>1</v>
      </c>
      <c r="E5856">
        <f>VLOOKUP(A5856,'TBRC_ALEPH_MAPPING-FINAL-201412'!A$2:B$7349,2,FALSE)</f>
        <v>14254901</v>
      </c>
      <c r="F5856" t="s">
        <v>2271</v>
      </c>
    </row>
    <row r="5857" spans="1:6" x14ac:dyDescent="0.25">
      <c r="A5857" t="s">
        <v>4458</v>
      </c>
      <c r="B5857">
        <v>304</v>
      </c>
      <c r="C5857">
        <v>145984</v>
      </c>
      <c r="D5857">
        <f>VLOOKUP(A5857,VolumesPerWork!A:B,2,FALSE)</f>
        <v>1</v>
      </c>
      <c r="E5857" t="e">
        <f>VLOOKUP(A5857,'TBRC_ALEPH_MAPPING-FINAL-201412'!A$2:B$7349,2,FALSE)</f>
        <v>#N/A</v>
      </c>
      <c r="F5857" t="s">
        <v>4457</v>
      </c>
    </row>
    <row r="5858" spans="1:6" x14ac:dyDescent="0.25">
      <c r="A5858" t="s">
        <v>5158</v>
      </c>
      <c r="B5858">
        <v>304</v>
      </c>
      <c r="C5858">
        <v>179232</v>
      </c>
      <c r="D5858">
        <f>VLOOKUP(A5858,VolumesPerWork!A:B,2,FALSE)</f>
        <v>1</v>
      </c>
      <c r="E5858" t="e">
        <f>VLOOKUP(A5858,'TBRC_ALEPH_MAPPING-FINAL-201412'!A$2:B$7349,2,FALSE)</f>
        <v>#N/A</v>
      </c>
      <c r="F5858" t="s">
        <v>5157</v>
      </c>
    </row>
    <row r="5859" spans="1:6" x14ac:dyDescent="0.25">
      <c r="A5859" t="s">
        <v>5238</v>
      </c>
      <c r="B5859">
        <v>304</v>
      </c>
      <c r="C5859">
        <v>531968</v>
      </c>
      <c r="D5859">
        <f>VLOOKUP(A5859,VolumesPerWork!A:B,2,FALSE)</f>
        <v>1</v>
      </c>
      <c r="E5859" t="e">
        <f>VLOOKUP(A5859,'TBRC_ALEPH_MAPPING-FINAL-201412'!A$2:B$7349,2,FALSE)</f>
        <v>#N/A</v>
      </c>
      <c r="F5859" t="s">
        <v>5237</v>
      </c>
    </row>
    <row r="5860" spans="1:6" x14ac:dyDescent="0.25">
      <c r="A5860" t="s">
        <v>5314</v>
      </c>
      <c r="B5860">
        <v>304</v>
      </c>
      <c r="C5860">
        <v>176872</v>
      </c>
      <c r="D5860">
        <f>VLOOKUP(A5860,VolumesPerWork!A:B,2,FALSE)</f>
        <v>1</v>
      </c>
      <c r="E5860" t="e">
        <f>VLOOKUP(A5860,'TBRC_ALEPH_MAPPING-FINAL-201412'!A$2:B$7349,2,FALSE)</f>
        <v>#N/A</v>
      </c>
      <c r="F5860" t="s">
        <v>5313</v>
      </c>
    </row>
    <row r="5861" spans="1:6" x14ac:dyDescent="0.25">
      <c r="A5861" t="s">
        <v>5816</v>
      </c>
      <c r="B5861">
        <v>304</v>
      </c>
      <c r="C5861">
        <v>91024</v>
      </c>
      <c r="D5861">
        <f>VLOOKUP(A5861,VolumesPerWork!A:B,2,FALSE)</f>
        <v>1</v>
      </c>
      <c r="E5861">
        <f>VLOOKUP(A5861,'TBRC_ALEPH_MAPPING-FINAL-201412'!A$2:B$7349,2,FALSE)</f>
        <v>14255628</v>
      </c>
      <c r="F5861" t="s">
        <v>5815</v>
      </c>
    </row>
    <row r="5862" spans="1:6" x14ac:dyDescent="0.25">
      <c r="A5862" t="s">
        <v>6314</v>
      </c>
      <c r="B5862">
        <v>304</v>
      </c>
      <c r="C5862">
        <v>64064</v>
      </c>
      <c r="D5862">
        <f>VLOOKUP(A5862,VolumesPerWork!A:B,2,FALSE)</f>
        <v>1</v>
      </c>
      <c r="E5862">
        <f>VLOOKUP(A5862,'TBRC_ALEPH_MAPPING-FINAL-201412'!A$2:B$7349,2,FALSE)</f>
        <v>14255869</v>
      </c>
      <c r="F5862" t="s">
        <v>6313</v>
      </c>
    </row>
    <row r="5863" spans="1:6" x14ac:dyDescent="0.25">
      <c r="A5863" t="s">
        <v>8480</v>
      </c>
      <c r="B5863">
        <v>304</v>
      </c>
      <c r="C5863">
        <v>3875008</v>
      </c>
      <c r="D5863">
        <f>VLOOKUP(A5863,VolumesPerWork!A:B,2,FALSE)</f>
        <v>1</v>
      </c>
      <c r="E5863">
        <f>VLOOKUP(A5863,'TBRC_ALEPH_MAPPING-FINAL-201412'!A$2:B$7349,2,FALSE)</f>
        <v>14256598</v>
      </c>
      <c r="F5863" t="s">
        <v>8479</v>
      </c>
    </row>
    <row r="5864" spans="1:6" x14ac:dyDescent="0.25">
      <c r="A5864" t="s">
        <v>8566</v>
      </c>
      <c r="B5864">
        <v>304</v>
      </c>
      <c r="C5864">
        <v>481240</v>
      </c>
      <c r="D5864">
        <f>VLOOKUP(A5864,VolumesPerWork!A:B,2,FALSE)</f>
        <v>1</v>
      </c>
      <c r="E5864">
        <f>VLOOKUP(A5864,'TBRC_ALEPH_MAPPING-FINAL-201412'!A$2:B$7349,2,FALSE)</f>
        <v>14256606</v>
      </c>
      <c r="F5864" t="s">
        <v>8565</v>
      </c>
    </row>
    <row r="5865" spans="1:6" x14ac:dyDescent="0.25">
      <c r="A5865" t="s">
        <v>9662</v>
      </c>
      <c r="B5865">
        <v>304</v>
      </c>
      <c r="C5865">
        <v>99984</v>
      </c>
      <c r="D5865">
        <f>VLOOKUP(A5865,VolumesPerWork!A:B,2,FALSE)</f>
        <v>1</v>
      </c>
      <c r="E5865" t="e">
        <f>VLOOKUP(A5865,'TBRC_ALEPH_MAPPING-FINAL-201412'!A$2:B$7349,2,FALSE)</f>
        <v>#N/A</v>
      </c>
      <c r="F5865" t="s">
        <v>9661</v>
      </c>
    </row>
    <row r="5866" spans="1:6" x14ac:dyDescent="0.25">
      <c r="A5866" t="s">
        <v>9852</v>
      </c>
      <c r="B5866">
        <v>304</v>
      </c>
      <c r="C5866">
        <v>27400</v>
      </c>
      <c r="D5866">
        <f>VLOOKUP(A5866,VolumesPerWork!A:B,2,FALSE)</f>
        <v>1</v>
      </c>
      <c r="E5866" t="e">
        <f>VLOOKUP(A5866,'TBRC_ALEPH_MAPPING-FINAL-201412'!A$2:B$7349,2,FALSE)</f>
        <v>#N/A</v>
      </c>
      <c r="F5866" t="s">
        <v>9851</v>
      </c>
    </row>
    <row r="5867" spans="1:6" x14ac:dyDescent="0.25">
      <c r="A5867" t="s">
        <v>10564</v>
      </c>
      <c r="B5867">
        <v>304</v>
      </c>
      <c r="C5867">
        <v>69544</v>
      </c>
      <c r="D5867">
        <f>VLOOKUP(A5867,VolumesPerWork!A:B,2,FALSE)</f>
        <v>1</v>
      </c>
      <c r="E5867">
        <f>VLOOKUP(A5867,'TBRC_ALEPH_MAPPING-FINAL-201412'!A$2:B$7349,2,FALSE)</f>
        <v>14256856</v>
      </c>
      <c r="F5867" t="s">
        <v>10563</v>
      </c>
    </row>
    <row r="5868" spans="1:6" x14ac:dyDescent="0.25">
      <c r="A5868" t="s">
        <v>12730</v>
      </c>
      <c r="B5868">
        <v>304</v>
      </c>
      <c r="C5868">
        <v>72952</v>
      </c>
      <c r="D5868">
        <f>VLOOKUP(A5868,VolumesPerWork!A:B,2,FALSE)</f>
        <v>1</v>
      </c>
      <c r="E5868">
        <f>VLOOKUP(A5868,'TBRC_ALEPH_MAPPING-FINAL-201412'!A$2:B$7349,2,FALSE)</f>
        <v>14257829</v>
      </c>
      <c r="F5868" t="s">
        <v>12729</v>
      </c>
    </row>
    <row r="5869" spans="1:6" x14ac:dyDescent="0.25">
      <c r="A5869" t="s">
        <v>13160</v>
      </c>
      <c r="B5869">
        <v>304</v>
      </c>
      <c r="C5869">
        <v>214656</v>
      </c>
      <c r="D5869">
        <f>VLOOKUP(A5869,VolumesPerWork!A:B,2,FALSE)</f>
        <v>1</v>
      </c>
      <c r="E5869">
        <f>VLOOKUP(A5869,'TBRC_ALEPH_MAPPING-FINAL-201412'!A$2:B$7349,2,FALSE)</f>
        <v>14258026</v>
      </c>
      <c r="F5869" t="s">
        <v>13159</v>
      </c>
    </row>
    <row r="5870" spans="1:6" x14ac:dyDescent="0.25">
      <c r="A5870" t="s">
        <v>13938</v>
      </c>
      <c r="B5870">
        <v>304</v>
      </c>
      <c r="C5870">
        <v>216568</v>
      </c>
      <c r="D5870">
        <f>VLOOKUP(A5870,VolumesPerWork!A:B,2,FALSE)</f>
        <v>1</v>
      </c>
      <c r="E5870">
        <f>VLOOKUP(A5870,'TBRC_ALEPH_MAPPING-FINAL-201412'!A$2:B$7349,2,FALSE)</f>
        <v>14258382</v>
      </c>
      <c r="F5870" t="s">
        <v>13937</v>
      </c>
    </row>
    <row r="5871" spans="1:6" x14ac:dyDescent="0.25">
      <c r="A5871" t="s">
        <v>15256</v>
      </c>
      <c r="B5871">
        <v>304</v>
      </c>
      <c r="C5871">
        <v>118416</v>
      </c>
      <c r="D5871">
        <f>VLOOKUP(A5871,VolumesPerWork!A:B,2,FALSE)</f>
        <v>1</v>
      </c>
      <c r="E5871">
        <f>VLOOKUP(A5871,'TBRC_ALEPH_MAPPING-FINAL-201412'!A$2:B$7349,2,FALSE)</f>
        <v>14259001</v>
      </c>
      <c r="F5871" t="s">
        <v>15255</v>
      </c>
    </row>
    <row r="5872" spans="1:6" x14ac:dyDescent="0.25">
      <c r="A5872" t="s">
        <v>16482</v>
      </c>
      <c r="B5872">
        <v>304</v>
      </c>
      <c r="C5872">
        <v>105176</v>
      </c>
      <c r="D5872">
        <f>VLOOKUP(A5872,VolumesPerWork!A:B,2,FALSE)</f>
        <v>1</v>
      </c>
      <c r="E5872">
        <f>VLOOKUP(A5872,'TBRC_ALEPH_MAPPING-FINAL-201412'!A$2:B$7349,2,FALSE)</f>
        <v>14259601</v>
      </c>
      <c r="F5872" t="s">
        <v>16481</v>
      </c>
    </row>
    <row r="5873" spans="1:6" x14ac:dyDescent="0.25">
      <c r="A5873" t="s">
        <v>17664</v>
      </c>
      <c r="B5873">
        <v>304</v>
      </c>
      <c r="C5873">
        <v>85016</v>
      </c>
      <c r="D5873">
        <f>VLOOKUP(A5873,VolumesPerWork!A:B,2,FALSE)</f>
        <v>1</v>
      </c>
      <c r="E5873">
        <f>VLOOKUP(A5873,'TBRC_ALEPH_MAPPING-FINAL-201412'!A$2:B$7349,2,FALSE)</f>
        <v>14260169</v>
      </c>
      <c r="F5873" t="s">
        <v>17663</v>
      </c>
    </row>
    <row r="5874" spans="1:6" x14ac:dyDescent="0.25">
      <c r="A5874" t="s">
        <v>18736</v>
      </c>
      <c r="B5874">
        <v>304</v>
      </c>
      <c r="C5874">
        <v>32584</v>
      </c>
      <c r="D5874">
        <f>VLOOKUP(A5874,VolumesPerWork!A:B,2,FALSE)</f>
        <v>1</v>
      </c>
      <c r="E5874" t="e">
        <f>VLOOKUP(A5874,'TBRC_ALEPH_MAPPING-FINAL-201412'!A$2:B$7349,2,FALSE)</f>
        <v>#N/A</v>
      </c>
      <c r="F5874" t="s">
        <v>18735</v>
      </c>
    </row>
    <row r="5875" spans="1:6" x14ac:dyDescent="0.25">
      <c r="A5875" t="s">
        <v>21918</v>
      </c>
      <c r="B5875">
        <v>304</v>
      </c>
      <c r="C5875">
        <v>139056</v>
      </c>
      <c r="D5875">
        <f>VLOOKUP(A5875,VolumesPerWork!A:B,2,FALSE)</f>
        <v>1</v>
      </c>
      <c r="E5875" t="e">
        <f>VLOOKUP(A5875,'TBRC_ALEPH_MAPPING-FINAL-201412'!A$2:B$7349,2,FALSE)</f>
        <v>#N/A</v>
      </c>
      <c r="F5875" t="s">
        <v>21917</v>
      </c>
    </row>
    <row r="5876" spans="1:6" x14ac:dyDescent="0.25">
      <c r="A5876" t="s">
        <v>22330</v>
      </c>
      <c r="B5876">
        <v>304</v>
      </c>
      <c r="C5876">
        <v>124288</v>
      </c>
      <c r="D5876">
        <f>VLOOKUP(A5876,VolumesPerWork!A:B,2,FALSE)</f>
        <v>1</v>
      </c>
      <c r="E5876" t="e">
        <f>VLOOKUP(A5876,'TBRC_ALEPH_MAPPING-FINAL-201412'!A$2:B$7349,2,FALSE)</f>
        <v>#N/A</v>
      </c>
      <c r="F5876" t="s">
        <v>22329</v>
      </c>
    </row>
    <row r="5877" spans="1:6" x14ac:dyDescent="0.25">
      <c r="A5877" t="s">
        <v>22562</v>
      </c>
      <c r="B5877">
        <v>304</v>
      </c>
      <c r="C5877">
        <v>129744</v>
      </c>
      <c r="D5877">
        <f>VLOOKUP(A5877,VolumesPerWork!A:B,2,FALSE)</f>
        <v>1</v>
      </c>
      <c r="E5877" t="e">
        <f>VLOOKUP(A5877,'TBRC_ALEPH_MAPPING-FINAL-201412'!A$2:B$7349,2,FALSE)</f>
        <v>#N/A</v>
      </c>
      <c r="F5877" t="s">
        <v>22561</v>
      </c>
    </row>
    <row r="5878" spans="1:6" x14ac:dyDescent="0.25">
      <c r="A5878" t="s">
        <v>23286</v>
      </c>
      <c r="B5878">
        <v>304</v>
      </c>
      <c r="C5878">
        <v>181640</v>
      </c>
      <c r="D5878">
        <f>VLOOKUP(A5878,VolumesPerWork!A:B,2,FALSE)</f>
        <v>1</v>
      </c>
      <c r="E5878" t="e">
        <f>VLOOKUP(A5878,'TBRC_ALEPH_MAPPING-FINAL-201412'!A$2:B$7349,2,FALSE)</f>
        <v>#N/A</v>
      </c>
      <c r="F5878" t="s">
        <v>23285</v>
      </c>
    </row>
    <row r="5879" spans="1:6" x14ac:dyDescent="0.25">
      <c r="A5879" t="s">
        <v>23474</v>
      </c>
      <c r="B5879">
        <v>304</v>
      </c>
      <c r="C5879">
        <v>30528</v>
      </c>
      <c r="D5879">
        <f>VLOOKUP(A5879,VolumesPerWork!A:B,2,FALSE)</f>
        <v>1</v>
      </c>
      <c r="E5879" t="e">
        <f>VLOOKUP(A5879,'TBRC_ALEPH_MAPPING-FINAL-201412'!A$2:B$7349,2,FALSE)</f>
        <v>#N/A</v>
      </c>
      <c r="F5879" t="s">
        <v>23473</v>
      </c>
    </row>
    <row r="5880" spans="1:6" x14ac:dyDescent="0.25">
      <c r="A5880" t="s">
        <v>23514</v>
      </c>
      <c r="B5880">
        <v>304</v>
      </c>
      <c r="C5880">
        <v>43368</v>
      </c>
      <c r="D5880">
        <f>VLOOKUP(A5880,VolumesPerWork!A:B,2,FALSE)</f>
        <v>1</v>
      </c>
      <c r="E5880" t="e">
        <f>VLOOKUP(A5880,'TBRC_ALEPH_MAPPING-FINAL-201412'!A$2:B$7349,2,FALSE)</f>
        <v>#N/A</v>
      </c>
      <c r="F5880" t="s">
        <v>23513</v>
      </c>
    </row>
    <row r="5881" spans="1:6" x14ac:dyDescent="0.25">
      <c r="A5881" t="s">
        <v>118</v>
      </c>
      <c r="B5881">
        <v>305</v>
      </c>
      <c r="C5881">
        <v>44824</v>
      </c>
      <c r="D5881">
        <f>VLOOKUP(A5881,VolumesPerWork!A:B,2,FALSE)</f>
        <v>1</v>
      </c>
      <c r="E5881">
        <f>VLOOKUP(A5881,'TBRC_ALEPH_MAPPING-FINAL-201412'!A$2:B$7349,2,FALSE)</f>
        <v>14253853</v>
      </c>
      <c r="F5881" t="s">
        <v>117</v>
      </c>
    </row>
    <row r="5882" spans="1:6" x14ac:dyDescent="0.25">
      <c r="A5882" t="s">
        <v>4604</v>
      </c>
      <c r="B5882">
        <v>305</v>
      </c>
      <c r="C5882">
        <v>154104</v>
      </c>
      <c r="D5882">
        <f>VLOOKUP(A5882,VolumesPerWork!A:B,2,FALSE)</f>
        <v>1</v>
      </c>
      <c r="E5882" t="e">
        <f>VLOOKUP(A5882,'TBRC_ALEPH_MAPPING-FINAL-201412'!A$2:B$7349,2,FALSE)</f>
        <v>#N/A</v>
      </c>
      <c r="F5882" t="s">
        <v>4603</v>
      </c>
    </row>
    <row r="5883" spans="1:6" x14ac:dyDescent="0.25">
      <c r="A5883" t="s">
        <v>4658</v>
      </c>
      <c r="B5883">
        <v>305</v>
      </c>
      <c r="C5883">
        <v>187480</v>
      </c>
      <c r="D5883">
        <f>VLOOKUP(A5883,VolumesPerWork!A:B,2,FALSE)</f>
        <v>1</v>
      </c>
      <c r="E5883" t="e">
        <f>VLOOKUP(A5883,'TBRC_ALEPH_MAPPING-FINAL-201412'!A$2:B$7349,2,FALSE)</f>
        <v>#N/A</v>
      </c>
      <c r="F5883" t="s">
        <v>4657</v>
      </c>
    </row>
    <row r="5884" spans="1:6" x14ac:dyDescent="0.25">
      <c r="A5884" t="s">
        <v>5206</v>
      </c>
      <c r="B5884">
        <v>305</v>
      </c>
      <c r="C5884">
        <v>510216</v>
      </c>
      <c r="D5884">
        <f>VLOOKUP(A5884,VolumesPerWork!A:B,2,FALSE)</f>
        <v>1</v>
      </c>
      <c r="E5884" t="e">
        <f>VLOOKUP(A5884,'TBRC_ALEPH_MAPPING-FINAL-201412'!A$2:B$7349,2,FALSE)</f>
        <v>#N/A</v>
      </c>
      <c r="F5884" t="s">
        <v>5205</v>
      </c>
    </row>
    <row r="5885" spans="1:6" x14ac:dyDescent="0.25">
      <c r="A5885" t="s">
        <v>6406</v>
      </c>
      <c r="B5885">
        <v>305</v>
      </c>
      <c r="C5885">
        <v>244424</v>
      </c>
      <c r="D5885">
        <f>VLOOKUP(A5885,VolumesPerWork!A:B,2,FALSE)</f>
        <v>1</v>
      </c>
      <c r="E5885">
        <f>VLOOKUP(A5885,'TBRC_ALEPH_MAPPING-FINAL-201412'!A$2:B$7349,2,FALSE)</f>
        <v>14255915</v>
      </c>
      <c r="F5885" t="s">
        <v>6405</v>
      </c>
    </row>
    <row r="5886" spans="1:6" x14ac:dyDescent="0.25">
      <c r="A5886" t="s">
        <v>6872</v>
      </c>
      <c r="B5886">
        <v>305</v>
      </c>
      <c r="C5886">
        <v>38880</v>
      </c>
      <c r="D5886">
        <f>VLOOKUP(A5886,VolumesPerWork!A:B,2,FALSE)</f>
        <v>1</v>
      </c>
      <c r="E5886">
        <f>VLOOKUP(A5886,'TBRC_ALEPH_MAPPING-FINAL-201412'!A$2:B$7349,2,FALSE)</f>
        <v>14256092</v>
      </c>
      <c r="F5886" t="s">
        <v>6871</v>
      </c>
    </row>
    <row r="5887" spans="1:6" x14ac:dyDescent="0.25">
      <c r="A5887" t="s">
        <v>9948</v>
      </c>
      <c r="B5887">
        <v>305</v>
      </c>
      <c r="C5887">
        <v>5264</v>
      </c>
      <c r="D5887">
        <f>VLOOKUP(A5887,VolumesPerWork!A:B,2,FALSE)</f>
        <v>1</v>
      </c>
      <c r="E5887" t="e">
        <f>VLOOKUP(A5887,'TBRC_ALEPH_MAPPING-FINAL-201412'!A$2:B$7349,2,FALSE)</f>
        <v>#N/A</v>
      </c>
      <c r="F5887" t="s">
        <v>9947</v>
      </c>
    </row>
    <row r="5888" spans="1:6" x14ac:dyDescent="0.25">
      <c r="A5888" t="s">
        <v>13574</v>
      </c>
      <c r="B5888">
        <v>305</v>
      </c>
      <c r="C5888">
        <v>44736</v>
      </c>
      <c r="D5888">
        <f>VLOOKUP(A5888,VolumesPerWork!A:B,2,FALSE)</f>
        <v>1</v>
      </c>
      <c r="E5888">
        <f>VLOOKUP(A5888,'TBRC_ALEPH_MAPPING-FINAL-201412'!A$2:B$7349,2,FALSE)</f>
        <v>14258210</v>
      </c>
      <c r="F5888" t="s">
        <v>13573</v>
      </c>
    </row>
    <row r="5889" spans="1:6" x14ac:dyDescent="0.25">
      <c r="A5889" t="s">
        <v>134</v>
      </c>
      <c r="B5889">
        <v>306</v>
      </c>
      <c r="C5889">
        <v>10304</v>
      </c>
      <c r="D5889">
        <f>VLOOKUP(A5889,VolumesPerWork!A:B,2,FALSE)</f>
        <v>1</v>
      </c>
      <c r="E5889">
        <f>VLOOKUP(A5889,'TBRC_ALEPH_MAPPING-FINAL-201412'!A$2:B$7349,2,FALSE)</f>
        <v>14253861</v>
      </c>
      <c r="F5889" t="s">
        <v>133</v>
      </c>
    </row>
    <row r="5890" spans="1:6" x14ac:dyDescent="0.25">
      <c r="A5890" t="s">
        <v>1440</v>
      </c>
      <c r="B5890">
        <v>306</v>
      </c>
      <c r="C5890">
        <v>358808</v>
      </c>
      <c r="D5890">
        <f>VLOOKUP(A5890,VolumesPerWork!A:B,2,FALSE)</f>
        <v>1</v>
      </c>
      <c r="E5890">
        <f>VLOOKUP(A5890,'TBRC_ALEPH_MAPPING-FINAL-201412'!A$2:B$7349,2,FALSE)</f>
        <v>14254502</v>
      </c>
      <c r="F5890" t="s">
        <v>1439</v>
      </c>
    </row>
    <row r="5891" spans="1:6" x14ac:dyDescent="0.25">
      <c r="A5891" t="s">
        <v>2446</v>
      </c>
      <c r="B5891">
        <v>306</v>
      </c>
      <c r="C5891">
        <v>41640</v>
      </c>
      <c r="D5891">
        <f>VLOOKUP(A5891,VolumesPerWork!A:B,2,FALSE)</f>
        <v>1</v>
      </c>
      <c r="E5891" t="e">
        <f>VLOOKUP(A5891,'TBRC_ALEPH_MAPPING-FINAL-201412'!A$2:B$7349,2,FALSE)</f>
        <v>#N/A</v>
      </c>
      <c r="F5891" t="s">
        <v>2445</v>
      </c>
    </row>
    <row r="5892" spans="1:6" x14ac:dyDescent="0.25">
      <c r="A5892" t="s">
        <v>2582</v>
      </c>
      <c r="B5892">
        <v>306</v>
      </c>
      <c r="C5892">
        <v>81888</v>
      </c>
      <c r="D5892">
        <f>VLOOKUP(A5892,VolumesPerWork!A:B,2,FALSE)</f>
        <v>1</v>
      </c>
      <c r="E5892" t="e">
        <f>VLOOKUP(A5892,'TBRC_ALEPH_MAPPING-FINAL-201412'!A$2:B$7349,2,FALSE)</f>
        <v>#N/A</v>
      </c>
      <c r="F5892" t="s">
        <v>2581</v>
      </c>
    </row>
    <row r="5893" spans="1:6" x14ac:dyDescent="0.25">
      <c r="A5893" t="s">
        <v>2690</v>
      </c>
      <c r="B5893">
        <v>306</v>
      </c>
      <c r="C5893">
        <v>41872</v>
      </c>
      <c r="D5893">
        <f>VLOOKUP(A5893,VolumesPerWork!A:B,2,FALSE)</f>
        <v>1</v>
      </c>
      <c r="E5893">
        <f>VLOOKUP(A5893,'TBRC_ALEPH_MAPPING-FINAL-201412'!A$2:B$7349,2,FALSE)</f>
        <v>14254953</v>
      </c>
      <c r="F5893" t="s">
        <v>2689</v>
      </c>
    </row>
    <row r="5894" spans="1:6" x14ac:dyDescent="0.25">
      <c r="A5894" t="s">
        <v>3398</v>
      </c>
      <c r="B5894">
        <v>306</v>
      </c>
      <c r="C5894">
        <v>128736</v>
      </c>
      <c r="D5894">
        <f>VLOOKUP(A5894,VolumesPerWork!A:B,2,FALSE)</f>
        <v>1</v>
      </c>
      <c r="E5894">
        <f>VLOOKUP(A5894,'TBRC_ALEPH_MAPPING-FINAL-201412'!A$2:B$7349,2,FALSE)</f>
        <v>14255306</v>
      </c>
      <c r="F5894" t="s">
        <v>3397</v>
      </c>
    </row>
    <row r="5895" spans="1:6" x14ac:dyDescent="0.25">
      <c r="A5895" t="s">
        <v>4768</v>
      </c>
      <c r="B5895">
        <v>306</v>
      </c>
      <c r="C5895">
        <v>170840</v>
      </c>
      <c r="D5895">
        <f>VLOOKUP(A5895,VolumesPerWork!A:B,2,FALSE)</f>
        <v>1</v>
      </c>
      <c r="E5895" t="e">
        <f>VLOOKUP(A5895,'TBRC_ALEPH_MAPPING-FINAL-201412'!A$2:B$7349,2,FALSE)</f>
        <v>#N/A</v>
      </c>
      <c r="F5895" t="s">
        <v>4767</v>
      </c>
    </row>
    <row r="5896" spans="1:6" x14ac:dyDescent="0.25">
      <c r="A5896" t="s">
        <v>5140</v>
      </c>
      <c r="B5896">
        <v>306</v>
      </c>
      <c r="C5896">
        <v>196976</v>
      </c>
      <c r="D5896">
        <f>VLOOKUP(A5896,VolumesPerWork!A:B,2,FALSE)</f>
        <v>1</v>
      </c>
      <c r="E5896" t="e">
        <f>VLOOKUP(A5896,'TBRC_ALEPH_MAPPING-FINAL-201412'!A$2:B$7349,2,FALSE)</f>
        <v>#N/A</v>
      </c>
      <c r="F5896" t="s">
        <v>5139</v>
      </c>
    </row>
    <row r="5897" spans="1:6" x14ac:dyDescent="0.25">
      <c r="A5897" t="s">
        <v>6732</v>
      </c>
      <c r="B5897">
        <v>306</v>
      </c>
      <c r="C5897">
        <v>38520</v>
      </c>
      <c r="D5897">
        <f>VLOOKUP(A5897,VolumesPerWork!A:B,2,FALSE)</f>
        <v>1</v>
      </c>
      <c r="E5897" t="e">
        <f>VLOOKUP(A5897,'TBRC_ALEPH_MAPPING-FINAL-201412'!A$2:B$7349,2,FALSE)</f>
        <v>#N/A</v>
      </c>
      <c r="F5897" t="s">
        <v>6731</v>
      </c>
    </row>
    <row r="5898" spans="1:6" x14ac:dyDescent="0.25">
      <c r="A5898" t="s">
        <v>6748</v>
      </c>
      <c r="B5898">
        <v>306</v>
      </c>
      <c r="C5898">
        <v>44416</v>
      </c>
      <c r="D5898">
        <f>VLOOKUP(A5898,VolumesPerWork!A:B,2,FALSE)</f>
        <v>1</v>
      </c>
      <c r="E5898" t="e">
        <f>VLOOKUP(A5898,'TBRC_ALEPH_MAPPING-FINAL-201412'!A$2:B$7349,2,FALSE)</f>
        <v>#N/A</v>
      </c>
      <c r="F5898" t="s">
        <v>6747</v>
      </c>
    </row>
    <row r="5899" spans="1:6" x14ac:dyDescent="0.25">
      <c r="A5899" t="s">
        <v>6984</v>
      </c>
      <c r="B5899">
        <v>306</v>
      </c>
      <c r="C5899">
        <v>367560</v>
      </c>
      <c r="D5899">
        <f>VLOOKUP(A5899,VolumesPerWork!A:B,2,FALSE)</f>
        <v>1</v>
      </c>
      <c r="E5899">
        <f>VLOOKUP(A5899,'TBRC_ALEPH_MAPPING-FINAL-201412'!A$2:B$7349,2,FALSE)</f>
        <v>14256145</v>
      </c>
      <c r="F5899" t="s">
        <v>6983</v>
      </c>
    </row>
    <row r="5900" spans="1:6" x14ac:dyDescent="0.25">
      <c r="A5900" t="s">
        <v>7096</v>
      </c>
      <c r="B5900">
        <v>306</v>
      </c>
      <c r="C5900">
        <v>523216</v>
      </c>
      <c r="D5900">
        <f>VLOOKUP(A5900,VolumesPerWork!A:B,2,FALSE)</f>
        <v>1</v>
      </c>
      <c r="E5900">
        <f>VLOOKUP(A5900,'TBRC_ALEPH_MAPPING-FINAL-201412'!A$2:B$7349,2,FALSE)</f>
        <v>14256193</v>
      </c>
      <c r="F5900" t="s">
        <v>7095</v>
      </c>
    </row>
    <row r="5901" spans="1:6" x14ac:dyDescent="0.25">
      <c r="A5901" t="s">
        <v>8934</v>
      </c>
      <c r="B5901">
        <v>306</v>
      </c>
      <c r="C5901">
        <v>140280</v>
      </c>
      <c r="D5901">
        <f>VLOOKUP(A5901,VolumesPerWork!A:B,2,FALSE)</f>
        <v>1</v>
      </c>
      <c r="E5901" t="e">
        <f>VLOOKUP(A5901,'TBRC_ALEPH_MAPPING-FINAL-201412'!A$2:B$7349,2,FALSE)</f>
        <v>#N/A</v>
      </c>
      <c r="F5901" t="s">
        <v>8933</v>
      </c>
    </row>
    <row r="5902" spans="1:6" x14ac:dyDescent="0.25">
      <c r="A5902" t="s">
        <v>9354</v>
      </c>
      <c r="B5902">
        <v>306</v>
      </c>
      <c r="C5902">
        <v>57856</v>
      </c>
      <c r="D5902">
        <f>VLOOKUP(A5902,VolumesPerWork!A:B,2,FALSE)</f>
        <v>1</v>
      </c>
      <c r="E5902" t="e">
        <f>VLOOKUP(A5902,'TBRC_ALEPH_MAPPING-FINAL-201412'!A$2:B$7349,2,FALSE)</f>
        <v>#N/A</v>
      </c>
      <c r="F5902" t="s">
        <v>9353</v>
      </c>
    </row>
    <row r="5903" spans="1:6" x14ac:dyDescent="0.25">
      <c r="A5903" t="s">
        <v>9838</v>
      </c>
      <c r="B5903">
        <v>306</v>
      </c>
      <c r="C5903">
        <v>35288</v>
      </c>
      <c r="D5903">
        <f>VLOOKUP(A5903,VolumesPerWork!A:B,2,FALSE)</f>
        <v>1</v>
      </c>
      <c r="E5903" t="e">
        <f>VLOOKUP(A5903,'TBRC_ALEPH_MAPPING-FINAL-201412'!A$2:B$7349,2,FALSE)</f>
        <v>#N/A</v>
      </c>
      <c r="F5903" t="s">
        <v>9837</v>
      </c>
    </row>
    <row r="5904" spans="1:6" x14ac:dyDescent="0.25">
      <c r="A5904" t="s">
        <v>10456</v>
      </c>
      <c r="B5904">
        <v>306</v>
      </c>
      <c r="C5904">
        <v>56032</v>
      </c>
      <c r="D5904">
        <f>VLOOKUP(A5904,VolumesPerWork!A:B,2,FALSE)</f>
        <v>1</v>
      </c>
      <c r="E5904">
        <f>VLOOKUP(A5904,'TBRC_ALEPH_MAPPING-FINAL-201412'!A$2:B$7349,2,FALSE)</f>
        <v>14256802</v>
      </c>
      <c r="F5904" t="s">
        <v>10455</v>
      </c>
    </row>
    <row r="5905" spans="1:6" x14ac:dyDescent="0.25">
      <c r="A5905" t="s">
        <v>11428</v>
      </c>
      <c r="B5905">
        <v>306</v>
      </c>
      <c r="C5905">
        <v>107592</v>
      </c>
      <c r="D5905">
        <f>VLOOKUP(A5905,VolumesPerWork!A:B,2,FALSE)</f>
        <v>1</v>
      </c>
      <c r="E5905">
        <f>VLOOKUP(A5905,'TBRC_ALEPH_MAPPING-FINAL-201412'!A$2:B$7349,2,FALSE)</f>
        <v>14257286</v>
      </c>
      <c r="F5905" t="s">
        <v>11427</v>
      </c>
    </row>
    <row r="5906" spans="1:6" x14ac:dyDescent="0.25">
      <c r="A5906" t="s">
        <v>13600</v>
      </c>
      <c r="B5906">
        <v>306</v>
      </c>
      <c r="C5906">
        <v>413744</v>
      </c>
      <c r="D5906">
        <f>VLOOKUP(A5906,VolumesPerWork!A:B,2,FALSE)</f>
        <v>1</v>
      </c>
      <c r="E5906">
        <f>VLOOKUP(A5906,'TBRC_ALEPH_MAPPING-FINAL-201412'!A$2:B$7349,2,FALSE)</f>
        <v>14258222</v>
      </c>
      <c r="F5906" t="s">
        <v>13599</v>
      </c>
    </row>
    <row r="5907" spans="1:6" x14ac:dyDescent="0.25">
      <c r="A5907" t="s">
        <v>14556</v>
      </c>
      <c r="B5907">
        <v>306</v>
      </c>
      <c r="C5907">
        <v>19736</v>
      </c>
      <c r="D5907">
        <f>VLOOKUP(A5907,VolumesPerWork!A:B,2,FALSE)</f>
        <v>1</v>
      </c>
      <c r="E5907">
        <f>VLOOKUP(A5907,'TBRC_ALEPH_MAPPING-FINAL-201412'!A$2:B$7349,2,FALSE)</f>
        <v>14258661</v>
      </c>
      <c r="F5907" t="s">
        <v>14555</v>
      </c>
    </row>
    <row r="5908" spans="1:6" x14ac:dyDescent="0.25">
      <c r="A5908" t="s">
        <v>16334</v>
      </c>
      <c r="B5908">
        <v>306</v>
      </c>
      <c r="C5908">
        <v>80632</v>
      </c>
      <c r="D5908">
        <f>VLOOKUP(A5908,VolumesPerWork!A:B,2,FALSE)</f>
        <v>1</v>
      </c>
      <c r="E5908">
        <f>VLOOKUP(A5908,'TBRC_ALEPH_MAPPING-FINAL-201412'!A$2:B$7349,2,FALSE)</f>
        <v>14259529</v>
      </c>
      <c r="F5908" t="s">
        <v>16333</v>
      </c>
    </row>
    <row r="5909" spans="1:6" x14ac:dyDescent="0.25">
      <c r="A5909" t="s">
        <v>19476</v>
      </c>
      <c r="B5909">
        <v>306</v>
      </c>
      <c r="C5909">
        <v>43824</v>
      </c>
      <c r="D5909">
        <f>VLOOKUP(A5909,VolumesPerWork!A:B,2,FALSE)</f>
        <v>3</v>
      </c>
      <c r="E5909" t="e">
        <f>VLOOKUP(A5909,'TBRC_ALEPH_MAPPING-FINAL-201412'!A$2:B$7349,2,FALSE)</f>
        <v>#N/A</v>
      </c>
      <c r="F5909" t="s">
        <v>19475</v>
      </c>
    </row>
    <row r="5910" spans="1:6" x14ac:dyDescent="0.25">
      <c r="A5910" t="s">
        <v>22724</v>
      </c>
      <c r="B5910">
        <v>306</v>
      </c>
      <c r="C5910">
        <v>169960</v>
      </c>
      <c r="D5910">
        <f>VLOOKUP(A5910,VolumesPerWork!A:B,2,FALSE)</f>
        <v>1</v>
      </c>
      <c r="E5910" t="e">
        <f>VLOOKUP(A5910,'TBRC_ALEPH_MAPPING-FINAL-201412'!A$2:B$7349,2,FALSE)</f>
        <v>#N/A</v>
      </c>
      <c r="F5910" t="s">
        <v>22723</v>
      </c>
    </row>
    <row r="5911" spans="1:6" x14ac:dyDescent="0.25">
      <c r="A5911" t="s">
        <v>23198</v>
      </c>
      <c r="B5911">
        <v>306</v>
      </c>
      <c r="C5911">
        <v>11264</v>
      </c>
      <c r="D5911">
        <f>VLOOKUP(A5911,VolumesPerWork!A:B,2,FALSE)</f>
        <v>1</v>
      </c>
      <c r="E5911" t="e">
        <f>VLOOKUP(A5911,'TBRC_ALEPH_MAPPING-FINAL-201412'!A$2:B$7349,2,FALSE)</f>
        <v>#N/A</v>
      </c>
      <c r="F5911" t="s">
        <v>23197</v>
      </c>
    </row>
    <row r="5912" spans="1:6" x14ac:dyDescent="0.25">
      <c r="A5912" t="s">
        <v>2138</v>
      </c>
      <c r="B5912">
        <v>307</v>
      </c>
      <c r="C5912">
        <v>26792</v>
      </c>
      <c r="D5912">
        <f>VLOOKUP(A5912,VolumesPerWork!A:B,2,FALSE)</f>
        <v>1</v>
      </c>
      <c r="E5912">
        <f>VLOOKUP(A5912,'TBRC_ALEPH_MAPPING-FINAL-201412'!A$2:B$7349,2,FALSE)</f>
        <v>14254839</v>
      </c>
      <c r="F5912" t="s">
        <v>2137</v>
      </c>
    </row>
    <row r="5913" spans="1:6" x14ac:dyDescent="0.25">
      <c r="A5913" t="s">
        <v>3976</v>
      </c>
      <c r="B5913">
        <v>307</v>
      </c>
      <c r="C5913">
        <v>173944</v>
      </c>
      <c r="D5913">
        <f>VLOOKUP(A5913,VolumesPerWork!A:B,2,FALSE)</f>
        <v>1</v>
      </c>
      <c r="E5913" t="e">
        <f>VLOOKUP(A5913,'TBRC_ALEPH_MAPPING-FINAL-201412'!A$2:B$7349,2,FALSE)</f>
        <v>#N/A</v>
      </c>
      <c r="F5913" t="s">
        <v>3975</v>
      </c>
    </row>
    <row r="5914" spans="1:6" x14ac:dyDescent="0.25">
      <c r="A5914" t="s">
        <v>5230</v>
      </c>
      <c r="B5914">
        <v>307</v>
      </c>
      <c r="C5914">
        <v>141576</v>
      </c>
      <c r="D5914">
        <f>VLOOKUP(A5914,VolumesPerWork!A:B,2,FALSE)</f>
        <v>1</v>
      </c>
      <c r="E5914" t="e">
        <f>VLOOKUP(A5914,'TBRC_ALEPH_MAPPING-FINAL-201412'!A$2:B$7349,2,FALSE)</f>
        <v>#N/A</v>
      </c>
      <c r="F5914" t="s">
        <v>5229</v>
      </c>
    </row>
    <row r="5915" spans="1:6" x14ac:dyDescent="0.25">
      <c r="A5915" t="s">
        <v>5256</v>
      </c>
      <c r="B5915">
        <v>307</v>
      </c>
      <c r="C5915">
        <v>231048</v>
      </c>
      <c r="D5915">
        <f>VLOOKUP(A5915,VolumesPerWork!A:B,2,FALSE)</f>
        <v>1</v>
      </c>
      <c r="E5915" t="e">
        <f>VLOOKUP(A5915,'TBRC_ALEPH_MAPPING-FINAL-201412'!A$2:B$7349,2,FALSE)</f>
        <v>#N/A</v>
      </c>
      <c r="F5915" t="s">
        <v>5255</v>
      </c>
    </row>
    <row r="5916" spans="1:6" x14ac:dyDescent="0.25">
      <c r="A5916" t="s">
        <v>20124</v>
      </c>
      <c r="B5916">
        <v>307</v>
      </c>
      <c r="C5916">
        <v>17176</v>
      </c>
      <c r="D5916">
        <f>VLOOKUP(A5916,VolumesPerWork!A:B,2,FALSE)</f>
        <v>1</v>
      </c>
      <c r="E5916" t="e">
        <f>VLOOKUP(A5916,'TBRC_ALEPH_MAPPING-FINAL-201412'!A$2:B$7349,2,FALSE)</f>
        <v>#N/A</v>
      </c>
      <c r="F5916" t="s">
        <v>20123</v>
      </c>
    </row>
    <row r="5917" spans="1:6" x14ac:dyDescent="0.25">
      <c r="A5917" t="s">
        <v>540</v>
      </c>
      <c r="B5917">
        <v>308</v>
      </c>
      <c r="C5917">
        <v>11784</v>
      </c>
      <c r="D5917">
        <f>VLOOKUP(A5917,VolumesPerWork!A:B,2,FALSE)</f>
        <v>1</v>
      </c>
      <c r="E5917">
        <f>VLOOKUP(A5917,'TBRC_ALEPH_MAPPING-FINAL-201412'!A$2:B$7349,2,FALSE)</f>
        <v>14254061</v>
      </c>
      <c r="F5917" t="s">
        <v>539</v>
      </c>
    </row>
    <row r="5918" spans="1:6" x14ac:dyDescent="0.25">
      <c r="A5918" t="s">
        <v>1902</v>
      </c>
      <c r="B5918">
        <v>308</v>
      </c>
      <c r="C5918">
        <v>126976</v>
      </c>
      <c r="D5918">
        <f>VLOOKUP(A5918,VolumesPerWork!A:B,2,FALSE)</f>
        <v>1</v>
      </c>
      <c r="E5918">
        <f>VLOOKUP(A5918,'TBRC_ALEPH_MAPPING-FINAL-201412'!A$2:B$7349,2,FALSE)</f>
        <v>14254727</v>
      </c>
      <c r="F5918" t="s">
        <v>1901</v>
      </c>
    </row>
    <row r="5919" spans="1:6" x14ac:dyDescent="0.25">
      <c r="A5919" t="s">
        <v>2458</v>
      </c>
      <c r="B5919">
        <v>308</v>
      </c>
      <c r="C5919">
        <v>41256</v>
      </c>
      <c r="D5919">
        <f>VLOOKUP(A5919,VolumesPerWork!A:B,2,FALSE)</f>
        <v>1</v>
      </c>
      <c r="E5919" t="e">
        <f>VLOOKUP(A5919,'TBRC_ALEPH_MAPPING-FINAL-201412'!A$2:B$7349,2,FALSE)</f>
        <v>#N/A</v>
      </c>
      <c r="F5919" t="s">
        <v>2457</v>
      </c>
    </row>
    <row r="5920" spans="1:6" x14ac:dyDescent="0.25">
      <c r="A5920" t="s">
        <v>3562</v>
      </c>
      <c r="B5920">
        <v>308</v>
      </c>
      <c r="C5920">
        <v>42616</v>
      </c>
      <c r="D5920">
        <f>VLOOKUP(A5920,VolumesPerWork!A:B,2,FALSE)</f>
        <v>1</v>
      </c>
      <c r="E5920">
        <f>VLOOKUP(A5920,'TBRC_ALEPH_MAPPING-FINAL-201412'!A$2:B$7349,2,FALSE)</f>
        <v>14255388</v>
      </c>
      <c r="F5920" t="s">
        <v>3561</v>
      </c>
    </row>
    <row r="5921" spans="1:6" x14ac:dyDescent="0.25">
      <c r="A5921" t="s">
        <v>4202</v>
      </c>
      <c r="B5921">
        <v>308</v>
      </c>
      <c r="C5921">
        <v>114792</v>
      </c>
      <c r="D5921">
        <f>VLOOKUP(A5921,VolumesPerWork!A:B,2,FALSE)</f>
        <v>1</v>
      </c>
      <c r="E5921" t="e">
        <f>VLOOKUP(A5921,'TBRC_ALEPH_MAPPING-FINAL-201412'!A$2:B$7349,2,FALSE)</f>
        <v>#N/A</v>
      </c>
      <c r="F5921" t="s">
        <v>4201</v>
      </c>
    </row>
    <row r="5922" spans="1:6" x14ac:dyDescent="0.25">
      <c r="A5922" t="s">
        <v>4232</v>
      </c>
      <c r="B5922">
        <v>308</v>
      </c>
      <c r="C5922">
        <v>182240</v>
      </c>
      <c r="D5922">
        <f>VLOOKUP(A5922,VolumesPerWork!A:B,2,FALSE)</f>
        <v>1</v>
      </c>
      <c r="E5922" t="e">
        <f>VLOOKUP(A5922,'TBRC_ALEPH_MAPPING-FINAL-201412'!A$2:B$7349,2,FALSE)</f>
        <v>#N/A</v>
      </c>
      <c r="F5922" t="s">
        <v>4231</v>
      </c>
    </row>
    <row r="5923" spans="1:6" x14ac:dyDescent="0.25">
      <c r="A5923" t="s">
        <v>4384</v>
      </c>
      <c r="B5923">
        <v>308</v>
      </c>
      <c r="C5923">
        <v>183672</v>
      </c>
      <c r="D5923">
        <f>VLOOKUP(A5923,VolumesPerWork!A:B,2,FALSE)</f>
        <v>1</v>
      </c>
      <c r="E5923" t="e">
        <f>VLOOKUP(A5923,'TBRC_ALEPH_MAPPING-FINAL-201412'!A$2:B$7349,2,FALSE)</f>
        <v>#N/A</v>
      </c>
      <c r="F5923" t="s">
        <v>4383</v>
      </c>
    </row>
    <row r="5924" spans="1:6" x14ac:dyDescent="0.25">
      <c r="A5924" t="s">
        <v>4464</v>
      </c>
      <c r="B5924">
        <v>308</v>
      </c>
      <c r="C5924">
        <v>180880</v>
      </c>
      <c r="D5924">
        <f>VLOOKUP(A5924,VolumesPerWork!A:B,2,FALSE)</f>
        <v>1</v>
      </c>
      <c r="E5924" t="e">
        <f>VLOOKUP(A5924,'TBRC_ALEPH_MAPPING-FINAL-201412'!A$2:B$7349,2,FALSE)</f>
        <v>#N/A</v>
      </c>
      <c r="F5924" t="s">
        <v>4463</v>
      </c>
    </row>
    <row r="5925" spans="1:6" x14ac:dyDescent="0.25">
      <c r="A5925" t="s">
        <v>5306</v>
      </c>
      <c r="B5925">
        <v>308</v>
      </c>
      <c r="C5925">
        <v>168840</v>
      </c>
      <c r="D5925">
        <f>VLOOKUP(A5925,VolumesPerWork!A:B,2,FALSE)</f>
        <v>1</v>
      </c>
      <c r="E5925" t="e">
        <f>VLOOKUP(A5925,'TBRC_ALEPH_MAPPING-FINAL-201412'!A$2:B$7349,2,FALSE)</f>
        <v>#N/A</v>
      </c>
      <c r="F5925" t="s">
        <v>5305</v>
      </c>
    </row>
    <row r="5926" spans="1:6" x14ac:dyDescent="0.25">
      <c r="A5926" t="s">
        <v>6360</v>
      </c>
      <c r="B5926">
        <v>308</v>
      </c>
      <c r="C5926">
        <v>47936</v>
      </c>
      <c r="D5926">
        <f>VLOOKUP(A5926,VolumesPerWork!A:B,2,FALSE)</f>
        <v>1</v>
      </c>
      <c r="E5926">
        <f>VLOOKUP(A5926,'TBRC_ALEPH_MAPPING-FINAL-201412'!A$2:B$7349,2,FALSE)</f>
        <v>14255892</v>
      </c>
      <c r="F5926" t="s">
        <v>6359</v>
      </c>
    </row>
    <row r="5927" spans="1:6" x14ac:dyDescent="0.25">
      <c r="A5927" t="s">
        <v>6988</v>
      </c>
      <c r="B5927">
        <v>308</v>
      </c>
      <c r="C5927">
        <v>394744</v>
      </c>
      <c r="D5927">
        <f>VLOOKUP(A5927,VolumesPerWork!A:B,2,FALSE)</f>
        <v>1</v>
      </c>
      <c r="E5927">
        <f>VLOOKUP(A5927,'TBRC_ALEPH_MAPPING-FINAL-201412'!A$2:B$7349,2,FALSE)</f>
        <v>14256147</v>
      </c>
      <c r="F5927" t="s">
        <v>6987</v>
      </c>
    </row>
    <row r="5928" spans="1:6" x14ac:dyDescent="0.25">
      <c r="A5928" t="s">
        <v>7566</v>
      </c>
      <c r="B5928">
        <v>308</v>
      </c>
      <c r="C5928">
        <v>2119624</v>
      </c>
      <c r="D5928">
        <f>VLOOKUP(A5928,VolumesPerWork!A:B,2,FALSE)</f>
        <v>1</v>
      </c>
      <c r="E5928">
        <f>VLOOKUP(A5928,'TBRC_ALEPH_MAPPING-FINAL-201412'!A$2:B$7349,2,FALSE)</f>
        <v>14256355</v>
      </c>
      <c r="F5928" t="s">
        <v>7565</v>
      </c>
    </row>
    <row r="5929" spans="1:6" x14ac:dyDescent="0.25">
      <c r="A5929" t="s">
        <v>10758</v>
      </c>
      <c r="B5929">
        <v>308</v>
      </c>
      <c r="C5929">
        <v>10424</v>
      </c>
      <c r="D5929">
        <f>VLOOKUP(A5929,VolumesPerWork!A:B,2,FALSE)</f>
        <v>1</v>
      </c>
      <c r="E5929">
        <f>VLOOKUP(A5929,'TBRC_ALEPH_MAPPING-FINAL-201412'!A$2:B$7349,2,FALSE)</f>
        <v>14256952</v>
      </c>
      <c r="F5929" t="s">
        <v>10757</v>
      </c>
    </row>
    <row r="5930" spans="1:6" x14ac:dyDescent="0.25">
      <c r="A5930" t="s">
        <v>10760</v>
      </c>
      <c r="B5930">
        <v>308</v>
      </c>
      <c r="C5930">
        <v>12152</v>
      </c>
      <c r="D5930">
        <f>VLOOKUP(A5930,VolumesPerWork!A:B,2,FALSE)</f>
        <v>1</v>
      </c>
      <c r="E5930">
        <f>VLOOKUP(A5930,'TBRC_ALEPH_MAPPING-FINAL-201412'!A$2:B$7349,2,FALSE)</f>
        <v>14256953</v>
      </c>
      <c r="F5930" t="s">
        <v>10759</v>
      </c>
    </row>
    <row r="5931" spans="1:6" x14ac:dyDescent="0.25">
      <c r="A5931" t="s">
        <v>11058</v>
      </c>
      <c r="B5931">
        <v>308</v>
      </c>
      <c r="C5931">
        <v>99456</v>
      </c>
      <c r="D5931">
        <f>VLOOKUP(A5931,VolumesPerWork!A:B,2,FALSE)</f>
        <v>1</v>
      </c>
      <c r="E5931">
        <f>VLOOKUP(A5931,'TBRC_ALEPH_MAPPING-FINAL-201412'!A$2:B$7349,2,FALSE)</f>
        <v>14257101</v>
      </c>
      <c r="F5931" t="s">
        <v>11057</v>
      </c>
    </row>
    <row r="5932" spans="1:6" x14ac:dyDescent="0.25">
      <c r="A5932" t="s">
        <v>12000</v>
      </c>
      <c r="B5932">
        <v>308</v>
      </c>
      <c r="C5932">
        <v>130088</v>
      </c>
      <c r="D5932">
        <f>VLOOKUP(A5932,VolumesPerWork!A:B,2,FALSE)</f>
        <v>1</v>
      </c>
      <c r="E5932">
        <f>VLOOKUP(A5932,'TBRC_ALEPH_MAPPING-FINAL-201412'!A$2:B$7349,2,FALSE)</f>
        <v>14257570</v>
      </c>
      <c r="F5932" t="s">
        <v>11999</v>
      </c>
    </row>
    <row r="5933" spans="1:6" x14ac:dyDescent="0.25">
      <c r="A5933" t="s">
        <v>12376</v>
      </c>
      <c r="B5933">
        <v>308</v>
      </c>
      <c r="C5933">
        <v>64976</v>
      </c>
      <c r="D5933">
        <f>VLOOKUP(A5933,VolumesPerWork!A:B,2,FALSE)</f>
        <v>1</v>
      </c>
      <c r="E5933" t="e">
        <f>VLOOKUP(A5933,'TBRC_ALEPH_MAPPING-FINAL-201412'!A$2:B$7349,2,FALSE)</f>
        <v>#N/A</v>
      </c>
      <c r="F5933" t="s">
        <v>12375</v>
      </c>
    </row>
    <row r="5934" spans="1:6" x14ac:dyDescent="0.25">
      <c r="A5934" t="s">
        <v>13112</v>
      </c>
      <c r="B5934">
        <v>308</v>
      </c>
      <c r="C5934">
        <v>14712</v>
      </c>
      <c r="D5934">
        <f>VLOOKUP(A5934,VolumesPerWork!A:B,2,FALSE)</f>
        <v>1</v>
      </c>
      <c r="E5934">
        <f>VLOOKUP(A5934,'TBRC_ALEPH_MAPPING-FINAL-201412'!A$2:B$7349,2,FALSE)</f>
        <v>14258009</v>
      </c>
      <c r="F5934" t="s">
        <v>13111</v>
      </c>
    </row>
    <row r="5935" spans="1:6" x14ac:dyDescent="0.25">
      <c r="A5935" t="s">
        <v>13290</v>
      </c>
      <c r="B5935">
        <v>308</v>
      </c>
      <c r="C5935">
        <v>124760</v>
      </c>
      <c r="D5935">
        <f>VLOOKUP(A5935,VolumesPerWork!A:B,2,FALSE)</f>
        <v>1</v>
      </c>
      <c r="E5935">
        <f>VLOOKUP(A5935,'TBRC_ALEPH_MAPPING-FINAL-201412'!A$2:B$7349,2,FALSE)</f>
        <v>14258083</v>
      </c>
      <c r="F5935" t="s">
        <v>13289</v>
      </c>
    </row>
    <row r="5936" spans="1:6" x14ac:dyDescent="0.25">
      <c r="A5936" t="s">
        <v>13634</v>
      </c>
      <c r="B5936">
        <v>308</v>
      </c>
      <c r="C5936">
        <v>911752</v>
      </c>
      <c r="D5936">
        <f>VLOOKUP(A5936,VolumesPerWork!A:B,2,FALSE)</f>
        <v>1</v>
      </c>
      <c r="E5936">
        <f>VLOOKUP(A5936,'TBRC_ALEPH_MAPPING-FINAL-201412'!A$2:B$7349,2,FALSE)</f>
        <v>14258238</v>
      </c>
      <c r="F5936" t="s">
        <v>13633</v>
      </c>
    </row>
    <row r="5937" spans="1:6" x14ac:dyDescent="0.25">
      <c r="A5937" t="s">
        <v>14610</v>
      </c>
      <c r="B5937">
        <v>308</v>
      </c>
      <c r="C5937">
        <v>41048</v>
      </c>
      <c r="D5937">
        <f>VLOOKUP(A5937,VolumesPerWork!A:B,2,FALSE)</f>
        <v>1</v>
      </c>
      <c r="E5937">
        <f>VLOOKUP(A5937,'TBRC_ALEPH_MAPPING-FINAL-201412'!A$2:B$7349,2,FALSE)</f>
        <v>14258686</v>
      </c>
      <c r="F5937" t="s">
        <v>14609</v>
      </c>
    </row>
    <row r="5938" spans="1:6" x14ac:dyDescent="0.25">
      <c r="A5938" t="s">
        <v>14916</v>
      </c>
      <c r="B5938">
        <v>308</v>
      </c>
      <c r="C5938">
        <v>20264</v>
      </c>
      <c r="D5938">
        <f>VLOOKUP(A5938,VolumesPerWork!A:B,2,FALSE)</f>
        <v>1</v>
      </c>
      <c r="E5938">
        <f>VLOOKUP(A5938,'TBRC_ALEPH_MAPPING-FINAL-201412'!A$2:B$7349,2,FALSE)</f>
        <v>14258834</v>
      </c>
      <c r="F5938" t="s">
        <v>14915</v>
      </c>
    </row>
    <row r="5939" spans="1:6" x14ac:dyDescent="0.25">
      <c r="A5939" t="s">
        <v>15542</v>
      </c>
      <c r="B5939">
        <v>308</v>
      </c>
      <c r="C5939">
        <v>23456</v>
      </c>
      <c r="D5939">
        <f>VLOOKUP(A5939,VolumesPerWork!A:B,2,FALSE)</f>
        <v>1</v>
      </c>
      <c r="E5939">
        <f>VLOOKUP(A5939,'TBRC_ALEPH_MAPPING-FINAL-201412'!A$2:B$7349,2,FALSE)</f>
        <v>14259143</v>
      </c>
      <c r="F5939" t="s">
        <v>15541</v>
      </c>
    </row>
    <row r="5940" spans="1:6" x14ac:dyDescent="0.25">
      <c r="A5940" t="s">
        <v>16742</v>
      </c>
      <c r="B5940">
        <v>308</v>
      </c>
      <c r="C5940">
        <v>18456</v>
      </c>
      <c r="D5940">
        <f>VLOOKUP(A5940,VolumesPerWork!A:B,2,FALSE)</f>
        <v>1</v>
      </c>
      <c r="E5940">
        <f>VLOOKUP(A5940,'TBRC_ALEPH_MAPPING-FINAL-201412'!A$2:B$7349,2,FALSE)</f>
        <v>14259730</v>
      </c>
      <c r="F5940" t="s">
        <v>16741</v>
      </c>
    </row>
    <row r="5941" spans="1:6" x14ac:dyDescent="0.25">
      <c r="A5941" t="s">
        <v>18206</v>
      </c>
      <c r="B5941">
        <v>308</v>
      </c>
      <c r="C5941">
        <v>11256</v>
      </c>
      <c r="D5941">
        <f>VLOOKUP(A5941,VolumesPerWork!A:B,2,FALSE)</f>
        <v>1</v>
      </c>
      <c r="E5941">
        <f>VLOOKUP(A5941,'TBRC_ALEPH_MAPPING-FINAL-201412'!A$2:B$7349,2,FALSE)</f>
        <v>14260434</v>
      </c>
      <c r="F5941" t="s">
        <v>18205</v>
      </c>
    </row>
    <row r="5942" spans="1:6" x14ac:dyDescent="0.25">
      <c r="A5942" t="s">
        <v>18460</v>
      </c>
      <c r="B5942">
        <v>308</v>
      </c>
      <c r="C5942">
        <v>143280</v>
      </c>
      <c r="D5942">
        <f>VLOOKUP(A5942,VolumesPerWork!A:B,2,FALSE)</f>
        <v>1</v>
      </c>
      <c r="E5942" t="e">
        <f>VLOOKUP(A5942,'TBRC_ALEPH_MAPPING-FINAL-201412'!A$2:B$7349,2,FALSE)</f>
        <v>#N/A</v>
      </c>
      <c r="F5942" t="s">
        <v>18459</v>
      </c>
    </row>
    <row r="5943" spans="1:6" x14ac:dyDescent="0.25">
      <c r="A5943" t="s">
        <v>19376</v>
      </c>
      <c r="B5943">
        <v>308</v>
      </c>
      <c r="C5943">
        <v>60104</v>
      </c>
      <c r="D5943">
        <f>VLOOKUP(A5943,VolumesPerWork!A:B,2,FALSE)</f>
        <v>1</v>
      </c>
      <c r="E5943">
        <f>VLOOKUP(A5943,'TBRC_ALEPH_MAPPING-FINAL-201412'!A$2:B$7349,2,FALSE)</f>
        <v>14260813</v>
      </c>
      <c r="F5943" t="s">
        <v>19375</v>
      </c>
    </row>
    <row r="5944" spans="1:6" x14ac:dyDescent="0.25">
      <c r="A5944" t="s">
        <v>23206</v>
      </c>
      <c r="B5944">
        <v>308</v>
      </c>
      <c r="C5944">
        <v>10256</v>
      </c>
      <c r="D5944">
        <f>VLOOKUP(A5944,VolumesPerWork!A:B,2,FALSE)</f>
        <v>1</v>
      </c>
      <c r="E5944" t="e">
        <f>VLOOKUP(A5944,'TBRC_ALEPH_MAPPING-FINAL-201412'!A$2:B$7349,2,FALSE)</f>
        <v>#N/A</v>
      </c>
      <c r="F5944" t="s">
        <v>23205</v>
      </c>
    </row>
    <row r="5945" spans="1:6" x14ac:dyDescent="0.25">
      <c r="A5945" t="s">
        <v>3894</v>
      </c>
      <c r="B5945">
        <v>309</v>
      </c>
      <c r="C5945">
        <v>167256</v>
      </c>
      <c r="D5945">
        <f>VLOOKUP(A5945,VolumesPerWork!A:B,2,FALSE)</f>
        <v>1</v>
      </c>
      <c r="E5945" t="e">
        <f>VLOOKUP(A5945,'TBRC_ALEPH_MAPPING-FINAL-201412'!A$2:B$7349,2,FALSE)</f>
        <v>#N/A</v>
      </c>
      <c r="F5945" t="s">
        <v>3893</v>
      </c>
    </row>
    <row r="5946" spans="1:6" x14ac:dyDescent="0.25">
      <c r="A5946" t="s">
        <v>3964</v>
      </c>
      <c r="B5946">
        <v>309</v>
      </c>
      <c r="C5946">
        <v>264216</v>
      </c>
      <c r="D5946">
        <f>VLOOKUP(A5946,VolumesPerWork!A:B,2,FALSE)</f>
        <v>1</v>
      </c>
      <c r="E5946" t="e">
        <f>VLOOKUP(A5946,'TBRC_ALEPH_MAPPING-FINAL-201412'!A$2:B$7349,2,FALSE)</f>
        <v>#N/A</v>
      </c>
      <c r="F5946" t="s">
        <v>3963</v>
      </c>
    </row>
    <row r="5947" spans="1:6" x14ac:dyDescent="0.25">
      <c r="A5947" t="s">
        <v>4012</v>
      </c>
      <c r="B5947">
        <v>309</v>
      </c>
      <c r="C5947">
        <v>188480</v>
      </c>
      <c r="D5947">
        <f>VLOOKUP(A5947,VolumesPerWork!A:B,2,FALSE)</f>
        <v>1</v>
      </c>
      <c r="E5947" t="e">
        <f>VLOOKUP(A5947,'TBRC_ALEPH_MAPPING-FINAL-201412'!A$2:B$7349,2,FALSE)</f>
        <v>#N/A</v>
      </c>
      <c r="F5947" t="s">
        <v>4011</v>
      </c>
    </row>
    <row r="5948" spans="1:6" x14ac:dyDescent="0.25">
      <c r="A5948" t="s">
        <v>4042</v>
      </c>
      <c r="B5948">
        <v>309</v>
      </c>
      <c r="C5948">
        <v>194336</v>
      </c>
      <c r="D5948">
        <f>VLOOKUP(A5948,VolumesPerWork!A:B,2,FALSE)</f>
        <v>1</v>
      </c>
      <c r="E5948" t="e">
        <f>VLOOKUP(A5948,'TBRC_ALEPH_MAPPING-FINAL-201412'!A$2:B$7349,2,FALSE)</f>
        <v>#N/A</v>
      </c>
      <c r="F5948" t="s">
        <v>4041</v>
      </c>
    </row>
    <row r="5949" spans="1:6" x14ac:dyDescent="0.25">
      <c r="A5949" t="s">
        <v>4162</v>
      </c>
      <c r="B5949">
        <v>309</v>
      </c>
      <c r="C5949">
        <v>204800</v>
      </c>
      <c r="D5949">
        <f>VLOOKUP(A5949,VolumesPerWork!A:B,2,FALSE)</f>
        <v>1</v>
      </c>
      <c r="E5949" t="e">
        <f>VLOOKUP(A5949,'TBRC_ALEPH_MAPPING-FINAL-201412'!A$2:B$7349,2,FALSE)</f>
        <v>#N/A</v>
      </c>
      <c r="F5949" t="s">
        <v>4161</v>
      </c>
    </row>
    <row r="5950" spans="1:6" x14ac:dyDescent="0.25">
      <c r="A5950" t="s">
        <v>4170</v>
      </c>
      <c r="B5950">
        <v>309</v>
      </c>
      <c r="C5950">
        <v>205768</v>
      </c>
      <c r="D5950">
        <f>VLOOKUP(A5950,VolumesPerWork!A:B,2,FALSE)</f>
        <v>1</v>
      </c>
      <c r="E5950" t="e">
        <f>VLOOKUP(A5950,'TBRC_ALEPH_MAPPING-FINAL-201412'!A$2:B$7349,2,FALSE)</f>
        <v>#N/A</v>
      </c>
      <c r="F5950" t="s">
        <v>4169</v>
      </c>
    </row>
    <row r="5951" spans="1:6" x14ac:dyDescent="0.25">
      <c r="A5951" t="s">
        <v>5168</v>
      </c>
      <c r="B5951">
        <v>309</v>
      </c>
      <c r="C5951">
        <v>185608</v>
      </c>
      <c r="D5951">
        <f>VLOOKUP(A5951,VolumesPerWork!A:B,2,FALSE)</f>
        <v>1</v>
      </c>
      <c r="E5951" t="e">
        <f>VLOOKUP(A5951,'TBRC_ALEPH_MAPPING-FINAL-201412'!A$2:B$7349,2,FALSE)</f>
        <v>#N/A</v>
      </c>
      <c r="F5951" t="s">
        <v>5167</v>
      </c>
    </row>
    <row r="5952" spans="1:6" x14ac:dyDescent="0.25">
      <c r="A5952" t="s">
        <v>7226</v>
      </c>
      <c r="B5952">
        <v>309</v>
      </c>
      <c r="C5952">
        <v>39304</v>
      </c>
      <c r="D5952">
        <f>VLOOKUP(A5952,VolumesPerWork!A:B,2,FALSE)</f>
        <v>1</v>
      </c>
      <c r="E5952">
        <f>VLOOKUP(A5952,'TBRC_ALEPH_MAPPING-FINAL-201412'!A$2:B$7349,2,FALSE)</f>
        <v>14256230</v>
      </c>
      <c r="F5952" t="s">
        <v>7225</v>
      </c>
    </row>
    <row r="5953" spans="1:6" x14ac:dyDescent="0.25">
      <c r="A5953" t="s">
        <v>12016</v>
      </c>
      <c r="B5953">
        <v>309</v>
      </c>
      <c r="C5953">
        <v>93808</v>
      </c>
      <c r="D5953">
        <f>VLOOKUP(A5953,VolumesPerWork!A:B,2,FALSE)</f>
        <v>1</v>
      </c>
      <c r="E5953">
        <f>VLOOKUP(A5953,'TBRC_ALEPH_MAPPING-FINAL-201412'!A$2:B$7349,2,FALSE)</f>
        <v>14257578</v>
      </c>
      <c r="F5953" t="s">
        <v>12015</v>
      </c>
    </row>
    <row r="5954" spans="1:6" x14ac:dyDescent="0.25">
      <c r="A5954" t="s">
        <v>13250</v>
      </c>
      <c r="B5954">
        <v>309</v>
      </c>
      <c r="C5954">
        <v>10872</v>
      </c>
      <c r="D5954">
        <f>VLOOKUP(A5954,VolumesPerWork!A:B,2,FALSE)</f>
        <v>1</v>
      </c>
      <c r="E5954">
        <f>VLOOKUP(A5954,'TBRC_ALEPH_MAPPING-FINAL-201412'!A$2:B$7349,2,FALSE)</f>
        <v>14258067</v>
      </c>
      <c r="F5954" t="s">
        <v>13249</v>
      </c>
    </row>
    <row r="5955" spans="1:6" x14ac:dyDescent="0.25">
      <c r="A5955" t="s">
        <v>20316</v>
      </c>
      <c r="B5955">
        <v>309</v>
      </c>
      <c r="C5955">
        <v>17408</v>
      </c>
      <c r="D5955">
        <f>VLOOKUP(A5955,VolumesPerWork!A:B,2,FALSE)</f>
        <v>1</v>
      </c>
      <c r="E5955" t="e">
        <f>VLOOKUP(A5955,'TBRC_ALEPH_MAPPING-FINAL-201412'!A$2:B$7349,2,FALSE)</f>
        <v>#N/A</v>
      </c>
      <c r="F5955" t="s">
        <v>20315</v>
      </c>
    </row>
    <row r="5956" spans="1:6" x14ac:dyDescent="0.25">
      <c r="A5956" t="s">
        <v>2050</v>
      </c>
      <c r="B5956">
        <v>310</v>
      </c>
      <c r="C5956">
        <v>1714984</v>
      </c>
      <c r="D5956">
        <f>VLOOKUP(A5956,VolumesPerWork!A:B,2,FALSE)</f>
        <v>1</v>
      </c>
      <c r="E5956">
        <f>VLOOKUP(A5956,'TBRC_ALEPH_MAPPING-FINAL-201412'!A$2:B$7349,2,FALSE)</f>
        <v>14254796</v>
      </c>
      <c r="F5956" t="s">
        <v>2049</v>
      </c>
    </row>
    <row r="5957" spans="1:6" x14ac:dyDescent="0.25">
      <c r="A5957" t="s">
        <v>3474</v>
      </c>
      <c r="B5957">
        <v>310</v>
      </c>
      <c r="C5957">
        <v>180528</v>
      </c>
      <c r="D5957">
        <f>VLOOKUP(A5957,VolumesPerWork!A:B,2,FALSE)</f>
        <v>1</v>
      </c>
      <c r="E5957">
        <f>VLOOKUP(A5957,'TBRC_ALEPH_MAPPING-FINAL-201412'!A$2:B$7349,2,FALSE)</f>
        <v>14255344</v>
      </c>
      <c r="F5957" t="s">
        <v>3473</v>
      </c>
    </row>
    <row r="5958" spans="1:6" x14ac:dyDescent="0.25">
      <c r="A5958" t="s">
        <v>5064</v>
      </c>
      <c r="B5958">
        <v>310</v>
      </c>
      <c r="C5958">
        <v>207744</v>
      </c>
      <c r="D5958">
        <f>VLOOKUP(A5958,VolumesPerWork!A:B,2,FALSE)</f>
        <v>1</v>
      </c>
      <c r="E5958" t="e">
        <f>VLOOKUP(A5958,'TBRC_ALEPH_MAPPING-FINAL-201412'!A$2:B$7349,2,FALSE)</f>
        <v>#N/A</v>
      </c>
      <c r="F5958" t="s">
        <v>5063</v>
      </c>
    </row>
    <row r="5959" spans="1:6" x14ac:dyDescent="0.25">
      <c r="A5959" t="s">
        <v>5840</v>
      </c>
      <c r="B5959">
        <v>310</v>
      </c>
      <c r="C5959">
        <v>19168</v>
      </c>
      <c r="D5959">
        <f>VLOOKUP(A5959,VolumesPerWork!A:B,2,FALSE)</f>
        <v>1</v>
      </c>
      <c r="E5959">
        <f>VLOOKUP(A5959,'TBRC_ALEPH_MAPPING-FINAL-201412'!A$2:B$7349,2,FALSE)</f>
        <v>14255640</v>
      </c>
      <c r="F5959" t="s">
        <v>5839</v>
      </c>
    </row>
    <row r="5960" spans="1:6" x14ac:dyDescent="0.25">
      <c r="A5960" t="s">
        <v>5952</v>
      </c>
      <c r="B5960">
        <v>310</v>
      </c>
      <c r="C5960">
        <v>339952</v>
      </c>
      <c r="D5960">
        <f>VLOOKUP(A5960,VolumesPerWork!A:B,2,FALSE)</f>
        <v>1</v>
      </c>
      <c r="E5960">
        <f>VLOOKUP(A5960,'TBRC_ALEPH_MAPPING-FINAL-201412'!A$2:B$7349,2,FALSE)</f>
        <v>14255695</v>
      </c>
      <c r="F5960" t="s">
        <v>5951</v>
      </c>
    </row>
    <row r="5961" spans="1:6" x14ac:dyDescent="0.25">
      <c r="A5961" t="s">
        <v>6554</v>
      </c>
      <c r="B5961">
        <v>310</v>
      </c>
      <c r="C5961">
        <v>61936</v>
      </c>
      <c r="D5961">
        <f>VLOOKUP(A5961,VolumesPerWork!A:B,2,FALSE)</f>
        <v>1</v>
      </c>
      <c r="E5961">
        <f>VLOOKUP(A5961,'TBRC_ALEPH_MAPPING-FINAL-201412'!A$2:B$7349,2,FALSE)</f>
        <v>14255981</v>
      </c>
      <c r="F5961" t="s">
        <v>6553</v>
      </c>
    </row>
    <row r="5962" spans="1:6" x14ac:dyDescent="0.25">
      <c r="A5962" t="s">
        <v>7066</v>
      </c>
      <c r="B5962">
        <v>310</v>
      </c>
      <c r="C5962">
        <v>342784</v>
      </c>
      <c r="D5962">
        <f>VLOOKUP(A5962,VolumesPerWork!A:B,2,FALSE)</f>
        <v>1</v>
      </c>
      <c r="E5962">
        <f>VLOOKUP(A5962,'TBRC_ALEPH_MAPPING-FINAL-201412'!A$2:B$7349,2,FALSE)</f>
        <v>14256178</v>
      </c>
      <c r="F5962" t="s">
        <v>7065</v>
      </c>
    </row>
    <row r="5963" spans="1:6" x14ac:dyDescent="0.25">
      <c r="A5963" t="s">
        <v>7634</v>
      </c>
      <c r="B5963">
        <v>310</v>
      </c>
      <c r="C5963">
        <v>49544</v>
      </c>
      <c r="D5963">
        <f>VLOOKUP(A5963,VolumesPerWork!A:B,2,FALSE)</f>
        <v>1</v>
      </c>
      <c r="E5963" t="e">
        <f>VLOOKUP(A5963,'TBRC_ALEPH_MAPPING-FINAL-201412'!A$2:B$7349,2,FALSE)</f>
        <v>#N/A</v>
      </c>
      <c r="F5963" t="s">
        <v>7633</v>
      </c>
    </row>
    <row r="5964" spans="1:6" x14ac:dyDescent="0.25">
      <c r="A5964" t="s">
        <v>7716</v>
      </c>
      <c r="B5964">
        <v>310</v>
      </c>
      <c r="C5964">
        <v>70792</v>
      </c>
      <c r="D5964">
        <f>VLOOKUP(A5964,VolumesPerWork!A:B,2,FALSE)</f>
        <v>1</v>
      </c>
      <c r="E5964" t="e">
        <f>VLOOKUP(A5964,'TBRC_ALEPH_MAPPING-FINAL-201412'!A$2:B$7349,2,FALSE)</f>
        <v>#N/A</v>
      </c>
      <c r="F5964" t="s">
        <v>7715</v>
      </c>
    </row>
    <row r="5965" spans="1:6" x14ac:dyDescent="0.25">
      <c r="A5965" t="s">
        <v>8156</v>
      </c>
      <c r="B5965">
        <v>310</v>
      </c>
      <c r="C5965">
        <v>103136</v>
      </c>
      <c r="D5965">
        <f>VLOOKUP(A5965,VolumesPerWork!A:B,2,FALSE)</f>
        <v>1</v>
      </c>
      <c r="E5965">
        <f>VLOOKUP(A5965,'TBRC_ALEPH_MAPPING-FINAL-201412'!A$2:B$7349,2,FALSE)</f>
        <v>14256574</v>
      </c>
      <c r="F5965" t="s">
        <v>8155</v>
      </c>
    </row>
    <row r="5966" spans="1:6" x14ac:dyDescent="0.25">
      <c r="A5966" t="s">
        <v>8350</v>
      </c>
      <c r="B5966">
        <v>310</v>
      </c>
      <c r="C5966">
        <v>318176</v>
      </c>
      <c r="D5966">
        <f>VLOOKUP(A5966,VolumesPerWork!A:B,2,FALSE)</f>
        <v>1</v>
      </c>
      <c r="E5966">
        <f>VLOOKUP(A5966,'TBRC_ALEPH_MAPPING-FINAL-201412'!A$2:B$7349,2,FALSE)</f>
        <v>14256591</v>
      </c>
      <c r="F5966" t="s">
        <v>8349</v>
      </c>
    </row>
    <row r="5967" spans="1:6" x14ac:dyDescent="0.25">
      <c r="A5967" t="s">
        <v>8476</v>
      </c>
      <c r="B5967">
        <v>310</v>
      </c>
      <c r="C5967">
        <v>16312</v>
      </c>
      <c r="D5967">
        <f>VLOOKUP(A5967,VolumesPerWork!A:B,2,FALSE)</f>
        <v>1</v>
      </c>
      <c r="E5967" t="e">
        <f>VLOOKUP(A5967,'TBRC_ALEPH_MAPPING-FINAL-201412'!A$2:B$7349,2,FALSE)</f>
        <v>#N/A</v>
      </c>
      <c r="F5967" t="s">
        <v>8475</v>
      </c>
    </row>
    <row r="5968" spans="1:6" x14ac:dyDescent="0.25">
      <c r="A5968" t="s">
        <v>8962</v>
      </c>
      <c r="B5968">
        <v>310</v>
      </c>
      <c r="C5968">
        <v>144208</v>
      </c>
      <c r="D5968">
        <f>VLOOKUP(A5968,VolumesPerWork!A:B,2,FALSE)</f>
        <v>1</v>
      </c>
      <c r="E5968" t="e">
        <f>VLOOKUP(A5968,'TBRC_ALEPH_MAPPING-FINAL-201412'!A$2:B$7349,2,FALSE)</f>
        <v>#N/A</v>
      </c>
      <c r="F5968" t="s">
        <v>8961</v>
      </c>
    </row>
    <row r="5969" spans="1:6" x14ac:dyDescent="0.25">
      <c r="A5969" t="s">
        <v>9164</v>
      </c>
      <c r="B5969">
        <v>310</v>
      </c>
      <c r="C5969">
        <v>115784</v>
      </c>
      <c r="D5969">
        <f>VLOOKUP(A5969,VolumesPerWork!A:B,2,FALSE)</f>
        <v>1</v>
      </c>
      <c r="E5969" t="e">
        <f>VLOOKUP(A5969,'TBRC_ALEPH_MAPPING-FINAL-201412'!A$2:B$7349,2,FALSE)</f>
        <v>#N/A</v>
      </c>
      <c r="F5969" t="s">
        <v>9163</v>
      </c>
    </row>
    <row r="5970" spans="1:6" x14ac:dyDescent="0.25">
      <c r="A5970" t="s">
        <v>9396</v>
      </c>
      <c r="B5970">
        <v>310</v>
      </c>
      <c r="C5970">
        <v>64872</v>
      </c>
      <c r="D5970">
        <f>VLOOKUP(A5970,VolumesPerWork!A:B,2,FALSE)</f>
        <v>1</v>
      </c>
      <c r="E5970" t="e">
        <f>VLOOKUP(A5970,'TBRC_ALEPH_MAPPING-FINAL-201412'!A$2:B$7349,2,FALSE)</f>
        <v>#N/A</v>
      </c>
      <c r="F5970" t="s">
        <v>9395</v>
      </c>
    </row>
    <row r="5971" spans="1:6" x14ac:dyDescent="0.25">
      <c r="A5971" t="s">
        <v>9880</v>
      </c>
      <c r="B5971">
        <v>310</v>
      </c>
      <c r="C5971">
        <v>44672</v>
      </c>
      <c r="D5971">
        <f>VLOOKUP(A5971,VolumesPerWork!A:B,2,FALSE)</f>
        <v>1</v>
      </c>
      <c r="E5971" t="e">
        <f>VLOOKUP(A5971,'TBRC_ALEPH_MAPPING-FINAL-201412'!A$2:B$7349,2,FALSE)</f>
        <v>#N/A</v>
      </c>
      <c r="F5971" t="s">
        <v>9879</v>
      </c>
    </row>
    <row r="5972" spans="1:6" x14ac:dyDescent="0.25">
      <c r="A5972" t="s">
        <v>10378</v>
      </c>
      <c r="B5972">
        <v>310</v>
      </c>
      <c r="C5972">
        <v>141552</v>
      </c>
      <c r="D5972">
        <f>VLOOKUP(A5972,VolumesPerWork!A:B,2,FALSE)</f>
        <v>1</v>
      </c>
      <c r="E5972">
        <f>VLOOKUP(A5972,'TBRC_ALEPH_MAPPING-FINAL-201412'!A$2:B$7349,2,FALSE)</f>
        <v>14256763</v>
      </c>
      <c r="F5972" t="s">
        <v>10377</v>
      </c>
    </row>
    <row r="5973" spans="1:6" x14ac:dyDescent="0.25">
      <c r="A5973" t="s">
        <v>10588</v>
      </c>
      <c r="B5973">
        <v>310</v>
      </c>
      <c r="C5973">
        <v>56464</v>
      </c>
      <c r="D5973">
        <f>VLOOKUP(A5973,VolumesPerWork!A:B,2,FALSE)</f>
        <v>1</v>
      </c>
      <c r="E5973">
        <f>VLOOKUP(A5973,'TBRC_ALEPH_MAPPING-FINAL-201412'!A$2:B$7349,2,FALSE)</f>
        <v>14256868</v>
      </c>
      <c r="F5973" t="s">
        <v>10587</v>
      </c>
    </row>
    <row r="5974" spans="1:6" x14ac:dyDescent="0.25">
      <c r="A5974" t="s">
        <v>10964</v>
      </c>
      <c r="B5974">
        <v>310</v>
      </c>
      <c r="C5974">
        <v>16201920</v>
      </c>
      <c r="D5974">
        <f>VLOOKUP(A5974,VolumesPerWork!A:B,2,FALSE)</f>
        <v>1</v>
      </c>
      <c r="E5974">
        <f>VLOOKUP(A5974,'TBRC_ALEPH_MAPPING-FINAL-201412'!A$2:B$7349,2,FALSE)</f>
        <v>14257054</v>
      </c>
      <c r="F5974" t="s">
        <v>10963</v>
      </c>
    </row>
    <row r="5975" spans="1:6" x14ac:dyDescent="0.25">
      <c r="A5975" t="s">
        <v>11300</v>
      </c>
      <c r="B5975">
        <v>310</v>
      </c>
      <c r="C5975">
        <v>91600</v>
      </c>
      <c r="D5975">
        <f>VLOOKUP(A5975,VolumesPerWork!A:B,2,FALSE)</f>
        <v>1</v>
      </c>
      <c r="E5975">
        <f>VLOOKUP(A5975,'TBRC_ALEPH_MAPPING-FINAL-201412'!A$2:B$7349,2,FALSE)</f>
        <v>14257222</v>
      </c>
      <c r="F5975" t="s">
        <v>11299</v>
      </c>
    </row>
    <row r="5976" spans="1:6" x14ac:dyDescent="0.25">
      <c r="A5976" t="s">
        <v>11376</v>
      </c>
      <c r="B5976">
        <v>310</v>
      </c>
      <c r="C5976">
        <v>96632</v>
      </c>
      <c r="D5976">
        <f>VLOOKUP(A5976,VolumesPerWork!A:B,2,FALSE)</f>
        <v>1</v>
      </c>
      <c r="E5976">
        <f>VLOOKUP(A5976,'TBRC_ALEPH_MAPPING-FINAL-201412'!A$2:B$7349,2,FALSE)</f>
        <v>14257260</v>
      </c>
      <c r="F5976" t="s">
        <v>11375</v>
      </c>
    </row>
    <row r="5977" spans="1:6" x14ac:dyDescent="0.25">
      <c r="A5977" t="s">
        <v>11702</v>
      </c>
      <c r="B5977">
        <v>310</v>
      </c>
      <c r="C5977">
        <v>7026208</v>
      </c>
      <c r="D5977">
        <f>VLOOKUP(A5977,VolumesPerWork!A:B,2,FALSE)</f>
        <v>1</v>
      </c>
      <c r="E5977">
        <f>VLOOKUP(A5977,'TBRC_ALEPH_MAPPING-FINAL-201412'!A$2:B$7349,2,FALSE)</f>
        <v>14257423</v>
      </c>
      <c r="F5977" t="s">
        <v>11701</v>
      </c>
    </row>
    <row r="5978" spans="1:6" x14ac:dyDescent="0.25">
      <c r="A5978" t="s">
        <v>11858</v>
      </c>
      <c r="B5978">
        <v>310</v>
      </c>
      <c r="C5978">
        <v>162544</v>
      </c>
      <c r="D5978">
        <f>VLOOKUP(A5978,VolumesPerWork!A:B,2,FALSE)</f>
        <v>1</v>
      </c>
      <c r="E5978">
        <f>VLOOKUP(A5978,'TBRC_ALEPH_MAPPING-FINAL-201412'!A$2:B$7349,2,FALSE)</f>
        <v>14257499</v>
      </c>
      <c r="F5978" t="s">
        <v>11857</v>
      </c>
    </row>
    <row r="5979" spans="1:6" x14ac:dyDescent="0.25">
      <c r="A5979" t="s">
        <v>12550</v>
      </c>
      <c r="B5979">
        <v>310</v>
      </c>
      <c r="C5979">
        <v>265856</v>
      </c>
      <c r="D5979">
        <f>VLOOKUP(A5979,VolumesPerWork!A:B,2,FALSE)</f>
        <v>1</v>
      </c>
      <c r="E5979">
        <f>VLOOKUP(A5979,'TBRC_ALEPH_MAPPING-FINAL-201412'!A$2:B$7349,2,FALSE)</f>
        <v>14257741</v>
      </c>
      <c r="F5979" t="s">
        <v>12549</v>
      </c>
    </row>
    <row r="5980" spans="1:6" x14ac:dyDescent="0.25">
      <c r="A5980" t="s">
        <v>12792</v>
      </c>
      <c r="B5980">
        <v>310</v>
      </c>
      <c r="C5980">
        <v>122920</v>
      </c>
      <c r="D5980">
        <f>VLOOKUP(A5980,VolumesPerWork!A:B,2,FALSE)</f>
        <v>1</v>
      </c>
      <c r="E5980">
        <f>VLOOKUP(A5980,'TBRC_ALEPH_MAPPING-FINAL-201412'!A$2:B$7349,2,FALSE)</f>
        <v>14257858</v>
      </c>
      <c r="F5980" t="s">
        <v>12791</v>
      </c>
    </row>
    <row r="5981" spans="1:6" x14ac:dyDescent="0.25">
      <c r="A5981" t="s">
        <v>13382</v>
      </c>
      <c r="B5981">
        <v>310</v>
      </c>
      <c r="C5981">
        <v>67928</v>
      </c>
      <c r="D5981">
        <f>VLOOKUP(A5981,VolumesPerWork!A:B,2,FALSE)</f>
        <v>1</v>
      </c>
      <c r="E5981">
        <f>VLOOKUP(A5981,'TBRC_ALEPH_MAPPING-FINAL-201412'!A$2:B$7349,2,FALSE)</f>
        <v>14258119</v>
      </c>
      <c r="F5981" t="s">
        <v>13381</v>
      </c>
    </row>
    <row r="5982" spans="1:6" x14ac:dyDescent="0.25">
      <c r="A5982" t="s">
        <v>15742</v>
      </c>
      <c r="B5982">
        <v>310</v>
      </c>
      <c r="C5982">
        <v>17976</v>
      </c>
      <c r="D5982">
        <f>VLOOKUP(A5982,VolumesPerWork!A:B,2,FALSE)</f>
        <v>1</v>
      </c>
      <c r="E5982">
        <f>VLOOKUP(A5982,'TBRC_ALEPH_MAPPING-FINAL-201412'!A$2:B$7349,2,FALSE)</f>
        <v>14259243</v>
      </c>
      <c r="F5982" t="s">
        <v>15741</v>
      </c>
    </row>
    <row r="5983" spans="1:6" x14ac:dyDescent="0.25">
      <c r="A5983" t="s">
        <v>16002</v>
      </c>
      <c r="B5983">
        <v>310</v>
      </c>
      <c r="C5983">
        <v>1012672</v>
      </c>
      <c r="D5983">
        <f>VLOOKUP(A5983,VolumesPerWork!A:B,2,FALSE)</f>
        <v>1</v>
      </c>
      <c r="E5983">
        <f>VLOOKUP(A5983,'TBRC_ALEPH_MAPPING-FINAL-201412'!A$2:B$7349,2,FALSE)</f>
        <v>14259371</v>
      </c>
      <c r="F5983" t="s">
        <v>16001</v>
      </c>
    </row>
    <row r="5984" spans="1:6" x14ac:dyDescent="0.25">
      <c r="A5984" t="s">
        <v>16254</v>
      </c>
      <c r="B5984">
        <v>310</v>
      </c>
      <c r="C5984">
        <v>325464</v>
      </c>
      <c r="D5984">
        <f>VLOOKUP(A5984,VolumesPerWork!A:B,2,FALSE)</f>
        <v>1</v>
      </c>
      <c r="E5984">
        <f>VLOOKUP(A5984,'TBRC_ALEPH_MAPPING-FINAL-201412'!A$2:B$7349,2,FALSE)</f>
        <v>14259490</v>
      </c>
      <c r="F5984" t="s">
        <v>16253</v>
      </c>
    </row>
    <row r="5985" spans="1:6" x14ac:dyDescent="0.25">
      <c r="A5985" t="s">
        <v>18406</v>
      </c>
      <c r="B5985">
        <v>310</v>
      </c>
      <c r="C5985">
        <v>192072</v>
      </c>
      <c r="D5985">
        <f>VLOOKUP(A5985,VolumesPerWork!A:B,2,FALSE)</f>
        <v>1</v>
      </c>
      <c r="E5985">
        <f>VLOOKUP(A5985,'TBRC_ALEPH_MAPPING-FINAL-201412'!A$2:B$7349,2,FALSE)</f>
        <v>14260532</v>
      </c>
      <c r="F5985" t="s">
        <v>18405</v>
      </c>
    </row>
    <row r="5986" spans="1:6" x14ac:dyDescent="0.25">
      <c r="A5986" t="s">
        <v>20696</v>
      </c>
      <c r="B5986">
        <v>310</v>
      </c>
      <c r="C5986">
        <v>32384</v>
      </c>
      <c r="D5986">
        <f>VLOOKUP(A5986,VolumesPerWork!A:B,2,FALSE)</f>
        <v>1</v>
      </c>
      <c r="E5986" t="e">
        <f>VLOOKUP(A5986,'TBRC_ALEPH_MAPPING-FINAL-201412'!A$2:B$7349,2,FALSE)</f>
        <v>#N/A</v>
      </c>
      <c r="F5986" t="s">
        <v>20695</v>
      </c>
    </row>
    <row r="5987" spans="1:6" x14ac:dyDescent="0.25">
      <c r="A5987" t="s">
        <v>21090</v>
      </c>
      <c r="B5987">
        <v>310</v>
      </c>
      <c r="C5987">
        <v>67544</v>
      </c>
      <c r="D5987">
        <f>VLOOKUP(A5987,VolumesPerWork!A:B,2,FALSE)</f>
        <v>1</v>
      </c>
      <c r="E5987">
        <f>VLOOKUP(A5987,'TBRC_ALEPH_MAPPING-FINAL-201412'!A$2:B$7349,2,FALSE)</f>
        <v>14260868</v>
      </c>
      <c r="F5987" t="s">
        <v>21089</v>
      </c>
    </row>
    <row r="5988" spans="1:6" x14ac:dyDescent="0.25">
      <c r="A5988" t="s">
        <v>23324</v>
      </c>
      <c r="B5988">
        <v>310</v>
      </c>
      <c r="C5988">
        <v>192976</v>
      </c>
      <c r="D5988">
        <f>VLOOKUP(A5988,VolumesPerWork!A:B,2,FALSE)</f>
        <v>1</v>
      </c>
      <c r="E5988" t="e">
        <f>VLOOKUP(A5988,'TBRC_ALEPH_MAPPING-FINAL-201412'!A$2:B$7349,2,FALSE)</f>
        <v>#N/A</v>
      </c>
      <c r="F5988" t="s">
        <v>23323</v>
      </c>
    </row>
    <row r="5989" spans="1:6" x14ac:dyDescent="0.25">
      <c r="A5989" t="s">
        <v>484</v>
      </c>
      <c r="B5989">
        <v>311</v>
      </c>
      <c r="C5989">
        <v>950928</v>
      </c>
      <c r="D5989">
        <f>VLOOKUP(A5989,VolumesPerWork!A:B,2,FALSE)</f>
        <v>1</v>
      </c>
      <c r="E5989">
        <f>VLOOKUP(A5989,'TBRC_ALEPH_MAPPING-FINAL-201412'!A$2:B$7349,2,FALSE)</f>
        <v>14254034</v>
      </c>
      <c r="F5989" t="s">
        <v>483</v>
      </c>
    </row>
    <row r="5990" spans="1:6" x14ac:dyDescent="0.25">
      <c r="A5990" t="s">
        <v>3838</v>
      </c>
      <c r="B5990">
        <v>311</v>
      </c>
      <c r="C5990">
        <v>182648</v>
      </c>
      <c r="D5990">
        <f>VLOOKUP(A5990,VolumesPerWork!A:B,2,FALSE)</f>
        <v>1</v>
      </c>
      <c r="E5990" t="e">
        <f>VLOOKUP(A5990,'TBRC_ALEPH_MAPPING-FINAL-201412'!A$2:B$7349,2,FALSE)</f>
        <v>#N/A</v>
      </c>
      <c r="F5990" t="s">
        <v>3837</v>
      </c>
    </row>
    <row r="5991" spans="1:6" x14ac:dyDescent="0.25">
      <c r="A5991" t="s">
        <v>4498</v>
      </c>
      <c r="B5991">
        <v>311</v>
      </c>
      <c r="C5991">
        <v>178664</v>
      </c>
      <c r="D5991">
        <f>VLOOKUP(A5991,VolumesPerWork!A:B,2,FALSE)</f>
        <v>1</v>
      </c>
      <c r="E5991" t="e">
        <f>VLOOKUP(A5991,'TBRC_ALEPH_MAPPING-FINAL-201412'!A$2:B$7349,2,FALSE)</f>
        <v>#N/A</v>
      </c>
      <c r="F5991" t="s">
        <v>4497</v>
      </c>
    </row>
    <row r="5992" spans="1:6" x14ac:dyDescent="0.25">
      <c r="A5992" t="s">
        <v>6806</v>
      </c>
      <c r="B5992">
        <v>311</v>
      </c>
      <c r="C5992">
        <v>232784</v>
      </c>
      <c r="D5992">
        <f>VLOOKUP(A5992,VolumesPerWork!A:B,2,FALSE)</f>
        <v>1</v>
      </c>
      <c r="E5992">
        <f>VLOOKUP(A5992,'TBRC_ALEPH_MAPPING-FINAL-201412'!A$2:B$7349,2,FALSE)</f>
        <v>14256067</v>
      </c>
      <c r="F5992" t="s">
        <v>6805</v>
      </c>
    </row>
    <row r="5993" spans="1:6" x14ac:dyDescent="0.25">
      <c r="A5993" t="s">
        <v>7010</v>
      </c>
      <c r="B5993">
        <v>311</v>
      </c>
      <c r="C5993">
        <v>209200</v>
      </c>
      <c r="D5993">
        <f>VLOOKUP(A5993,VolumesPerWork!A:B,2,FALSE)</f>
        <v>1</v>
      </c>
      <c r="E5993">
        <f>VLOOKUP(A5993,'TBRC_ALEPH_MAPPING-FINAL-201412'!A$2:B$7349,2,FALSE)</f>
        <v>14256157</v>
      </c>
      <c r="F5993" t="s">
        <v>7009</v>
      </c>
    </row>
    <row r="5994" spans="1:6" x14ac:dyDescent="0.25">
      <c r="A5994" t="s">
        <v>16138</v>
      </c>
      <c r="B5994">
        <v>311</v>
      </c>
      <c r="C5994">
        <v>68928</v>
      </c>
      <c r="D5994">
        <f>VLOOKUP(A5994,VolumesPerWork!A:B,2,FALSE)</f>
        <v>1</v>
      </c>
      <c r="E5994">
        <f>VLOOKUP(A5994,'TBRC_ALEPH_MAPPING-FINAL-201412'!A$2:B$7349,2,FALSE)</f>
        <v>14259433</v>
      </c>
      <c r="F5994" t="s">
        <v>16137</v>
      </c>
    </row>
    <row r="5995" spans="1:6" x14ac:dyDescent="0.25">
      <c r="A5995" t="s">
        <v>4786</v>
      </c>
      <c r="B5995">
        <v>312</v>
      </c>
      <c r="C5995">
        <v>190664</v>
      </c>
      <c r="D5995">
        <f>VLOOKUP(A5995,VolumesPerWork!A:B,2,FALSE)</f>
        <v>1</v>
      </c>
      <c r="E5995" t="e">
        <f>VLOOKUP(A5995,'TBRC_ALEPH_MAPPING-FINAL-201412'!A$2:B$7349,2,FALSE)</f>
        <v>#N/A</v>
      </c>
      <c r="F5995" t="s">
        <v>4785</v>
      </c>
    </row>
    <row r="5996" spans="1:6" x14ac:dyDescent="0.25">
      <c r="A5996" t="s">
        <v>7086</v>
      </c>
      <c r="B5996">
        <v>312</v>
      </c>
      <c r="C5996">
        <v>342008</v>
      </c>
      <c r="D5996">
        <f>VLOOKUP(A5996,VolumesPerWork!A:B,2,FALSE)</f>
        <v>1</v>
      </c>
      <c r="E5996">
        <f>VLOOKUP(A5996,'TBRC_ALEPH_MAPPING-FINAL-201412'!A$2:B$7349,2,FALSE)</f>
        <v>14256188</v>
      </c>
      <c r="F5996" t="s">
        <v>7085</v>
      </c>
    </row>
    <row r="5997" spans="1:6" x14ac:dyDescent="0.25">
      <c r="A5997" t="s">
        <v>7696</v>
      </c>
      <c r="B5997">
        <v>312</v>
      </c>
      <c r="C5997">
        <v>283112</v>
      </c>
      <c r="D5997">
        <f>VLOOKUP(A5997,VolumesPerWork!A:B,2,FALSE)</f>
        <v>1</v>
      </c>
      <c r="E5997">
        <f>VLOOKUP(A5997,'TBRC_ALEPH_MAPPING-FINAL-201412'!A$2:B$7349,2,FALSE)</f>
        <v>14256385</v>
      </c>
      <c r="F5997" t="s">
        <v>7695</v>
      </c>
    </row>
    <row r="5998" spans="1:6" x14ac:dyDescent="0.25">
      <c r="A5998" t="s">
        <v>11246</v>
      </c>
      <c r="B5998">
        <v>312</v>
      </c>
      <c r="C5998">
        <v>240464</v>
      </c>
      <c r="D5998">
        <f>VLOOKUP(A5998,VolumesPerWork!A:B,2,FALSE)</f>
        <v>1</v>
      </c>
      <c r="E5998">
        <f>VLOOKUP(A5998,'TBRC_ALEPH_MAPPING-FINAL-201412'!A$2:B$7349,2,FALSE)</f>
        <v>14257195</v>
      </c>
      <c r="F5998" t="s">
        <v>11245</v>
      </c>
    </row>
    <row r="5999" spans="1:6" x14ac:dyDescent="0.25">
      <c r="A5999" t="s">
        <v>12034</v>
      </c>
      <c r="B5999">
        <v>312</v>
      </c>
      <c r="C5999">
        <v>122400</v>
      </c>
      <c r="D5999">
        <f>VLOOKUP(A5999,VolumesPerWork!A:B,2,FALSE)</f>
        <v>1</v>
      </c>
      <c r="E5999">
        <f>VLOOKUP(A5999,'TBRC_ALEPH_MAPPING-FINAL-201412'!A$2:B$7349,2,FALSE)</f>
        <v>14257587</v>
      </c>
      <c r="F5999" t="s">
        <v>12033</v>
      </c>
    </row>
    <row r="6000" spans="1:6" x14ac:dyDescent="0.25">
      <c r="A6000" t="s">
        <v>13104</v>
      </c>
      <c r="B6000">
        <v>312</v>
      </c>
      <c r="C6000">
        <v>69432</v>
      </c>
      <c r="D6000">
        <f>VLOOKUP(A6000,VolumesPerWork!A:B,2,FALSE)</f>
        <v>1</v>
      </c>
      <c r="E6000">
        <f>VLOOKUP(A6000,'TBRC_ALEPH_MAPPING-FINAL-201412'!A$2:B$7349,2,FALSE)</f>
        <v>14258005</v>
      </c>
      <c r="F6000" t="s">
        <v>13103</v>
      </c>
    </row>
    <row r="6001" spans="1:6" x14ac:dyDescent="0.25">
      <c r="A6001" t="s">
        <v>17198</v>
      </c>
      <c r="B6001">
        <v>312</v>
      </c>
      <c r="C6001">
        <v>303216</v>
      </c>
      <c r="D6001">
        <f>VLOOKUP(A6001,VolumesPerWork!A:B,2,FALSE)</f>
        <v>1</v>
      </c>
      <c r="E6001">
        <f>VLOOKUP(A6001,'TBRC_ALEPH_MAPPING-FINAL-201412'!A$2:B$7349,2,FALSE)</f>
        <v>14259952</v>
      </c>
      <c r="F6001" t="s">
        <v>17197</v>
      </c>
    </row>
    <row r="6002" spans="1:6" x14ac:dyDescent="0.25">
      <c r="A6002" t="s">
        <v>17650</v>
      </c>
      <c r="B6002">
        <v>312</v>
      </c>
      <c r="C6002">
        <v>8560</v>
      </c>
      <c r="D6002">
        <f>VLOOKUP(A6002,VolumesPerWork!A:B,2,FALSE)</f>
        <v>1</v>
      </c>
      <c r="E6002">
        <f>VLOOKUP(A6002,'TBRC_ALEPH_MAPPING-FINAL-201412'!A$2:B$7349,2,FALSE)</f>
        <v>14260162</v>
      </c>
      <c r="F6002" t="s">
        <v>17649</v>
      </c>
    </row>
    <row r="6003" spans="1:6" x14ac:dyDescent="0.25">
      <c r="A6003" t="s">
        <v>18042</v>
      </c>
      <c r="B6003">
        <v>312</v>
      </c>
      <c r="C6003">
        <v>112896</v>
      </c>
      <c r="D6003">
        <f>VLOOKUP(A6003,VolumesPerWork!A:B,2,FALSE)</f>
        <v>1</v>
      </c>
      <c r="E6003">
        <f>VLOOKUP(A6003,'TBRC_ALEPH_MAPPING-FINAL-201412'!A$2:B$7349,2,FALSE)</f>
        <v>14260352</v>
      </c>
      <c r="F6003" t="s">
        <v>18041</v>
      </c>
    </row>
    <row r="6004" spans="1:6" x14ac:dyDescent="0.25">
      <c r="A6004" t="s">
        <v>19962</v>
      </c>
      <c r="B6004">
        <v>312</v>
      </c>
      <c r="C6004">
        <v>31240</v>
      </c>
      <c r="D6004">
        <f>VLOOKUP(A6004,VolumesPerWork!A:B,2,FALSE)</f>
        <v>1</v>
      </c>
      <c r="E6004" t="e">
        <f>VLOOKUP(A6004,'TBRC_ALEPH_MAPPING-FINAL-201412'!A$2:B$7349,2,FALSE)</f>
        <v>#N/A</v>
      </c>
      <c r="F6004" t="s">
        <v>19961</v>
      </c>
    </row>
    <row r="6005" spans="1:6" x14ac:dyDescent="0.25">
      <c r="A6005" t="s">
        <v>20268</v>
      </c>
      <c r="B6005">
        <v>312</v>
      </c>
      <c r="C6005">
        <v>25072</v>
      </c>
      <c r="D6005">
        <f>VLOOKUP(A6005,VolumesPerWork!A:B,2,FALSE)</f>
        <v>1</v>
      </c>
      <c r="E6005" t="e">
        <f>VLOOKUP(A6005,'TBRC_ALEPH_MAPPING-FINAL-201412'!A$2:B$7349,2,FALSE)</f>
        <v>#N/A</v>
      </c>
      <c r="F6005" t="s">
        <v>20267</v>
      </c>
    </row>
    <row r="6006" spans="1:6" x14ac:dyDescent="0.25">
      <c r="A6006" t="s">
        <v>20746</v>
      </c>
      <c r="B6006">
        <v>312</v>
      </c>
      <c r="C6006">
        <v>30272</v>
      </c>
      <c r="D6006">
        <f>VLOOKUP(A6006,VolumesPerWork!A:B,2,FALSE)</f>
        <v>1</v>
      </c>
      <c r="E6006" t="e">
        <f>VLOOKUP(A6006,'TBRC_ALEPH_MAPPING-FINAL-201412'!A$2:B$7349,2,FALSE)</f>
        <v>#N/A</v>
      </c>
      <c r="F6006" t="s">
        <v>20745</v>
      </c>
    </row>
    <row r="6007" spans="1:6" x14ac:dyDescent="0.25">
      <c r="A6007" t="s">
        <v>22126</v>
      </c>
      <c r="B6007">
        <v>312</v>
      </c>
      <c r="C6007">
        <v>149528</v>
      </c>
      <c r="D6007">
        <f>VLOOKUP(A6007,VolumesPerWork!A:B,2,FALSE)</f>
        <v>1</v>
      </c>
      <c r="E6007" t="e">
        <f>VLOOKUP(A6007,'TBRC_ALEPH_MAPPING-FINAL-201412'!A$2:B$7349,2,FALSE)</f>
        <v>#N/A</v>
      </c>
      <c r="F6007" t="s">
        <v>22125</v>
      </c>
    </row>
    <row r="6008" spans="1:6" x14ac:dyDescent="0.25">
      <c r="A6008" t="s">
        <v>23024</v>
      </c>
      <c r="B6008">
        <v>312</v>
      </c>
      <c r="C6008">
        <v>17440</v>
      </c>
      <c r="D6008">
        <f>VLOOKUP(A6008,VolumesPerWork!A:B,2,FALSE)</f>
        <v>1</v>
      </c>
      <c r="E6008" t="e">
        <f>VLOOKUP(A6008,'TBRC_ALEPH_MAPPING-FINAL-201412'!A$2:B$7349,2,FALSE)</f>
        <v>#N/A</v>
      </c>
      <c r="F6008" t="s">
        <v>23023</v>
      </c>
    </row>
    <row r="6009" spans="1:6" x14ac:dyDescent="0.25">
      <c r="A6009" t="s">
        <v>23136</v>
      </c>
      <c r="B6009">
        <v>312</v>
      </c>
      <c r="C6009">
        <v>16192</v>
      </c>
      <c r="D6009">
        <f>VLOOKUP(A6009,VolumesPerWork!A:B,2,FALSE)</f>
        <v>1</v>
      </c>
      <c r="E6009" t="e">
        <f>VLOOKUP(A6009,'TBRC_ALEPH_MAPPING-FINAL-201412'!A$2:B$7349,2,FALSE)</f>
        <v>#N/A</v>
      </c>
      <c r="F6009" t="s">
        <v>23135</v>
      </c>
    </row>
    <row r="6010" spans="1:6" x14ac:dyDescent="0.25">
      <c r="A6010" t="s">
        <v>20634</v>
      </c>
      <c r="B6010">
        <v>313</v>
      </c>
      <c r="C6010">
        <v>21920</v>
      </c>
      <c r="D6010">
        <f>VLOOKUP(A6010,VolumesPerWork!A:B,2,FALSE)</f>
        <v>1</v>
      </c>
      <c r="E6010" t="e">
        <f>VLOOKUP(A6010,'TBRC_ALEPH_MAPPING-FINAL-201412'!A$2:B$7349,2,FALSE)</f>
        <v>#N/A</v>
      </c>
      <c r="F6010" t="s">
        <v>20633</v>
      </c>
    </row>
    <row r="6011" spans="1:6" x14ac:dyDescent="0.25">
      <c r="A6011" t="s">
        <v>23458</v>
      </c>
      <c r="B6011">
        <v>313</v>
      </c>
      <c r="C6011">
        <v>33696</v>
      </c>
      <c r="D6011">
        <f>VLOOKUP(A6011,VolumesPerWork!A:B,2,FALSE)</f>
        <v>1</v>
      </c>
      <c r="E6011" t="e">
        <f>VLOOKUP(A6011,'TBRC_ALEPH_MAPPING-FINAL-201412'!A$2:B$7349,2,FALSE)</f>
        <v>#N/A</v>
      </c>
      <c r="F6011" t="s">
        <v>23457</v>
      </c>
    </row>
    <row r="6012" spans="1:6" x14ac:dyDescent="0.25">
      <c r="A6012" t="s">
        <v>1850</v>
      </c>
      <c r="B6012">
        <v>314</v>
      </c>
      <c r="C6012">
        <v>147984</v>
      </c>
      <c r="D6012">
        <f>VLOOKUP(A6012,VolumesPerWork!A:B,2,FALSE)</f>
        <v>1</v>
      </c>
      <c r="E6012">
        <f>VLOOKUP(A6012,'TBRC_ALEPH_MAPPING-FINAL-201412'!A$2:B$7349,2,FALSE)</f>
        <v>14254701</v>
      </c>
      <c r="F6012" t="s">
        <v>1849</v>
      </c>
    </row>
    <row r="6013" spans="1:6" x14ac:dyDescent="0.25">
      <c r="A6013" t="s">
        <v>2344</v>
      </c>
      <c r="B6013">
        <v>314</v>
      </c>
      <c r="C6013">
        <v>51840</v>
      </c>
      <c r="D6013">
        <f>VLOOKUP(A6013,VolumesPerWork!A:B,2,FALSE)</f>
        <v>1</v>
      </c>
      <c r="E6013">
        <f>VLOOKUP(A6013,'TBRC_ALEPH_MAPPING-FINAL-201412'!A$2:B$7349,2,FALSE)</f>
        <v>14254934</v>
      </c>
      <c r="F6013" t="s">
        <v>2343</v>
      </c>
    </row>
    <row r="6014" spans="1:6" x14ac:dyDescent="0.25">
      <c r="A6014" t="s">
        <v>2436</v>
      </c>
      <c r="B6014">
        <v>314</v>
      </c>
      <c r="C6014">
        <v>36320</v>
      </c>
      <c r="D6014">
        <f>VLOOKUP(A6014,VolumesPerWork!A:B,2,FALSE)</f>
        <v>1</v>
      </c>
      <c r="E6014" t="e">
        <f>VLOOKUP(A6014,'TBRC_ALEPH_MAPPING-FINAL-201412'!A$2:B$7349,2,FALSE)</f>
        <v>#N/A</v>
      </c>
      <c r="F6014" t="s">
        <v>2435</v>
      </c>
    </row>
    <row r="6015" spans="1:6" x14ac:dyDescent="0.25">
      <c r="A6015" t="s">
        <v>2606</v>
      </c>
      <c r="B6015">
        <v>314</v>
      </c>
      <c r="C6015">
        <v>40160</v>
      </c>
      <c r="D6015">
        <f>VLOOKUP(A6015,VolumesPerWork!A:B,2,FALSE)</f>
        <v>1</v>
      </c>
      <c r="E6015" t="e">
        <f>VLOOKUP(A6015,'TBRC_ALEPH_MAPPING-FINAL-201412'!A$2:B$7349,2,FALSE)</f>
        <v>#N/A</v>
      </c>
      <c r="F6015" t="s">
        <v>2605</v>
      </c>
    </row>
    <row r="6016" spans="1:6" x14ac:dyDescent="0.25">
      <c r="A6016" t="s">
        <v>3652</v>
      </c>
      <c r="B6016">
        <v>314</v>
      </c>
      <c r="C6016">
        <v>49928</v>
      </c>
      <c r="D6016">
        <f>VLOOKUP(A6016,VolumesPerWork!A:B,2,FALSE)</f>
        <v>1</v>
      </c>
      <c r="E6016">
        <f>VLOOKUP(A6016,'TBRC_ALEPH_MAPPING-FINAL-201412'!A$2:B$7349,2,FALSE)</f>
        <v>14255432</v>
      </c>
      <c r="F6016" t="s">
        <v>3651</v>
      </c>
    </row>
    <row r="6017" spans="1:6" x14ac:dyDescent="0.25">
      <c r="A6017" t="s">
        <v>4416</v>
      </c>
      <c r="B6017">
        <v>314</v>
      </c>
      <c r="C6017">
        <v>172752</v>
      </c>
      <c r="D6017">
        <f>VLOOKUP(A6017,VolumesPerWork!A:B,2,FALSE)</f>
        <v>1</v>
      </c>
      <c r="E6017" t="e">
        <f>VLOOKUP(A6017,'TBRC_ALEPH_MAPPING-FINAL-201412'!A$2:B$7349,2,FALSE)</f>
        <v>#N/A</v>
      </c>
      <c r="F6017" t="s">
        <v>4415</v>
      </c>
    </row>
    <row r="6018" spans="1:6" x14ac:dyDescent="0.25">
      <c r="A6018" t="s">
        <v>5570</v>
      </c>
      <c r="B6018">
        <v>314</v>
      </c>
      <c r="C6018">
        <v>58032</v>
      </c>
      <c r="D6018">
        <f>VLOOKUP(A6018,VolumesPerWork!A:B,2,FALSE)</f>
        <v>1</v>
      </c>
      <c r="E6018">
        <f>VLOOKUP(A6018,'TBRC_ALEPH_MAPPING-FINAL-201412'!A$2:B$7349,2,FALSE)</f>
        <v>14255508</v>
      </c>
      <c r="F6018" t="s">
        <v>5569</v>
      </c>
    </row>
    <row r="6019" spans="1:6" x14ac:dyDescent="0.25">
      <c r="A6019" t="s">
        <v>6440</v>
      </c>
      <c r="B6019">
        <v>314</v>
      </c>
      <c r="C6019">
        <v>59960</v>
      </c>
      <c r="D6019">
        <f>VLOOKUP(A6019,VolumesPerWork!A:B,2,FALSE)</f>
        <v>1</v>
      </c>
      <c r="E6019">
        <f>VLOOKUP(A6019,'TBRC_ALEPH_MAPPING-FINAL-201412'!A$2:B$7349,2,FALSE)</f>
        <v>14255931</v>
      </c>
      <c r="F6019" t="s">
        <v>6439</v>
      </c>
    </row>
    <row r="6020" spans="1:6" x14ac:dyDescent="0.25">
      <c r="A6020" t="s">
        <v>6672</v>
      </c>
      <c r="B6020">
        <v>314</v>
      </c>
      <c r="C6020">
        <v>843808</v>
      </c>
      <c r="D6020">
        <f>VLOOKUP(A6020,VolumesPerWork!A:B,2,FALSE)</f>
        <v>1</v>
      </c>
      <c r="E6020">
        <f>VLOOKUP(A6020,'TBRC_ALEPH_MAPPING-FINAL-201412'!A$2:B$7349,2,FALSE)</f>
        <v>14256037</v>
      </c>
      <c r="F6020" t="s">
        <v>6671</v>
      </c>
    </row>
    <row r="6021" spans="1:6" x14ac:dyDescent="0.25">
      <c r="A6021" t="s">
        <v>9400</v>
      </c>
      <c r="B6021">
        <v>314</v>
      </c>
      <c r="C6021">
        <v>34880</v>
      </c>
      <c r="D6021">
        <f>VLOOKUP(A6021,VolumesPerWork!A:B,2,FALSE)</f>
        <v>1</v>
      </c>
      <c r="E6021" t="e">
        <f>VLOOKUP(A6021,'TBRC_ALEPH_MAPPING-FINAL-201412'!A$2:B$7349,2,FALSE)</f>
        <v>#N/A</v>
      </c>
      <c r="F6021" t="s">
        <v>9399</v>
      </c>
    </row>
    <row r="6022" spans="1:6" x14ac:dyDescent="0.25">
      <c r="A6022" t="s">
        <v>9646</v>
      </c>
      <c r="B6022">
        <v>314</v>
      </c>
      <c r="C6022">
        <v>96288</v>
      </c>
      <c r="D6022">
        <f>VLOOKUP(A6022,VolumesPerWork!A:B,2,FALSE)</f>
        <v>1</v>
      </c>
      <c r="E6022" t="e">
        <f>VLOOKUP(A6022,'TBRC_ALEPH_MAPPING-FINAL-201412'!A$2:B$7349,2,FALSE)</f>
        <v>#N/A</v>
      </c>
      <c r="F6022" t="s">
        <v>9645</v>
      </c>
    </row>
    <row r="6023" spans="1:6" x14ac:dyDescent="0.25">
      <c r="A6023" t="s">
        <v>10580</v>
      </c>
      <c r="B6023">
        <v>314</v>
      </c>
      <c r="C6023">
        <v>56624</v>
      </c>
      <c r="D6023">
        <f>VLOOKUP(A6023,VolumesPerWork!A:B,2,FALSE)</f>
        <v>1</v>
      </c>
      <c r="E6023">
        <f>VLOOKUP(A6023,'TBRC_ALEPH_MAPPING-FINAL-201412'!A$2:B$7349,2,FALSE)</f>
        <v>14256864</v>
      </c>
      <c r="F6023" t="s">
        <v>10579</v>
      </c>
    </row>
    <row r="6024" spans="1:6" x14ac:dyDescent="0.25">
      <c r="A6024" t="s">
        <v>11352</v>
      </c>
      <c r="B6024">
        <v>314</v>
      </c>
      <c r="C6024">
        <v>380920</v>
      </c>
      <c r="D6024">
        <f>VLOOKUP(A6024,VolumesPerWork!A:B,2,FALSE)</f>
        <v>1</v>
      </c>
      <c r="E6024">
        <f>VLOOKUP(A6024,'TBRC_ALEPH_MAPPING-FINAL-201412'!A$2:B$7349,2,FALSE)</f>
        <v>14257248</v>
      </c>
      <c r="F6024" t="s">
        <v>11351</v>
      </c>
    </row>
    <row r="6025" spans="1:6" x14ac:dyDescent="0.25">
      <c r="A6025" t="s">
        <v>11446</v>
      </c>
      <c r="B6025">
        <v>314</v>
      </c>
      <c r="C6025">
        <v>72920</v>
      </c>
      <c r="D6025">
        <f>VLOOKUP(A6025,VolumesPerWork!A:B,2,FALSE)</f>
        <v>1</v>
      </c>
      <c r="E6025">
        <f>VLOOKUP(A6025,'TBRC_ALEPH_MAPPING-FINAL-201412'!A$2:B$7349,2,FALSE)</f>
        <v>14257295</v>
      </c>
      <c r="F6025" t="s">
        <v>11445</v>
      </c>
    </row>
    <row r="6026" spans="1:6" x14ac:dyDescent="0.25">
      <c r="A6026" t="s">
        <v>11648</v>
      </c>
      <c r="B6026">
        <v>314</v>
      </c>
      <c r="C6026">
        <v>401816</v>
      </c>
      <c r="D6026">
        <f>VLOOKUP(A6026,VolumesPerWork!A:B,2,FALSE)</f>
        <v>1</v>
      </c>
      <c r="E6026">
        <f>VLOOKUP(A6026,'TBRC_ALEPH_MAPPING-FINAL-201412'!A$2:B$7349,2,FALSE)</f>
        <v>14257396</v>
      </c>
      <c r="F6026" t="s">
        <v>11647</v>
      </c>
    </row>
    <row r="6027" spans="1:6" x14ac:dyDescent="0.25">
      <c r="A6027" t="s">
        <v>11678</v>
      </c>
      <c r="B6027">
        <v>314</v>
      </c>
      <c r="C6027">
        <v>146176</v>
      </c>
      <c r="D6027">
        <f>VLOOKUP(A6027,VolumesPerWork!A:B,2,FALSE)</f>
        <v>1</v>
      </c>
      <c r="E6027">
        <f>VLOOKUP(A6027,'TBRC_ALEPH_MAPPING-FINAL-201412'!A$2:B$7349,2,FALSE)</f>
        <v>14257411</v>
      </c>
      <c r="F6027" t="s">
        <v>11677</v>
      </c>
    </row>
    <row r="6028" spans="1:6" x14ac:dyDescent="0.25">
      <c r="A6028" t="s">
        <v>12390</v>
      </c>
      <c r="B6028">
        <v>314</v>
      </c>
      <c r="C6028">
        <v>50392</v>
      </c>
      <c r="D6028">
        <f>VLOOKUP(A6028,VolumesPerWork!A:B,2,FALSE)</f>
        <v>1</v>
      </c>
      <c r="E6028" t="e">
        <f>VLOOKUP(A6028,'TBRC_ALEPH_MAPPING-FINAL-201412'!A$2:B$7349,2,FALSE)</f>
        <v>#N/A</v>
      </c>
      <c r="F6028" t="s">
        <v>12389</v>
      </c>
    </row>
    <row r="6029" spans="1:6" x14ac:dyDescent="0.25">
      <c r="A6029" t="s">
        <v>12742</v>
      </c>
      <c r="B6029">
        <v>314</v>
      </c>
      <c r="C6029">
        <v>1679248</v>
      </c>
      <c r="D6029">
        <f>VLOOKUP(A6029,VolumesPerWork!A:B,2,FALSE)</f>
        <v>1</v>
      </c>
      <c r="E6029">
        <f>VLOOKUP(A6029,'TBRC_ALEPH_MAPPING-FINAL-201412'!A$2:B$7349,2,FALSE)</f>
        <v>14257835</v>
      </c>
      <c r="F6029" t="s">
        <v>12741</v>
      </c>
    </row>
    <row r="6030" spans="1:6" x14ac:dyDescent="0.25">
      <c r="A6030" t="s">
        <v>13372</v>
      </c>
      <c r="B6030">
        <v>314</v>
      </c>
      <c r="C6030">
        <v>222200</v>
      </c>
      <c r="D6030">
        <f>VLOOKUP(A6030,VolumesPerWork!A:B,2,FALSE)</f>
        <v>1</v>
      </c>
      <c r="E6030">
        <f>VLOOKUP(A6030,'TBRC_ALEPH_MAPPING-FINAL-201412'!A$2:B$7349,2,FALSE)</f>
        <v>14258114</v>
      </c>
      <c r="F6030" t="s">
        <v>13371</v>
      </c>
    </row>
    <row r="6031" spans="1:6" x14ac:dyDescent="0.25">
      <c r="A6031" t="s">
        <v>14590</v>
      </c>
      <c r="B6031">
        <v>314</v>
      </c>
      <c r="C6031">
        <v>587560</v>
      </c>
      <c r="D6031">
        <f>VLOOKUP(A6031,VolumesPerWork!A:B,2,FALSE)</f>
        <v>1</v>
      </c>
      <c r="E6031">
        <f>VLOOKUP(A6031,'TBRC_ALEPH_MAPPING-FINAL-201412'!A$2:B$7349,2,FALSE)</f>
        <v>14258676</v>
      </c>
      <c r="F6031" t="s">
        <v>14589</v>
      </c>
    </row>
    <row r="6032" spans="1:6" x14ac:dyDescent="0.25">
      <c r="A6032" t="s">
        <v>15028</v>
      </c>
      <c r="B6032">
        <v>314</v>
      </c>
      <c r="C6032">
        <v>24912</v>
      </c>
      <c r="D6032">
        <f>VLOOKUP(A6032,VolumesPerWork!A:B,2,FALSE)</f>
        <v>1</v>
      </c>
      <c r="E6032">
        <f>VLOOKUP(A6032,'TBRC_ALEPH_MAPPING-FINAL-201412'!A$2:B$7349,2,FALSE)</f>
        <v>14258890</v>
      </c>
      <c r="F6032" t="s">
        <v>15027</v>
      </c>
    </row>
    <row r="6033" spans="1:6" x14ac:dyDescent="0.25">
      <c r="A6033" t="s">
        <v>15540</v>
      </c>
      <c r="B6033">
        <v>314</v>
      </c>
      <c r="C6033">
        <v>26784</v>
      </c>
      <c r="D6033">
        <f>VLOOKUP(A6033,VolumesPerWork!A:B,2,FALSE)</f>
        <v>1</v>
      </c>
      <c r="E6033">
        <f>VLOOKUP(A6033,'TBRC_ALEPH_MAPPING-FINAL-201412'!A$2:B$7349,2,FALSE)</f>
        <v>14259142</v>
      </c>
      <c r="F6033" t="s">
        <v>15539</v>
      </c>
    </row>
    <row r="6034" spans="1:6" x14ac:dyDescent="0.25">
      <c r="A6034" t="s">
        <v>17210</v>
      </c>
      <c r="B6034">
        <v>314</v>
      </c>
      <c r="C6034">
        <v>63640</v>
      </c>
      <c r="D6034">
        <f>VLOOKUP(A6034,VolumesPerWork!A:B,2,FALSE)</f>
        <v>1</v>
      </c>
      <c r="E6034" t="e">
        <f>VLOOKUP(A6034,'TBRC_ALEPH_MAPPING-FINAL-201412'!A$2:B$7349,2,FALSE)</f>
        <v>#N/A</v>
      </c>
      <c r="F6034" t="s">
        <v>17209</v>
      </c>
    </row>
    <row r="6035" spans="1:6" x14ac:dyDescent="0.25">
      <c r="A6035" t="s">
        <v>19862</v>
      </c>
      <c r="B6035">
        <v>314</v>
      </c>
      <c r="C6035">
        <v>32040</v>
      </c>
      <c r="D6035">
        <f>VLOOKUP(A6035,VolumesPerWork!A:B,2,FALSE)</f>
        <v>1</v>
      </c>
      <c r="E6035" t="e">
        <f>VLOOKUP(A6035,'TBRC_ALEPH_MAPPING-FINAL-201412'!A$2:B$7349,2,FALSE)</f>
        <v>#N/A</v>
      </c>
      <c r="F6035" t="s">
        <v>19861</v>
      </c>
    </row>
    <row r="6036" spans="1:6" x14ac:dyDescent="0.25">
      <c r="A6036" t="s">
        <v>20332</v>
      </c>
      <c r="B6036">
        <v>314</v>
      </c>
      <c r="C6036">
        <v>64112</v>
      </c>
      <c r="D6036">
        <f>VLOOKUP(A6036,VolumesPerWork!A:B,2,FALSE)</f>
        <v>1</v>
      </c>
      <c r="E6036" t="e">
        <f>VLOOKUP(A6036,'TBRC_ALEPH_MAPPING-FINAL-201412'!A$2:B$7349,2,FALSE)</f>
        <v>#N/A</v>
      </c>
      <c r="F6036" t="s">
        <v>20331</v>
      </c>
    </row>
    <row r="6037" spans="1:6" x14ac:dyDescent="0.25">
      <c r="A6037" t="s">
        <v>22506</v>
      </c>
      <c r="B6037">
        <v>314</v>
      </c>
      <c r="C6037">
        <v>161712</v>
      </c>
      <c r="D6037">
        <f>VLOOKUP(A6037,VolumesPerWork!A:B,2,FALSE)</f>
        <v>1</v>
      </c>
      <c r="E6037" t="e">
        <f>VLOOKUP(A6037,'TBRC_ALEPH_MAPPING-FINAL-201412'!A$2:B$7349,2,FALSE)</f>
        <v>#N/A</v>
      </c>
      <c r="F6037" t="s">
        <v>22505</v>
      </c>
    </row>
    <row r="6038" spans="1:6" x14ac:dyDescent="0.25">
      <c r="A6038" t="s">
        <v>23480</v>
      </c>
      <c r="B6038">
        <v>314</v>
      </c>
      <c r="C6038">
        <v>30192</v>
      </c>
      <c r="D6038">
        <f>VLOOKUP(A6038,VolumesPerWork!A:B,2,FALSE)</f>
        <v>1</v>
      </c>
      <c r="E6038" t="e">
        <f>VLOOKUP(A6038,'TBRC_ALEPH_MAPPING-FINAL-201412'!A$2:B$7349,2,FALSE)</f>
        <v>#N/A</v>
      </c>
      <c r="F6038" t="s">
        <v>23479</v>
      </c>
    </row>
    <row r="6039" spans="1:6" x14ac:dyDescent="0.25">
      <c r="A6039" t="s">
        <v>526</v>
      </c>
      <c r="B6039">
        <v>315</v>
      </c>
      <c r="C6039">
        <v>9720</v>
      </c>
      <c r="D6039">
        <f>VLOOKUP(A6039,VolumesPerWork!A:B,2,FALSE)</f>
        <v>1</v>
      </c>
      <c r="E6039">
        <f>VLOOKUP(A6039,'TBRC_ALEPH_MAPPING-FINAL-201412'!A$2:B$7349,2,FALSE)</f>
        <v>14254054</v>
      </c>
      <c r="F6039" t="s">
        <v>525</v>
      </c>
    </row>
    <row r="6040" spans="1:6" x14ac:dyDescent="0.25">
      <c r="A6040" t="s">
        <v>538</v>
      </c>
      <c r="B6040">
        <v>315</v>
      </c>
      <c r="C6040">
        <v>11912</v>
      </c>
      <c r="D6040">
        <f>VLOOKUP(A6040,VolumesPerWork!A:B,2,FALSE)</f>
        <v>1</v>
      </c>
      <c r="E6040">
        <f>VLOOKUP(A6040,'TBRC_ALEPH_MAPPING-FINAL-201412'!A$2:B$7349,2,FALSE)</f>
        <v>14254060</v>
      </c>
      <c r="F6040" t="s">
        <v>537</v>
      </c>
    </row>
    <row r="6041" spans="1:6" x14ac:dyDescent="0.25">
      <c r="A6041" t="s">
        <v>3924</v>
      </c>
      <c r="B6041">
        <v>315</v>
      </c>
      <c r="C6041">
        <v>256096</v>
      </c>
      <c r="D6041">
        <f>VLOOKUP(A6041,VolumesPerWork!A:B,2,FALSE)</f>
        <v>1</v>
      </c>
      <c r="E6041" t="e">
        <f>VLOOKUP(A6041,'TBRC_ALEPH_MAPPING-FINAL-201412'!A$2:B$7349,2,FALSE)</f>
        <v>#N/A</v>
      </c>
      <c r="F6041" t="s">
        <v>3923</v>
      </c>
    </row>
    <row r="6042" spans="1:6" x14ac:dyDescent="0.25">
      <c r="A6042" t="s">
        <v>3960</v>
      </c>
      <c r="B6042">
        <v>315</v>
      </c>
      <c r="C6042">
        <v>178792</v>
      </c>
      <c r="D6042">
        <f>VLOOKUP(A6042,VolumesPerWork!A:B,2,FALSE)</f>
        <v>1</v>
      </c>
      <c r="E6042" t="e">
        <f>VLOOKUP(A6042,'TBRC_ALEPH_MAPPING-FINAL-201412'!A$2:B$7349,2,FALSE)</f>
        <v>#N/A</v>
      </c>
      <c r="F6042" t="s">
        <v>3959</v>
      </c>
    </row>
    <row r="6043" spans="1:6" x14ac:dyDescent="0.25">
      <c r="A6043" t="s">
        <v>4114</v>
      </c>
      <c r="B6043">
        <v>315</v>
      </c>
      <c r="C6043">
        <v>189288</v>
      </c>
      <c r="D6043">
        <f>VLOOKUP(A6043,VolumesPerWork!A:B,2,FALSE)</f>
        <v>1</v>
      </c>
      <c r="E6043" t="e">
        <f>VLOOKUP(A6043,'TBRC_ALEPH_MAPPING-FINAL-201412'!A$2:B$7349,2,FALSE)</f>
        <v>#N/A</v>
      </c>
      <c r="F6043" t="s">
        <v>4113</v>
      </c>
    </row>
    <row r="6044" spans="1:6" x14ac:dyDescent="0.25">
      <c r="A6044" t="s">
        <v>4142</v>
      </c>
      <c r="B6044">
        <v>315</v>
      </c>
      <c r="C6044">
        <v>194280</v>
      </c>
      <c r="D6044">
        <f>VLOOKUP(A6044,VolumesPerWork!A:B,2,FALSE)</f>
        <v>1</v>
      </c>
      <c r="E6044" t="e">
        <f>VLOOKUP(A6044,'TBRC_ALEPH_MAPPING-FINAL-201412'!A$2:B$7349,2,FALSE)</f>
        <v>#N/A</v>
      </c>
      <c r="F6044" t="s">
        <v>4141</v>
      </c>
    </row>
    <row r="6045" spans="1:6" x14ac:dyDescent="0.25">
      <c r="A6045" t="s">
        <v>4370</v>
      </c>
      <c r="B6045">
        <v>315</v>
      </c>
      <c r="C6045">
        <v>206312</v>
      </c>
      <c r="D6045">
        <f>VLOOKUP(A6045,VolumesPerWork!A:B,2,FALSE)</f>
        <v>1</v>
      </c>
      <c r="E6045" t="e">
        <f>VLOOKUP(A6045,'TBRC_ALEPH_MAPPING-FINAL-201412'!A$2:B$7349,2,FALSE)</f>
        <v>#N/A</v>
      </c>
      <c r="F6045" t="s">
        <v>4369</v>
      </c>
    </row>
    <row r="6046" spans="1:6" x14ac:dyDescent="0.25">
      <c r="A6046" t="s">
        <v>4398</v>
      </c>
      <c r="B6046">
        <v>315</v>
      </c>
      <c r="C6046">
        <v>201792</v>
      </c>
      <c r="D6046">
        <f>VLOOKUP(A6046,VolumesPerWork!A:B,2,FALSE)</f>
        <v>1</v>
      </c>
      <c r="E6046" t="e">
        <f>VLOOKUP(A6046,'TBRC_ALEPH_MAPPING-FINAL-201412'!A$2:B$7349,2,FALSE)</f>
        <v>#N/A</v>
      </c>
      <c r="F6046" t="s">
        <v>4397</v>
      </c>
    </row>
    <row r="6047" spans="1:6" x14ac:dyDescent="0.25">
      <c r="A6047" t="s">
        <v>4808</v>
      </c>
      <c r="B6047">
        <v>315</v>
      </c>
      <c r="C6047">
        <v>169432</v>
      </c>
      <c r="D6047">
        <f>VLOOKUP(A6047,VolumesPerWork!A:B,2,FALSE)</f>
        <v>1</v>
      </c>
      <c r="E6047" t="e">
        <f>VLOOKUP(A6047,'TBRC_ALEPH_MAPPING-FINAL-201412'!A$2:B$7349,2,FALSE)</f>
        <v>#N/A</v>
      </c>
      <c r="F6047" t="s">
        <v>4807</v>
      </c>
    </row>
    <row r="6048" spans="1:6" x14ac:dyDescent="0.25">
      <c r="A6048" t="s">
        <v>14802</v>
      </c>
      <c r="B6048">
        <v>315</v>
      </c>
      <c r="C6048">
        <v>62480</v>
      </c>
      <c r="D6048">
        <f>VLOOKUP(A6048,VolumesPerWork!A:B,2,FALSE)</f>
        <v>1</v>
      </c>
      <c r="E6048">
        <f>VLOOKUP(A6048,'TBRC_ALEPH_MAPPING-FINAL-201412'!A$2:B$7349,2,FALSE)</f>
        <v>14258780</v>
      </c>
      <c r="F6048" t="s">
        <v>14801</v>
      </c>
    </row>
    <row r="6049" spans="1:6" x14ac:dyDescent="0.25">
      <c r="A6049" t="s">
        <v>22536</v>
      </c>
      <c r="B6049">
        <v>315</v>
      </c>
      <c r="C6049">
        <v>145784</v>
      </c>
      <c r="D6049">
        <f>VLOOKUP(A6049,VolumesPerWork!A:B,2,FALSE)</f>
        <v>1</v>
      </c>
      <c r="E6049" t="e">
        <f>VLOOKUP(A6049,'TBRC_ALEPH_MAPPING-FINAL-201412'!A$2:B$7349,2,FALSE)</f>
        <v>#N/A</v>
      </c>
      <c r="F6049" t="s">
        <v>22535</v>
      </c>
    </row>
    <row r="6050" spans="1:6" x14ac:dyDescent="0.25">
      <c r="A6050" t="s">
        <v>374</v>
      </c>
      <c r="B6050">
        <v>316</v>
      </c>
      <c r="C6050">
        <v>29312</v>
      </c>
      <c r="D6050">
        <f>VLOOKUP(A6050,VolumesPerWork!A:B,2,FALSE)</f>
        <v>1</v>
      </c>
      <c r="E6050">
        <f>VLOOKUP(A6050,'TBRC_ALEPH_MAPPING-FINAL-201412'!A$2:B$7349,2,FALSE)</f>
        <v>14253981</v>
      </c>
      <c r="F6050" t="s">
        <v>373</v>
      </c>
    </row>
    <row r="6051" spans="1:6" x14ac:dyDescent="0.25">
      <c r="A6051" t="s">
        <v>1374</v>
      </c>
      <c r="B6051">
        <v>316</v>
      </c>
      <c r="C6051">
        <v>62928</v>
      </c>
      <c r="D6051">
        <f>VLOOKUP(A6051,VolumesPerWork!A:B,2,FALSE)</f>
        <v>1</v>
      </c>
      <c r="E6051" t="e">
        <f>VLOOKUP(A6051,'TBRC_ALEPH_MAPPING-FINAL-201412'!A$2:B$7349,2,FALSE)</f>
        <v>#N/A</v>
      </c>
      <c r="F6051" t="s">
        <v>1373</v>
      </c>
    </row>
    <row r="6052" spans="1:6" x14ac:dyDescent="0.25">
      <c r="A6052" t="s">
        <v>5542</v>
      </c>
      <c r="B6052">
        <v>316</v>
      </c>
      <c r="C6052">
        <v>129296</v>
      </c>
      <c r="D6052">
        <f>VLOOKUP(A6052,VolumesPerWork!A:B,2,FALSE)</f>
        <v>1</v>
      </c>
      <c r="E6052">
        <f>VLOOKUP(A6052,'TBRC_ALEPH_MAPPING-FINAL-201412'!A$2:B$7349,2,FALSE)</f>
        <v>14255494</v>
      </c>
      <c r="F6052" t="s">
        <v>5541</v>
      </c>
    </row>
    <row r="6053" spans="1:6" x14ac:dyDescent="0.25">
      <c r="A6053" t="s">
        <v>6158</v>
      </c>
      <c r="B6053">
        <v>316</v>
      </c>
      <c r="C6053">
        <v>140936</v>
      </c>
      <c r="D6053">
        <f>VLOOKUP(A6053,VolumesPerWork!A:B,2,FALSE)</f>
        <v>1</v>
      </c>
      <c r="E6053">
        <f>VLOOKUP(A6053,'TBRC_ALEPH_MAPPING-FINAL-201412'!A$2:B$7349,2,FALSE)</f>
        <v>14255794</v>
      </c>
      <c r="F6053" t="s">
        <v>6157</v>
      </c>
    </row>
    <row r="6054" spans="1:6" x14ac:dyDescent="0.25">
      <c r="A6054" t="s">
        <v>6982</v>
      </c>
      <c r="B6054">
        <v>316</v>
      </c>
      <c r="C6054">
        <v>351496</v>
      </c>
      <c r="D6054">
        <f>VLOOKUP(A6054,VolumesPerWork!A:B,2,FALSE)</f>
        <v>1</v>
      </c>
      <c r="E6054">
        <f>VLOOKUP(A6054,'TBRC_ALEPH_MAPPING-FINAL-201412'!A$2:B$7349,2,FALSE)</f>
        <v>14256144</v>
      </c>
      <c r="F6054" t="s">
        <v>6981</v>
      </c>
    </row>
    <row r="6055" spans="1:6" x14ac:dyDescent="0.25">
      <c r="A6055" t="s">
        <v>7960</v>
      </c>
      <c r="B6055">
        <v>316</v>
      </c>
      <c r="C6055">
        <v>36400</v>
      </c>
      <c r="D6055">
        <f>VLOOKUP(A6055,VolumesPerWork!A:B,2,FALSE)</f>
        <v>1</v>
      </c>
      <c r="E6055">
        <f>VLOOKUP(A6055,'TBRC_ALEPH_MAPPING-FINAL-201412'!A$2:B$7349,2,FALSE)</f>
        <v>14256493</v>
      </c>
      <c r="F6055" t="s">
        <v>7959</v>
      </c>
    </row>
    <row r="6056" spans="1:6" x14ac:dyDescent="0.25">
      <c r="A6056" t="s">
        <v>9520</v>
      </c>
      <c r="B6056">
        <v>316</v>
      </c>
      <c r="C6056">
        <v>12608</v>
      </c>
      <c r="D6056">
        <f>VLOOKUP(A6056,VolumesPerWork!A:B,2,FALSE)</f>
        <v>1</v>
      </c>
      <c r="E6056" t="e">
        <f>VLOOKUP(A6056,'TBRC_ALEPH_MAPPING-FINAL-201412'!A$2:B$7349,2,FALSE)</f>
        <v>#N/A</v>
      </c>
      <c r="F6056" t="s">
        <v>9519</v>
      </c>
    </row>
    <row r="6057" spans="1:6" x14ac:dyDescent="0.25">
      <c r="A6057" t="s">
        <v>9634</v>
      </c>
      <c r="B6057">
        <v>316</v>
      </c>
      <c r="C6057">
        <v>59200</v>
      </c>
      <c r="D6057">
        <f>VLOOKUP(A6057,VolumesPerWork!A:B,2,FALSE)</f>
        <v>1</v>
      </c>
      <c r="E6057" t="e">
        <f>VLOOKUP(A6057,'TBRC_ALEPH_MAPPING-FINAL-201412'!A$2:B$7349,2,FALSE)</f>
        <v>#N/A</v>
      </c>
      <c r="F6057" t="s">
        <v>9633</v>
      </c>
    </row>
    <row r="6058" spans="1:6" x14ac:dyDescent="0.25">
      <c r="A6058" t="s">
        <v>9718</v>
      </c>
      <c r="B6058">
        <v>316</v>
      </c>
      <c r="C6058">
        <v>17472</v>
      </c>
      <c r="D6058">
        <f>VLOOKUP(A6058,VolumesPerWork!A:B,2,FALSE)</f>
        <v>1</v>
      </c>
      <c r="E6058" t="e">
        <f>VLOOKUP(A6058,'TBRC_ALEPH_MAPPING-FINAL-201412'!A$2:B$7349,2,FALSE)</f>
        <v>#N/A</v>
      </c>
      <c r="F6058" t="s">
        <v>9717</v>
      </c>
    </row>
    <row r="6059" spans="1:6" x14ac:dyDescent="0.25">
      <c r="A6059" t="s">
        <v>10150</v>
      </c>
      <c r="B6059">
        <v>316</v>
      </c>
      <c r="C6059">
        <v>35832</v>
      </c>
      <c r="D6059">
        <f>VLOOKUP(A6059,VolumesPerWork!A:B,2,FALSE)</f>
        <v>1</v>
      </c>
      <c r="E6059">
        <f>VLOOKUP(A6059,'TBRC_ALEPH_MAPPING-FINAL-201412'!A$2:B$7349,2,FALSE)</f>
        <v>14256649</v>
      </c>
      <c r="F6059" t="s">
        <v>10149</v>
      </c>
    </row>
    <row r="6060" spans="1:6" x14ac:dyDescent="0.25">
      <c r="A6060" t="s">
        <v>10584</v>
      </c>
      <c r="B6060">
        <v>316</v>
      </c>
      <c r="C6060">
        <v>61504</v>
      </c>
      <c r="D6060">
        <f>VLOOKUP(A6060,VolumesPerWork!A:B,2,FALSE)</f>
        <v>1</v>
      </c>
      <c r="E6060">
        <f>VLOOKUP(A6060,'TBRC_ALEPH_MAPPING-FINAL-201412'!A$2:B$7349,2,FALSE)</f>
        <v>14256866</v>
      </c>
      <c r="F6060" t="s">
        <v>10583</v>
      </c>
    </row>
    <row r="6061" spans="1:6" x14ac:dyDescent="0.25">
      <c r="A6061" t="s">
        <v>10966</v>
      </c>
      <c r="B6061">
        <v>316</v>
      </c>
      <c r="C6061">
        <v>95904</v>
      </c>
      <c r="D6061">
        <f>VLOOKUP(A6061,VolumesPerWork!A:B,2,FALSE)</f>
        <v>1</v>
      </c>
      <c r="E6061">
        <f>VLOOKUP(A6061,'TBRC_ALEPH_MAPPING-FINAL-201412'!A$2:B$7349,2,FALSE)</f>
        <v>14257055</v>
      </c>
      <c r="F6061" t="s">
        <v>10965</v>
      </c>
    </row>
    <row r="6062" spans="1:6" x14ac:dyDescent="0.25">
      <c r="A6062" t="s">
        <v>11138</v>
      </c>
      <c r="B6062">
        <v>316</v>
      </c>
      <c r="C6062">
        <v>65824</v>
      </c>
      <c r="D6062">
        <f>VLOOKUP(A6062,VolumesPerWork!A:B,2,FALSE)</f>
        <v>1</v>
      </c>
      <c r="E6062">
        <f>VLOOKUP(A6062,'TBRC_ALEPH_MAPPING-FINAL-201412'!A$2:B$7349,2,FALSE)</f>
        <v>14257141</v>
      </c>
      <c r="F6062" t="s">
        <v>11137</v>
      </c>
    </row>
    <row r="6063" spans="1:6" x14ac:dyDescent="0.25">
      <c r="A6063" t="s">
        <v>13174</v>
      </c>
      <c r="B6063">
        <v>316</v>
      </c>
      <c r="C6063">
        <v>89448</v>
      </c>
      <c r="D6063">
        <f>VLOOKUP(A6063,VolumesPerWork!A:B,2,FALSE)</f>
        <v>1</v>
      </c>
      <c r="E6063">
        <f>VLOOKUP(A6063,'TBRC_ALEPH_MAPPING-FINAL-201412'!A$2:B$7349,2,FALSE)</f>
        <v>14258033</v>
      </c>
      <c r="F6063" t="s">
        <v>13173</v>
      </c>
    </row>
    <row r="6064" spans="1:6" x14ac:dyDescent="0.25">
      <c r="A6064" t="s">
        <v>17000</v>
      </c>
      <c r="B6064">
        <v>316</v>
      </c>
      <c r="C6064">
        <v>66512</v>
      </c>
      <c r="D6064">
        <f>VLOOKUP(A6064,VolumesPerWork!A:B,2,FALSE)</f>
        <v>1</v>
      </c>
      <c r="E6064" t="e">
        <f>VLOOKUP(A6064,'TBRC_ALEPH_MAPPING-FINAL-201412'!A$2:B$7349,2,FALSE)</f>
        <v>#N/A</v>
      </c>
      <c r="F6064" t="s">
        <v>16999</v>
      </c>
    </row>
    <row r="6065" spans="1:6" x14ac:dyDescent="0.25">
      <c r="A6065" t="s">
        <v>18528</v>
      </c>
      <c r="B6065">
        <v>316</v>
      </c>
      <c r="C6065">
        <v>172136</v>
      </c>
      <c r="D6065">
        <f>VLOOKUP(A6065,VolumesPerWork!A:B,2,FALSE)</f>
        <v>1</v>
      </c>
      <c r="E6065" t="e">
        <f>VLOOKUP(A6065,'TBRC_ALEPH_MAPPING-FINAL-201412'!A$2:B$7349,2,FALSE)</f>
        <v>#N/A</v>
      </c>
      <c r="F6065" t="s">
        <v>18527</v>
      </c>
    </row>
    <row r="6066" spans="1:6" x14ac:dyDescent="0.25">
      <c r="A6066" t="s">
        <v>20068</v>
      </c>
      <c r="B6066">
        <v>316</v>
      </c>
      <c r="C6066">
        <v>22408</v>
      </c>
      <c r="D6066">
        <f>VLOOKUP(A6066,VolumesPerWork!A:B,2,FALSE)</f>
        <v>1</v>
      </c>
      <c r="E6066" t="e">
        <f>VLOOKUP(A6066,'TBRC_ALEPH_MAPPING-FINAL-201412'!A$2:B$7349,2,FALSE)</f>
        <v>#N/A</v>
      </c>
      <c r="F6066" t="s">
        <v>20067</v>
      </c>
    </row>
    <row r="6067" spans="1:6" x14ac:dyDescent="0.25">
      <c r="A6067" t="s">
        <v>20260</v>
      </c>
      <c r="B6067">
        <v>316</v>
      </c>
      <c r="C6067">
        <v>33776</v>
      </c>
      <c r="D6067">
        <f>VLOOKUP(A6067,VolumesPerWork!A:B,2,FALSE)</f>
        <v>1</v>
      </c>
      <c r="E6067" t="e">
        <f>VLOOKUP(A6067,'TBRC_ALEPH_MAPPING-FINAL-201412'!A$2:B$7349,2,FALSE)</f>
        <v>#N/A</v>
      </c>
      <c r="F6067" t="s">
        <v>20259</v>
      </c>
    </row>
    <row r="6068" spans="1:6" x14ac:dyDescent="0.25">
      <c r="A6068" t="s">
        <v>20560</v>
      </c>
      <c r="B6068">
        <v>316</v>
      </c>
      <c r="C6068">
        <v>13288</v>
      </c>
      <c r="D6068">
        <f>VLOOKUP(A6068,VolumesPerWork!A:B,2,FALSE)</f>
        <v>1</v>
      </c>
      <c r="E6068" t="e">
        <f>VLOOKUP(A6068,'TBRC_ALEPH_MAPPING-FINAL-201412'!A$2:B$7349,2,FALSE)</f>
        <v>#N/A</v>
      </c>
      <c r="F6068" t="s">
        <v>20559</v>
      </c>
    </row>
    <row r="6069" spans="1:6" x14ac:dyDescent="0.25">
      <c r="A6069" t="s">
        <v>21134</v>
      </c>
      <c r="B6069">
        <v>316</v>
      </c>
      <c r="C6069">
        <v>22840</v>
      </c>
      <c r="D6069">
        <f>VLOOKUP(A6069,VolumesPerWork!A:B,2,FALSE)</f>
        <v>1</v>
      </c>
      <c r="E6069">
        <f>VLOOKUP(A6069,'TBRC_ALEPH_MAPPING-FINAL-201412'!A$2:B$7349,2,FALSE)</f>
        <v>14260889</v>
      </c>
      <c r="F6069" t="s">
        <v>21133</v>
      </c>
    </row>
    <row r="6070" spans="1:6" x14ac:dyDescent="0.25">
      <c r="A6070" t="s">
        <v>21230</v>
      </c>
      <c r="B6070">
        <v>316</v>
      </c>
      <c r="C6070">
        <v>94976</v>
      </c>
      <c r="D6070">
        <f>VLOOKUP(A6070,VolumesPerWork!A:B,2,FALSE)</f>
        <v>1</v>
      </c>
      <c r="E6070" t="e">
        <f>VLOOKUP(A6070,'TBRC_ALEPH_MAPPING-FINAL-201412'!A$2:B$7349,2,FALSE)</f>
        <v>#N/A</v>
      </c>
      <c r="F6070" t="s">
        <v>21229</v>
      </c>
    </row>
    <row r="6071" spans="1:6" x14ac:dyDescent="0.25">
      <c r="A6071" t="s">
        <v>23100</v>
      </c>
      <c r="B6071">
        <v>316</v>
      </c>
      <c r="C6071">
        <v>61384</v>
      </c>
      <c r="D6071">
        <f>VLOOKUP(A6071,VolumesPerWork!A:B,2,FALSE)</f>
        <v>1</v>
      </c>
      <c r="E6071" t="e">
        <f>VLOOKUP(A6071,'TBRC_ALEPH_MAPPING-FINAL-201412'!A$2:B$7349,2,FALSE)</f>
        <v>#N/A</v>
      </c>
      <c r="F6071" t="s">
        <v>23099</v>
      </c>
    </row>
    <row r="6072" spans="1:6" x14ac:dyDescent="0.25">
      <c r="A6072" t="s">
        <v>4450</v>
      </c>
      <c r="B6072">
        <v>317</v>
      </c>
      <c r="C6072">
        <v>140560</v>
      </c>
      <c r="D6072">
        <f>VLOOKUP(A6072,VolumesPerWork!A:B,2,FALSE)</f>
        <v>1</v>
      </c>
      <c r="E6072" t="e">
        <f>VLOOKUP(A6072,'TBRC_ALEPH_MAPPING-FINAL-201412'!A$2:B$7349,2,FALSE)</f>
        <v>#N/A</v>
      </c>
      <c r="F6072" t="s">
        <v>4449</v>
      </c>
    </row>
    <row r="6073" spans="1:6" x14ac:dyDescent="0.25">
      <c r="A6073" t="s">
        <v>5272</v>
      </c>
      <c r="B6073">
        <v>317</v>
      </c>
      <c r="C6073">
        <v>209472</v>
      </c>
      <c r="D6073">
        <f>VLOOKUP(A6073,VolumesPerWork!A:B,2,FALSE)</f>
        <v>1</v>
      </c>
      <c r="E6073" t="e">
        <f>VLOOKUP(A6073,'TBRC_ALEPH_MAPPING-FINAL-201412'!A$2:B$7349,2,FALSE)</f>
        <v>#N/A</v>
      </c>
      <c r="F6073" t="s">
        <v>5271</v>
      </c>
    </row>
    <row r="6074" spans="1:6" x14ac:dyDescent="0.25">
      <c r="A6074" t="s">
        <v>5304</v>
      </c>
      <c r="B6074">
        <v>317</v>
      </c>
      <c r="C6074">
        <v>215528</v>
      </c>
      <c r="D6074">
        <f>VLOOKUP(A6074,VolumesPerWork!A:B,2,FALSE)</f>
        <v>1</v>
      </c>
      <c r="E6074" t="e">
        <f>VLOOKUP(A6074,'TBRC_ALEPH_MAPPING-FINAL-201412'!A$2:B$7349,2,FALSE)</f>
        <v>#N/A</v>
      </c>
      <c r="F6074" t="s">
        <v>5303</v>
      </c>
    </row>
    <row r="6075" spans="1:6" x14ac:dyDescent="0.25">
      <c r="A6075" t="s">
        <v>11586</v>
      </c>
      <c r="B6075">
        <v>317</v>
      </c>
      <c r="C6075">
        <v>49656</v>
      </c>
      <c r="D6075">
        <f>VLOOKUP(A6075,VolumesPerWork!A:B,2,FALSE)</f>
        <v>1</v>
      </c>
      <c r="E6075">
        <f>VLOOKUP(A6075,'TBRC_ALEPH_MAPPING-FINAL-201412'!A$2:B$7349,2,FALSE)</f>
        <v>14257365</v>
      </c>
      <c r="F6075" t="s">
        <v>11585</v>
      </c>
    </row>
    <row r="6076" spans="1:6" x14ac:dyDescent="0.25">
      <c r="A6076" t="s">
        <v>266</v>
      </c>
      <c r="B6076">
        <v>318</v>
      </c>
      <c r="C6076">
        <v>78696</v>
      </c>
      <c r="D6076">
        <f>VLOOKUP(A6076,VolumesPerWork!A:B,2,FALSE)</f>
        <v>1</v>
      </c>
      <c r="E6076">
        <f>VLOOKUP(A6076,'TBRC_ALEPH_MAPPING-FINAL-201412'!A$2:B$7349,2,FALSE)</f>
        <v>14253927</v>
      </c>
      <c r="F6076" t="s">
        <v>265</v>
      </c>
    </row>
    <row r="6077" spans="1:6" x14ac:dyDescent="0.25">
      <c r="A6077" t="s">
        <v>1214</v>
      </c>
      <c r="B6077">
        <v>318</v>
      </c>
      <c r="C6077">
        <v>35536</v>
      </c>
      <c r="D6077">
        <f>VLOOKUP(A6077,VolumesPerWork!A:B,2,FALSE)</f>
        <v>1</v>
      </c>
      <c r="E6077">
        <f>VLOOKUP(A6077,'TBRC_ALEPH_MAPPING-FINAL-201412'!A$2:B$7349,2,FALSE)</f>
        <v>14254397</v>
      </c>
      <c r="F6077" t="s">
        <v>1213</v>
      </c>
    </row>
    <row r="6078" spans="1:6" x14ac:dyDescent="0.25">
      <c r="A6078" t="s">
        <v>2212</v>
      </c>
      <c r="B6078">
        <v>318</v>
      </c>
      <c r="C6078">
        <v>24696</v>
      </c>
      <c r="D6078">
        <f>VLOOKUP(A6078,VolumesPerWork!A:B,2,FALSE)</f>
        <v>1</v>
      </c>
      <c r="E6078">
        <f>VLOOKUP(A6078,'TBRC_ALEPH_MAPPING-FINAL-201412'!A$2:B$7349,2,FALSE)</f>
        <v>14254873</v>
      </c>
      <c r="F6078" t="s">
        <v>2211</v>
      </c>
    </row>
    <row r="6079" spans="1:6" x14ac:dyDescent="0.25">
      <c r="A6079" t="s">
        <v>4774</v>
      </c>
      <c r="B6079">
        <v>318</v>
      </c>
      <c r="C6079">
        <v>179560</v>
      </c>
      <c r="D6079">
        <f>VLOOKUP(A6079,VolumesPerWork!A:B,2,FALSE)</f>
        <v>1</v>
      </c>
      <c r="E6079" t="e">
        <f>VLOOKUP(A6079,'TBRC_ALEPH_MAPPING-FINAL-201412'!A$2:B$7349,2,FALSE)</f>
        <v>#N/A</v>
      </c>
      <c r="F6079" t="s">
        <v>4773</v>
      </c>
    </row>
    <row r="6080" spans="1:6" x14ac:dyDescent="0.25">
      <c r="A6080" t="s">
        <v>5164</v>
      </c>
      <c r="B6080">
        <v>318</v>
      </c>
      <c r="C6080">
        <v>170560</v>
      </c>
      <c r="D6080">
        <f>VLOOKUP(A6080,VolumesPerWork!A:B,2,FALSE)</f>
        <v>1</v>
      </c>
      <c r="E6080" t="e">
        <f>VLOOKUP(A6080,'TBRC_ALEPH_MAPPING-FINAL-201412'!A$2:B$7349,2,FALSE)</f>
        <v>#N/A</v>
      </c>
      <c r="F6080" t="s">
        <v>5163</v>
      </c>
    </row>
    <row r="6081" spans="1:6" x14ac:dyDescent="0.25">
      <c r="A6081" t="s">
        <v>5190</v>
      </c>
      <c r="B6081">
        <v>318</v>
      </c>
      <c r="C6081">
        <v>168104</v>
      </c>
      <c r="D6081">
        <f>VLOOKUP(A6081,VolumesPerWork!A:B,2,FALSE)</f>
        <v>1</v>
      </c>
      <c r="E6081" t="e">
        <f>VLOOKUP(A6081,'TBRC_ALEPH_MAPPING-FINAL-201412'!A$2:B$7349,2,FALSE)</f>
        <v>#N/A</v>
      </c>
      <c r="F6081" t="s">
        <v>5189</v>
      </c>
    </row>
    <row r="6082" spans="1:6" x14ac:dyDescent="0.25">
      <c r="A6082" t="s">
        <v>5270</v>
      </c>
      <c r="B6082">
        <v>318</v>
      </c>
      <c r="C6082">
        <v>199768</v>
      </c>
      <c r="D6082">
        <f>VLOOKUP(A6082,VolumesPerWork!A:B,2,FALSE)</f>
        <v>1</v>
      </c>
      <c r="E6082" t="e">
        <f>VLOOKUP(A6082,'TBRC_ALEPH_MAPPING-FINAL-201412'!A$2:B$7349,2,FALSE)</f>
        <v>#N/A</v>
      </c>
      <c r="F6082" t="s">
        <v>5269</v>
      </c>
    </row>
    <row r="6083" spans="1:6" x14ac:dyDescent="0.25">
      <c r="A6083" t="s">
        <v>5540</v>
      </c>
      <c r="B6083">
        <v>318</v>
      </c>
      <c r="C6083">
        <v>40584</v>
      </c>
      <c r="D6083">
        <f>VLOOKUP(A6083,VolumesPerWork!A:B,2,FALSE)</f>
        <v>1</v>
      </c>
      <c r="E6083">
        <f>VLOOKUP(A6083,'TBRC_ALEPH_MAPPING-FINAL-201412'!A$2:B$7349,2,FALSE)</f>
        <v>14255493</v>
      </c>
      <c r="F6083" t="s">
        <v>5539</v>
      </c>
    </row>
    <row r="6084" spans="1:6" x14ac:dyDescent="0.25">
      <c r="A6084" t="s">
        <v>6636</v>
      </c>
      <c r="B6084">
        <v>318</v>
      </c>
      <c r="C6084">
        <v>62328</v>
      </c>
      <c r="D6084">
        <f>VLOOKUP(A6084,VolumesPerWork!A:B,2,FALSE)</f>
        <v>1</v>
      </c>
      <c r="E6084">
        <f>VLOOKUP(A6084,'TBRC_ALEPH_MAPPING-FINAL-201412'!A$2:B$7349,2,FALSE)</f>
        <v>14256020</v>
      </c>
      <c r="F6084" t="s">
        <v>6635</v>
      </c>
    </row>
    <row r="6085" spans="1:6" x14ac:dyDescent="0.25">
      <c r="A6085" t="s">
        <v>8688</v>
      </c>
      <c r="B6085">
        <v>318</v>
      </c>
      <c r="C6085">
        <v>70184</v>
      </c>
      <c r="D6085">
        <f>VLOOKUP(A6085,VolumesPerWork!A:B,2,FALSE)</f>
        <v>1</v>
      </c>
      <c r="E6085" t="e">
        <f>VLOOKUP(A6085,'TBRC_ALEPH_MAPPING-FINAL-201412'!A$2:B$7349,2,FALSE)</f>
        <v>#N/A</v>
      </c>
      <c r="F6085" t="s">
        <v>8687</v>
      </c>
    </row>
    <row r="6086" spans="1:6" x14ac:dyDescent="0.25">
      <c r="A6086" t="s">
        <v>11020</v>
      </c>
      <c r="B6086">
        <v>318</v>
      </c>
      <c r="C6086">
        <v>296904</v>
      </c>
      <c r="D6086">
        <f>VLOOKUP(A6086,VolumesPerWork!A:B,2,FALSE)</f>
        <v>1</v>
      </c>
      <c r="E6086">
        <f>VLOOKUP(A6086,'TBRC_ALEPH_MAPPING-FINAL-201412'!A$2:B$7349,2,FALSE)</f>
        <v>14257082</v>
      </c>
      <c r="F6086" t="s">
        <v>11019</v>
      </c>
    </row>
    <row r="6087" spans="1:6" x14ac:dyDescent="0.25">
      <c r="A6087" t="s">
        <v>11284</v>
      </c>
      <c r="B6087">
        <v>318</v>
      </c>
      <c r="C6087">
        <v>86192</v>
      </c>
      <c r="D6087">
        <f>VLOOKUP(A6087,VolumesPerWork!A:B,2,FALSE)</f>
        <v>1</v>
      </c>
      <c r="E6087">
        <f>VLOOKUP(A6087,'TBRC_ALEPH_MAPPING-FINAL-201412'!A$2:B$7349,2,FALSE)</f>
        <v>14257214</v>
      </c>
      <c r="F6087" t="s">
        <v>11283</v>
      </c>
    </row>
    <row r="6088" spans="1:6" x14ac:dyDescent="0.25">
      <c r="A6088" t="s">
        <v>11560</v>
      </c>
      <c r="B6088">
        <v>318</v>
      </c>
      <c r="C6088">
        <v>145760</v>
      </c>
      <c r="D6088">
        <f>VLOOKUP(A6088,VolumesPerWork!A:B,2,FALSE)</f>
        <v>1</v>
      </c>
      <c r="E6088">
        <f>VLOOKUP(A6088,'TBRC_ALEPH_MAPPING-FINAL-201412'!A$2:B$7349,2,FALSE)</f>
        <v>14257352</v>
      </c>
      <c r="F6088" t="s">
        <v>11559</v>
      </c>
    </row>
    <row r="6089" spans="1:6" x14ac:dyDescent="0.25">
      <c r="A6089" t="s">
        <v>12584</v>
      </c>
      <c r="B6089">
        <v>318</v>
      </c>
      <c r="C6089">
        <v>178080</v>
      </c>
      <c r="D6089">
        <f>VLOOKUP(A6089,VolumesPerWork!A:B,2,FALSE)</f>
        <v>1</v>
      </c>
      <c r="E6089">
        <f>VLOOKUP(A6089,'TBRC_ALEPH_MAPPING-FINAL-201412'!A$2:B$7349,2,FALSE)</f>
        <v>14257757</v>
      </c>
      <c r="F6089" t="s">
        <v>12583</v>
      </c>
    </row>
    <row r="6090" spans="1:6" x14ac:dyDescent="0.25">
      <c r="A6090" t="s">
        <v>12726</v>
      </c>
      <c r="B6090">
        <v>318</v>
      </c>
      <c r="C6090">
        <v>156624</v>
      </c>
      <c r="D6090">
        <f>VLOOKUP(A6090,VolumesPerWork!A:B,2,FALSE)</f>
        <v>1</v>
      </c>
      <c r="E6090">
        <f>VLOOKUP(A6090,'TBRC_ALEPH_MAPPING-FINAL-201412'!A$2:B$7349,2,FALSE)</f>
        <v>14257827</v>
      </c>
      <c r="F6090" t="s">
        <v>12725</v>
      </c>
    </row>
    <row r="6091" spans="1:6" x14ac:dyDescent="0.25">
      <c r="A6091" t="s">
        <v>13032</v>
      </c>
      <c r="B6091">
        <v>318</v>
      </c>
      <c r="C6091">
        <v>93320</v>
      </c>
      <c r="D6091">
        <f>VLOOKUP(A6091,VolumesPerWork!A:B,2,FALSE)</f>
        <v>1</v>
      </c>
      <c r="E6091">
        <f>VLOOKUP(A6091,'TBRC_ALEPH_MAPPING-FINAL-201412'!A$2:B$7349,2,FALSE)</f>
        <v>14257972</v>
      </c>
      <c r="F6091" t="s">
        <v>13031</v>
      </c>
    </row>
    <row r="6092" spans="1:6" x14ac:dyDescent="0.25">
      <c r="A6092" t="s">
        <v>13424</v>
      </c>
      <c r="B6092">
        <v>318</v>
      </c>
      <c r="C6092">
        <v>50712</v>
      </c>
      <c r="D6092">
        <f>VLOOKUP(A6092,VolumesPerWork!A:B,2,FALSE)</f>
        <v>1</v>
      </c>
      <c r="E6092">
        <f>VLOOKUP(A6092,'TBRC_ALEPH_MAPPING-FINAL-201412'!A$2:B$7349,2,FALSE)</f>
        <v>14258138</v>
      </c>
      <c r="F6092" t="s">
        <v>13423</v>
      </c>
    </row>
    <row r="6093" spans="1:6" x14ac:dyDescent="0.25">
      <c r="A6093" t="s">
        <v>14046</v>
      </c>
      <c r="B6093">
        <v>318</v>
      </c>
      <c r="C6093">
        <v>33952</v>
      </c>
      <c r="D6093">
        <f>VLOOKUP(A6093,VolumesPerWork!A:B,2,FALSE)</f>
        <v>1</v>
      </c>
      <c r="E6093">
        <f>VLOOKUP(A6093,'TBRC_ALEPH_MAPPING-FINAL-201412'!A$2:B$7349,2,FALSE)</f>
        <v>14258428</v>
      </c>
      <c r="F6093" t="s">
        <v>14045</v>
      </c>
    </row>
    <row r="6094" spans="1:6" x14ac:dyDescent="0.25">
      <c r="A6094" t="s">
        <v>14964</v>
      </c>
      <c r="B6094">
        <v>318</v>
      </c>
      <c r="C6094">
        <v>34048</v>
      </c>
      <c r="D6094">
        <f>VLOOKUP(A6094,VolumesPerWork!A:B,2,FALSE)</f>
        <v>1</v>
      </c>
      <c r="E6094">
        <f>VLOOKUP(A6094,'TBRC_ALEPH_MAPPING-FINAL-201412'!A$2:B$7349,2,FALSE)</f>
        <v>14258858</v>
      </c>
      <c r="F6094" t="s">
        <v>14963</v>
      </c>
    </row>
    <row r="6095" spans="1:6" x14ac:dyDescent="0.25">
      <c r="A6095" t="s">
        <v>16078</v>
      </c>
      <c r="B6095">
        <v>318</v>
      </c>
      <c r="C6095">
        <v>61744</v>
      </c>
      <c r="D6095">
        <f>VLOOKUP(A6095,VolumesPerWork!A:B,2,FALSE)</f>
        <v>1</v>
      </c>
      <c r="E6095" t="e">
        <f>VLOOKUP(A6095,'TBRC_ALEPH_MAPPING-FINAL-201412'!A$2:B$7349,2,FALSE)</f>
        <v>#N/A</v>
      </c>
      <c r="F6095" t="s">
        <v>16077</v>
      </c>
    </row>
    <row r="6096" spans="1:6" x14ac:dyDescent="0.25">
      <c r="A6096" t="s">
        <v>16828</v>
      </c>
      <c r="B6096">
        <v>318</v>
      </c>
      <c r="C6096">
        <v>1257696</v>
      </c>
      <c r="D6096">
        <f>VLOOKUP(A6096,VolumesPerWork!A:B,2,FALSE)</f>
        <v>1</v>
      </c>
      <c r="E6096">
        <f>VLOOKUP(A6096,'TBRC_ALEPH_MAPPING-FINAL-201412'!A$2:B$7349,2,FALSE)</f>
        <v>14259772</v>
      </c>
      <c r="F6096" t="s">
        <v>16827</v>
      </c>
    </row>
    <row r="6097" spans="1:6" x14ac:dyDescent="0.25">
      <c r="A6097" t="s">
        <v>17640</v>
      </c>
      <c r="B6097">
        <v>318</v>
      </c>
      <c r="C6097">
        <v>27416</v>
      </c>
      <c r="D6097">
        <f>VLOOKUP(A6097,VolumesPerWork!A:B,2,FALSE)</f>
        <v>1</v>
      </c>
      <c r="E6097">
        <f>VLOOKUP(A6097,'TBRC_ALEPH_MAPPING-FINAL-201412'!A$2:B$7349,2,FALSE)</f>
        <v>14260157</v>
      </c>
      <c r="F6097" t="s">
        <v>17639</v>
      </c>
    </row>
    <row r="6098" spans="1:6" x14ac:dyDescent="0.25">
      <c r="A6098" t="s">
        <v>18344</v>
      </c>
      <c r="B6098">
        <v>318</v>
      </c>
      <c r="C6098">
        <v>51384</v>
      </c>
      <c r="D6098">
        <f>VLOOKUP(A6098,VolumesPerWork!A:B,2,FALSE)</f>
        <v>1</v>
      </c>
      <c r="E6098">
        <f>VLOOKUP(A6098,'TBRC_ALEPH_MAPPING-FINAL-201412'!A$2:B$7349,2,FALSE)</f>
        <v>14260503</v>
      </c>
      <c r="F6098" t="s">
        <v>18343</v>
      </c>
    </row>
    <row r="6099" spans="1:6" x14ac:dyDescent="0.25">
      <c r="A6099" t="s">
        <v>19916</v>
      </c>
      <c r="B6099">
        <v>318</v>
      </c>
      <c r="C6099">
        <v>65816</v>
      </c>
      <c r="D6099">
        <f>VLOOKUP(A6099,VolumesPerWork!A:B,2,FALSE)</f>
        <v>1</v>
      </c>
      <c r="E6099" t="e">
        <f>VLOOKUP(A6099,'TBRC_ALEPH_MAPPING-FINAL-201412'!A$2:B$7349,2,FALSE)</f>
        <v>#N/A</v>
      </c>
      <c r="F6099" t="s">
        <v>19915</v>
      </c>
    </row>
    <row r="6100" spans="1:6" x14ac:dyDescent="0.25">
      <c r="A6100" t="s">
        <v>20270</v>
      </c>
      <c r="B6100">
        <v>318</v>
      </c>
      <c r="C6100">
        <v>27352</v>
      </c>
      <c r="D6100">
        <f>VLOOKUP(A6100,VolumesPerWork!A:B,2,FALSE)</f>
        <v>1</v>
      </c>
      <c r="E6100" t="e">
        <f>VLOOKUP(A6100,'TBRC_ALEPH_MAPPING-FINAL-201412'!A$2:B$7349,2,FALSE)</f>
        <v>#N/A</v>
      </c>
      <c r="F6100" t="s">
        <v>20269</v>
      </c>
    </row>
    <row r="6101" spans="1:6" x14ac:dyDescent="0.25">
      <c r="A6101" t="s">
        <v>22890</v>
      </c>
      <c r="B6101">
        <v>318</v>
      </c>
      <c r="C6101">
        <v>38280</v>
      </c>
      <c r="D6101">
        <f>VLOOKUP(A6101,VolumesPerWork!A:B,2,FALSE)</f>
        <v>1</v>
      </c>
      <c r="E6101" t="e">
        <f>VLOOKUP(A6101,'TBRC_ALEPH_MAPPING-FINAL-201412'!A$2:B$7349,2,FALSE)</f>
        <v>#N/A</v>
      </c>
      <c r="F6101" t="s">
        <v>22889</v>
      </c>
    </row>
    <row r="6102" spans="1:6" x14ac:dyDescent="0.25">
      <c r="A6102" t="s">
        <v>1708</v>
      </c>
      <c r="B6102">
        <v>319</v>
      </c>
      <c r="C6102">
        <v>1870784</v>
      </c>
      <c r="D6102">
        <f>VLOOKUP(A6102,VolumesPerWork!A:B,2,FALSE)</f>
        <v>1</v>
      </c>
      <c r="E6102">
        <f>VLOOKUP(A6102,'TBRC_ALEPH_MAPPING-FINAL-201412'!A$2:B$7349,2,FALSE)</f>
        <v>14254634</v>
      </c>
      <c r="F6102" t="s">
        <v>1707</v>
      </c>
    </row>
    <row r="6103" spans="1:6" x14ac:dyDescent="0.25">
      <c r="A6103" t="s">
        <v>22064</v>
      </c>
      <c r="B6103">
        <v>319</v>
      </c>
      <c r="C6103">
        <v>160896</v>
      </c>
      <c r="D6103">
        <f>VLOOKUP(A6103,VolumesPerWork!A:B,2,FALSE)</f>
        <v>1</v>
      </c>
      <c r="E6103" t="e">
        <f>VLOOKUP(A6103,'TBRC_ALEPH_MAPPING-FINAL-201412'!A$2:B$7349,2,FALSE)</f>
        <v>#N/A</v>
      </c>
      <c r="F6103" t="s">
        <v>22063</v>
      </c>
    </row>
    <row r="6104" spans="1:6" x14ac:dyDescent="0.25">
      <c r="A6104" t="s">
        <v>23412</v>
      </c>
      <c r="B6104">
        <v>319</v>
      </c>
      <c r="C6104">
        <v>10048</v>
      </c>
      <c r="D6104">
        <f>VLOOKUP(A6104,VolumesPerWork!A:B,2,FALSE)</f>
        <v>1</v>
      </c>
      <c r="E6104" t="e">
        <f>VLOOKUP(A6104,'TBRC_ALEPH_MAPPING-FINAL-201412'!A$2:B$7349,2,FALSE)</f>
        <v>#N/A</v>
      </c>
      <c r="F6104" t="s">
        <v>23411</v>
      </c>
    </row>
    <row r="6105" spans="1:6" x14ac:dyDescent="0.25">
      <c r="A6105" t="s">
        <v>136</v>
      </c>
      <c r="B6105">
        <v>320</v>
      </c>
      <c r="C6105">
        <v>10448</v>
      </c>
      <c r="D6105">
        <f>VLOOKUP(A6105,VolumesPerWork!A:B,2,FALSE)</f>
        <v>1</v>
      </c>
      <c r="E6105">
        <f>VLOOKUP(A6105,'TBRC_ALEPH_MAPPING-FINAL-201412'!A$2:B$7349,2,FALSE)</f>
        <v>14253862</v>
      </c>
      <c r="F6105" t="s">
        <v>135</v>
      </c>
    </row>
    <row r="6106" spans="1:6" x14ac:dyDescent="0.25">
      <c r="A6106" t="s">
        <v>362</v>
      </c>
      <c r="B6106">
        <v>320</v>
      </c>
      <c r="C6106">
        <v>86248</v>
      </c>
      <c r="D6106">
        <f>VLOOKUP(A6106,VolumesPerWork!A:B,2,FALSE)</f>
        <v>1</v>
      </c>
      <c r="E6106">
        <f>VLOOKUP(A6106,'TBRC_ALEPH_MAPPING-FINAL-201412'!A$2:B$7349,2,FALSE)</f>
        <v>14253975</v>
      </c>
      <c r="F6106" t="s">
        <v>361</v>
      </c>
    </row>
    <row r="6107" spans="1:6" x14ac:dyDescent="0.25">
      <c r="A6107" t="s">
        <v>468</v>
      </c>
      <c r="B6107">
        <v>320</v>
      </c>
      <c r="C6107">
        <v>37176</v>
      </c>
      <c r="D6107">
        <f>VLOOKUP(A6107,VolumesPerWork!A:B,2,FALSE)</f>
        <v>1</v>
      </c>
      <c r="E6107" t="e">
        <f>VLOOKUP(A6107,'TBRC_ALEPH_MAPPING-FINAL-201412'!A$2:B$7349,2,FALSE)</f>
        <v>#N/A</v>
      </c>
      <c r="F6107" t="s">
        <v>467</v>
      </c>
    </row>
    <row r="6108" spans="1:6" x14ac:dyDescent="0.25">
      <c r="A6108" t="s">
        <v>4110</v>
      </c>
      <c r="B6108">
        <v>320</v>
      </c>
      <c r="C6108">
        <v>176384</v>
      </c>
      <c r="D6108">
        <f>VLOOKUP(A6108,VolumesPerWork!A:B,2,FALSE)</f>
        <v>1</v>
      </c>
      <c r="E6108" t="e">
        <f>VLOOKUP(A6108,'TBRC_ALEPH_MAPPING-FINAL-201412'!A$2:B$7349,2,FALSE)</f>
        <v>#N/A</v>
      </c>
      <c r="F6108" t="s">
        <v>4109</v>
      </c>
    </row>
    <row r="6109" spans="1:6" x14ac:dyDescent="0.25">
      <c r="A6109" t="s">
        <v>4628</v>
      </c>
      <c r="B6109">
        <v>320</v>
      </c>
      <c r="C6109">
        <v>148016</v>
      </c>
      <c r="D6109">
        <f>VLOOKUP(A6109,VolumesPerWork!A:B,2,FALSE)</f>
        <v>1</v>
      </c>
      <c r="E6109" t="e">
        <f>VLOOKUP(A6109,'TBRC_ALEPH_MAPPING-FINAL-201412'!A$2:B$7349,2,FALSE)</f>
        <v>#N/A</v>
      </c>
      <c r="F6109" t="s">
        <v>4627</v>
      </c>
    </row>
    <row r="6110" spans="1:6" x14ac:dyDescent="0.25">
      <c r="A6110" t="s">
        <v>5108</v>
      </c>
      <c r="B6110">
        <v>320</v>
      </c>
      <c r="C6110">
        <v>165896</v>
      </c>
      <c r="D6110">
        <f>VLOOKUP(A6110,VolumesPerWork!A:B,2,FALSE)</f>
        <v>1</v>
      </c>
      <c r="E6110" t="e">
        <f>VLOOKUP(A6110,'TBRC_ALEPH_MAPPING-FINAL-201412'!A$2:B$7349,2,FALSE)</f>
        <v>#N/A</v>
      </c>
      <c r="F6110" t="s">
        <v>5107</v>
      </c>
    </row>
    <row r="6111" spans="1:6" x14ac:dyDescent="0.25">
      <c r="A6111" t="s">
        <v>5714</v>
      </c>
      <c r="B6111">
        <v>320</v>
      </c>
      <c r="C6111">
        <v>30152</v>
      </c>
      <c r="D6111">
        <f>VLOOKUP(A6111,VolumesPerWork!A:B,2,FALSE)</f>
        <v>1</v>
      </c>
      <c r="E6111">
        <f>VLOOKUP(A6111,'TBRC_ALEPH_MAPPING-FINAL-201412'!A$2:B$7349,2,FALSE)</f>
        <v>14255579</v>
      </c>
      <c r="F6111" t="s">
        <v>5713</v>
      </c>
    </row>
    <row r="6112" spans="1:6" x14ac:dyDescent="0.25">
      <c r="A6112" t="s">
        <v>6564</v>
      </c>
      <c r="B6112">
        <v>320</v>
      </c>
      <c r="C6112">
        <v>57992</v>
      </c>
      <c r="D6112">
        <f>VLOOKUP(A6112,VolumesPerWork!A:B,2,FALSE)</f>
        <v>1</v>
      </c>
      <c r="E6112">
        <f>VLOOKUP(A6112,'TBRC_ALEPH_MAPPING-FINAL-201412'!A$2:B$7349,2,FALSE)</f>
        <v>14255986</v>
      </c>
      <c r="F6112" t="s">
        <v>6563</v>
      </c>
    </row>
    <row r="6113" spans="1:6" x14ac:dyDescent="0.25">
      <c r="A6113" t="s">
        <v>6646</v>
      </c>
      <c r="B6113">
        <v>320</v>
      </c>
      <c r="C6113">
        <v>90584</v>
      </c>
      <c r="D6113">
        <f>VLOOKUP(A6113,VolumesPerWork!A:B,2,FALSE)</f>
        <v>1</v>
      </c>
      <c r="E6113">
        <f>VLOOKUP(A6113,'TBRC_ALEPH_MAPPING-FINAL-201412'!A$2:B$7349,2,FALSE)</f>
        <v>14256024</v>
      </c>
      <c r="F6113" t="s">
        <v>6645</v>
      </c>
    </row>
    <row r="6114" spans="1:6" x14ac:dyDescent="0.25">
      <c r="A6114" t="s">
        <v>7076</v>
      </c>
      <c r="B6114">
        <v>320</v>
      </c>
      <c r="C6114">
        <v>307664</v>
      </c>
      <c r="D6114">
        <f>VLOOKUP(A6114,VolumesPerWork!A:B,2,FALSE)</f>
        <v>1</v>
      </c>
      <c r="E6114">
        <f>VLOOKUP(A6114,'TBRC_ALEPH_MAPPING-FINAL-201412'!A$2:B$7349,2,FALSE)</f>
        <v>14256183</v>
      </c>
      <c r="F6114" t="s">
        <v>7075</v>
      </c>
    </row>
    <row r="6115" spans="1:6" x14ac:dyDescent="0.25">
      <c r="A6115" t="s">
        <v>7544</v>
      </c>
      <c r="B6115">
        <v>320</v>
      </c>
      <c r="C6115">
        <v>44952</v>
      </c>
      <c r="D6115">
        <f>VLOOKUP(A6115,VolumesPerWork!A:B,2,FALSE)</f>
        <v>1</v>
      </c>
      <c r="E6115" t="e">
        <f>VLOOKUP(A6115,'TBRC_ALEPH_MAPPING-FINAL-201412'!A$2:B$7349,2,FALSE)</f>
        <v>#N/A</v>
      </c>
      <c r="F6115" t="s">
        <v>7543</v>
      </c>
    </row>
    <row r="6116" spans="1:6" x14ac:dyDescent="0.25">
      <c r="A6116" t="s">
        <v>7766</v>
      </c>
      <c r="B6116">
        <v>320</v>
      </c>
      <c r="C6116">
        <v>68624</v>
      </c>
      <c r="D6116">
        <f>VLOOKUP(A6116,VolumesPerWork!A:B,2,FALSE)</f>
        <v>1</v>
      </c>
      <c r="E6116">
        <f>VLOOKUP(A6116,'TBRC_ALEPH_MAPPING-FINAL-201412'!A$2:B$7349,2,FALSE)</f>
        <v>14256413</v>
      </c>
      <c r="F6116" t="s">
        <v>7765</v>
      </c>
    </row>
    <row r="6117" spans="1:6" x14ac:dyDescent="0.25">
      <c r="A6117" t="s">
        <v>9796</v>
      </c>
      <c r="B6117">
        <v>320</v>
      </c>
      <c r="C6117">
        <v>32592</v>
      </c>
      <c r="D6117">
        <f>VLOOKUP(A6117,VolumesPerWork!A:B,2,FALSE)</f>
        <v>1</v>
      </c>
      <c r="E6117" t="e">
        <f>VLOOKUP(A6117,'TBRC_ALEPH_MAPPING-FINAL-201412'!A$2:B$7349,2,FALSE)</f>
        <v>#N/A</v>
      </c>
      <c r="F6117" t="s">
        <v>9795</v>
      </c>
    </row>
    <row r="6118" spans="1:6" x14ac:dyDescent="0.25">
      <c r="A6118" t="s">
        <v>9818</v>
      </c>
      <c r="B6118">
        <v>320</v>
      </c>
      <c r="C6118">
        <v>32592</v>
      </c>
      <c r="D6118">
        <f>VLOOKUP(A6118,VolumesPerWork!A:B,2,FALSE)</f>
        <v>1</v>
      </c>
      <c r="E6118" t="e">
        <f>VLOOKUP(A6118,'TBRC_ALEPH_MAPPING-FINAL-201412'!A$2:B$7349,2,FALSE)</f>
        <v>#N/A</v>
      </c>
      <c r="F6118" t="s">
        <v>9817</v>
      </c>
    </row>
    <row r="6119" spans="1:6" x14ac:dyDescent="0.25">
      <c r="A6119" t="s">
        <v>10854</v>
      </c>
      <c r="B6119">
        <v>320</v>
      </c>
      <c r="C6119">
        <v>1858040</v>
      </c>
      <c r="D6119">
        <f>VLOOKUP(A6119,VolumesPerWork!A:B,2,FALSE)</f>
        <v>1</v>
      </c>
      <c r="E6119">
        <f>VLOOKUP(A6119,'TBRC_ALEPH_MAPPING-FINAL-201412'!A$2:B$7349,2,FALSE)</f>
        <v>14256999</v>
      </c>
      <c r="F6119" t="s">
        <v>10853</v>
      </c>
    </row>
    <row r="6120" spans="1:6" x14ac:dyDescent="0.25">
      <c r="A6120" t="s">
        <v>11068</v>
      </c>
      <c r="B6120">
        <v>320</v>
      </c>
      <c r="C6120">
        <v>105592</v>
      </c>
      <c r="D6120">
        <f>VLOOKUP(A6120,VolumesPerWork!A:B,2,FALSE)</f>
        <v>1</v>
      </c>
      <c r="E6120">
        <f>VLOOKUP(A6120,'TBRC_ALEPH_MAPPING-FINAL-201412'!A$2:B$7349,2,FALSE)</f>
        <v>14257106</v>
      </c>
      <c r="F6120" t="s">
        <v>11067</v>
      </c>
    </row>
    <row r="6121" spans="1:6" x14ac:dyDescent="0.25">
      <c r="A6121" t="s">
        <v>12368</v>
      </c>
      <c r="B6121">
        <v>320</v>
      </c>
      <c r="C6121">
        <v>38696</v>
      </c>
      <c r="D6121">
        <f>VLOOKUP(A6121,VolumesPerWork!A:B,2,FALSE)</f>
        <v>1</v>
      </c>
      <c r="E6121" t="e">
        <f>VLOOKUP(A6121,'TBRC_ALEPH_MAPPING-FINAL-201412'!A$2:B$7349,2,FALSE)</f>
        <v>#N/A</v>
      </c>
      <c r="F6121" t="s">
        <v>12367</v>
      </c>
    </row>
    <row r="6122" spans="1:6" x14ac:dyDescent="0.25">
      <c r="A6122" t="s">
        <v>13296</v>
      </c>
      <c r="B6122">
        <v>320</v>
      </c>
      <c r="C6122">
        <v>51424</v>
      </c>
      <c r="D6122">
        <f>VLOOKUP(A6122,VolumesPerWork!A:B,2,FALSE)</f>
        <v>1</v>
      </c>
      <c r="E6122" t="e">
        <f>VLOOKUP(A6122,'TBRC_ALEPH_MAPPING-FINAL-201412'!A$2:B$7349,2,FALSE)</f>
        <v>#N/A</v>
      </c>
      <c r="F6122" t="s">
        <v>13295</v>
      </c>
    </row>
    <row r="6123" spans="1:6" x14ac:dyDescent="0.25">
      <c r="A6123" t="s">
        <v>15274</v>
      </c>
      <c r="B6123">
        <v>320</v>
      </c>
      <c r="C6123">
        <v>18568</v>
      </c>
      <c r="D6123">
        <f>VLOOKUP(A6123,VolumesPerWork!A:B,2,FALSE)</f>
        <v>1</v>
      </c>
      <c r="E6123">
        <f>VLOOKUP(A6123,'TBRC_ALEPH_MAPPING-FINAL-201412'!A$2:B$7349,2,FALSE)</f>
        <v>14259010</v>
      </c>
      <c r="F6123" t="s">
        <v>15273</v>
      </c>
    </row>
    <row r="6124" spans="1:6" x14ac:dyDescent="0.25">
      <c r="A6124" t="s">
        <v>15824</v>
      </c>
      <c r="B6124">
        <v>320</v>
      </c>
      <c r="C6124">
        <v>44192</v>
      </c>
      <c r="D6124">
        <f>VLOOKUP(A6124,VolumesPerWork!A:B,2,FALSE)</f>
        <v>1</v>
      </c>
      <c r="E6124">
        <f>VLOOKUP(A6124,'TBRC_ALEPH_MAPPING-FINAL-201412'!A$2:B$7349,2,FALSE)</f>
        <v>14259284</v>
      </c>
      <c r="F6124" t="s">
        <v>15823</v>
      </c>
    </row>
    <row r="6125" spans="1:6" x14ac:dyDescent="0.25">
      <c r="A6125" t="s">
        <v>16554</v>
      </c>
      <c r="B6125">
        <v>320</v>
      </c>
      <c r="C6125">
        <v>151712</v>
      </c>
      <c r="D6125">
        <f>VLOOKUP(A6125,VolumesPerWork!A:B,2,FALSE)</f>
        <v>1</v>
      </c>
      <c r="E6125">
        <f>VLOOKUP(A6125,'TBRC_ALEPH_MAPPING-FINAL-201412'!A$2:B$7349,2,FALSE)</f>
        <v>14259637</v>
      </c>
      <c r="F6125" t="s">
        <v>16553</v>
      </c>
    </row>
    <row r="6126" spans="1:6" x14ac:dyDescent="0.25">
      <c r="A6126" t="s">
        <v>17020</v>
      </c>
      <c r="B6126">
        <v>320</v>
      </c>
      <c r="C6126">
        <v>88232</v>
      </c>
      <c r="D6126">
        <f>VLOOKUP(A6126,VolumesPerWork!A:B,2,FALSE)</f>
        <v>1</v>
      </c>
      <c r="E6126">
        <f>VLOOKUP(A6126,'TBRC_ALEPH_MAPPING-FINAL-201412'!A$2:B$7349,2,FALSE)</f>
        <v>14259867</v>
      </c>
      <c r="F6126" t="s">
        <v>17019</v>
      </c>
    </row>
    <row r="6127" spans="1:6" x14ac:dyDescent="0.25">
      <c r="A6127" t="s">
        <v>17196</v>
      </c>
      <c r="B6127">
        <v>320</v>
      </c>
      <c r="C6127">
        <v>284176</v>
      </c>
      <c r="D6127">
        <f>VLOOKUP(A6127,VolumesPerWork!A:B,2,FALSE)</f>
        <v>1</v>
      </c>
      <c r="E6127">
        <f>VLOOKUP(A6127,'TBRC_ALEPH_MAPPING-FINAL-201412'!A$2:B$7349,2,FALSE)</f>
        <v>14259951</v>
      </c>
      <c r="F6127" t="s">
        <v>17195</v>
      </c>
    </row>
    <row r="6128" spans="1:6" x14ac:dyDescent="0.25">
      <c r="A6128" t="s">
        <v>17204</v>
      </c>
      <c r="B6128">
        <v>320</v>
      </c>
      <c r="C6128">
        <v>331048</v>
      </c>
      <c r="D6128">
        <f>VLOOKUP(A6128,VolumesPerWork!A:B,2,FALSE)</f>
        <v>1</v>
      </c>
      <c r="E6128">
        <f>VLOOKUP(A6128,'TBRC_ALEPH_MAPPING-FINAL-201412'!A$2:B$7349,2,FALSE)</f>
        <v>14259955</v>
      </c>
      <c r="F6128" t="s">
        <v>17203</v>
      </c>
    </row>
    <row r="6129" spans="1:6" x14ac:dyDescent="0.25">
      <c r="A6129" t="s">
        <v>18456</v>
      </c>
      <c r="B6129">
        <v>320</v>
      </c>
      <c r="C6129">
        <v>132880</v>
      </c>
      <c r="D6129">
        <f>VLOOKUP(A6129,VolumesPerWork!A:B,2,FALSE)</f>
        <v>1</v>
      </c>
      <c r="E6129" t="e">
        <f>VLOOKUP(A6129,'TBRC_ALEPH_MAPPING-FINAL-201412'!A$2:B$7349,2,FALSE)</f>
        <v>#N/A</v>
      </c>
      <c r="F6129" t="s">
        <v>18455</v>
      </c>
    </row>
    <row r="6130" spans="1:6" x14ac:dyDescent="0.25">
      <c r="A6130" t="s">
        <v>18894</v>
      </c>
      <c r="B6130">
        <v>320</v>
      </c>
      <c r="C6130">
        <v>57912</v>
      </c>
      <c r="D6130">
        <f>VLOOKUP(A6130,VolumesPerWork!A:B,2,FALSE)</f>
        <v>1</v>
      </c>
      <c r="E6130" t="e">
        <f>VLOOKUP(A6130,'TBRC_ALEPH_MAPPING-FINAL-201412'!A$2:B$7349,2,FALSE)</f>
        <v>#N/A</v>
      </c>
      <c r="F6130" t="s">
        <v>18893</v>
      </c>
    </row>
    <row r="6131" spans="1:6" x14ac:dyDescent="0.25">
      <c r="A6131" t="s">
        <v>19298</v>
      </c>
      <c r="B6131">
        <v>320</v>
      </c>
      <c r="C6131">
        <v>190816</v>
      </c>
      <c r="D6131">
        <f>VLOOKUP(A6131,VolumesPerWork!A:B,2,FALSE)</f>
        <v>1</v>
      </c>
      <c r="E6131">
        <f>VLOOKUP(A6131,'TBRC_ALEPH_MAPPING-FINAL-201412'!A$2:B$7349,2,FALSE)</f>
        <v>14260778</v>
      </c>
      <c r="F6131" t="s">
        <v>19297</v>
      </c>
    </row>
    <row r="6132" spans="1:6" x14ac:dyDescent="0.25">
      <c r="A6132" t="s">
        <v>19300</v>
      </c>
      <c r="B6132">
        <v>320</v>
      </c>
      <c r="C6132">
        <v>67664</v>
      </c>
      <c r="D6132">
        <f>VLOOKUP(A6132,VolumesPerWork!A:B,2,FALSE)</f>
        <v>1</v>
      </c>
      <c r="E6132" t="e">
        <f>VLOOKUP(A6132,'TBRC_ALEPH_MAPPING-FINAL-201412'!A$2:B$7349,2,FALSE)</f>
        <v>#N/A</v>
      </c>
      <c r="F6132" t="s">
        <v>19299</v>
      </c>
    </row>
    <row r="6133" spans="1:6" x14ac:dyDescent="0.25">
      <c r="A6133" t="s">
        <v>19574</v>
      </c>
      <c r="B6133">
        <v>320</v>
      </c>
      <c r="C6133">
        <v>111328</v>
      </c>
      <c r="D6133">
        <f>VLOOKUP(A6133,VolumesPerWork!A:B,2,FALSE)</f>
        <v>1</v>
      </c>
      <c r="E6133" t="e">
        <f>VLOOKUP(A6133,'TBRC_ALEPH_MAPPING-FINAL-201412'!A$2:B$7349,2,FALSE)</f>
        <v>#N/A</v>
      </c>
      <c r="F6133" t="s">
        <v>19573</v>
      </c>
    </row>
    <row r="6134" spans="1:6" x14ac:dyDescent="0.25">
      <c r="A6134" t="s">
        <v>19616</v>
      </c>
      <c r="B6134">
        <v>320</v>
      </c>
      <c r="C6134">
        <v>41672</v>
      </c>
      <c r="D6134">
        <f>VLOOKUP(A6134,VolumesPerWork!A:B,2,FALSE)</f>
        <v>1</v>
      </c>
      <c r="E6134" t="e">
        <f>VLOOKUP(A6134,'TBRC_ALEPH_MAPPING-FINAL-201412'!A$2:B$7349,2,FALSE)</f>
        <v>#N/A</v>
      </c>
      <c r="F6134" t="s">
        <v>19615</v>
      </c>
    </row>
    <row r="6135" spans="1:6" x14ac:dyDescent="0.25">
      <c r="A6135" t="s">
        <v>19958</v>
      </c>
      <c r="B6135">
        <v>320</v>
      </c>
      <c r="C6135">
        <v>53952</v>
      </c>
      <c r="D6135">
        <f>VLOOKUP(A6135,VolumesPerWork!A:B,2,FALSE)</f>
        <v>1</v>
      </c>
      <c r="E6135" t="e">
        <f>VLOOKUP(A6135,'TBRC_ALEPH_MAPPING-FINAL-201412'!A$2:B$7349,2,FALSE)</f>
        <v>#N/A</v>
      </c>
      <c r="F6135" t="s">
        <v>19957</v>
      </c>
    </row>
    <row r="6136" spans="1:6" x14ac:dyDescent="0.25">
      <c r="A6136" t="s">
        <v>20092</v>
      </c>
      <c r="B6136">
        <v>320</v>
      </c>
      <c r="C6136">
        <v>23720</v>
      </c>
      <c r="D6136">
        <f>VLOOKUP(A6136,VolumesPerWork!A:B,2,FALSE)</f>
        <v>1</v>
      </c>
      <c r="E6136" t="e">
        <f>VLOOKUP(A6136,'TBRC_ALEPH_MAPPING-FINAL-201412'!A$2:B$7349,2,FALSE)</f>
        <v>#N/A</v>
      </c>
      <c r="F6136" t="s">
        <v>20091</v>
      </c>
    </row>
    <row r="6137" spans="1:6" x14ac:dyDescent="0.25">
      <c r="A6137" t="s">
        <v>20358</v>
      </c>
      <c r="B6137">
        <v>320</v>
      </c>
      <c r="C6137">
        <v>37184</v>
      </c>
      <c r="D6137">
        <f>VLOOKUP(A6137,VolumesPerWork!A:B,2,FALSE)</f>
        <v>1</v>
      </c>
      <c r="E6137" t="e">
        <f>VLOOKUP(A6137,'TBRC_ALEPH_MAPPING-FINAL-201412'!A$2:B$7349,2,FALSE)</f>
        <v>#N/A</v>
      </c>
      <c r="F6137" t="s">
        <v>20357</v>
      </c>
    </row>
    <row r="6138" spans="1:6" x14ac:dyDescent="0.25">
      <c r="A6138" t="s">
        <v>20792</v>
      </c>
      <c r="B6138">
        <v>320</v>
      </c>
      <c r="C6138">
        <v>32856</v>
      </c>
      <c r="D6138">
        <f>VLOOKUP(A6138,VolumesPerWork!A:B,2,FALSE)</f>
        <v>1</v>
      </c>
      <c r="E6138" t="e">
        <f>VLOOKUP(A6138,'TBRC_ALEPH_MAPPING-FINAL-201412'!A$2:B$7349,2,FALSE)</f>
        <v>#N/A</v>
      </c>
      <c r="F6138" t="s">
        <v>20791</v>
      </c>
    </row>
    <row r="6139" spans="1:6" x14ac:dyDescent="0.25">
      <c r="A6139" t="s">
        <v>21854</v>
      </c>
      <c r="B6139">
        <v>320</v>
      </c>
      <c r="C6139">
        <v>45152</v>
      </c>
      <c r="D6139">
        <f>VLOOKUP(A6139,VolumesPerWork!A:B,2,FALSE)</f>
        <v>1</v>
      </c>
      <c r="E6139">
        <f>VLOOKUP(A6139,'TBRC_ALEPH_MAPPING-FINAL-201412'!A$2:B$7349,2,FALSE)</f>
        <v>14261059</v>
      </c>
      <c r="F6139" t="s">
        <v>21853</v>
      </c>
    </row>
    <row r="6140" spans="1:6" x14ac:dyDescent="0.25">
      <c r="A6140" t="s">
        <v>23596</v>
      </c>
      <c r="B6140">
        <v>320</v>
      </c>
      <c r="C6140">
        <v>22112</v>
      </c>
      <c r="D6140">
        <f>VLOOKUP(A6140,VolumesPerWork!A:B,2,FALSE)</f>
        <v>1</v>
      </c>
      <c r="E6140">
        <f>VLOOKUP(A6140,'TBRC_ALEPH_MAPPING-FINAL-201412'!A$2:B$7349,2,FALSE)</f>
        <v>14261119</v>
      </c>
      <c r="F6140" t="s">
        <v>23595</v>
      </c>
    </row>
    <row r="6141" spans="1:6" x14ac:dyDescent="0.25">
      <c r="A6141" t="s">
        <v>532</v>
      </c>
      <c r="B6141">
        <v>321</v>
      </c>
      <c r="C6141">
        <v>11584</v>
      </c>
      <c r="D6141">
        <f>VLOOKUP(A6141,VolumesPerWork!A:B,2,FALSE)</f>
        <v>1</v>
      </c>
      <c r="E6141">
        <f>VLOOKUP(A6141,'TBRC_ALEPH_MAPPING-FINAL-201412'!A$2:B$7349,2,FALSE)</f>
        <v>14254057</v>
      </c>
      <c r="F6141" t="s">
        <v>531</v>
      </c>
    </row>
    <row r="6142" spans="1:6" x14ac:dyDescent="0.25">
      <c r="A6142" t="s">
        <v>3500</v>
      </c>
      <c r="B6142">
        <v>321</v>
      </c>
      <c r="C6142">
        <v>19600</v>
      </c>
      <c r="D6142">
        <f>VLOOKUP(A6142,VolumesPerWork!A:B,2,FALSE)</f>
        <v>1</v>
      </c>
      <c r="E6142">
        <f>VLOOKUP(A6142,'TBRC_ALEPH_MAPPING-FINAL-201412'!A$2:B$7349,2,FALSE)</f>
        <v>14255357</v>
      </c>
      <c r="F6142" t="s">
        <v>3499</v>
      </c>
    </row>
    <row r="6143" spans="1:6" x14ac:dyDescent="0.25">
      <c r="A6143" t="s">
        <v>9102</v>
      </c>
      <c r="B6143">
        <v>321</v>
      </c>
      <c r="C6143">
        <v>58952</v>
      </c>
      <c r="D6143">
        <f>VLOOKUP(A6143,VolumesPerWork!A:B,2,FALSE)</f>
        <v>1</v>
      </c>
      <c r="E6143" t="e">
        <f>VLOOKUP(A6143,'TBRC_ALEPH_MAPPING-FINAL-201412'!A$2:B$7349,2,FALSE)</f>
        <v>#N/A</v>
      </c>
      <c r="F6143" t="s">
        <v>9101</v>
      </c>
    </row>
    <row r="6144" spans="1:6" x14ac:dyDescent="0.25">
      <c r="A6144" t="s">
        <v>9952</v>
      </c>
      <c r="B6144">
        <v>321</v>
      </c>
      <c r="C6144">
        <v>12672</v>
      </c>
      <c r="D6144">
        <f>VLOOKUP(A6144,VolumesPerWork!A:B,2,FALSE)</f>
        <v>1</v>
      </c>
      <c r="E6144" t="e">
        <f>VLOOKUP(A6144,'TBRC_ALEPH_MAPPING-FINAL-201412'!A$2:B$7349,2,FALSE)</f>
        <v>#N/A</v>
      </c>
      <c r="F6144" t="s">
        <v>9951</v>
      </c>
    </row>
    <row r="6145" spans="1:6" x14ac:dyDescent="0.25">
      <c r="A6145" t="s">
        <v>16124</v>
      </c>
      <c r="B6145">
        <v>321</v>
      </c>
      <c r="C6145">
        <v>59760</v>
      </c>
      <c r="D6145">
        <f>VLOOKUP(A6145,VolumesPerWork!A:B,2,FALSE)</f>
        <v>1</v>
      </c>
      <c r="E6145" t="e">
        <f>VLOOKUP(A6145,'TBRC_ALEPH_MAPPING-FINAL-201412'!A$2:B$7349,2,FALSE)</f>
        <v>#N/A</v>
      </c>
      <c r="F6145" t="s">
        <v>16123</v>
      </c>
    </row>
    <row r="6146" spans="1:6" x14ac:dyDescent="0.25">
      <c r="A6146" t="s">
        <v>17068</v>
      </c>
      <c r="B6146">
        <v>321</v>
      </c>
      <c r="C6146">
        <v>70664</v>
      </c>
      <c r="D6146">
        <f>VLOOKUP(A6146,VolumesPerWork!A:B,2,FALSE)</f>
        <v>1</v>
      </c>
      <c r="E6146" t="e">
        <f>VLOOKUP(A6146,'TBRC_ALEPH_MAPPING-FINAL-201412'!A$2:B$7349,2,FALSE)</f>
        <v>#N/A</v>
      </c>
      <c r="F6146" t="s">
        <v>17067</v>
      </c>
    </row>
    <row r="6147" spans="1:6" x14ac:dyDescent="0.25">
      <c r="A6147" t="s">
        <v>20816</v>
      </c>
      <c r="B6147">
        <v>321</v>
      </c>
      <c r="C6147">
        <v>14456</v>
      </c>
      <c r="D6147">
        <f>VLOOKUP(A6147,VolumesPerWork!A:B,2,FALSE)</f>
        <v>1</v>
      </c>
      <c r="E6147" t="e">
        <f>VLOOKUP(A6147,'TBRC_ALEPH_MAPPING-FINAL-201412'!A$2:B$7349,2,FALSE)</f>
        <v>#N/A</v>
      </c>
      <c r="F6147" t="s">
        <v>20815</v>
      </c>
    </row>
    <row r="6148" spans="1:6" x14ac:dyDescent="0.25">
      <c r="A6148" t="s">
        <v>404</v>
      </c>
      <c r="B6148">
        <v>322</v>
      </c>
      <c r="C6148">
        <v>179584</v>
      </c>
      <c r="D6148">
        <f>VLOOKUP(A6148,VolumesPerWork!A:B,2,FALSE)</f>
        <v>1</v>
      </c>
      <c r="E6148">
        <f>VLOOKUP(A6148,'TBRC_ALEPH_MAPPING-FINAL-201412'!A$2:B$7349,2,FALSE)</f>
        <v>14253996</v>
      </c>
      <c r="F6148" t="s">
        <v>403</v>
      </c>
    </row>
    <row r="6149" spans="1:6" x14ac:dyDescent="0.25">
      <c r="A6149" t="s">
        <v>1382</v>
      </c>
      <c r="B6149">
        <v>322</v>
      </c>
      <c r="C6149">
        <v>68288</v>
      </c>
      <c r="D6149">
        <f>VLOOKUP(A6149,VolumesPerWork!A:B,2,FALSE)</f>
        <v>1</v>
      </c>
      <c r="E6149">
        <f>VLOOKUP(A6149,'TBRC_ALEPH_MAPPING-FINAL-201412'!A$2:B$7349,2,FALSE)</f>
        <v>14254477</v>
      </c>
      <c r="F6149" t="s">
        <v>1381</v>
      </c>
    </row>
    <row r="6150" spans="1:6" x14ac:dyDescent="0.25">
      <c r="A6150" t="s">
        <v>1690</v>
      </c>
      <c r="B6150">
        <v>322</v>
      </c>
      <c r="C6150">
        <v>11784</v>
      </c>
      <c r="D6150">
        <f>VLOOKUP(A6150,VolumesPerWork!A:B,2,FALSE)</f>
        <v>1</v>
      </c>
      <c r="E6150">
        <f>VLOOKUP(A6150,'TBRC_ALEPH_MAPPING-FINAL-201412'!A$2:B$7349,2,FALSE)</f>
        <v>14254625</v>
      </c>
      <c r="F6150" t="s">
        <v>1689</v>
      </c>
    </row>
    <row r="6151" spans="1:6" x14ac:dyDescent="0.25">
      <c r="A6151" t="s">
        <v>3430</v>
      </c>
      <c r="B6151">
        <v>322</v>
      </c>
      <c r="C6151">
        <v>125720</v>
      </c>
      <c r="D6151">
        <f>VLOOKUP(A6151,VolumesPerWork!A:B,2,FALSE)</f>
        <v>1</v>
      </c>
      <c r="E6151">
        <f>VLOOKUP(A6151,'TBRC_ALEPH_MAPPING-FINAL-201412'!A$2:B$7349,2,FALSE)</f>
        <v>14255322</v>
      </c>
      <c r="F6151" t="s">
        <v>3429</v>
      </c>
    </row>
    <row r="6152" spans="1:6" x14ac:dyDescent="0.25">
      <c r="A6152" t="s">
        <v>4158</v>
      </c>
      <c r="B6152">
        <v>322</v>
      </c>
      <c r="C6152">
        <v>172736</v>
      </c>
      <c r="D6152">
        <f>VLOOKUP(A6152,VolumesPerWork!A:B,2,FALSE)</f>
        <v>1</v>
      </c>
      <c r="E6152" t="e">
        <f>VLOOKUP(A6152,'TBRC_ALEPH_MAPPING-FINAL-201412'!A$2:B$7349,2,FALSE)</f>
        <v>#N/A</v>
      </c>
      <c r="F6152" t="s">
        <v>4157</v>
      </c>
    </row>
    <row r="6153" spans="1:6" x14ac:dyDescent="0.25">
      <c r="A6153" t="s">
        <v>6216</v>
      </c>
      <c r="B6153">
        <v>322</v>
      </c>
      <c r="C6153">
        <v>151800</v>
      </c>
      <c r="D6153">
        <f>VLOOKUP(A6153,VolumesPerWork!A:B,2,FALSE)</f>
        <v>1</v>
      </c>
      <c r="E6153">
        <f>VLOOKUP(A6153,'TBRC_ALEPH_MAPPING-FINAL-201412'!A$2:B$7349,2,FALSE)</f>
        <v>14255822</v>
      </c>
      <c r="F6153" t="s">
        <v>6215</v>
      </c>
    </row>
    <row r="6154" spans="1:6" x14ac:dyDescent="0.25">
      <c r="A6154" t="s">
        <v>6246</v>
      </c>
      <c r="B6154">
        <v>322</v>
      </c>
      <c r="C6154">
        <v>40680</v>
      </c>
      <c r="D6154">
        <f>VLOOKUP(A6154,VolumesPerWork!A:B,2,FALSE)</f>
        <v>1</v>
      </c>
      <c r="E6154">
        <f>VLOOKUP(A6154,'TBRC_ALEPH_MAPPING-FINAL-201412'!A$2:B$7349,2,FALSE)</f>
        <v>14255837</v>
      </c>
      <c r="F6154" t="s">
        <v>6245</v>
      </c>
    </row>
    <row r="6155" spans="1:6" x14ac:dyDescent="0.25">
      <c r="A6155" t="s">
        <v>7262</v>
      </c>
      <c r="B6155">
        <v>322</v>
      </c>
      <c r="C6155">
        <v>58184</v>
      </c>
      <c r="D6155">
        <f>VLOOKUP(A6155,VolumesPerWork!A:B,2,FALSE)</f>
        <v>1</v>
      </c>
      <c r="E6155">
        <f>VLOOKUP(A6155,'TBRC_ALEPH_MAPPING-FINAL-201412'!A$2:B$7349,2,FALSE)</f>
        <v>14256246</v>
      </c>
      <c r="F6155" t="s">
        <v>7261</v>
      </c>
    </row>
    <row r="6156" spans="1:6" x14ac:dyDescent="0.25">
      <c r="A6156" t="s">
        <v>9614</v>
      </c>
      <c r="B6156">
        <v>322</v>
      </c>
      <c r="C6156">
        <v>111080</v>
      </c>
      <c r="D6156">
        <f>VLOOKUP(A6156,VolumesPerWork!A:B,2,FALSE)</f>
        <v>1</v>
      </c>
      <c r="E6156" t="e">
        <f>VLOOKUP(A6156,'TBRC_ALEPH_MAPPING-FINAL-201412'!A$2:B$7349,2,FALSE)</f>
        <v>#N/A</v>
      </c>
      <c r="F6156" t="s">
        <v>9613</v>
      </c>
    </row>
    <row r="6157" spans="1:6" x14ac:dyDescent="0.25">
      <c r="A6157" t="s">
        <v>11150</v>
      </c>
      <c r="B6157">
        <v>322</v>
      </c>
      <c r="C6157">
        <v>118040</v>
      </c>
      <c r="D6157">
        <f>VLOOKUP(A6157,VolumesPerWork!A:B,2,FALSE)</f>
        <v>1</v>
      </c>
      <c r="E6157">
        <f>VLOOKUP(A6157,'TBRC_ALEPH_MAPPING-FINAL-201412'!A$2:B$7349,2,FALSE)</f>
        <v>14257147</v>
      </c>
      <c r="F6157" t="s">
        <v>11149</v>
      </c>
    </row>
    <row r="6158" spans="1:6" x14ac:dyDescent="0.25">
      <c r="A6158" t="s">
        <v>11240</v>
      </c>
      <c r="B6158">
        <v>322</v>
      </c>
      <c r="C6158">
        <v>111760</v>
      </c>
      <c r="D6158">
        <f>VLOOKUP(A6158,VolumesPerWork!A:B,2,FALSE)</f>
        <v>1</v>
      </c>
      <c r="E6158">
        <f>VLOOKUP(A6158,'TBRC_ALEPH_MAPPING-FINAL-201412'!A$2:B$7349,2,FALSE)</f>
        <v>14257192</v>
      </c>
      <c r="F6158" t="s">
        <v>11239</v>
      </c>
    </row>
    <row r="6159" spans="1:6" x14ac:dyDescent="0.25">
      <c r="A6159" t="s">
        <v>11270</v>
      </c>
      <c r="B6159">
        <v>322</v>
      </c>
      <c r="C6159">
        <v>527152</v>
      </c>
      <c r="D6159">
        <f>VLOOKUP(A6159,VolumesPerWork!A:B,2,FALSE)</f>
        <v>1</v>
      </c>
      <c r="E6159">
        <f>VLOOKUP(A6159,'TBRC_ALEPH_MAPPING-FINAL-201412'!A$2:B$7349,2,FALSE)</f>
        <v>14257207</v>
      </c>
      <c r="F6159" t="s">
        <v>11269</v>
      </c>
    </row>
    <row r="6160" spans="1:6" x14ac:dyDescent="0.25">
      <c r="A6160" t="s">
        <v>12812</v>
      </c>
      <c r="B6160">
        <v>322</v>
      </c>
      <c r="C6160">
        <v>102856</v>
      </c>
      <c r="D6160">
        <f>VLOOKUP(A6160,VolumesPerWork!A:B,2,FALSE)</f>
        <v>1</v>
      </c>
      <c r="E6160">
        <f>VLOOKUP(A6160,'TBRC_ALEPH_MAPPING-FINAL-201412'!A$2:B$7349,2,FALSE)</f>
        <v>14257868</v>
      </c>
      <c r="F6160" t="s">
        <v>12811</v>
      </c>
    </row>
    <row r="6161" spans="1:6" x14ac:dyDescent="0.25">
      <c r="A6161" t="s">
        <v>14418</v>
      </c>
      <c r="B6161">
        <v>322</v>
      </c>
      <c r="C6161">
        <v>81400</v>
      </c>
      <c r="D6161">
        <f>VLOOKUP(A6161,VolumesPerWork!A:B,2,FALSE)</f>
        <v>1</v>
      </c>
      <c r="E6161">
        <f>VLOOKUP(A6161,'TBRC_ALEPH_MAPPING-FINAL-201412'!A$2:B$7349,2,FALSE)</f>
        <v>14258593</v>
      </c>
      <c r="F6161" t="s">
        <v>14417</v>
      </c>
    </row>
    <row r="6162" spans="1:6" x14ac:dyDescent="0.25">
      <c r="A6162" t="s">
        <v>14634</v>
      </c>
      <c r="B6162">
        <v>322</v>
      </c>
      <c r="C6162">
        <v>28328</v>
      </c>
      <c r="D6162">
        <f>VLOOKUP(A6162,VolumesPerWork!A:B,2,FALSE)</f>
        <v>1</v>
      </c>
      <c r="E6162">
        <f>VLOOKUP(A6162,'TBRC_ALEPH_MAPPING-FINAL-201412'!A$2:B$7349,2,FALSE)</f>
        <v>14258697</v>
      </c>
      <c r="F6162" t="s">
        <v>14633</v>
      </c>
    </row>
    <row r="6163" spans="1:6" x14ac:dyDescent="0.25">
      <c r="A6163" t="s">
        <v>15816</v>
      </c>
      <c r="B6163">
        <v>322</v>
      </c>
      <c r="C6163">
        <v>19576</v>
      </c>
      <c r="D6163">
        <f>VLOOKUP(A6163,VolumesPerWork!A:B,2,FALSE)</f>
        <v>1</v>
      </c>
      <c r="E6163">
        <f>VLOOKUP(A6163,'TBRC_ALEPH_MAPPING-FINAL-201412'!A$2:B$7349,2,FALSE)</f>
        <v>14259280</v>
      </c>
      <c r="F6163" t="s">
        <v>15815</v>
      </c>
    </row>
    <row r="6164" spans="1:6" x14ac:dyDescent="0.25">
      <c r="A6164" t="s">
        <v>16480</v>
      </c>
      <c r="B6164">
        <v>322</v>
      </c>
      <c r="C6164">
        <v>49288</v>
      </c>
      <c r="D6164">
        <f>VLOOKUP(A6164,VolumesPerWork!A:B,2,FALSE)</f>
        <v>1</v>
      </c>
      <c r="E6164">
        <f>VLOOKUP(A6164,'TBRC_ALEPH_MAPPING-FINAL-201412'!A$2:B$7349,2,FALSE)</f>
        <v>14259600</v>
      </c>
      <c r="F6164" t="s">
        <v>16479</v>
      </c>
    </row>
    <row r="6165" spans="1:6" x14ac:dyDescent="0.25">
      <c r="A6165" t="s">
        <v>16674</v>
      </c>
      <c r="B6165">
        <v>322</v>
      </c>
      <c r="C6165">
        <v>26312</v>
      </c>
      <c r="D6165">
        <f>VLOOKUP(A6165,VolumesPerWork!A:B,2,FALSE)</f>
        <v>1</v>
      </c>
      <c r="E6165">
        <f>VLOOKUP(A6165,'TBRC_ALEPH_MAPPING-FINAL-201412'!A$2:B$7349,2,FALSE)</f>
        <v>14259697</v>
      </c>
      <c r="F6165" t="s">
        <v>16673</v>
      </c>
    </row>
    <row r="6166" spans="1:6" x14ac:dyDescent="0.25">
      <c r="A6166" t="s">
        <v>16820</v>
      </c>
      <c r="B6166">
        <v>322</v>
      </c>
      <c r="C6166">
        <v>151592</v>
      </c>
      <c r="D6166">
        <f>VLOOKUP(A6166,VolumesPerWork!A:B,2,FALSE)</f>
        <v>1</v>
      </c>
      <c r="E6166">
        <f>VLOOKUP(A6166,'TBRC_ALEPH_MAPPING-FINAL-201412'!A$2:B$7349,2,FALSE)</f>
        <v>14259768</v>
      </c>
      <c r="F6166" t="s">
        <v>16819</v>
      </c>
    </row>
    <row r="6167" spans="1:6" x14ac:dyDescent="0.25">
      <c r="A6167" t="s">
        <v>17050</v>
      </c>
      <c r="B6167">
        <v>322</v>
      </c>
      <c r="C6167">
        <v>407016</v>
      </c>
      <c r="D6167">
        <f>VLOOKUP(A6167,VolumesPerWork!A:B,2,FALSE)</f>
        <v>1</v>
      </c>
      <c r="E6167">
        <f>VLOOKUP(A6167,'TBRC_ALEPH_MAPPING-FINAL-201412'!A$2:B$7349,2,FALSE)</f>
        <v>14259882</v>
      </c>
      <c r="F6167" t="s">
        <v>17049</v>
      </c>
    </row>
    <row r="6168" spans="1:6" x14ac:dyDescent="0.25">
      <c r="A6168" t="s">
        <v>19042</v>
      </c>
      <c r="B6168">
        <v>322</v>
      </c>
      <c r="C6168">
        <v>52312</v>
      </c>
      <c r="D6168">
        <f>VLOOKUP(A6168,VolumesPerWork!A:B,2,FALSE)</f>
        <v>1</v>
      </c>
      <c r="E6168">
        <f>VLOOKUP(A6168,'TBRC_ALEPH_MAPPING-FINAL-201412'!A$2:B$7349,2,FALSE)</f>
        <v>14260657</v>
      </c>
      <c r="F6168" t="s">
        <v>19041</v>
      </c>
    </row>
    <row r="6169" spans="1:6" x14ac:dyDescent="0.25">
      <c r="A6169" t="s">
        <v>19834</v>
      </c>
      <c r="B6169">
        <v>322</v>
      </c>
      <c r="C6169">
        <v>24000</v>
      </c>
      <c r="D6169">
        <f>VLOOKUP(A6169,VolumesPerWork!A:B,2,FALSE)</f>
        <v>1</v>
      </c>
      <c r="E6169" t="e">
        <f>VLOOKUP(A6169,'TBRC_ALEPH_MAPPING-FINAL-201412'!A$2:B$7349,2,FALSE)</f>
        <v>#N/A</v>
      </c>
      <c r="F6169" t="s">
        <v>19833</v>
      </c>
    </row>
    <row r="6170" spans="1:6" x14ac:dyDescent="0.25">
      <c r="A6170" t="s">
        <v>19856</v>
      </c>
      <c r="B6170">
        <v>322</v>
      </c>
      <c r="C6170">
        <v>16192</v>
      </c>
      <c r="D6170">
        <f>VLOOKUP(A6170,VolumesPerWork!A:B,2,FALSE)</f>
        <v>1</v>
      </c>
      <c r="E6170" t="e">
        <f>VLOOKUP(A6170,'TBRC_ALEPH_MAPPING-FINAL-201412'!A$2:B$7349,2,FALSE)</f>
        <v>#N/A</v>
      </c>
      <c r="F6170" t="s">
        <v>19855</v>
      </c>
    </row>
    <row r="6171" spans="1:6" x14ac:dyDescent="0.25">
      <c r="A6171" t="s">
        <v>20042</v>
      </c>
      <c r="B6171">
        <v>322</v>
      </c>
      <c r="C6171">
        <v>179456</v>
      </c>
      <c r="D6171">
        <f>VLOOKUP(A6171,VolumesPerWork!A:B,2,FALSE)</f>
        <v>1</v>
      </c>
      <c r="E6171" t="e">
        <f>VLOOKUP(A6171,'TBRC_ALEPH_MAPPING-FINAL-201412'!A$2:B$7349,2,FALSE)</f>
        <v>#N/A</v>
      </c>
      <c r="F6171" t="s">
        <v>20041</v>
      </c>
    </row>
    <row r="6172" spans="1:6" x14ac:dyDescent="0.25">
      <c r="A6172" t="s">
        <v>23328</v>
      </c>
      <c r="B6172">
        <v>322</v>
      </c>
      <c r="C6172">
        <v>168544</v>
      </c>
      <c r="D6172">
        <f>VLOOKUP(A6172,VolumesPerWork!A:B,2,FALSE)</f>
        <v>1</v>
      </c>
      <c r="E6172" t="e">
        <f>VLOOKUP(A6172,'TBRC_ALEPH_MAPPING-FINAL-201412'!A$2:B$7349,2,FALSE)</f>
        <v>#N/A</v>
      </c>
      <c r="F6172" t="s">
        <v>23327</v>
      </c>
    </row>
    <row r="6173" spans="1:6" x14ac:dyDescent="0.25">
      <c r="A6173" t="s">
        <v>4392</v>
      </c>
      <c r="B6173">
        <v>323</v>
      </c>
      <c r="C6173">
        <v>213496</v>
      </c>
      <c r="D6173">
        <f>VLOOKUP(A6173,VolumesPerWork!A:B,2,FALSE)</f>
        <v>1</v>
      </c>
      <c r="E6173" t="e">
        <f>VLOOKUP(A6173,'TBRC_ALEPH_MAPPING-FINAL-201412'!A$2:B$7349,2,FALSE)</f>
        <v>#N/A</v>
      </c>
      <c r="F6173" t="s">
        <v>4391</v>
      </c>
    </row>
    <row r="6174" spans="1:6" x14ac:dyDescent="0.25">
      <c r="A6174" t="s">
        <v>6146</v>
      </c>
      <c r="B6174">
        <v>323</v>
      </c>
      <c r="C6174">
        <v>53744</v>
      </c>
      <c r="D6174">
        <f>VLOOKUP(A6174,VolumesPerWork!A:B,2,FALSE)</f>
        <v>1</v>
      </c>
      <c r="E6174">
        <f>VLOOKUP(A6174,'TBRC_ALEPH_MAPPING-FINAL-201412'!A$2:B$7349,2,FALSE)</f>
        <v>14255788</v>
      </c>
      <c r="F6174" t="s">
        <v>6145</v>
      </c>
    </row>
    <row r="6175" spans="1:6" x14ac:dyDescent="0.25">
      <c r="A6175" t="s">
        <v>11290</v>
      </c>
      <c r="B6175">
        <v>323</v>
      </c>
      <c r="C6175">
        <v>75224</v>
      </c>
      <c r="D6175">
        <f>VLOOKUP(A6175,VolumesPerWork!A:B,2,FALSE)</f>
        <v>1</v>
      </c>
      <c r="E6175">
        <f>VLOOKUP(A6175,'TBRC_ALEPH_MAPPING-FINAL-201412'!A$2:B$7349,2,FALSE)</f>
        <v>14257217</v>
      </c>
      <c r="F6175" t="s">
        <v>11289</v>
      </c>
    </row>
    <row r="6176" spans="1:6" x14ac:dyDescent="0.25">
      <c r="A6176" t="s">
        <v>17116</v>
      </c>
      <c r="B6176">
        <v>323</v>
      </c>
      <c r="C6176">
        <v>321072</v>
      </c>
      <c r="D6176">
        <f>VLOOKUP(A6176,VolumesPerWork!A:B,2,FALSE)</f>
        <v>1</v>
      </c>
      <c r="E6176">
        <f>VLOOKUP(A6176,'TBRC_ALEPH_MAPPING-FINAL-201412'!A$2:B$7349,2,FALSE)</f>
        <v>14259914</v>
      </c>
      <c r="F6176" t="s">
        <v>17115</v>
      </c>
    </row>
    <row r="6177" spans="1:6" x14ac:dyDescent="0.25">
      <c r="A6177" t="s">
        <v>1552</v>
      </c>
      <c r="B6177">
        <v>324</v>
      </c>
      <c r="C6177">
        <v>37928</v>
      </c>
      <c r="D6177">
        <f>VLOOKUP(A6177,VolumesPerWork!A:B,2,FALSE)</f>
        <v>1</v>
      </c>
      <c r="E6177">
        <f>VLOOKUP(A6177,'TBRC_ALEPH_MAPPING-FINAL-201412'!A$2:B$7349,2,FALSE)</f>
        <v>14254558</v>
      </c>
      <c r="F6177" t="s">
        <v>1551</v>
      </c>
    </row>
    <row r="6178" spans="1:6" x14ac:dyDescent="0.25">
      <c r="A6178" t="s">
        <v>1640</v>
      </c>
      <c r="B6178">
        <v>324</v>
      </c>
      <c r="C6178">
        <v>83800</v>
      </c>
      <c r="D6178">
        <f>VLOOKUP(A6178,VolumesPerWork!A:B,2,FALSE)</f>
        <v>1</v>
      </c>
      <c r="E6178">
        <f>VLOOKUP(A6178,'TBRC_ALEPH_MAPPING-FINAL-201412'!A$2:B$7349,2,FALSE)</f>
        <v>14254600</v>
      </c>
      <c r="F6178" t="s">
        <v>1639</v>
      </c>
    </row>
    <row r="6179" spans="1:6" x14ac:dyDescent="0.25">
      <c r="A6179" t="s">
        <v>2060</v>
      </c>
      <c r="B6179">
        <v>324</v>
      </c>
      <c r="C6179">
        <v>97232</v>
      </c>
      <c r="D6179">
        <f>VLOOKUP(A6179,VolumesPerWork!A:B,2,FALSE)</f>
        <v>1</v>
      </c>
      <c r="E6179">
        <f>VLOOKUP(A6179,'TBRC_ALEPH_MAPPING-FINAL-201412'!A$2:B$7349,2,FALSE)</f>
        <v>14254801</v>
      </c>
      <c r="F6179" t="s">
        <v>2059</v>
      </c>
    </row>
    <row r="6180" spans="1:6" x14ac:dyDescent="0.25">
      <c r="A6180" t="s">
        <v>2172</v>
      </c>
      <c r="B6180">
        <v>324</v>
      </c>
      <c r="C6180">
        <v>32776</v>
      </c>
      <c r="D6180">
        <f>VLOOKUP(A6180,VolumesPerWork!A:B,2,FALSE)</f>
        <v>1</v>
      </c>
      <c r="E6180">
        <f>VLOOKUP(A6180,'TBRC_ALEPH_MAPPING-FINAL-201412'!A$2:B$7349,2,FALSE)</f>
        <v>14254854</v>
      </c>
      <c r="F6180" t="s">
        <v>2171</v>
      </c>
    </row>
    <row r="6181" spans="1:6" x14ac:dyDescent="0.25">
      <c r="A6181" t="s">
        <v>2262</v>
      </c>
      <c r="B6181">
        <v>324</v>
      </c>
      <c r="C6181">
        <v>58248</v>
      </c>
      <c r="D6181">
        <f>VLOOKUP(A6181,VolumesPerWork!A:B,2,FALSE)</f>
        <v>1</v>
      </c>
      <c r="E6181">
        <f>VLOOKUP(A6181,'TBRC_ALEPH_MAPPING-FINAL-201412'!A$2:B$7349,2,FALSE)</f>
        <v>14254896</v>
      </c>
      <c r="F6181" t="s">
        <v>2261</v>
      </c>
    </row>
    <row r="6182" spans="1:6" x14ac:dyDescent="0.25">
      <c r="A6182" t="s">
        <v>3380</v>
      </c>
      <c r="B6182">
        <v>324</v>
      </c>
      <c r="C6182">
        <v>68336</v>
      </c>
      <c r="D6182">
        <f>VLOOKUP(A6182,VolumesPerWork!A:B,2,FALSE)</f>
        <v>1</v>
      </c>
      <c r="E6182">
        <f>VLOOKUP(A6182,'TBRC_ALEPH_MAPPING-FINAL-201412'!A$2:B$7349,2,FALSE)</f>
        <v>14255297</v>
      </c>
      <c r="F6182" t="s">
        <v>3379</v>
      </c>
    </row>
    <row r="6183" spans="1:6" x14ac:dyDescent="0.25">
      <c r="A6183" t="s">
        <v>3458</v>
      </c>
      <c r="B6183">
        <v>324</v>
      </c>
      <c r="C6183">
        <v>84080</v>
      </c>
      <c r="D6183">
        <f>VLOOKUP(A6183,VolumesPerWork!A:B,2,FALSE)</f>
        <v>1</v>
      </c>
      <c r="E6183">
        <f>VLOOKUP(A6183,'TBRC_ALEPH_MAPPING-FINAL-201412'!A$2:B$7349,2,FALSE)</f>
        <v>14255336</v>
      </c>
      <c r="F6183" t="s">
        <v>3457</v>
      </c>
    </row>
    <row r="6184" spans="1:6" x14ac:dyDescent="0.25">
      <c r="A6184" t="s">
        <v>6254</v>
      </c>
      <c r="B6184">
        <v>324</v>
      </c>
      <c r="C6184">
        <v>248320</v>
      </c>
      <c r="D6184">
        <f>VLOOKUP(A6184,VolumesPerWork!A:B,2,FALSE)</f>
        <v>1</v>
      </c>
      <c r="E6184">
        <f>VLOOKUP(A6184,'TBRC_ALEPH_MAPPING-FINAL-201412'!A$2:B$7349,2,FALSE)</f>
        <v>14255840</v>
      </c>
      <c r="F6184" t="s">
        <v>6253</v>
      </c>
    </row>
    <row r="6185" spans="1:6" x14ac:dyDescent="0.25">
      <c r="A6185" t="s">
        <v>7022</v>
      </c>
      <c r="B6185">
        <v>324</v>
      </c>
      <c r="C6185">
        <v>421312</v>
      </c>
      <c r="D6185">
        <f>VLOOKUP(A6185,VolumesPerWork!A:B,2,FALSE)</f>
        <v>1</v>
      </c>
      <c r="E6185">
        <f>VLOOKUP(A6185,'TBRC_ALEPH_MAPPING-FINAL-201412'!A$2:B$7349,2,FALSE)</f>
        <v>14256161</v>
      </c>
      <c r="F6185" t="s">
        <v>7021</v>
      </c>
    </row>
    <row r="6186" spans="1:6" x14ac:dyDescent="0.25">
      <c r="A6186" t="s">
        <v>7628</v>
      </c>
      <c r="B6186">
        <v>324</v>
      </c>
      <c r="C6186">
        <v>58296</v>
      </c>
      <c r="D6186">
        <f>VLOOKUP(A6186,VolumesPerWork!A:B,2,FALSE)</f>
        <v>1</v>
      </c>
      <c r="E6186" t="e">
        <f>VLOOKUP(A6186,'TBRC_ALEPH_MAPPING-FINAL-201412'!A$2:B$7349,2,FALSE)</f>
        <v>#N/A</v>
      </c>
      <c r="F6186" t="s">
        <v>7627</v>
      </c>
    </row>
    <row r="6187" spans="1:6" x14ac:dyDescent="0.25">
      <c r="A6187" t="s">
        <v>8548</v>
      </c>
      <c r="B6187">
        <v>324</v>
      </c>
      <c r="C6187">
        <v>302144</v>
      </c>
      <c r="D6187">
        <f>VLOOKUP(A6187,VolumesPerWork!A:B,2,FALSE)</f>
        <v>1</v>
      </c>
      <c r="E6187">
        <f>VLOOKUP(A6187,'TBRC_ALEPH_MAPPING-FINAL-201412'!A$2:B$7349,2,FALSE)</f>
        <v>14256603</v>
      </c>
      <c r="F6187" t="s">
        <v>8547</v>
      </c>
    </row>
    <row r="6188" spans="1:6" x14ac:dyDescent="0.25">
      <c r="A6188" t="s">
        <v>8650</v>
      </c>
      <c r="B6188">
        <v>324</v>
      </c>
      <c r="C6188">
        <v>22816</v>
      </c>
      <c r="D6188">
        <f>VLOOKUP(A6188,VolumesPerWork!A:B,2,FALSE)</f>
        <v>1</v>
      </c>
      <c r="E6188" t="e">
        <f>VLOOKUP(A6188,'TBRC_ALEPH_MAPPING-FINAL-201412'!A$2:B$7349,2,FALSE)</f>
        <v>#N/A</v>
      </c>
      <c r="F6188" t="s">
        <v>8649</v>
      </c>
    </row>
    <row r="6189" spans="1:6" x14ac:dyDescent="0.25">
      <c r="A6189" t="s">
        <v>9732</v>
      </c>
      <c r="B6189">
        <v>324</v>
      </c>
      <c r="C6189">
        <v>24008</v>
      </c>
      <c r="D6189">
        <f>VLOOKUP(A6189,VolumesPerWork!A:B,2,FALSE)</f>
        <v>1</v>
      </c>
      <c r="E6189" t="e">
        <f>VLOOKUP(A6189,'TBRC_ALEPH_MAPPING-FINAL-201412'!A$2:B$7349,2,FALSE)</f>
        <v>#N/A</v>
      </c>
      <c r="F6189" t="s">
        <v>9731</v>
      </c>
    </row>
    <row r="6190" spans="1:6" x14ac:dyDescent="0.25">
      <c r="A6190" t="s">
        <v>10288</v>
      </c>
      <c r="B6190">
        <v>324</v>
      </c>
      <c r="C6190">
        <v>64752</v>
      </c>
      <c r="D6190">
        <f>VLOOKUP(A6190,VolumesPerWork!A:B,2,FALSE)</f>
        <v>1</v>
      </c>
      <c r="E6190">
        <f>VLOOKUP(A6190,'TBRC_ALEPH_MAPPING-FINAL-201412'!A$2:B$7349,2,FALSE)</f>
        <v>14256718</v>
      </c>
      <c r="F6190" t="s">
        <v>10287</v>
      </c>
    </row>
    <row r="6191" spans="1:6" x14ac:dyDescent="0.25">
      <c r="A6191" t="s">
        <v>10824</v>
      </c>
      <c r="B6191">
        <v>324</v>
      </c>
      <c r="C6191">
        <v>54984</v>
      </c>
      <c r="D6191">
        <f>VLOOKUP(A6191,VolumesPerWork!A:B,2,FALSE)</f>
        <v>1</v>
      </c>
      <c r="E6191">
        <f>VLOOKUP(A6191,'TBRC_ALEPH_MAPPING-FINAL-201412'!A$2:B$7349,2,FALSE)</f>
        <v>14256984</v>
      </c>
      <c r="F6191" t="s">
        <v>10823</v>
      </c>
    </row>
    <row r="6192" spans="1:6" x14ac:dyDescent="0.25">
      <c r="A6192" t="s">
        <v>10958</v>
      </c>
      <c r="B6192">
        <v>324</v>
      </c>
      <c r="C6192">
        <v>193352</v>
      </c>
      <c r="D6192">
        <f>VLOOKUP(A6192,VolumesPerWork!A:B,2,FALSE)</f>
        <v>1</v>
      </c>
      <c r="E6192">
        <f>VLOOKUP(A6192,'TBRC_ALEPH_MAPPING-FINAL-201412'!A$2:B$7349,2,FALSE)</f>
        <v>14257051</v>
      </c>
      <c r="F6192" t="s">
        <v>10957</v>
      </c>
    </row>
    <row r="6193" spans="1:6" x14ac:dyDescent="0.25">
      <c r="A6193" t="s">
        <v>11164</v>
      </c>
      <c r="B6193">
        <v>324</v>
      </c>
      <c r="C6193">
        <v>53968</v>
      </c>
      <c r="D6193">
        <f>VLOOKUP(A6193,VolumesPerWork!A:B,2,FALSE)</f>
        <v>1</v>
      </c>
      <c r="E6193">
        <f>VLOOKUP(A6193,'TBRC_ALEPH_MAPPING-FINAL-201412'!A$2:B$7349,2,FALSE)</f>
        <v>14257154</v>
      </c>
      <c r="F6193" t="s">
        <v>11163</v>
      </c>
    </row>
    <row r="6194" spans="1:6" x14ac:dyDescent="0.25">
      <c r="A6194" t="s">
        <v>11892</v>
      </c>
      <c r="B6194">
        <v>324</v>
      </c>
      <c r="C6194">
        <v>124672</v>
      </c>
      <c r="D6194">
        <f>VLOOKUP(A6194,VolumesPerWork!A:B,2,FALSE)</f>
        <v>1</v>
      </c>
      <c r="E6194">
        <f>VLOOKUP(A6194,'TBRC_ALEPH_MAPPING-FINAL-201412'!A$2:B$7349,2,FALSE)</f>
        <v>14257516</v>
      </c>
      <c r="F6194" t="s">
        <v>11891</v>
      </c>
    </row>
    <row r="6195" spans="1:6" x14ac:dyDescent="0.25">
      <c r="A6195" t="s">
        <v>12642</v>
      </c>
      <c r="B6195">
        <v>324</v>
      </c>
      <c r="C6195">
        <v>56920</v>
      </c>
      <c r="D6195">
        <f>VLOOKUP(A6195,VolumesPerWork!A:B,2,FALSE)</f>
        <v>1</v>
      </c>
      <c r="E6195">
        <f>VLOOKUP(A6195,'TBRC_ALEPH_MAPPING-FINAL-201412'!A$2:B$7349,2,FALSE)</f>
        <v>14257786</v>
      </c>
      <c r="F6195" t="s">
        <v>12641</v>
      </c>
    </row>
    <row r="6196" spans="1:6" x14ac:dyDescent="0.25">
      <c r="A6196" t="s">
        <v>16372</v>
      </c>
      <c r="B6196">
        <v>324</v>
      </c>
      <c r="C6196">
        <v>22152</v>
      </c>
      <c r="D6196">
        <f>VLOOKUP(A6196,VolumesPerWork!A:B,2,FALSE)</f>
        <v>1</v>
      </c>
      <c r="E6196">
        <f>VLOOKUP(A6196,'TBRC_ALEPH_MAPPING-FINAL-201412'!A$2:B$7349,2,FALSE)</f>
        <v>14259548</v>
      </c>
      <c r="F6196" t="s">
        <v>16371</v>
      </c>
    </row>
    <row r="6197" spans="1:6" x14ac:dyDescent="0.25">
      <c r="A6197" t="s">
        <v>17166</v>
      </c>
      <c r="B6197">
        <v>324</v>
      </c>
      <c r="C6197">
        <v>145528</v>
      </c>
      <c r="D6197">
        <f>VLOOKUP(A6197,VolumesPerWork!A:B,2,FALSE)</f>
        <v>1</v>
      </c>
      <c r="E6197">
        <f>VLOOKUP(A6197,'TBRC_ALEPH_MAPPING-FINAL-201412'!A$2:B$7349,2,FALSE)</f>
        <v>14259937</v>
      </c>
      <c r="F6197" t="s">
        <v>17165</v>
      </c>
    </row>
    <row r="6198" spans="1:6" x14ac:dyDescent="0.25">
      <c r="A6198" t="s">
        <v>17172</v>
      </c>
      <c r="B6198">
        <v>324</v>
      </c>
      <c r="C6198">
        <v>56216</v>
      </c>
      <c r="D6198">
        <f>VLOOKUP(A6198,VolumesPerWork!A:B,2,FALSE)</f>
        <v>1</v>
      </c>
      <c r="E6198">
        <f>VLOOKUP(A6198,'TBRC_ALEPH_MAPPING-FINAL-201412'!A$2:B$7349,2,FALSE)</f>
        <v>14259940</v>
      </c>
      <c r="F6198" t="s">
        <v>17171</v>
      </c>
    </row>
    <row r="6199" spans="1:6" x14ac:dyDescent="0.25">
      <c r="A6199" t="s">
        <v>17268</v>
      </c>
      <c r="B6199">
        <v>324</v>
      </c>
      <c r="C6199">
        <v>507720</v>
      </c>
      <c r="D6199">
        <f>VLOOKUP(A6199,VolumesPerWork!A:B,2,FALSE)</f>
        <v>1</v>
      </c>
      <c r="E6199">
        <f>VLOOKUP(A6199,'TBRC_ALEPH_MAPPING-FINAL-201412'!A$2:B$7349,2,FALSE)</f>
        <v>14259982</v>
      </c>
      <c r="F6199" t="s">
        <v>17267</v>
      </c>
    </row>
    <row r="6200" spans="1:6" x14ac:dyDescent="0.25">
      <c r="A6200" t="s">
        <v>18602</v>
      </c>
      <c r="B6200">
        <v>324</v>
      </c>
      <c r="C6200">
        <v>104704</v>
      </c>
      <c r="D6200">
        <f>VLOOKUP(A6200,VolumesPerWork!A:B,2,FALSE)</f>
        <v>2</v>
      </c>
      <c r="E6200" t="e">
        <f>VLOOKUP(A6200,'TBRC_ALEPH_MAPPING-FINAL-201412'!A$2:B$7349,2,FALSE)</f>
        <v>#N/A</v>
      </c>
      <c r="F6200" t="s">
        <v>18601</v>
      </c>
    </row>
    <row r="6201" spans="1:6" x14ac:dyDescent="0.25">
      <c r="A6201" t="s">
        <v>19850</v>
      </c>
      <c r="B6201">
        <v>324</v>
      </c>
      <c r="C6201">
        <v>154056</v>
      </c>
      <c r="D6201">
        <f>VLOOKUP(A6201,VolumesPerWork!A:B,2,FALSE)</f>
        <v>1</v>
      </c>
      <c r="E6201" t="e">
        <f>VLOOKUP(A6201,'TBRC_ALEPH_MAPPING-FINAL-201412'!A$2:B$7349,2,FALSE)</f>
        <v>#N/A</v>
      </c>
      <c r="F6201" t="s">
        <v>19849</v>
      </c>
    </row>
    <row r="6202" spans="1:6" x14ac:dyDescent="0.25">
      <c r="A6202" t="s">
        <v>19906</v>
      </c>
      <c r="B6202">
        <v>324</v>
      </c>
      <c r="C6202">
        <v>59896</v>
      </c>
      <c r="D6202">
        <f>VLOOKUP(A6202,VolumesPerWork!A:B,2,FALSE)</f>
        <v>1</v>
      </c>
      <c r="E6202" t="e">
        <f>VLOOKUP(A6202,'TBRC_ALEPH_MAPPING-FINAL-201412'!A$2:B$7349,2,FALSE)</f>
        <v>#N/A</v>
      </c>
      <c r="F6202" t="s">
        <v>19905</v>
      </c>
    </row>
    <row r="6203" spans="1:6" x14ac:dyDescent="0.25">
      <c r="A6203" t="s">
        <v>20202</v>
      </c>
      <c r="B6203">
        <v>324</v>
      </c>
      <c r="C6203">
        <v>31872</v>
      </c>
      <c r="D6203">
        <f>VLOOKUP(A6203,VolumesPerWork!A:B,2,FALSE)</f>
        <v>1</v>
      </c>
      <c r="E6203" t="e">
        <f>VLOOKUP(A6203,'TBRC_ALEPH_MAPPING-FINAL-201412'!A$2:B$7349,2,FALSE)</f>
        <v>#N/A</v>
      </c>
      <c r="F6203" t="s">
        <v>20201</v>
      </c>
    </row>
    <row r="6204" spans="1:6" x14ac:dyDescent="0.25">
      <c r="A6204" t="s">
        <v>20630</v>
      </c>
      <c r="B6204">
        <v>324</v>
      </c>
      <c r="C6204">
        <v>17976</v>
      </c>
      <c r="D6204">
        <f>VLOOKUP(A6204,VolumesPerWork!A:B,2,FALSE)</f>
        <v>1</v>
      </c>
      <c r="E6204" t="e">
        <f>VLOOKUP(A6204,'TBRC_ALEPH_MAPPING-FINAL-201412'!A$2:B$7349,2,FALSE)</f>
        <v>#N/A</v>
      </c>
      <c r="F6204" t="s">
        <v>20629</v>
      </c>
    </row>
    <row r="6205" spans="1:6" x14ac:dyDescent="0.25">
      <c r="A6205" t="s">
        <v>22676</v>
      </c>
      <c r="B6205">
        <v>324</v>
      </c>
      <c r="C6205">
        <v>166504</v>
      </c>
      <c r="D6205">
        <f>VLOOKUP(A6205,VolumesPerWork!A:B,2,FALSE)</f>
        <v>1</v>
      </c>
      <c r="E6205" t="e">
        <f>VLOOKUP(A6205,'TBRC_ALEPH_MAPPING-FINAL-201412'!A$2:B$7349,2,FALSE)</f>
        <v>#N/A</v>
      </c>
      <c r="F6205" t="s">
        <v>22675</v>
      </c>
    </row>
    <row r="6206" spans="1:6" x14ac:dyDescent="0.25">
      <c r="A6206" t="s">
        <v>6470</v>
      </c>
      <c r="B6206">
        <v>325</v>
      </c>
      <c r="C6206">
        <v>674984</v>
      </c>
      <c r="D6206">
        <f>VLOOKUP(A6206,VolumesPerWork!A:B,2,FALSE)</f>
        <v>1</v>
      </c>
      <c r="E6206">
        <f>VLOOKUP(A6206,'TBRC_ALEPH_MAPPING-FINAL-201412'!A$2:B$7349,2,FALSE)</f>
        <v>14255946</v>
      </c>
      <c r="F6206" t="s">
        <v>6469</v>
      </c>
    </row>
    <row r="6207" spans="1:6" x14ac:dyDescent="0.25">
      <c r="A6207" t="s">
        <v>7054</v>
      </c>
      <c r="B6207">
        <v>325</v>
      </c>
      <c r="C6207">
        <v>27968</v>
      </c>
      <c r="D6207">
        <f>VLOOKUP(A6207,VolumesPerWork!A:B,2,FALSE)</f>
        <v>1</v>
      </c>
      <c r="E6207" t="e">
        <f>VLOOKUP(A6207,'TBRC_ALEPH_MAPPING-FINAL-201412'!A$2:B$7349,2,FALSE)</f>
        <v>#N/A</v>
      </c>
      <c r="F6207" t="s">
        <v>7053</v>
      </c>
    </row>
    <row r="6208" spans="1:6" x14ac:dyDescent="0.25">
      <c r="A6208" t="s">
        <v>10936</v>
      </c>
      <c r="B6208">
        <v>325</v>
      </c>
      <c r="C6208">
        <v>915528</v>
      </c>
      <c r="D6208">
        <f>VLOOKUP(A6208,VolumesPerWork!A:B,2,FALSE)</f>
        <v>1</v>
      </c>
      <c r="E6208">
        <f>VLOOKUP(A6208,'TBRC_ALEPH_MAPPING-FINAL-201412'!A$2:B$7349,2,FALSE)</f>
        <v>14257040</v>
      </c>
      <c r="F6208" t="s">
        <v>10935</v>
      </c>
    </row>
    <row r="6209" spans="1:6" x14ac:dyDescent="0.25">
      <c r="A6209" t="s">
        <v>2434</v>
      </c>
      <c r="B6209">
        <v>326</v>
      </c>
      <c r="C6209">
        <v>41184</v>
      </c>
      <c r="D6209">
        <f>VLOOKUP(A6209,VolumesPerWork!A:B,2,FALSE)</f>
        <v>1</v>
      </c>
      <c r="E6209" t="e">
        <f>VLOOKUP(A6209,'TBRC_ALEPH_MAPPING-FINAL-201412'!A$2:B$7349,2,FALSE)</f>
        <v>#N/A</v>
      </c>
      <c r="F6209" t="s">
        <v>2433</v>
      </c>
    </row>
    <row r="6210" spans="1:6" x14ac:dyDescent="0.25">
      <c r="A6210" t="s">
        <v>2516</v>
      </c>
      <c r="B6210">
        <v>326</v>
      </c>
      <c r="C6210">
        <v>38232</v>
      </c>
      <c r="D6210">
        <f>VLOOKUP(A6210,VolumesPerWork!A:B,2,FALSE)</f>
        <v>1</v>
      </c>
      <c r="E6210" t="e">
        <f>VLOOKUP(A6210,'TBRC_ALEPH_MAPPING-FINAL-201412'!A$2:B$7349,2,FALSE)</f>
        <v>#N/A</v>
      </c>
      <c r="F6210" t="s">
        <v>2515</v>
      </c>
    </row>
    <row r="6211" spans="1:6" x14ac:dyDescent="0.25">
      <c r="A6211" t="s">
        <v>2626</v>
      </c>
      <c r="B6211">
        <v>326</v>
      </c>
      <c r="C6211">
        <v>43496</v>
      </c>
      <c r="D6211">
        <f>VLOOKUP(A6211,VolumesPerWork!A:B,2,FALSE)</f>
        <v>1</v>
      </c>
      <c r="E6211" t="e">
        <f>VLOOKUP(A6211,'TBRC_ALEPH_MAPPING-FINAL-201412'!A$2:B$7349,2,FALSE)</f>
        <v>#N/A</v>
      </c>
      <c r="F6211" t="s">
        <v>2625</v>
      </c>
    </row>
    <row r="6212" spans="1:6" x14ac:dyDescent="0.25">
      <c r="A6212" t="s">
        <v>3518</v>
      </c>
      <c r="B6212">
        <v>326</v>
      </c>
      <c r="C6212">
        <v>26320</v>
      </c>
      <c r="D6212">
        <f>VLOOKUP(A6212,VolumesPerWork!A:B,2,FALSE)</f>
        <v>1</v>
      </c>
      <c r="E6212">
        <f>VLOOKUP(A6212,'TBRC_ALEPH_MAPPING-FINAL-201412'!A$2:B$7349,2,FALSE)</f>
        <v>14255366</v>
      </c>
      <c r="F6212" t="s">
        <v>3517</v>
      </c>
    </row>
    <row r="6213" spans="1:6" x14ac:dyDescent="0.25">
      <c r="A6213" t="s">
        <v>4074</v>
      </c>
      <c r="B6213">
        <v>326</v>
      </c>
      <c r="C6213">
        <v>179688</v>
      </c>
      <c r="D6213">
        <f>VLOOKUP(A6213,VolumesPerWork!A:B,2,FALSE)</f>
        <v>1</v>
      </c>
      <c r="E6213" t="e">
        <f>VLOOKUP(A6213,'TBRC_ALEPH_MAPPING-FINAL-201412'!A$2:B$7349,2,FALSE)</f>
        <v>#N/A</v>
      </c>
      <c r="F6213" t="s">
        <v>4073</v>
      </c>
    </row>
    <row r="6214" spans="1:6" x14ac:dyDescent="0.25">
      <c r="A6214" t="s">
        <v>4368</v>
      </c>
      <c r="B6214">
        <v>326</v>
      </c>
      <c r="C6214">
        <v>216368</v>
      </c>
      <c r="D6214">
        <f>VLOOKUP(A6214,VolumesPerWork!A:B,2,FALSE)</f>
        <v>1</v>
      </c>
      <c r="E6214" t="e">
        <f>VLOOKUP(A6214,'TBRC_ALEPH_MAPPING-FINAL-201412'!A$2:B$7349,2,FALSE)</f>
        <v>#N/A</v>
      </c>
      <c r="F6214" t="s">
        <v>4367</v>
      </c>
    </row>
    <row r="6215" spans="1:6" x14ac:dyDescent="0.25">
      <c r="A6215" t="s">
        <v>5852</v>
      </c>
      <c r="B6215">
        <v>326</v>
      </c>
      <c r="C6215">
        <v>74192</v>
      </c>
      <c r="D6215">
        <f>VLOOKUP(A6215,VolumesPerWork!A:B,2,FALSE)</f>
        <v>1</v>
      </c>
      <c r="E6215">
        <f>VLOOKUP(A6215,'TBRC_ALEPH_MAPPING-FINAL-201412'!A$2:B$7349,2,FALSE)</f>
        <v>14255646</v>
      </c>
      <c r="F6215" t="s">
        <v>5851</v>
      </c>
    </row>
    <row r="6216" spans="1:6" x14ac:dyDescent="0.25">
      <c r="A6216" t="s">
        <v>6678</v>
      </c>
      <c r="B6216">
        <v>326</v>
      </c>
      <c r="C6216">
        <v>55448</v>
      </c>
      <c r="D6216">
        <f>VLOOKUP(A6216,VolumesPerWork!A:B,2,FALSE)</f>
        <v>1</v>
      </c>
      <c r="E6216">
        <f>VLOOKUP(A6216,'TBRC_ALEPH_MAPPING-FINAL-201412'!A$2:B$7349,2,FALSE)</f>
        <v>14256040</v>
      </c>
      <c r="F6216" t="s">
        <v>6677</v>
      </c>
    </row>
    <row r="6217" spans="1:6" x14ac:dyDescent="0.25">
      <c r="A6217" t="s">
        <v>8066</v>
      </c>
      <c r="B6217">
        <v>326</v>
      </c>
      <c r="C6217">
        <v>54976</v>
      </c>
      <c r="D6217">
        <f>VLOOKUP(A6217,VolumesPerWork!A:B,2,FALSE)</f>
        <v>1</v>
      </c>
      <c r="E6217">
        <f>VLOOKUP(A6217,'TBRC_ALEPH_MAPPING-FINAL-201412'!A$2:B$7349,2,FALSE)</f>
        <v>14256530</v>
      </c>
      <c r="F6217" t="s">
        <v>8065</v>
      </c>
    </row>
    <row r="6218" spans="1:6" x14ac:dyDescent="0.25">
      <c r="A6218" t="s">
        <v>8840</v>
      </c>
      <c r="B6218">
        <v>326</v>
      </c>
      <c r="C6218">
        <v>159200</v>
      </c>
      <c r="D6218">
        <f>VLOOKUP(A6218,VolumesPerWork!A:B,2,FALSE)</f>
        <v>1</v>
      </c>
      <c r="E6218" t="e">
        <f>VLOOKUP(A6218,'TBRC_ALEPH_MAPPING-FINAL-201412'!A$2:B$7349,2,FALSE)</f>
        <v>#N/A</v>
      </c>
      <c r="F6218" t="s">
        <v>8839</v>
      </c>
    </row>
    <row r="6219" spans="1:6" x14ac:dyDescent="0.25">
      <c r="A6219" t="s">
        <v>8924</v>
      </c>
      <c r="B6219">
        <v>326</v>
      </c>
      <c r="C6219">
        <v>134552</v>
      </c>
      <c r="D6219">
        <f>VLOOKUP(A6219,VolumesPerWork!A:B,2,FALSE)</f>
        <v>1</v>
      </c>
      <c r="E6219" t="e">
        <f>VLOOKUP(A6219,'TBRC_ALEPH_MAPPING-FINAL-201412'!A$2:B$7349,2,FALSE)</f>
        <v>#N/A</v>
      </c>
      <c r="F6219" t="s">
        <v>8923</v>
      </c>
    </row>
    <row r="6220" spans="1:6" x14ac:dyDescent="0.25">
      <c r="A6220" t="s">
        <v>8982</v>
      </c>
      <c r="B6220">
        <v>326</v>
      </c>
      <c r="C6220">
        <v>139152</v>
      </c>
      <c r="D6220">
        <f>VLOOKUP(A6220,VolumesPerWork!A:B,2,FALSE)</f>
        <v>1</v>
      </c>
      <c r="E6220" t="e">
        <f>VLOOKUP(A6220,'TBRC_ALEPH_MAPPING-FINAL-201412'!A$2:B$7349,2,FALSE)</f>
        <v>#N/A</v>
      </c>
      <c r="F6220" t="s">
        <v>8981</v>
      </c>
    </row>
    <row r="6221" spans="1:6" x14ac:dyDescent="0.25">
      <c r="A6221" t="s">
        <v>9372</v>
      </c>
      <c r="B6221">
        <v>326</v>
      </c>
      <c r="C6221">
        <v>34880</v>
      </c>
      <c r="D6221">
        <f>VLOOKUP(A6221,VolumesPerWork!A:B,2,FALSE)</f>
        <v>1</v>
      </c>
      <c r="E6221" t="e">
        <f>VLOOKUP(A6221,'TBRC_ALEPH_MAPPING-FINAL-201412'!A$2:B$7349,2,FALSE)</f>
        <v>#N/A</v>
      </c>
      <c r="F6221" t="s">
        <v>9371</v>
      </c>
    </row>
    <row r="6222" spans="1:6" x14ac:dyDescent="0.25">
      <c r="A6222" t="s">
        <v>10822</v>
      </c>
      <c r="B6222">
        <v>326</v>
      </c>
      <c r="C6222">
        <v>12560</v>
      </c>
      <c r="D6222">
        <f>VLOOKUP(A6222,VolumesPerWork!A:B,2,FALSE)</f>
        <v>1</v>
      </c>
      <c r="E6222">
        <f>VLOOKUP(A6222,'TBRC_ALEPH_MAPPING-FINAL-201412'!A$2:B$7349,2,FALSE)</f>
        <v>14256983</v>
      </c>
      <c r="F6222" t="s">
        <v>10821</v>
      </c>
    </row>
    <row r="6223" spans="1:6" x14ac:dyDescent="0.25">
      <c r="A6223" t="s">
        <v>11354</v>
      </c>
      <c r="B6223">
        <v>326</v>
      </c>
      <c r="C6223">
        <v>380704</v>
      </c>
      <c r="D6223">
        <f>VLOOKUP(A6223,VolumesPerWork!A:B,2,FALSE)</f>
        <v>1</v>
      </c>
      <c r="E6223">
        <f>VLOOKUP(A6223,'TBRC_ALEPH_MAPPING-FINAL-201412'!A$2:B$7349,2,FALSE)</f>
        <v>14257249</v>
      </c>
      <c r="F6223" t="s">
        <v>11353</v>
      </c>
    </row>
    <row r="6224" spans="1:6" x14ac:dyDescent="0.25">
      <c r="A6224" t="s">
        <v>11714</v>
      </c>
      <c r="B6224">
        <v>326</v>
      </c>
      <c r="C6224">
        <v>52632</v>
      </c>
      <c r="D6224">
        <f>VLOOKUP(A6224,VolumesPerWork!A:B,2,FALSE)</f>
        <v>1</v>
      </c>
      <c r="E6224">
        <f>VLOOKUP(A6224,'TBRC_ALEPH_MAPPING-FINAL-201412'!A$2:B$7349,2,FALSE)</f>
        <v>14257428</v>
      </c>
      <c r="F6224" t="s">
        <v>11713</v>
      </c>
    </row>
    <row r="6225" spans="1:6" x14ac:dyDescent="0.25">
      <c r="A6225" t="s">
        <v>12240</v>
      </c>
      <c r="B6225">
        <v>326</v>
      </c>
      <c r="C6225">
        <v>30512</v>
      </c>
      <c r="D6225">
        <f>VLOOKUP(A6225,VolumesPerWork!A:B,2,FALSE)</f>
        <v>1</v>
      </c>
      <c r="E6225">
        <f>VLOOKUP(A6225,'TBRC_ALEPH_MAPPING-FINAL-201412'!A$2:B$7349,2,FALSE)</f>
        <v>14257690</v>
      </c>
      <c r="F6225" t="s">
        <v>12239</v>
      </c>
    </row>
    <row r="6226" spans="1:6" x14ac:dyDescent="0.25">
      <c r="A6226" t="s">
        <v>13150</v>
      </c>
      <c r="B6226">
        <v>326</v>
      </c>
      <c r="C6226">
        <v>130912</v>
      </c>
      <c r="D6226">
        <f>VLOOKUP(A6226,VolumesPerWork!A:B,2,FALSE)</f>
        <v>1</v>
      </c>
      <c r="E6226">
        <f>VLOOKUP(A6226,'TBRC_ALEPH_MAPPING-FINAL-201412'!A$2:B$7349,2,FALSE)</f>
        <v>14258023</v>
      </c>
      <c r="F6226" t="s">
        <v>13149</v>
      </c>
    </row>
    <row r="6227" spans="1:6" x14ac:dyDescent="0.25">
      <c r="A6227" t="s">
        <v>13264</v>
      </c>
      <c r="B6227">
        <v>326</v>
      </c>
      <c r="C6227">
        <v>50384</v>
      </c>
      <c r="D6227">
        <f>VLOOKUP(A6227,VolumesPerWork!A:B,2,FALSE)</f>
        <v>1</v>
      </c>
      <c r="E6227" t="e">
        <f>VLOOKUP(A6227,'TBRC_ALEPH_MAPPING-FINAL-201412'!A$2:B$7349,2,FALSE)</f>
        <v>#N/A</v>
      </c>
      <c r="F6227" t="s">
        <v>13263</v>
      </c>
    </row>
    <row r="6228" spans="1:6" x14ac:dyDescent="0.25">
      <c r="A6228" t="s">
        <v>13420</v>
      </c>
      <c r="B6228">
        <v>326</v>
      </c>
      <c r="C6228">
        <v>117800</v>
      </c>
      <c r="D6228">
        <f>VLOOKUP(A6228,VolumesPerWork!A:B,2,FALSE)</f>
        <v>1</v>
      </c>
      <c r="E6228">
        <f>VLOOKUP(A6228,'TBRC_ALEPH_MAPPING-FINAL-201412'!A$2:B$7349,2,FALSE)</f>
        <v>14258136</v>
      </c>
      <c r="F6228" t="s">
        <v>13419</v>
      </c>
    </row>
    <row r="6229" spans="1:6" x14ac:dyDescent="0.25">
      <c r="A6229" t="s">
        <v>13422</v>
      </c>
      <c r="B6229">
        <v>326</v>
      </c>
      <c r="C6229">
        <v>308920</v>
      </c>
      <c r="D6229">
        <f>VLOOKUP(A6229,VolumesPerWork!A:B,2,FALSE)</f>
        <v>1</v>
      </c>
      <c r="E6229">
        <f>VLOOKUP(A6229,'TBRC_ALEPH_MAPPING-FINAL-201412'!A$2:B$7349,2,FALSE)</f>
        <v>14258137</v>
      </c>
      <c r="F6229" t="s">
        <v>13421</v>
      </c>
    </row>
    <row r="6230" spans="1:6" x14ac:dyDescent="0.25">
      <c r="A6230" t="s">
        <v>13498</v>
      </c>
      <c r="B6230">
        <v>326</v>
      </c>
      <c r="C6230">
        <v>220976</v>
      </c>
      <c r="D6230">
        <f>VLOOKUP(A6230,VolumesPerWork!A:B,2,FALSE)</f>
        <v>1</v>
      </c>
      <c r="E6230">
        <f>VLOOKUP(A6230,'TBRC_ALEPH_MAPPING-FINAL-201412'!A$2:B$7349,2,FALSE)</f>
        <v>14258173</v>
      </c>
      <c r="F6230" t="s">
        <v>13497</v>
      </c>
    </row>
    <row r="6231" spans="1:6" x14ac:dyDescent="0.25">
      <c r="A6231" t="s">
        <v>14228</v>
      </c>
      <c r="B6231">
        <v>326</v>
      </c>
      <c r="C6231">
        <v>114016</v>
      </c>
      <c r="D6231">
        <f>VLOOKUP(A6231,VolumesPerWork!A:B,2,FALSE)</f>
        <v>1</v>
      </c>
      <c r="E6231">
        <f>VLOOKUP(A6231,'TBRC_ALEPH_MAPPING-FINAL-201412'!A$2:B$7349,2,FALSE)</f>
        <v>14258502</v>
      </c>
      <c r="F6231" t="s">
        <v>14227</v>
      </c>
    </row>
    <row r="6232" spans="1:6" x14ac:dyDescent="0.25">
      <c r="A6232" t="s">
        <v>15374</v>
      </c>
      <c r="B6232">
        <v>326</v>
      </c>
      <c r="C6232">
        <v>40728</v>
      </c>
      <c r="D6232">
        <f>VLOOKUP(A6232,VolumesPerWork!A:B,2,FALSE)</f>
        <v>1</v>
      </c>
      <c r="E6232">
        <f>VLOOKUP(A6232,'TBRC_ALEPH_MAPPING-FINAL-201412'!A$2:B$7349,2,FALSE)</f>
        <v>14259059</v>
      </c>
      <c r="F6232" t="s">
        <v>15373</v>
      </c>
    </row>
    <row r="6233" spans="1:6" x14ac:dyDescent="0.25">
      <c r="A6233" t="s">
        <v>16082</v>
      </c>
      <c r="B6233">
        <v>326</v>
      </c>
      <c r="C6233">
        <v>63032</v>
      </c>
      <c r="D6233">
        <f>VLOOKUP(A6233,VolumesPerWork!A:B,2,FALSE)</f>
        <v>1</v>
      </c>
      <c r="E6233">
        <f>VLOOKUP(A6233,'TBRC_ALEPH_MAPPING-FINAL-201412'!A$2:B$7349,2,FALSE)</f>
        <v>14259407</v>
      </c>
      <c r="F6233" t="s">
        <v>16081</v>
      </c>
    </row>
    <row r="6234" spans="1:6" x14ac:dyDescent="0.25">
      <c r="A6234" t="s">
        <v>16770</v>
      </c>
      <c r="B6234">
        <v>326</v>
      </c>
      <c r="C6234">
        <v>33976</v>
      </c>
      <c r="D6234">
        <f>VLOOKUP(A6234,VolumesPerWork!A:B,2,FALSE)</f>
        <v>1</v>
      </c>
      <c r="E6234">
        <f>VLOOKUP(A6234,'TBRC_ALEPH_MAPPING-FINAL-201412'!A$2:B$7349,2,FALSE)</f>
        <v>14259744</v>
      </c>
      <c r="F6234" t="s">
        <v>16769</v>
      </c>
    </row>
    <row r="6235" spans="1:6" x14ac:dyDescent="0.25">
      <c r="A6235" t="s">
        <v>17208</v>
      </c>
      <c r="B6235">
        <v>326</v>
      </c>
      <c r="C6235">
        <v>320408</v>
      </c>
      <c r="D6235">
        <f>VLOOKUP(A6235,VolumesPerWork!A:B,2,FALSE)</f>
        <v>1</v>
      </c>
      <c r="E6235">
        <f>VLOOKUP(A6235,'TBRC_ALEPH_MAPPING-FINAL-201412'!A$2:B$7349,2,FALSE)</f>
        <v>14259957</v>
      </c>
      <c r="F6235" t="s">
        <v>17207</v>
      </c>
    </row>
    <row r="6236" spans="1:6" x14ac:dyDescent="0.25">
      <c r="A6236" t="s">
        <v>17378</v>
      </c>
      <c r="B6236">
        <v>326</v>
      </c>
      <c r="C6236">
        <v>11776</v>
      </c>
      <c r="D6236">
        <f>VLOOKUP(A6236,VolumesPerWork!A:B,2,FALSE)</f>
        <v>1</v>
      </c>
      <c r="E6236">
        <f>VLOOKUP(A6236,'TBRC_ALEPH_MAPPING-FINAL-201412'!A$2:B$7349,2,FALSE)</f>
        <v>14260033</v>
      </c>
      <c r="F6236" t="s">
        <v>17377</v>
      </c>
    </row>
    <row r="6237" spans="1:6" x14ac:dyDescent="0.25">
      <c r="A6237" t="s">
        <v>17472</v>
      </c>
      <c r="B6237">
        <v>326</v>
      </c>
      <c r="C6237">
        <v>10128</v>
      </c>
      <c r="D6237">
        <f>VLOOKUP(A6237,VolumesPerWork!A:B,2,FALSE)</f>
        <v>1</v>
      </c>
      <c r="E6237">
        <f>VLOOKUP(A6237,'TBRC_ALEPH_MAPPING-FINAL-201412'!A$2:B$7349,2,FALSE)</f>
        <v>14260076</v>
      </c>
      <c r="F6237" t="s">
        <v>17471</v>
      </c>
    </row>
    <row r="6238" spans="1:6" x14ac:dyDescent="0.25">
      <c r="A6238" t="s">
        <v>17688</v>
      </c>
      <c r="B6238">
        <v>326</v>
      </c>
      <c r="C6238">
        <v>29512</v>
      </c>
      <c r="D6238">
        <f>VLOOKUP(A6238,VolumesPerWork!A:B,2,FALSE)</f>
        <v>1</v>
      </c>
      <c r="E6238">
        <f>VLOOKUP(A6238,'TBRC_ALEPH_MAPPING-FINAL-201412'!A$2:B$7349,2,FALSE)</f>
        <v>14260180</v>
      </c>
      <c r="F6238" t="s">
        <v>17687</v>
      </c>
    </row>
    <row r="6239" spans="1:6" x14ac:dyDescent="0.25">
      <c r="A6239" t="s">
        <v>20264</v>
      </c>
      <c r="B6239">
        <v>326</v>
      </c>
      <c r="C6239">
        <v>20392</v>
      </c>
      <c r="D6239">
        <f>VLOOKUP(A6239,VolumesPerWork!A:B,2,FALSE)</f>
        <v>1</v>
      </c>
      <c r="E6239" t="e">
        <f>VLOOKUP(A6239,'TBRC_ALEPH_MAPPING-FINAL-201412'!A$2:B$7349,2,FALSE)</f>
        <v>#N/A</v>
      </c>
      <c r="F6239" t="s">
        <v>20263</v>
      </c>
    </row>
    <row r="6240" spans="1:6" x14ac:dyDescent="0.25">
      <c r="A6240" t="s">
        <v>20314</v>
      </c>
      <c r="B6240">
        <v>326</v>
      </c>
      <c r="C6240">
        <v>23568</v>
      </c>
      <c r="D6240">
        <f>VLOOKUP(A6240,VolumesPerWork!A:B,2,FALSE)</f>
        <v>1</v>
      </c>
      <c r="E6240" t="e">
        <f>VLOOKUP(A6240,'TBRC_ALEPH_MAPPING-FINAL-201412'!A$2:B$7349,2,FALSE)</f>
        <v>#N/A</v>
      </c>
      <c r="F6240" t="s">
        <v>20313</v>
      </c>
    </row>
    <row r="6241" spans="1:6" x14ac:dyDescent="0.25">
      <c r="A6241" t="s">
        <v>20594</v>
      </c>
      <c r="B6241">
        <v>326</v>
      </c>
      <c r="C6241">
        <v>43272</v>
      </c>
      <c r="D6241">
        <f>VLOOKUP(A6241,VolumesPerWork!A:B,2,FALSE)</f>
        <v>1</v>
      </c>
      <c r="E6241" t="e">
        <f>VLOOKUP(A6241,'TBRC_ALEPH_MAPPING-FINAL-201412'!A$2:B$7349,2,FALSE)</f>
        <v>#N/A</v>
      </c>
      <c r="F6241" t="s">
        <v>20593</v>
      </c>
    </row>
    <row r="6242" spans="1:6" x14ac:dyDescent="0.25">
      <c r="A6242" t="s">
        <v>20602</v>
      </c>
      <c r="B6242">
        <v>326</v>
      </c>
      <c r="C6242">
        <v>43512</v>
      </c>
      <c r="D6242">
        <f>VLOOKUP(A6242,VolumesPerWork!A:B,2,FALSE)</f>
        <v>1</v>
      </c>
      <c r="E6242" t="e">
        <f>VLOOKUP(A6242,'TBRC_ALEPH_MAPPING-FINAL-201412'!A$2:B$7349,2,FALSE)</f>
        <v>#N/A</v>
      </c>
      <c r="F6242" t="s">
        <v>20601</v>
      </c>
    </row>
    <row r="6243" spans="1:6" x14ac:dyDescent="0.25">
      <c r="A6243" t="s">
        <v>21254</v>
      </c>
      <c r="B6243">
        <v>326</v>
      </c>
      <c r="C6243">
        <v>42752</v>
      </c>
      <c r="D6243">
        <f>VLOOKUP(A6243,VolumesPerWork!A:B,2,FALSE)</f>
        <v>1</v>
      </c>
      <c r="E6243">
        <f>VLOOKUP(A6243,'TBRC_ALEPH_MAPPING-FINAL-201412'!A$2:B$7349,2,FALSE)</f>
        <v>14260945</v>
      </c>
      <c r="F6243" t="s">
        <v>21253</v>
      </c>
    </row>
    <row r="6244" spans="1:6" x14ac:dyDescent="0.25">
      <c r="A6244" t="s">
        <v>21330</v>
      </c>
      <c r="B6244">
        <v>326</v>
      </c>
      <c r="C6244">
        <v>122504</v>
      </c>
      <c r="D6244">
        <f>VLOOKUP(A6244,VolumesPerWork!A:B,2,FALSE)</f>
        <v>1</v>
      </c>
      <c r="E6244" t="e">
        <f>VLOOKUP(A6244,'TBRC_ALEPH_MAPPING-FINAL-201412'!A$2:B$7349,2,FALSE)</f>
        <v>#N/A</v>
      </c>
      <c r="F6244" t="s">
        <v>21329</v>
      </c>
    </row>
    <row r="6245" spans="1:6" x14ac:dyDescent="0.25">
      <c r="A6245" t="s">
        <v>22418</v>
      </c>
      <c r="B6245">
        <v>326</v>
      </c>
      <c r="C6245">
        <v>158512</v>
      </c>
      <c r="D6245">
        <f>VLOOKUP(A6245,VolumesPerWork!A:B,2,FALSE)</f>
        <v>1</v>
      </c>
      <c r="E6245" t="e">
        <f>VLOOKUP(A6245,'TBRC_ALEPH_MAPPING-FINAL-201412'!A$2:B$7349,2,FALSE)</f>
        <v>#N/A</v>
      </c>
      <c r="F6245" t="s">
        <v>22417</v>
      </c>
    </row>
    <row r="6246" spans="1:6" x14ac:dyDescent="0.25">
      <c r="A6246" t="s">
        <v>23230</v>
      </c>
      <c r="B6246">
        <v>326</v>
      </c>
      <c r="C6246">
        <v>13336</v>
      </c>
      <c r="D6246">
        <f>VLOOKUP(A6246,VolumesPerWork!A:B,2,FALSE)</f>
        <v>1</v>
      </c>
      <c r="E6246" t="e">
        <f>VLOOKUP(A6246,'TBRC_ALEPH_MAPPING-FINAL-201412'!A$2:B$7349,2,FALSE)</f>
        <v>#N/A</v>
      </c>
      <c r="F6246" t="s">
        <v>23229</v>
      </c>
    </row>
    <row r="6247" spans="1:6" x14ac:dyDescent="0.25">
      <c r="A6247" t="s">
        <v>1672</v>
      </c>
      <c r="B6247">
        <v>327</v>
      </c>
      <c r="C6247">
        <v>75168</v>
      </c>
      <c r="D6247">
        <f>VLOOKUP(A6247,VolumesPerWork!A:B,2,FALSE)</f>
        <v>1</v>
      </c>
      <c r="E6247">
        <f>VLOOKUP(A6247,'TBRC_ALEPH_MAPPING-FINAL-201412'!A$2:B$7349,2,FALSE)</f>
        <v>14254616</v>
      </c>
      <c r="F6247" t="s">
        <v>1671</v>
      </c>
    </row>
    <row r="6248" spans="1:6" x14ac:dyDescent="0.25">
      <c r="A6248" t="s">
        <v>4004</v>
      </c>
      <c r="B6248">
        <v>327</v>
      </c>
      <c r="C6248">
        <v>191080</v>
      </c>
      <c r="D6248">
        <f>VLOOKUP(A6248,VolumesPerWork!A:B,2,FALSE)</f>
        <v>1</v>
      </c>
      <c r="E6248" t="e">
        <f>VLOOKUP(A6248,'TBRC_ALEPH_MAPPING-FINAL-201412'!A$2:B$7349,2,FALSE)</f>
        <v>#N/A</v>
      </c>
      <c r="F6248" t="s">
        <v>4003</v>
      </c>
    </row>
    <row r="6249" spans="1:6" x14ac:dyDescent="0.25">
      <c r="A6249" t="s">
        <v>4014</v>
      </c>
      <c r="B6249">
        <v>327</v>
      </c>
      <c r="C6249">
        <v>182288</v>
      </c>
      <c r="D6249">
        <f>VLOOKUP(A6249,VolumesPerWork!A:B,2,FALSE)</f>
        <v>1</v>
      </c>
      <c r="E6249" t="e">
        <f>VLOOKUP(A6249,'TBRC_ALEPH_MAPPING-FINAL-201412'!A$2:B$7349,2,FALSE)</f>
        <v>#N/A</v>
      </c>
      <c r="F6249" t="s">
        <v>4013</v>
      </c>
    </row>
    <row r="6250" spans="1:6" x14ac:dyDescent="0.25">
      <c r="A6250" t="s">
        <v>4724</v>
      </c>
      <c r="B6250">
        <v>327</v>
      </c>
      <c r="C6250">
        <v>191080</v>
      </c>
      <c r="D6250">
        <f>VLOOKUP(A6250,VolumesPerWork!A:B,2,FALSE)</f>
        <v>1</v>
      </c>
      <c r="E6250" t="e">
        <f>VLOOKUP(A6250,'TBRC_ALEPH_MAPPING-FINAL-201412'!A$2:B$7349,2,FALSE)</f>
        <v>#N/A</v>
      </c>
      <c r="F6250" t="s">
        <v>4723</v>
      </c>
    </row>
    <row r="6251" spans="1:6" x14ac:dyDescent="0.25">
      <c r="A6251" t="s">
        <v>9688</v>
      </c>
      <c r="B6251">
        <v>327</v>
      </c>
      <c r="C6251">
        <v>105864</v>
      </c>
      <c r="D6251">
        <f>VLOOKUP(A6251,VolumesPerWork!A:B,2,FALSE)</f>
        <v>1</v>
      </c>
      <c r="E6251" t="e">
        <f>VLOOKUP(A6251,'TBRC_ALEPH_MAPPING-FINAL-201412'!A$2:B$7349,2,FALSE)</f>
        <v>#N/A</v>
      </c>
      <c r="F6251" t="s">
        <v>9687</v>
      </c>
    </row>
    <row r="6252" spans="1:6" x14ac:dyDescent="0.25">
      <c r="A6252" t="s">
        <v>3080</v>
      </c>
      <c r="B6252">
        <v>328</v>
      </c>
      <c r="C6252">
        <v>73576</v>
      </c>
      <c r="D6252">
        <f>VLOOKUP(A6252,VolumesPerWork!A:B,2,FALSE)</f>
        <v>1</v>
      </c>
      <c r="E6252">
        <f>VLOOKUP(A6252,'TBRC_ALEPH_MAPPING-FINAL-201412'!A$2:B$7349,2,FALSE)</f>
        <v>14255148</v>
      </c>
      <c r="F6252" t="s">
        <v>3079</v>
      </c>
    </row>
    <row r="6253" spans="1:6" x14ac:dyDescent="0.25">
      <c r="A6253" t="s">
        <v>3248</v>
      </c>
      <c r="B6253">
        <v>328</v>
      </c>
      <c r="C6253">
        <v>37192</v>
      </c>
      <c r="D6253">
        <f>VLOOKUP(A6253,VolumesPerWork!A:B,2,FALSE)</f>
        <v>1</v>
      </c>
      <c r="E6253">
        <f>VLOOKUP(A6253,'TBRC_ALEPH_MAPPING-FINAL-201412'!A$2:B$7349,2,FALSE)</f>
        <v>14255232</v>
      </c>
      <c r="F6253" t="s">
        <v>3247</v>
      </c>
    </row>
    <row r="6254" spans="1:6" x14ac:dyDescent="0.25">
      <c r="A6254" t="s">
        <v>3802</v>
      </c>
      <c r="B6254">
        <v>328</v>
      </c>
      <c r="C6254">
        <v>197080</v>
      </c>
      <c r="D6254">
        <f>VLOOKUP(A6254,VolumesPerWork!A:B,2,FALSE)</f>
        <v>1</v>
      </c>
      <c r="E6254" t="e">
        <f>VLOOKUP(A6254,'TBRC_ALEPH_MAPPING-FINAL-201412'!A$2:B$7349,2,FALSE)</f>
        <v>#N/A</v>
      </c>
      <c r="F6254" t="s">
        <v>3801</v>
      </c>
    </row>
    <row r="6255" spans="1:6" x14ac:dyDescent="0.25">
      <c r="A6255" t="s">
        <v>4174</v>
      </c>
      <c r="B6255">
        <v>328</v>
      </c>
      <c r="C6255">
        <v>168688</v>
      </c>
      <c r="D6255">
        <f>VLOOKUP(A6255,VolumesPerWork!A:B,2,FALSE)</f>
        <v>1</v>
      </c>
      <c r="E6255" t="e">
        <f>VLOOKUP(A6255,'TBRC_ALEPH_MAPPING-FINAL-201412'!A$2:B$7349,2,FALSE)</f>
        <v>#N/A</v>
      </c>
      <c r="F6255" t="s">
        <v>4173</v>
      </c>
    </row>
    <row r="6256" spans="1:6" x14ac:dyDescent="0.25">
      <c r="A6256" t="s">
        <v>5536</v>
      </c>
      <c r="B6256">
        <v>328</v>
      </c>
      <c r="C6256">
        <v>59984</v>
      </c>
      <c r="D6256">
        <f>VLOOKUP(A6256,VolumesPerWork!A:B,2,FALSE)</f>
        <v>1</v>
      </c>
      <c r="E6256">
        <f>VLOOKUP(A6256,'TBRC_ALEPH_MAPPING-FINAL-201412'!A$2:B$7349,2,FALSE)</f>
        <v>14255491</v>
      </c>
      <c r="F6256" t="s">
        <v>5535</v>
      </c>
    </row>
    <row r="6257" spans="1:6" x14ac:dyDescent="0.25">
      <c r="A6257" t="s">
        <v>7630</v>
      </c>
      <c r="B6257">
        <v>328</v>
      </c>
      <c r="C6257">
        <v>39560</v>
      </c>
      <c r="D6257">
        <f>VLOOKUP(A6257,VolumesPerWork!A:B,2,FALSE)</f>
        <v>1</v>
      </c>
      <c r="E6257" t="e">
        <f>VLOOKUP(A6257,'TBRC_ALEPH_MAPPING-FINAL-201412'!A$2:B$7349,2,FALSE)</f>
        <v>#N/A</v>
      </c>
      <c r="F6257" t="s">
        <v>7629</v>
      </c>
    </row>
    <row r="6258" spans="1:6" x14ac:dyDescent="0.25">
      <c r="A6258" t="s">
        <v>7730</v>
      </c>
      <c r="B6258">
        <v>328</v>
      </c>
      <c r="C6258">
        <v>82400</v>
      </c>
      <c r="D6258">
        <f>VLOOKUP(A6258,VolumesPerWork!A:B,2,FALSE)</f>
        <v>1</v>
      </c>
      <c r="E6258">
        <f>VLOOKUP(A6258,'TBRC_ALEPH_MAPPING-FINAL-201412'!A$2:B$7349,2,FALSE)</f>
        <v>14256395</v>
      </c>
      <c r="F6258" t="s">
        <v>7729</v>
      </c>
    </row>
    <row r="6259" spans="1:6" x14ac:dyDescent="0.25">
      <c r="A6259" t="s">
        <v>7752</v>
      </c>
      <c r="B6259">
        <v>328</v>
      </c>
      <c r="C6259">
        <v>66744</v>
      </c>
      <c r="D6259">
        <f>VLOOKUP(A6259,VolumesPerWork!A:B,2,FALSE)</f>
        <v>1</v>
      </c>
      <c r="E6259">
        <f>VLOOKUP(A6259,'TBRC_ALEPH_MAPPING-FINAL-201412'!A$2:B$7349,2,FALSE)</f>
        <v>14256406</v>
      </c>
      <c r="F6259" t="s">
        <v>7751</v>
      </c>
    </row>
    <row r="6260" spans="1:6" x14ac:dyDescent="0.25">
      <c r="A6260" t="s">
        <v>9512</v>
      </c>
      <c r="B6260">
        <v>328</v>
      </c>
      <c r="C6260">
        <v>11552</v>
      </c>
      <c r="D6260">
        <f>VLOOKUP(A6260,VolumesPerWork!A:B,2,FALSE)</f>
        <v>1</v>
      </c>
      <c r="E6260" t="e">
        <f>VLOOKUP(A6260,'TBRC_ALEPH_MAPPING-FINAL-201412'!A$2:B$7349,2,FALSE)</f>
        <v>#N/A</v>
      </c>
      <c r="F6260" t="s">
        <v>9511</v>
      </c>
    </row>
    <row r="6261" spans="1:6" x14ac:dyDescent="0.25">
      <c r="A6261" t="s">
        <v>9828</v>
      </c>
      <c r="B6261">
        <v>328</v>
      </c>
      <c r="C6261">
        <v>30200</v>
      </c>
      <c r="D6261">
        <f>VLOOKUP(A6261,VolumesPerWork!A:B,2,FALSE)</f>
        <v>1</v>
      </c>
      <c r="E6261" t="e">
        <f>VLOOKUP(A6261,'TBRC_ALEPH_MAPPING-FINAL-201412'!A$2:B$7349,2,FALSE)</f>
        <v>#N/A</v>
      </c>
      <c r="F6261" t="s">
        <v>9827</v>
      </c>
    </row>
    <row r="6262" spans="1:6" x14ac:dyDescent="0.25">
      <c r="A6262" t="s">
        <v>10298</v>
      </c>
      <c r="B6262">
        <v>328</v>
      </c>
      <c r="C6262">
        <v>42480</v>
      </c>
      <c r="D6262">
        <f>VLOOKUP(A6262,VolumesPerWork!A:B,2,FALSE)</f>
        <v>1</v>
      </c>
      <c r="E6262">
        <f>VLOOKUP(A6262,'TBRC_ALEPH_MAPPING-FINAL-201412'!A$2:B$7349,2,FALSE)</f>
        <v>14256723</v>
      </c>
      <c r="F6262" t="s">
        <v>10297</v>
      </c>
    </row>
    <row r="6263" spans="1:6" x14ac:dyDescent="0.25">
      <c r="A6263" t="s">
        <v>11260</v>
      </c>
      <c r="B6263">
        <v>328</v>
      </c>
      <c r="C6263">
        <v>231776</v>
      </c>
      <c r="D6263">
        <f>VLOOKUP(A6263,VolumesPerWork!A:B,2,FALSE)</f>
        <v>1</v>
      </c>
      <c r="E6263">
        <f>VLOOKUP(A6263,'TBRC_ALEPH_MAPPING-FINAL-201412'!A$2:B$7349,2,FALSE)</f>
        <v>14257202</v>
      </c>
      <c r="F6263" t="s">
        <v>11259</v>
      </c>
    </row>
    <row r="6264" spans="1:6" x14ac:dyDescent="0.25">
      <c r="A6264" t="s">
        <v>13414</v>
      </c>
      <c r="B6264">
        <v>328</v>
      </c>
      <c r="C6264">
        <v>71184</v>
      </c>
      <c r="D6264">
        <f>VLOOKUP(A6264,VolumesPerWork!A:B,2,FALSE)</f>
        <v>1</v>
      </c>
      <c r="E6264">
        <f>VLOOKUP(A6264,'TBRC_ALEPH_MAPPING-FINAL-201412'!A$2:B$7349,2,FALSE)</f>
        <v>14258133</v>
      </c>
      <c r="F6264" t="s">
        <v>13413</v>
      </c>
    </row>
    <row r="6265" spans="1:6" x14ac:dyDescent="0.25">
      <c r="A6265" t="s">
        <v>13670</v>
      </c>
      <c r="B6265">
        <v>328</v>
      </c>
      <c r="C6265">
        <v>292864</v>
      </c>
      <c r="D6265">
        <f>VLOOKUP(A6265,VolumesPerWork!A:B,2,FALSE)</f>
        <v>1</v>
      </c>
      <c r="E6265">
        <f>VLOOKUP(A6265,'TBRC_ALEPH_MAPPING-FINAL-201412'!A$2:B$7349,2,FALSE)</f>
        <v>14258256</v>
      </c>
      <c r="F6265" t="s">
        <v>13669</v>
      </c>
    </row>
    <row r="6266" spans="1:6" x14ac:dyDescent="0.25">
      <c r="A6266" t="s">
        <v>14134</v>
      </c>
      <c r="B6266">
        <v>328</v>
      </c>
      <c r="C6266">
        <v>90168</v>
      </c>
      <c r="D6266">
        <f>VLOOKUP(A6266,VolumesPerWork!A:B,2,FALSE)</f>
        <v>1</v>
      </c>
      <c r="E6266">
        <f>VLOOKUP(A6266,'TBRC_ALEPH_MAPPING-FINAL-201412'!A$2:B$7349,2,FALSE)</f>
        <v>14258466</v>
      </c>
      <c r="F6266" t="s">
        <v>14133</v>
      </c>
    </row>
    <row r="6267" spans="1:6" x14ac:dyDescent="0.25">
      <c r="A6267" t="s">
        <v>15016</v>
      </c>
      <c r="B6267">
        <v>328</v>
      </c>
      <c r="C6267">
        <v>17528</v>
      </c>
      <c r="D6267">
        <f>VLOOKUP(A6267,VolumesPerWork!A:B,2,FALSE)</f>
        <v>1</v>
      </c>
      <c r="E6267">
        <f>VLOOKUP(A6267,'TBRC_ALEPH_MAPPING-FINAL-201412'!A$2:B$7349,2,FALSE)</f>
        <v>14258884</v>
      </c>
      <c r="F6267" t="s">
        <v>15015</v>
      </c>
    </row>
    <row r="6268" spans="1:6" x14ac:dyDescent="0.25">
      <c r="A6268" t="s">
        <v>15362</v>
      </c>
      <c r="B6268">
        <v>328</v>
      </c>
      <c r="C6268">
        <v>13800</v>
      </c>
      <c r="D6268">
        <f>VLOOKUP(A6268,VolumesPerWork!A:B,2,FALSE)</f>
        <v>1</v>
      </c>
      <c r="E6268">
        <f>VLOOKUP(A6268,'TBRC_ALEPH_MAPPING-FINAL-201412'!A$2:B$7349,2,FALSE)</f>
        <v>14259053</v>
      </c>
      <c r="F6268" t="s">
        <v>15361</v>
      </c>
    </row>
    <row r="6269" spans="1:6" x14ac:dyDescent="0.25">
      <c r="A6269" t="s">
        <v>15826</v>
      </c>
      <c r="B6269">
        <v>328</v>
      </c>
      <c r="C6269">
        <v>13224</v>
      </c>
      <c r="D6269">
        <f>VLOOKUP(A6269,VolumesPerWork!A:B,2,FALSE)</f>
        <v>1</v>
      </c>
      <c r="E6269">
        <f>VLOOKUP(A6269,'TBRC_ALEPH_MAPPING-FINAL-201412'!A$2:B$7349,2,FALSE)</f>
        <v>14259285</v>
      </c>
      <c r="F6269" t="s">
        <v>15825</v>
      </c>
    </row>
    <row r="6270" spans="1:6" x14ac:dyDescent="0.25">
      <c r="A6270" t="s">
        <v>16728</v>
      </c>
      <c r="B6270">
        <v>328</v>
      </c>
      <c r="C6270">
        <v>23312</v>
      </c>
      <c r="D6270">
        <f>VLOOKUP(A6270,VolumesPerWork!A:B,2,FALSE)</f>
        <v>1</v>
      </c>
      <c r="E6270">
        <f>VLOOKUP(A6270,'TBRC_ALEPH_MAPPING-FINAL-201412'!A$2:B$7349,2,FALSE)</f>
        <v>14259723</v>
      </c>
      <c r="F6270" t="s">
        <v>16727</v>
      </c>
    </row>
    <row r="6271" spans="1:6" x14ac:dyDescent="0.25">
      <c r="A6271" t="s">
        <v>17074</v>
      </c>
      <c r="B6271">
        <v>328</v>
      </c>
      <c r="C6271">
        <v>76008</v>
      </c>
      <c r="D6271">
        <f>VLOOKUP(A6271,VolumesPerWork!A:B,2,FALSE)</f>
        <v>1</v>
      </c>
      <c r="E6271">
        <f>VLOOKUP(A6271,'TBRC_ALEPH_MAPPING-FINAL-201412'!A$2:B$7349,2,FALSE)</f>
        <v>14259893</v>
      </c>
      <c r="F6271" t="s">
        <v>17073</v>
      </c>
    </row>
    <row r="6272" spans="1:6" x14ac:dyDescent="0.25">
      <c r="A6272" t="s">
        <v>19378</v>
      </c>
      <c r="B6272">
        <v>328</v>
      </c>
      <c r="C6272">
        <v>67272</v>
      </c>
      <c r="D6272">
        <f>VLOOKUP(A6272,VolumesPerWork!A:B,2,FALSE)</f>
        <v>1</v>
      </c>
      <c r="E6272">
        <f>VLOOKUP(A6272,'TBRC_ALEPH_MAPPING-FINAL-201412'!A$2:B$7349,2,FALSE)</f>
        <v>14260814</v>
      </c>
      <c r="F6272" t="s">
        <v>19377</v>
      </c>
    </row>
    <row r="6273" spans="1:6" x14ac:dyDescent="0.25">
      <c r="A6273" t="s">
        <v>19422</v>
      </c>
      <c r="B6273">
        <v>328</v>
      </c>
      <c r="C6273">
        <v>220672</v>
      </c>
      <c r="D6273">
        <f>VLOOKUP(A6273,VolumesPerWork!A:B,2,FALSE)</f>
        <v>1</v>
      </c>
      <c r="E6273">
        <f>VLOOKUP(A6273,'TBRC_ALEPH_MAPPING-FINAL-201412'!A$2:B$7349,2,FALSE)</f>
        <v>14260834</v>
      </c>
      <c r="F6273" t="s">
        <v>19421</v>
      </c>
    </row>
    <row r="6274" spans="1:6" x14ac:dyDescent="0.25">
      <c r="A6274" t="s">
        <v>19900</v>
      </c>
      <c r="B6274">
        <v>328</v>
      </c>
      <c r="C6274">
        <v>23088</v>
      </c>
      <c r="D6274">
        <f>VLOOKUP(A6274,VolumesPerWork!A:B,2,FALSE)</f>
        <v>1</v>
      </c>
      <c r="E6274" t="e">
        <f>VLOOKUP(A6274,'TBRC_ALEPH_MAPPING-FINAL-201412'!A$2:B$7349,2,FALSE)</f>
        <v>#N/A</v>
      </c>
      <c r="F6274" t="s">
        <v>19899</v>
      </c>
    </row>
    <row r="6275" spans="1:6" x14ac:dyDescent="0.25">
      <c r="A6275" t="s">
        <v>19998</v>
      </c>
      <c r="B6275">
        <v>328</v>
      </c>
      <c r="C6275">
        <v>25704</v>
      </c>
      <c r="D6275">
        <f>VLOOKUP(A6275,VolumesPerWork!A:B,2,FALSE)</f>
        <v>1</v>
      </c>
      <c r="E6275" t="e">
        <f>VLOOKUP(A6275,'TBRC_ALEPH_MAPPING-FINAL-201412'!A$2:B$7349,2,FALSE)</f>
        <v>#N/A</v>
      </c>
      <c r="F6275" t="s">
        <v>19997</v>
      </c>
    </row>
    <row r="6276" spans="1:6" x14ac:dyDescent="0.25">
      <c r="A6276" t="s">
        <v>21754</v>
      </c>
      <c r="B6276">
        <v>328</v>
      </c>
      <c r="C6276">
        <v>294728</v>
      </c>
      <c r="D6276">
        <f>VLOOKUP(A6276,VolumesPerWork!A:B,2,FALSE)</f>
        <v>1</v>
      </c>
      <c r="E6276">
        <f>VLOOKUP(A6276,'TBRC_ALEPH_MAPPING-FINAL-201412'!A$2:B$7349,2,FALSE)</f>
        <v>14261013</v>
      </c>
      <c r="F6276" t="s">
        <v>21753</v>
      </c>
    </row>
    <row r="6277" spans="1:6" x14ac:dyDescent="0.25">
      <c r="A6277" t="s">
        <v>21868</v>
      </c>
      <c r="B6277">
        <v>328</v>
      </c>
      <c r="C6277">
        <v>89808</v>
      </c>
      <c r="D6277">
        <f>VLOOKUP(A6277,VolumesPerWork!A:B,2,FALSE)</f>
        <v>1</v>
      </c>
      <c r="E6277">
        <f>VLOOKUP(A6277,'TBRC_ALEPH_MAPPING-FINAL-201412'!A$2:B$7349,2,FALSE)</f>
        <v>14261066</v>
      </c>
      <c r="F6277" t="s">
        <v>21867</v>
      </c>
    </row>
    <row r="6278" spans="1:6" x14ac:dyDescent="0.25">
      <c r="A6278" t="s">
        <v>22336</v>
      </c>
      <c r="B6278">
        <v>328</v>
      </c>
      <c r="C6278">
        <v>123816</v>
      </c>
      <c r="D6278">
        <f>VLOOKUP(A6278,VolumesPerWork!A:B,2,FALSE)</f>
        <v>1</v>
      </c>
      <c r="E6278" t="e">
        <f>VLOOKUP(A6278,'TBRC_ALEPH_MAPPING-FINAL-201412'!A$2:B$7349,2,FALSE)</f>
        <v>#N/A</v>
      </c>
      <c r="F6278" t="s">
        <v>22335</v>
      </c>
    </row>
    <row r="6279" spans="1:6" x14ac:dyDescent="0.25">
      <c r="A6279" t="s">
        <v>23022</v>
      </c>
      <c r="B6279">
        <v>328</v>
      </c>
      <c r="C6279">
        <v>18776</v>
      </c>
      <c r="D6279">
        <f>VLOOKUP(A6279,VolumesPerWork!A:B,2,FALSE)</f>
        <v>1</v>
      </c>
      <c r="E6279" t="e">
        <f>VLOOKUP(A6279,'TBRC_ALEPH_MAPPING-FINAL-201412'!A$2:B$7349,2,FALSE)</f>
        <v>#N/A</v>
      </c>
      <c r="F6279" t="s">
        <v>23021</v>
      </c>
    </row>
    <row r="6280" spans="1:6" x14ac:dyDescent="0.25">
      <c r="A6280" t="s">
        <v>1336</v>
      </c>
      <c r="B6280">
        <v>329</v>
      </c>
      <c r="C6280">
        <v>2728800</v>
      </c>
      <c r="D6280">
        <f>VLOOKUP(A6280,VolumesPerWork!A:B,2,FALSE)</f>
        <v>1</v>
      </c>
      <c r="E6280">
        <f>VLOOKUP(A6280,'TBRC_ALEPH_MAPPING-FINAL-201412'!A$2:B$7349,2,FALSE)</f>
        <v>14254458</v>
      </c>
      <c r="F6280" t="s">
        <v>1335</v>
      </c>
    </row>
    <row r="6281" spans="1:6" x14ac:dyDescent="0.25">
      <c r="A6281" t="s">
        <v>4712</v>
      </c>
      <c r="B6281">
        <v>329</v>
      </c>
      <c r="C6281">
        <v>192880</v>
      </c>
      <c r="D6281">
        <f>VLOOKUP(A6281,VolumesPerWork!A:B,2,FALSE)</f>
        <v>1</v>
      </c>
      <c r="E6281" t="e">
        <f>VLOOKUP(A6281,'TBRC_ALEPH_MAPPING-FINAL-201412'!A$2:B$7349,2,FALSE)</f>
        <v>#N/A</v>
      </c>
      <c r="F6281" t="s">
        <v>4711</v>
      </c>
    </row>
    <row r="6282" spans="1:6" x14ac:dyDescent="0.25">
      <c r="A6282" t="s">
        <v>5188</v>
      </c>
      <c r="B6282">
        <v>329</v>
      </c>
      <c r="C6282">
        <v>192816</v>
      </c>
      <c r="D6282">
        <f>VLOOKUP(A6282,VolumesPerWork!A:B,2,FALSE)</f>
        <v>1</v>
      </c>
      <c r="E6282" t="e">
        <f>VLOOKUP(A6282,'TBRC_ALEPH_MAPPING-FINAL-201412'!A$2:B$7349,2,FALSE)</f>
        <v>#N/A</v>
      </c>
      <c r="F6282" t="s">
        <v>5187</v>
      </c>
    </row>
    <row r="6283" spans="1:6" x14ac:dyDescent="0.25">
      <c r="A6283" t="s">
        <v>7642</v>
      </c>
      <c r="B6283">
        <v>329</v>
      </c>
      <c r="C6283">
        <v>34392</v>
      </c>
      <c r="D6283">
        <f>VLOOKUP(A6283,VolumesPerWork!A:B,2,FALSE)</f>
        <v>1</v>
      </c>
      <c r="E6283" t="e">
        <f>VLOOKUP(A6283,'TBRC_ALEPH_MAPPING-FINAL-201412'!A$2:B$7349,2,FALSE)</f>
        <v>#N/A</v>
      </c>
      <c r="F6283" t="s">
        <v>7641</v>
      </c>
    </row>
    <row r="6284" spans="1:6" x14ac:dyDescent="0.25">
      <c r="A6284" t="s">
        <v>9940</v>
      </c>
      <c r="B6284">
        <v>329</v>
      </c>
      <c r="C6284">
        <v>8800</v>
      </c>
      <c r="D6284">
        <f>VLOOKUP(A6284,VolumesPerWork!A:B,2,FALSE)</f>
        <v>1</v>
      </c>
      <c r="E6284" t="e">
        <f>VLOOKUP(A6284,'TBRC_ALEPH_MAPPING-FINAL-201412'!A$2:B$7349,2,FALSE)</f>
        <v>#N/A</v>
      </c>
      <c r="F6284" t="s">
        <v>9939</v>
      </c>
    </row>
    <row r="6285" spans="1:6" x14ac:dyDescent="0.25">
      <c r="A6285" t="s">
        <v>9984</v>
      </c>
      <c r="B6285">
        <v>329</v>
      </c>
      <c r="C6285">
        <v>34672</v>
      </c>
      <c r="D6285">
        <f>VLOOKUP(A6285,VolumesPerWork!A:B,2,FALSE)</f>
        <v>1</v>
      </c>
      <c r="E6285" t="e">
        <f>VLOOKUP(A6285,'TBRC_ALEPH_MAPPING-FINAL-201412'!A$2:B$7349,2,FALSE)</f>
        <v>#N/A</v>
      </c>
      <c r="F6285" t="s">
        <v>9983</v>
      </c>
    </row>
    <row r="6286" spans="1:6" x14ac:dyDescent="0.25">
      <c r="A6286" t="s">
        <v>17564</v>
      </c>
      <c r="B6286">
        <v>329</v>
      </c>
      <c r="C6286">
        <v>57064</v>
      </c>
      <c r="D6286">
        <f>VLOOKUP(A6286,VolumesPerWork!A:B,2,FALSE)</f>
        <v>1</v>
      </c>
      <c r="E6286">
        <f>VLOOKUP(A6286,'TBRC_ALEPH_MAPPING-FINAL-201412'!A$2:B$7349,2,FALSE)</f>
        <v>14260121</v>
      </c>
      <c r="F6286" t="s">
        <v>17563</v>
      </c>
    </row>
    <row r="6287" spans="1:6" x14ac:dyDescent="0.25">
      <c r="A6287" t="s">
        <v>18424</v>
      </c>
      <c r="B6287">
        <v>329</v>
      </c>
      <c r="C6287">
        <v>10680</v>
      </c>
      <c r="D6287">
        <f>VLOOKUP(A6287,VolumesPerWork!A:B,2,FALSE)</f>
        <v>1</v>
      </c>
      <c r="E6287">
        <f>VLOOKUP(A6287,'TBRC_ALEPH_MAPPING-FINAL-201412'!A$2:B$7349,2,FALSE)</f>
        <v>14260541</v>
      </c>
      <c r="F6287" t="s">
        <v>18423</v>
      </c>
    </row>
    <row r="6288" spans="1:6" x14ac:dyDescent="0.25">
      <c r="A6288" t="s">
        <v>20926</v>
      </c>
      <c r="B6288">
        <v>329</v>
      </c>
      <c r="C6288">
        <v>155376</v>
      </c>
      <c r="D6288">
        <f>VLOOKUP(A6288,VolumesPerWork!A:B,2,FALSE)</f>
        <v>1</v>
      </c>
      <c r="E6288" t="e">
        <f>VLOOKUP(A6288,'TBRC_ALEPH_MAPPING-FINAL-201412'!A$2:B$7349,2,FALSE)</f>
        <v>#N/A</v>
      </c>
      <c r="F6288" t="s">
        <v>20925</v>
      </c>
    </row>
    <row r="6289" spans="1:6" x14ac:dyDescent="0.25">
      <c r="A6289" t="s">
        <v>1202</v>
      </c>
      <c r="B6289">
        <v>330</v>
      </c>
      <c r="C6289">
        <v>196600</v>
      </c>
      <c r="D6289">
        <f>VLOOKUP(A6289,VolumesPerWork!A:B,2,FALSE)</f>
        <v>1</v>
      </c>
      <c r="E6289">
        <f>VLOOKUP(A6289,'TBRC_ALEPH_MAPPING-FINAL-201412'!A$2:B$7349,2,FALSE)</f>
        <v>14254391</v>
      </c>
      <c r="F6289" t="s">
        <v>1201</v>
      </c>
    </row>
    <row r="6290" spans="1:6" x14ac:dyDescent="0.25">
      <c r="A6290" t="s">
        <v>2520</v>
      </c>
      <c r="B6290">
        <v>330</v>
      </c>
      <c r="C6290">
        <v>38368</v>
      </c>
      <c r="D6290">
        <f>VLOOKUP(A6290,VolumesPerWork!A:B,2,FALSE)</f>
        <v>1</v>
      </c>
      <c r="E6290" t="e">
        <f>VLOOKUP(A6290,'TBRC_ALEPH_MAPPING-FINAL-201412'!A$2:B$7349,2,FALSE)</f>
        <v>#N/A</v>
      </c>
      <c r="F6290" t="s">
        <v>2519</v>
      </c>
    </row>
    <row r="6291" spans="1:6" x14ac:dyDescent="0.25">
      <c r="A6291" t="s">
        <v>2554</v>
      </c>
      <c r="B6291">
        <v>330</v>
      </c>
      <c r="C6291">
        <v>34160</v>
      </c>
      <c r="D6291">
        <f>VLOOKUP(A6291,VolumesPerWork!A:B,2,FALSE)</f>
        <v>1</v>
      </c>
      <c r="E6291" t="e">
        <f>VLOOKUP(A6291,'TBRC_ALEPH_MAPPING-FINAL-201412'!A$2:B$7349,2,FALSE)</f>
        <v>#N/A</v>
      </c>
      <c r="F6291" t="s">
        <v>2553</v>
      </c>
    </row>
    <row r="6292" spans="1:6" x14ac:dyDescent="0.25">
      <c r="A6292" t="s">
        <v>5648</v>
      </c>
      <c r="B6292">
        <v>330</v>
      </c>
      <c r="C6292">
        <v>294272</v>
      </c>
      <c r="D6292">
        <f>VLOOKUP(A6292,VolumesPerWork!A:B,2,FALSE)</f>
        <v>1</v>
      </c>
      <c r="E6292">
        <f>VLOOKUP(A6292,'TBRC_ALEPH_MAPPING-FINAL-201412'!A$2:B$7349,2,FALSE)</f>
        <v>14255546</v>
      </c>
      <c r="F6292" t="s">
        <v>5647</v>
      </c>
    </row>
    <row r="6293" spans="1:6" x14ac:dyDescent="0.25">
      <c r="A6293" t="s">
        <v>5690</v>
      </c>
      <c r="B6293">
        <v>330</v>
      </c>
      <c r="C6293">
        <v>99920</v>
      </c>
      <c r="D6293">
        <f>VLOOKUP(A6293,VolumesPerWork!A:B,2,FALSE)</f>
        <v>1</v>
      </c>
      <c r="E6293">
        <f>VLOOKUP(A6293,'TBRC_ALEPH_MAPPING-FINAL-201412'!A$2:B$7349,2,FALSE)</f>
        <v>14255567</v>
      </c>
      <c r="F6293" t="s">
        <v>5689</v>
      </c>
    </row>
    <row r="6294" spans="1:6" x14ac:dyDescent="0.25">
      <c r="A6294" t="s">
        <v>5706</v>
      </c>
      <c r="B6294">
        <v>330</v>
      </c>
      <c r="C6294">
        <v>21088</v>
      </c>
      <c r="D6294">
        <f>VLOOKUP(A6294,VolumesPerWork!A:B,2,FALSE)</f>
        <v>1</v>
      </c>
      <c r="E6294">
        <f>VLOOKUP(A6294,'TBRC_ALEPH_MAPPING-FINAL-201412'!A$2:B$7349,2,FALSE)</f>
        <v>14255575</v>
      </c>
      <c r="F6294" t="s">
        <v>5705</v>
      </c>
    </row>
    <row r="6295" spans="1:6" x14ac:dyDescent="0.25">
      <c r="A6295" t="s">
        <v>6148</v>
      </c>
      <c r="B6295">
        <v>330</v>
      </c>
      <c r="C6295">
        <v>141656</v>
      </c>
      <c r="D6295">
        <f>VLOOKUP(A6295,VolumesPerWork!A:B,2,FALSE)</f>
        <v>1</v>
      </c>
      <c r="E6295">
        <f>VLOOKUP(A6295,'TBRC_ALEPH_MAPPING-FINAL-201412'!A$2:B$7349,2,FALSE)</f>
        <v>14255789</v>
      </c>
      <c r="F6295" t="s">
        <v>6147</v>
      </c>
    </row>
    <row r="6296" spans="1:6" x14ac:dyDescent="0.25">
      <c r="A6296" t="s">
        <v>6632</v>
      </c>
      <c r="B6296">
        <v>330</v>
      </c>
      <c r="C6296">
        <v>79088</v>
      </c>
      <c r="D6296">
        <f>VLOOKUP(A6296,VolumesPerWork!A:B,2,FALSE)</f>
        <v>1</v>
      </c>
      <c r="E6296">
        <f>VLOOKUP(A6296,'TBRC_ALEPH_MAPPING-FINAL-201412'!A$2:B$7349,2,FALSE)</f>
        <v>14256018</v>
      </c>
      <c r="F6296" t="s">
        <v>6631</v>
      </c>
    </row>
    <row r="6297" spans="1:6" x14ac:dyDescent="0.25">
      <c r="A6297" t="s">
        <v>6776</v>
      </c>
      <c r="B6297">
        <v>330</v>
      </c>
      <c r="C6297">
        <v>135664</v>
      </c>
      <c r="D6297">
        <f>VLOOKUP(A6297,VolumesPerWork!A:B,2,FALSE)</f>
        <v>1</v>
      </c>
      <c r="E6297">
        <f>VLOOKUP(A6297,'TBRC_ALEPH_MAPPING-FINAL-201412'!A$2:B$7349,2,FALSE)</f>
        <v>14256057</v>
      </c>
      <c r="F6297" t="s">
        <v>6775</v>
      </c>
    </row>
    <row r="6298" spans="1:6" x14ac:dyDescent="0.25">
      <c r="A6298" t="s">
        <v>6958</v>
      </c>
      <c r="B6298">
        <v>330</v>
      </c>
      <c r="C6298">
        <v>72048</v>
      </c>
      <c r="D6298">
        <f>VLOOKUP(A6298,VolumesPerWork!A:B,2,FALSE)</f>
        <v>1</v>
      </c>
      <c r="E6298">
        <f>VLOOKUP(A6298,'TBRC_ALEPH_MAPPING-FINAL-201412'!A$2:B$7349,2,FALSE)</f>
        <v>14256135</v>
      </c>
      <c r="F6298" t="s">
        <v>6957</v>
      </c>
    </row>
    <row r="6299" spans="1:6" x14ac:dyDescent="0.25">
      <c r="A6299" t="s">
        <v>7666</v>
      </c>
      <c r="B6299">
        <v>330</v>
      </c>
      <c r="C6299">
        <v>66848</v>
      </c>
      <c r="D6299">
        <f>VLOOKUP(A6299,VolumesPerWork!A:B,2,FALSE)</f>
        <v>1</v>
      </c>
      <c r="E6299">
        <f>VLOOKUP(A6299,'TBRC_ALEPH_MAPPING-FINAL-201412'!A$2:B$7349,2,FALSE)</f>
        <v>14256371</v>
      </c>
      <c r="F6299" t="s">
        <v>7665</v>
      </c>
    </row>
    <row r="6300" spans="1:6" x14ac:dyDescent="0.25">
      <c r="A6300" t="s">
        <v>8146</v>
      </c>
      <c r="B6300">
        <v>330</v>
      </c>
      <c r="C6300">
        <v>117160</v>
      </c>
      <c r="D6300">
        <f>VLOOKUP(A6300,VolumesPerWork!A:B,2,FALSE)</f>
        <v>1</v>
      </c>
      <c r="E6300">
        <f>VLOOKUP(A6300,'TBRC_ALEPH_MAPPING-FINAL-201412'!A$2:B$7349,2,FALSE)</f>
        <v>14256569</v>
      </c>
      <c r="F6300" t="s">
        <v>8145</v>
      </c>
    </row>
    <row r="6301" spans="1:6" x14ac:dyDescent="0.25">
      <c r="A6301" t="s">
        <v>8412</v>
      </c>
      <c r="B6301">
        <v>330</v>
      </c>
      <c r="C6301">
        <v>18960</v>
      </c>
      <c r="D6301">
        <f>VLOOKUP(A6301,VolumesPerWork!A:B,2,FALSE)</f>
        <v>1</v>
      </c>
      <c r="E6301" t="e">
        <f>VLOOKUP(A6301,'TBRC_ALEPH_MAPPING-FINAL-201412'!A$2:B$7349,2,FALSE)</f>
        <v>#N/A</v>
      </c>
      <c r="F6301" t="s">
        <v>8411</v>
      </c>
    </row>
    <row r="6302" spans="1:6" x14ac:dyDescent="0.25">
      <c r="A6302" t="s">
        <v>9508</v>
      </c>
      <c r="B6302">
        <v>330</v>
      </c>
      <c r="C6302">
        <v>10104</v>
      </c>
      <c r="D6302">
        <f>VLOOKUP(A6302,VolumesPerWork!A:B,2,FALSE)</f>
        <v>1</v>
      </c>
      <c r="E6302" t="e">
        <f>VLOOKUP(A6302,'TBRC_ALEPH_MAPPING-FINAL-201412'!A$2:B$7349,2,FALSE)</f>
        <v>#N/A</v>
      </c>
      <c r="F6302" t="s">
        <v>9507</v>
      </c>
    </row>
    <row r="6303" spans="1:6" x14ac:dyDescent="0.25">
      <c r="A6303" t="s">
        <v>9888</v>
      </c>
      <c r="B6303">
        <v>330</v>
      </c>
      <c r="C6303">
        <v>139376</v>
      </c>
      <c r="D6303">
        <f>VLOOKUP(A6303,VolumesPerWork!A:B,2,FALSE)</f>
        <v>1</v>
      </c>
      <c r="E6303" t="e">
        <f>VLOOKUP(A6303,'TBRC_ALEPH_MAPPING-FINAL-201412'!A$2:B$7349,2,FALSE)</f>
        <v>#N/A</v>
      </c>
      <c r="F6303" t="s">
        <v>9887</v>
      </c>
    </row>
    <row r="6304" spans="1:6" x14ac:dyDescent="0.25">
      <c r="A6304" t="s">
        <v>10318</v>
      </c>
      <c r="B6304">
        <v>330</v>
      </c>
      <c r="C6304">
        <v>34432</v>
      </c>
      <c r="D6304">
        <f>VLOOKUP(A6304,VolumesPerWork!A:B,2,FALSE)</f>
        <v>1</v>
      </c>
      <c r="E6304">
        <f>VLOOKUP(A6304,'TBRC_ALEPH_MAPPING-FINAL-201412'!A$2:B$7349,2,FALSE)</f>
        <v>14256733</v>
      </c>
      <c r="F6304" t="s">
        <v>10317</v>
      </c>
    </row>
    <row r="6305" spans="1:6" x14ac:dyDescent="0.25">
      <c r="A6305" t="s">
        <v>10668</v>
      </c>
      <c r="B6305">
        <v>330</v>
      </c>
      <c r="C6305">
        <v>14560</v>
      </c>
      <c r="D6305">
        <f>VLOOKUP(A6305,VolumesPerWork!A:B,2,FALSE)</f>
        <v>1</v>
      </c>
      <c r="E6305">
        <f>VLOOKUP(A6305,'TBRC_ALEPH_MAPPING-FINAL-201412'!A$2:B$7349,2,FALSE)</f>
        <v>14256908</v>
      </c>
      <c r="F6305" t="s">
        <v>10667</v>
      </c>
    </row>
    <row r="6306" spans="1:6" x14ac:dyDescent="0.25">
      <c r="A6306" t="s">
        <v>11836</v>
      </c>
      <c r="B6306">
        <v>330</v>
      </c>
      <c r="C6306">
        <v>141736</v>
      </c>
      <c r="D6306">
        <f>VLOOKUP(A6306,VolumesPerWork!A:B,2,FALSE)</f>
        <v>1</v>
      </c>
      <c r="E6306">
        <f>VLOOKUP(A6306,'TBRC_ALEPH_MAPPING-FINAL-201412'!A$2:B$7349,2,FALSE)</f>
        <v>14257488</v>
      </c>
      <c r="F6306" t="s">
        <v>11835</v>
      </c>
    </row>
    <row r="6307" spans="1:6" x14ac:dyDescent="0.25">
      <c r="A6307" t="s">
        <v>13142</v>
      </c>
      <c r="B6307">
        <v>330</v>
      </c>
      <c r="C6307">
        <v>24544</v>
      </c>
      <c r="D6307">
        <f>VLOOKUP(A6307,VolumesPerWork!A:B,2,FALSE)</f>
        <v>1</v>
      </c>
      <c r="E6307" t="e">
        <f>VLOOKUP(A6307,'TBRC_ALEPH_MAPPING-FINAL-201412'!A$2:B$7349,2,FALSE)</f>
        <v>#N/A</v>
      </c>
      <c r="F6307" t="s">
        <v>13141</v>
      </c>
    </row>
    <row r="6308" spans="1:6" x14ac:dyDescent="0.25">
      <c r="A6308" t="s">
        <v>13168</v>
      </c>
      <c r="B6308">
        <v>330</v>
      </c>
      <c r="C6308">
        <v>61056</v>
      </c>
      <c r="D6308">
        <f>VLOOKUP(A6308,VolumesPerWork!A:B,2,FALSE)</f>
        <v>1</v>
      </c>
      <c r="E6308">
        <f>VLOOKUP(A6308,'TBRC_ALEPH_MAPPING-FINAL-201412'!A$2:B$7349,2,FALSE)</f>
        <v>14258030</v>
      </c>
      <c r="F6308" t="s">
        <v>13167</v>
      </c>
    </row>
    <row r="6309" spans="1:6" x14ac:dyDescent="0.25">
      <c r="A6309" t="s">
        <v>13960</v>
      </c>
      <c r="B6309">
        <v>330</v>
      </c>
      <c r="C6309">
        <v>52600</v>
      </c>
      <c r="D6309">
        <f>VLOOKUP(A6309,VolumesPerWork!A:B,2,FALSE)</f>
        <v>1</v>
      </c>
      <c r="E6309" t="e">
        <f>VLOOKUP(A6309,'TBRC_ALEPH_MAPPING-FINAL-201412'!A$2:B$7349,2,FALSE)</f>
        <v>#N/A</v>
      </c>
      <c r="F6309" t="s">
        <v>13959</v>
      </c>
    </row>
    <row r="6310" spans="1:6" x14ac:dyDescent="0.25">
      <c r="A6310" t="s">
        <v>14038</v>
      </c>
      <c r="B6310">
        <v>330</v>
      </c>
      <c r="C6310">
        <v>42320</v>
      </c>
      <c r="D6310">
        <f>VLOOKUP(A6310,VolumesPerWork!A:B,2,FALSE)</f>
        <v>1</v>
      </c>
      <c r="E6310" t="e">
        <f>VLOOKUP(A6310,'TBRC_ALEPH_MAPPING-FINAL-201412'!A$2:B$7349,2,FALSE)</f>
        <v>#N/A</v>
      </c>
      <c r="F6310" t="s">
        <v>14037</v>
      </c>
    </row>
    <row r="6311" spans="1:6" x14ac:dyDescent="0.25">
      <c r="A6311" t="s">
        <v>14730</v>
      </c>
      <c r="B6311">
        <v>330</v>
      </c>
      <c r="C6311">
        <v>52984</v>
      </c>
      <c r="D6311">
        <f>VLOOKUP(A6311,VolumesPerWork!A:B,2,FALSE)</f>
        <v>1</v>
      </c>
      <c r="E6311">
        <f>VLOOKUP(A6311,'TBRC_ALEPH_MAPPING-FINAL-201412'!A$2:B$7349,2,FALSE)</f>
        <v>14258744</v>
      </c>
      <c r="F6311" t="s">
        <v>14729</v>
      </c>
    </row>
    <row r="6312" spans="1:6" x14ac:dyDescent="0.25">
      <c r="A6312" t="s">
        <v>16150</v>
      </c>
      <c r="B6312">
        <v>330</v>
      </c>
      <c r="C6312">
        <v>1787008</v>
      </c>
      <c r="D6312">
        <f>VLOOKUP(A6312,VolumesPerWork!A:B,2,FALSE)</f>
        <v>1</v>
      </c>
      <c r="E6312">
        <f>VLOOKUP(A6312,'TBRC_ALEPH_MAPPING-FINAL-201412'!A$2:B$7349,2,FALSE)</f>
        <v>14259438</v>
      </c>
      <c r="F6312" t="s">
        <v>16149</v>
      </c>
    </row>
    <row r="6313" spans="1:6" x14ac:dyDescent="0.25">
      <c r="A6313" t="s">
        <v>17578</v>
      </c>
      <c r="B6313">
        <v>330</v>
      </c>
      <c r="C6313">
        <v>66008</v>
      </c>
      <c r="D6313">
        <f>VLOOKUP(A6313,VolumesPerWork!A:B,2,FALSE)</f>
        <v>1</v>
      </c>
      <c r="E6313" t="e">
        <f>VLOOKUP(A6313,'TBRC_ALEPH_MAPPING-FINAL-201412'!A$2:B$7349,2,FALSE)</f>
        <v>#N/A</v>
      </c>
      <c r="F6313" t="s">
        <v>17577</v>
      </c>
    </row>
    <row r="6314" spans="1:6" x14ac:dyDescent="0.25">
      <c r="A6314" t="s">
        <v>17960</v>
      </c>
      <c r="B6314">
        <v>330</v>
      </c>
      <c r="C6314">
        <v>68704</v>
      </c>
      <c r="D6314">
        <f>VLOOKUP(A6314,VolumesPerWork!A:B,2,FALSE)</f>
        <v>1</v>
      </c>
      <c r="E6314">
        <f>VLOOKUP(A6314,'TBRC_ALEPH_MAPPING-FINAL-201412'!A$2:B$7349,2,FALSE)</f>
        <v>14260314</v>
      </c>
      <c r="F6314" t="s">
        <v>17959</v>
      </c>
    </row>
    <row r="6315" spans="1:6" x14ac:dyDescent="0.25">
      <c r="A6315" t="s">
        <v>18476</v>
      </c>
      <c r="B6315">
        <v>330</v>
      </c>
      <c r="C6315">
        <v>478888</v>
      </c>
      <c r="D6315">
        <f>VLOOKUP(A6315,VolumesPerWork!A:B,2,FALSE)</f>
        <v>1</v>
      </c>
      <c r="E6315">
        <f>VLOOKUP(A6315,'TBRC_ALEPH_MAPPING-FINAL-201412'!A$2:B$7349,2,FALSE)</f>
        <v>14260560</v>
      </c>
      <c r="F6315" t="s">
        <v>18475</v>
      </c>
    </row>
    <row r="6316" spans="1:6" x14ac:dyDescent="0.25">
      <c r="A6316" t="s">
        <v>18710</v>
      </c>
      <c r="B6316">
        <v>330</v>
      </c>
      <c r="C6316">
        <v>59168</v>
      </c>
      <c r="D6316">
        <f>VLOOKUP(A6316,VolumesPerWork!A:B,2,FALSE)</f>
        <v>1</v>
      </c>
      <c r="E6316" t="e">
        <f>VLOOKUP(A6316,'TBRC_ALEPH_MAPPING-FINAL-201412'!A$2:B$7349,2,FALSE)</f>
        <v>#N/A</v>
      </c>
      <c r="F6316" t="s">
        <v>18709</v>
      </c>
    </row>
    <row r="6317" spans="1:6" x14ac:dyDescent="0.25">
      <c r="A6317" t="s">
        <v>18742</v>
      </c>
      <c r="B6317">
        <v>330</v>
      </c>
      <c r="C6317">
        <v>46184</v>
      </c>
      <c r="D6317">
        <f>VLOOKUP(A6317,VolumesPerWork!A:B,2,FALSE)</f>
        <v>1</v>
      </c>
      <c r="E6317" t="e">
        <f>VLOOKUP(A6317,'TBRC_ALEPH_MAPPING-FINAL-201412'!A$2:B$7349,2,FALSE)</f>
        <v>#N/A</v>
      </c>
      <c r="F6317" t="s">
        <v>18741</v>
      </c>
    </row>
    <row r="6318" spans="1:6" x14ac:dyDescent="0.25">
      <c r="A6318" t="s">
        <v>19074</v>
      </c>
      <c r="B6318">
        <v>330</v>
      </c>
      <c r="C6318">
        <v>71752</v>
      </c>
      <c r="D6318">
        <f>VLOOKUP(A6318,VolumesPerWork!A:B,2,FALSE)</f>
        <v>1</v>
      </c>
      <c r="E6318">
        <f>VLOOKUP(A6318,'TBRC_ALEPH_MAPPING-FINAL-201412'!A$2:B$7349,2,FALSE)</f>
        <v>14260673</v>
      </c>
      <c r="F6318" t="s">
        <v>19073</v>
      </c>
    </row>
    <row r="6319" spans="1:6" x14ac:dyDescent="0.25">
      <c r="A6319" t="s">
        <v>20806</v>
      </c>
      <c r="B6319">
        <v>330</v>
      </c>
      <c r="C6319">
        <v>153800</v>
      </c>
      <c r="D6319">
        <f>VLOOKUP(A6319,VolumesPerWork!A:B,2,FALSE)</f>
        <v>1</v>
      </c>
      <c r="E6319" t="e">
        <f>VLOOKUP(A6319,'TBRC_ALEPH_MAPPING-FINAL-201412'!A$2:B$7349,2,FALSE)</f>
        <v>#N/A</v>
      </c>
      <c r="F6319" t="s">
        <v>20805</v>
      </c>
    </row>
    <row r="6320" spans="1:6" x14ac:dyDescent="0.25">
      <c r="A6320" t="s">
        <v>21878</v>
      </c>
      <c r="B6320">
        <v>330</v>
      </c>
      <c r="C6320">
        <v>51968</v>
      </c>
      <c r="D6320">
        <f>VLOOKUP(A6320,VolumesPerWork!A:B,2,FALSE)</f>
        <v>1</v>
      </c>
      <c r="E6320">
        <f>VLOOKUP(A6320,'TBRC_ALEPH_MAPPING-FINAL-201412'!A$2:B$7349,2,FALSE)</f>
        <v>14261071</v>
      </c>
      <c r="F6320" t="s">
        <v>21877</v>
      </c>
    </row>
    <row r="6321" spans="1:6" x14ac:dyDescent="0.25">
      <c r="A6321" t="s">
        <v>22428</v>
      </c>
      <c r="B6321">
        <v>330</v>
      </c>
      <c r="C6321">
        <v>141880</v>
      </c>
      <c r="D6321">
        <f>VLOOKUP(A6321,VolumesPerWork!A:B,2,FALSE)</f>
        <v>1</v>
      </c>
      <c r="E6321" t="e">
        <f>VLOOKUP(A6321,'TBRC_ALEPH_MAPPING-FINAL-201412'!A$2:B$7349,2,FALSE)</f>
        <v>#N/A</v>
      </c>
      <c r="F6321" t="s">
        <v>22427</v>
      </c>
    </row>
    <row r="6322" spans="1:6" x14ac:dyDescent="0.25">
      <c r="A6322" t="s">
        <v>22648</v>
      </c>
      <c r="B6322">
        <v>330</v>
      </c>
      <c r="C6322">
        <v>158928</v>
      </c>
      <c r="D6322">
        <f>VLOOKUP(A6322,VolumesPerWork!A:B,2,FALSE)</f>
        <v>1</v>
      </c>
      <c r="E6322" t="e">
        <f>VLOOKUP(A6322,'TBRC_ALEPH_MAPPING-FINAL-201412'!A$2:B$7349,2,FALSE)</f>
        <v>#N/A</v>
      </c>
      <c r="F6322" t="s">
        <v>22647</v>
      </c>
    </row>
    <row r="6323" spans="1:6" x14ac:dyDescent="0.25">
      <c r="A6323" t="s">
        <v>22658</v>
      </c>
      <c r="B6323">
        <v>330</v>
      </c>
      <c r="C6323">
        <v>157816</v>
      </c>
      <c r="D6323">
        <f>VLOOKUP(A6323,VolumesPerWork!A:B,2,FALSE)</f>
        <v>1</v>
      </c>
      <c r="E6323" t="e">
        <f>VLOOKUP(A6323,'TBRC_ALEPH_MAPPING-FINAL-201412'!A$2:B$7349,2,FALSE)</f>
        <v>#N/A</v>
      </c>
      <c r="F6323" t="s">
        <v>22657</v>
      </c>
    </row>
    <row r="6324" spans="1:6" x14ac:dyDescent="0.25">
      <c r="A6324" t="s">
        <v>3520</v>
      </c>
      <c r="B6324">
        <v>331</v>
      </c>
      <c r="C6324">
        <v>26352</v>
      </c>
      <c r="D6324">
        <f>VLOOKUP(A6324,VolumesPerWork!A:B,2,FALSE)</f>
        <v>1</v>
      </c>
      <c r="E6324">
        <f>VLOOKUP(A6324,'TBRC_ALEPH_MAPPING-FINAL-201412'!A$2:B$7349,2,FALSE)</f>
        <v>14255367</v>
      </c>
      <c r="F6324" t="s">
        <v>3519</v>
      </c>
    </row>
    <row r="6325" spans="1:6" x14ac:dyDescent="0.25">
      <c r="A6325" t="s">
        <v>5234</v>
      </c>
      <c r="B6325">
        <v>331</v>
      </c>
      <c r="C6325">
        <v>602616</v>
      </c>
      <c r="D6325">
        <f>VLOOKUP(A6325,VolumesPerWork!A:B,2,FALSE)</f>
        <v>1</v>
      </c>
      <c r="E6325" t="e">
        <f>VLOOKUP(A6325,'TBRC_ALEPH_MAPPING-FINAL-201412'!A$2:B$7349,2,FALSE)</f>
        <v>#N/A</v>
      </c>
      <c r="F6325" t="s">
        <v>5233</v>
      </c>
    </row>
    <row r="6326" spans="1:6" x14ac:dyDescent="0.25">
      <c r="A6326" t="s">
        <v>8246</v>
      </c>
      <c r="B6326">
        <v>331</v>
      </c>
      <c r="C6326">
        <v>67104</v>
      </c>
      <c r="D6326">
        <f>VLOOKUP(A6326,VolumesPerWork!A:B,2,FALSE)</f>
        <v>1</v>
      </c>
      <c r="E6326" t="e">
        <f>VLOOKUP(A6326,'TBRC_ALEPH_MAPPING-FINAL-201412'!A$2:B$7349,2,FALSE)</f>
        <v>#N/A</v>
      </c>
      <c r="F6326" t="s">
        <v>8245</v>
      </c>
    </row>
    <row r="6327" spans="1:6" x14ac:dyDescent="0.25">
      <c r="A6327" t="s">
        <v>1616</v>
      </c>
      <c r="B6327">
        <v>332</v>
      </c>
      <c r="C6327">
        <v>12272</v>
      </c>
      <c r="D6327">
        <f>VLOOKUP(A6327,VolumesPerWork!A:B,2,FALSE)</f>
        <v>1</v>
      </c>
      <c r="E6327">
        <f>VLOOKUP(A6327,'TBRC_ALEPH_MAPPING-FINAL-201412'!A$2:B$7349,2,FALSE)</f>
        <v>14254589</v>
      </c>
      <c r="F6327" t="s">
        <v>1615</v>
      </c>
    </row>
    <row r="6328" spans="1:6" x14ac:dyDescent="0.25">
      <c r="A6328" t="s">
        <v>3808</v>
      </c>
      <c r="B6328">
        <v>332</v>
      </c>
      <c r="C6328">
        <v>303488</v>
      </c>
      <c r="D6328">
        <f>VLOOKUP(A6328,VolumesPerWork!A:B,2,FALSE)</f>
        <v>1</v>
      </c>
      <c r="E6328" t="e">
        <f>VLOOKUP(A6328,'TBRC_ALEPH_MAPPING-FINAL-201412'!A$2:B$7349,2,FALSE)</f>
        <v>#N/A</v>
      </c>
      <c r="F6328" t="s">
        <v>3807</v>
      </c>
    </row>
    <row r="6329" spans="1:6" x14ac:dyDescent="0.25">
      <c r="A6329" t="s">
        <v>4260</v>
      </c>
      <c r="B6329">
        <v>332</v>
      </c>
      <c r="C6329">
        <v>210768</v>
      </c>
      <c r="D6329">
        <f>VLOOKUP(A6329,VolumesPerWork!A:B,2,FALSE)</f>
        <v>1</v>
      </c>
      <c r="E6329" t="e">
        <f>VLOOKUP(A6329,'TBRC_ALEPH_MAPPING-FINAL-201412'!A$2:B$7349,2,FALSE)</f>
        <v>#N/A</v>
      </c>
      <c r="F6329" t="s">
        <v>4259</v>
      </c>
    </row>
    <row r="6330" spans="1:6" x14ac:dyDescent="0.25">
      <c r="A6330" t="s">
        <v>5926</v>
      </c>
      <c r="B6330">
        <v>332</v>
      </c>
      <c r="C6330">
        <v>77888</v>
      </c>
      <c r="D6330">
        <f>VLOOKUP(A6330,VolumesPerWork!A:B,2,FALSE)</f>
        <v>1</v>
      </c>
      <c r="E6330">
        <f>VLOOKUP(A6330,'TBRC_ALEPH_MAPPING-FINAL-201412'!A$2:B$7349,2,FALSE)</f>
        <v>14255682</v>
      </c>
      <c r="F6330" t="s">
        <v>5925</v>
      </c>
    </row>
    <row r="6331" spans="1:6" x14ac:dyDescent="0.25">
      <c r="A6331" t="s">
        <v>6660</v>
      </c>
      <c r="B6331">
        <v>332</v>
      </c>
      <c r="C6331">
        <v>551000</v>
      </c>
      <c r="D6331">
        <f>VLOOKUP(A6331,VolumesPerWork!A:B,2,FALSE)</f>
        <v>1</v>
      </c>
      <c r="E6331">
        <f>VLOOKUP(A6331,'TBRC_ALEPH_MAPPING-FINAL-201412'!A$2:B$7349,2,FALSE)</f>
        <v>14256031</v>
      </c>
      <c r="F6331" t="s">
        <v>6659</v>
      </c>
    </row>
    <row r="6332" spans="1:6" x14ac:dyDescent="0.25">
      <c r="A6332" t="s">
        <v>6724</v>
      </c>
      <c r="B6332">
        <v>332</v>
      </c>
      <c r="C6332">
        <v>71760</v>
      </c>
      <c r="D6332">
        <f>VLOOKUP(A6332,VolumesPerWork!A:B,2,FALSE)</f>
        <v>3</v>
      </c>
      <c r="E6332" t="e">
        <f>VLOOKUP(A6332,'TBRC_ALEPH_MAPPING-FINAL-201412'!A$2:B$7349,2,FALSE)</f>
        <v>#N/A</v>
      </c>
      <c r="F6332" t="s">
        <v>6723</v>
      </c>
    </row>
    <row r="6333" spans="1:6" x14ac:dyDescent="0.25">
      <c r="A6333" t="s">
        <v>7306</v>
      </c>
      <c r="B6333">
        <v>332</v>
      </c>
      <c r="C6333">
        <v>94728</v>
      </c>
      <c r="D6333">
        <f>VLOOKUP(A6333,VolumesPerWork!A:B,2,FALSE)</f>
        <v>1</v>
      </c>
      <c r="E6333">
        <f>VLOOKUP(A6333,'TBRC_ALEPH_MAPPING-FINAL-201412'!A$2:B$7349,2,FALSE)</f>
        <v>14256261</v>
      </c>
      <c r="F6333" t="s">
        <v>7305</v>
      </c>
    </row>
    <row r="6334" spans="1:6" x14ac:dyDescent="0.25">
      <c r="A6334" t="s">
        <v>7396</v>
      </c>
      <c r="B6334">
        <v>332</v>
      </c>
      <c r="C6334">
        <v>99272</v>
      </c>
      <c r="D6334">
        <f>VLOOKUP(A6334,VolumesPerWork!A:B,2,FALSE)</f>
        <v>1</v>
      </c>
      <c r="E6334">
        <f>VLOOKUP(A6334,'TBRC_ALEPH_MAPPING-FINAL-201412'!A$2:B$7349,2,FALSE)</f>
        <v>14256300</v>
      </c>
      <c r="F6334" t="s">
        <v>7395</v>
      </c>
    </row>
    <row r="6335" spans="1:6" x14ac:dyDescent="0.25">
      <c r="A6335" t="s">
        <v>7470</v>
      </c>
      <c r="B6335">
        <v>332</v>
      </c>
      <c r="C6335">
        <v>118264</v>
      </c>
      <c r="D6335">
        <f>VLOOKUP(A6335,VolumesPerWork!A:B,2,FALSE)</f>
        <v>1</v>
      </c>
      <c r="E6335">
        <f>VLOOKUP(A6335,'TBRC_ALEPH_MAPPING-FINAL-201412'!A$2:B$7349,2,FALSE)</f>
        <v>14256326</v>
      </c>
      <c r="F6335" t="s">
        <v>7469</v>
      </c>
    </row>
    <row r="6336" spans="1:6" x14ac:dyDescent="0.25">
      <c r="A6336" t="s">
        <v>7494</v>
      </c>
      <c r="B6336">
        <v>332</v>
      </c>
      <c r="C6336">
        <v>93984</v>
      </c>
      <c r="D6336">
        <f>VLOOKUP(A6336,VolumesPerWork!A:B,2,FALSE)</f>
        <v>1</v>
      </c>
      <c r="E6336">
        <f>VLOOKUP(A6336,'TBRC_ALEPH_MAPPING-FINAL-201412'!A$2:B$7349,2,FALSE)</f>
        <v>14256333</v>
      </c>
      <c r="F6336" t="s">
        <v>7493</v>
      </c>
    </row>
    <row r="6337" spans="1:6" x14ac:dyDescent="0.25">
      <c r="A6337" t="s">
        <v>7700</v>
      </c>
      <c r="B6337">
        <v>332</v>
      </c>
      <c r="C6337">
        <v>136328</v>
      </c>
      <c r="D6337">
        <f>VLOOKUP(A6337,VolumesPerWork!A:B,2,FALSE)</f>
        <v>1</v>
      </c>
      <c r="E6337">
        <f>VLOOKUP(A6337,'TBRC_ALEPH_MAPPING-FINAL-201412'!A$2:B$7349,2,FALSE)</f>
        <v>14256387</v>
      </c>
      <c r="F6337" t="s">
        <v>7699</v>
      </c>
    </row>
    <row r="6338" spans="1:6" x14ac:dyDescent="0.25">
      <c r="A6338" t="s">
        <v>7764</v>
      </c>
      <c r="B6338">
        <v>332</v>
      </c>
      <c r="C6338">
        <v>70384</v>
      </c>
      <c r="D6338">
        <f>VLOOKUP(A6338,VolumesPerWork!A:B,2,FALSE)</f>
        <v>1</v>
      </c>
      <c r="E6338">
        <f>VLOOKUP(A6338,'TBRC_ALEPH_MAPPING-FINAL-201412'!A$2:B$7349,2,FALSE)</f>
        <v>14256412</v>
      </c>
      <c r="F6338" t="s">
        <v>7763</v>
      </c>
    </row>
    <row r="6339" spans="1:6" x14ac:dyDescent="0.25">
      <c r="A6339" t="s">
        <v>8500</v>
      </c>
      <c r="B6339">
        <v>332</v>
      </c>
      <c r="C6339">
        <v>44336</v>
      </c>
      <c r="D6339">
        <f>VLOOKUP(A6339,VolumesPerWork!A:B,2,FALSE)</f>
        <v>1</v>
      </c>
      <c r="E6339" t="e">
        <f>VLOOKUP(A6339,'TBRC_ALEPH_MAPPING-FINAL-201412'!A$2:B$7349,2,FALSE)</f>
        <v>#N/A</v>
      </c>
      <c r="F6339" t="s">
        <v>8499</v>
      </c>
    </row>
    <row r="6340" spans="1:6" x14ac:dyDescent="0.25">
      <c r="A6340" t="s">
        <v>8914</v>
      </c>
      <c r="B6340">
        <v>332</v>
      </c>
      <c r="C6340">
        <v>105600</v>
      </c>
      <c r="D6340">
        <f>VLOOKUP(A6340,VolumesPerWork!A:B,2,FALSE)</f>
        <v>1</v>
      </c>
      <c r="E6340" t="e">
        <f>VLOOKUP(A6340,'TBRC_ALEPH_MAPPING-FINAL-201412'!A$2:B$7349,2,FALSE)</f>
        <v>#N/A</v>
      </c>
      <c r="F6340" t="s">
        <v>8913</v>
      </c>
    </row>
    <row r="6341" spans="1:6" x14ac:dyDescent="0.25">
      <c r="A6341" t="s">
        <v>9414</v>
      </c>
      <c r="B6341">
        <v>332</v>
      </c>
      <c r="C6341">
        <v>105064</v>
      </c>
      <c r="D6341">
        <f>VLOOKUP(A6341,VolumesPerWork!A:B,2,FALSE)</f>
        <v>1</v>
      </c>
      <c r="E6341" t="e">
        <f>VLOOKUP(A6341,'TBRC_ALEPH_MAPPING-FINAL-201412'!A$2:B$7349,2,FALSE)</f>
        <v>#N/A</v>
      </c>
      <c r="F6341" t="s">
        <v>9413</v>
      </c>
    </row>
    <row r="6342" spans="1:6" x14ac:dyDescent="0.25">
      <c r="A6342" t="s">
        <v>11872</v>
      </c>
      <c r="B6342">
        <v>332</v>
      </c>
      <c r="C6342">
        <v>64520</v>
      </c>
      <c r="D6342">
        <f>VLOOKUP(A6342,VolumesPerWork!A:B,2,FALSE)</f>
        <v>1</v>
      </c>
      <c r="E6342">
        <f>VLOOKUP(A6342,'TBRC_ALEPH_MAPPING-FINAL-201412'!A$2:B$7349,2,FALSE)</f>
        <v>14257506</v>
      </c>
      <c r="F6342" t="s">
        <v>11871</v>
      </c>
    </row>
    <row r="6343" spans="1:6" x14ac:dyDescent="0.25">
      <c r="A6343" t="s">
        <v>11912</v>
      </c>
      <c r="B6343">
        <v>332</v>
      </c>
      <c r="C6343">
        <v>151016</v>
      </c>
      <c r="D6343">
        <f>VLOOKUP(A6343,VolumesPerWork!A:B,2,FALSE)</f>
        <v>1</v>
      </c>
      <c r="E6343">
        <f>VLOOKUP(A6343,'TBRC_ALEPH_MAPPING-FINAL-201412'!A$2:B$7349,2,FALSE)</f>
        <v>14257526</v>
      </c>
      <c r="F6343" t="s">
        <v>11911</v>
      </c>
    </row>
    <row r="6344" spans="1:6" x14ac:dyDescent="0.25">
      <c r="A6344" t="s">
        <v>12056</v>
      </c>
      <c r="B6344">
        <v>332</v>
      </c>
      <c r="C6344">
        <v>75656</v>
      </c>
      <c r="D6344">
        <f>VLOOKUP(A6344,VolumesPerWork!A:B,2,FALSE)</f>
        <v>1</v>
      </c>
      <c r="E6344">
        <f>VLOOKUP(A6344,'TBRC_ALEPH_MAPPING-FINAL-201412'!A$2:B$7349,2,FALSE)</f>
        <v>14257598</v>
      </c>
      <c r="F6344" t="s">
        <v>12055</v>
      </c>
    </row>
    <row r="6345" spans="1:6" x14ac:dyDescent="0.25">
      <c r="A6345" t="s">
        <v>13762</v>
      </c>
      <c r="B6345">
        <v>332</v>
      </c>
      <c r="C6345">
        <v>49000</v>
      </c>
      <c r="D6345">
        <f>VLOOKUP(A6345,VolumesPerWork!A:B,2,FALSE)</f>
        <v>1</v>
      </c>
      <c r="E6345">
        <f>VLOOKUP(A6345,'TBRC_ALEPH_MAPPING-FINAL-201412'!A$2:B$7349,2,FALSE)</f>
        <v>14258301</v>
      </c>
      <c r="F6345" t="s">
        <v>13761</v>
      </c>
    </row>
    <row r="6346" spans="1:6" x14ac:dyDescent="0.25">
      <c r="A6346" t="s">
        <v>13942</v>
      </c>
      <c r="B6346">
        <v>332</v>
      </c>
      <c r="C6346">
        <v>353264</v>
      </c>
      <c r="D6346">
        <f>VLOOKUP(A6346,VolumesPerWork!A:B,2,FALSE)</f>
        <v>1</v>
      </c>
      <c r="E6346">
        <f>VLOOKUP(A6346,'TBRC_ALEPH_MAPPING-FINAL-201412'!A$2:B$7349,2,FALSE)</f>
        <v>14258384</v>
      </c>
      <c r="F6346" t="s">
        <v>13941</v>
      </c>
    </row>
    <row r="6347" spans="1:6" x14ac:dyDescent="0.25">
      <c r="A6347" t="s">
        <v>14176</v>
      </c>
      <c r="B6347">
        <v>332</v>
      </c>
      <c r="C6347">
        <v>60920</v>
      </c>
      <c r="D6347">
        <f>VLOOKUP(A6347,VolumesPerWork!A:B,2,FALSE)</f>
        <v>1</v>
      </c>
      <c r="E6347">
        <f>VLOOKUP(A6347,'TBRC_ALEPH_MAPPING-FINAL-201412'!A$2:B$7349,2,FALSE)</f>
        <v>14258482</v>
      </c>
      <c r="F6347" t="s">
        <v>14175</v>
      </c>
    </row>
    <row r="6348" spans="1:6" x14ac:dyDescent="0.25">
      <c r="A6348" t="s">
        <v>17314</v>
      </c>
      <c r="B6348">
        <v>332</v>
      </c>
      <c r="C6348">
        <v>58432</v>
      </c>
      <c r="D6348">
        <f>VLOOKUP(A6348,VolumesPerWork!A:B,2,FALSE)</f>
        <v>1</v>
      </c>
      <c r="E6348">
        <f>VLOOKUP(A6348,'TBRC_ALEPH_MAPPING-FINAL-201412'!A$2:B$7349,2,FALSE)</f>
        <v>14260005</v>
      </c>
      <c r="F6348" t="s">
        <v>17313</v>
      </c>
    </row>
    <row r="6349" spans="1:6" x14ac:dyDescent="0.25">
      <c r="A6349" t="s">
        <v>19388</v>
      </c>
      <c r="B6349">
        <v>332</v>
      </c>
      <c r="C6349">
        <v>71656</v>
      </c>
      <c r="D6349">
        <f>VLOOKUP(A6349,VolumesPerWork!A:B,2,FALSE)</f>
        <v>1</v>
      </c>
      <c r="E6349">
        <f>VLOOKUP(A6349,'TBRC_ALEPH_MAPPING-FINAL-201412'!A$2:B$7349,2,FALSE)</f>
        <v>14260819</v>
      </c>
      <c r="F6349" t="s">
        <v>19387</v>
      </c>
    </row>
    <row r="6350" spans="1:6" x14ac:dyDescent="0.25">
      <c r="A6350" t="s">
        <v>22348</v>
      </c>
      <c r="B6350">
        <v>332</v>
      </c>
      <c r="C6350">
        <v>157472</v>
      </c>
      <c r="D6350">
        <f>VLOOKUP(A6350,VolumesPerWork!A:B,2,FALSE)</f>
        <v>1</v>
      </c>
      <c r="E6350" t="e">
        <f>VLOOKUP(A6350,'TBRC_ALEPH_MAPPING-FINAL-201412'!A$2:B$7349,2,FALSE)</f>
        <v>#N/A</v>
      </c>
      <c r="F6350" t="s">
        <v>22347</v>
      </c>
    </row>
    <row r="6351" spans="1:6" x14ac:dyDescent="0.25">
      <c r="A6351" t="s">
        <v>22904</v>
      </c>
      <c r="B6351">
        <v>332</v>
      </c>
      <c r="C6351">
        <v>15720</v>
      </c>
      <c r="D6351">
        <f>VLOOKUP(A6351,VolumesPerWork!A:B,2,FALSE)</f>
        <v>1</v>
      </c>
      <c r="E6351" t="e">
        <f>VLOOKUP(A6351,'TBRC_ALEPH_MAPPING-FINAL-201412'!A$2:B$7349,2,FALSE)</f>
        <v>#N/A</v>
      </c>
      <c r="F6351" t="s">
        <v>22903</v>
      </c>
    </row>
    <row r="6352" spans="1:6" x14ac:dyDescent="0.25">
      <c r="A6352" t="s">
        <v>23110</v>
      </c>
      <c r="B6352">
        <v>332</v>
      </c>
      <c r="C6352">
        <v>14024</v>
      </c>
      <c r="D6352">
        <f>VLOOKUP(A6352,VolumesPerWork!A:B,2,FALSE)</f>
        <v>1</v>
      </c>
      <c r="E6352" t="e">
        <f>VLOOKUP(A6352,'TBRC_ALEPH_MAPPING-FINAL-201412'!A$2:B$7349,2,FALSE)</f>
        <v>#N/A</v>
      </c>
      <c r="F6352" t="s">
        <v>23109</v>
      </c>
    </row>
    <row r="6353" spans="1:6" x14ac:dyDescent="0.25">
      <c r="A6353" t="s">
        <v>4080</v>
      </c>
      <c r="B6353">
        <v>333</v>
      </c>
      <c r="C6353">
        <v>175208</v>
      </c>
      <c r="D6353">
        <f>VLOOKUP(A6353,VolumesPerWork!A:B,2,FALSE)</f>
        <v>1</v>
      </c>
      <c r="E6353" t="e">
        <f>VLOOKUP(A6353,'TBRC_ALEPH_MAPPING-FINAL-201412'!A$2:B$7349,2,FALSE)</f>
        <v>#N/A</v>
      </c>
      <c r="F6353" t="s">
        <v>4079</v>
      </c>
    </row>
    <row r="6354" spans="1:6" x14ac:dyDescent="0.25">
      <c r="A6354" t="s">
        <v>7004</v>
      </c>
      <c r="B6354">
        <v>333</v>
      </c>
      <c r="C6354">
        <v>278240</v>
      </c>
      <c r="D6354">
        <f>VLOOKUP(A6354,VolumesPerWork!A:B,2,FALSE)</f>
        <v>1</v>
      </c>
      <c r="E6354">
        <f>VLOOKUP(A6354,'TBRC_ALEPH_MAPPING-FINAL-201412'!A$2:B$7349,2,FALSE)</f>
        <v>14256154</v>
      </c>
      <c r="F6354" t="s">
        <v>7003</v>
      </c>
    </row>
    <row r="6355" spans="1:6" x14ac:dyDescent="0.25">
      <c r="A6355" t="s">
        <v>21756</v>
      </c>
      <c r="B6355">
        <v>333</v>
      </c>
      <c r="C6355">
        <v>29912</v>
      </c>
      <c r="D6355">
        <f>VLOOKUP(A6355,VolumesPerWork!A:B,2,FALSE)</f>
        <v>1</v>
      </c>
      <c r="E6355">
        <f>VLOOKUP(A6355,'TBRC_ALEPH_MAPPING-FINAL-201412'!A$2:B$7349,2,FALSE)</f>
        <v>14261014</v>
      </c>
      <c r="F6355" t="s">
        <v>21755</v>
      </c>
    </row>
    <row r="6356" spans="1:6" x14ac:dyDescent="0.25">
      <c r="A6356" t="s">
        <v>224</v>
      </c>
      <c r="B6356">
        <v>334</v>
      </c>
      <c r="C6356">
        <v>231984</v>
      </c>
      <c r="D6356">
        <f>VLOOKUP(A6356,VolumesPerWork!A:B,2,FALSE)</f>
        <v>1</v>
      </c>
      <c r="E6356">
        <f>VLOOKUP(A6356,'TBRC_ALEPH_MAPPING-FINAL-201412'!A$2:B$7349,2,FALSE)</f>
        <v>14253906</v>
      </c>
      <c r="F6356" t="s">
        <v>223</v>
      </c>
    </row>
    <row r="6357" spans="1:6" x14ac:dyDescent="0.25">
      <c r="A6357" t="s">
        <v>1480</v>
      </c>
      <c r="B6357">
        <v>334</v>
      </c>
      <c r="C6357">
        <v>50816</v>
      </c>
      <c r="D6357">
        <f>VLOOKUP(A6357,VolumesPerWork!A:B,2,FALSE)</f>
        <v>1</v>
      </c>
      <c r="E6357">
        <f>VLOOKUP(A6357,'TBRC_ALEPH_MAPPING-FINAL-201412'!A$2:B$7349,2,FALSE)</f>
        <v>14254522</v>
      </c>
      <c r="F6357" t="s">
        <v>1479</v>
      </c>
    </row>
    <row r="6358" spans="1:6" x14ac:dyDescent="0.25">
      <c r="A6358" t="s">
        <v>1514</v>
      </c>
      <c r="B6358">
        <v>334</v>
      </c>
      <c r="C6358">
        <v>447344</v>
      </c>
      <c r="D6358">
        <f>VLOOKUP(A6358,VolumesPerWork!A:B,2,FALSE)</f>
        <v>1</v>
      </c>
      <c r="E6358">
        <f>VLOOKUP(A6358,'TBRC_ALEPH_MAPPING-FINAL-201412'!A$2:B$7349,2,FALSE)</f>
        <v>14254539</v>
      </c>
      <c r="F6358" t="s">
        <v>1513</v>
      </c>
    </row>
    <row r="6359" spans="1:6" x14ac:dyDescent="0.25">
      <c r="A6359" t="s">
        <v>2040</v>
      </c>
      <c r="B6359">
        <v>334</v>
      </c>
      <c r="C6359">
        <v>73472</v>
      </c>
      <c r="D6359">
        <f>VLOOKUP(A6359,VolumesPerWork!A:B,2,FALSE)</f>
        <v>1</v>
      </c>
      <c r="E6359">
        <f>VLOOKUP(A6359,'TBRC_ALEPH_MAPPING-FINAL-201412'!A$2:B$7349,2,FALSE)</f>
        <v>14254791</v>
      </c>
      <c r="F6359" t="s">
        <v>2039</v>
      </c>
    </row>
    <row r="6360" spans="1:6" x14ac:dyDescent="0.25">
      <c r="A6360" t="s">
        <v>2380</v>
      </c>
      <c r="B6360">
        <v>334</v>
      </c>
      <c r="C6360">
        <v>48104</v>
      </c>
      <c r="D6360">
        <f>VLOOKUP(A6360,VolumesPerWork!A:B,2,FALSE)</f>
        <v>1</v>
      </c>
      <c r="E6360" t="e">
        <f>VLOOKUP(A6360,'TBRC_ALEPH_MAPPING-FINAL-201412'!A$2:B$7349,2,FALSE)</f>
        <v>#N/A</v>
      </c>
      <c r="F6360" t="s">
        <v>2379</v>
      </c>
    </row>
    <row r="6361" spans="1:6" x14ac:dyDescent="0.25">
      <c r="A6361" t="s">
        <v>4772</v>
      </c>
      <c r="B6361">
        <v>334</v>
      </c>
      <c r="C6361">
        <v>176136</v>
      </c>
      <c r="D6361">
        <f>VLOOKUP(A6361,VolumesPerWork!A:B,2,FALSE)</f>
        <v>1</v>
      </c>
      <c r="E6361" t="e">
        <f>VLOOKUP(A6361,'TBRC_ALEPH_MAPPING-FINAL-201412'!A$2:B$7349,2,FALSE)</f>
        <v>#N/A</v>
      </c>
      <c r="F6361" t="s">
        <v>4771</v>
      </c>
    </row>
    <row r="6362" spans="1:6" x14ac:dyDescent="0.25">
      <c r="A6362" t="s">
        <v>6590</v>
      </c>
      <c r="B6362">
        <v>334</v>
      </c>
      <c r="C6362">
        <v>62592</v>
      </c>
      <c r="D6362">
        <f>VLOOKUP(A6362,VolumesPerWork!A:B,2,FALSE)</f>
        <v>1</v>
      </c>
      <c r="E6362">
        <f>VLOOKUP(A6362,'TBRC_ALEPH_MAPPING-FINAL-201412'!A$2:B$7349,2,FALSE)</f>
        <v>14255998</v>
      </c>
      <c r="F6362" t="s">
        <v>6589</v>
      </c>
    </row>
    <row r="6363" spans="1:6" x14ac:dyDescent="0.25">
      <c r="A6363" t="s">
        <v>6936</v>
      </c>
      <c r="B6363">
        <v>334</v>
      </c>
      <c r="C6363">
        <v>80016</v>
      </c>
      <c r="D6363">
        <f>VLOOKUP(A6363,VolumesPerWork!A:B,2,FALSE)</f>
        <v>1</v>
      </c>
      <c r="E6363">
        <f>VLOOKUP(A6363,'TBRC_ALEPH_MAPPING-FINAL-201412'!A$2:B$7349,2,FALSE)</f>
        <v>14256124</v>
      </c>
      <c r="F6363" t="s">
        <v>6935</v>
      </c>
    </row>
    <row r="6364" spans="1:6" x14ac:dyDescent="0.25">
      <c r="A6364" t="s">
        <v>7362</v>
      </c>
      <c r="B6364">
        <v>334</v>
      </c>
      <c r="C6364">
        <v>111800</v>
      </c>
      <c r="D6364">
        <f>VLOOKUP(A6364,VolumesPerWork!A:B,2,FALSE)</f>
        <v>1</v>
      </c>
      <c r="E6364">
        <f>VLOOKUP(A6364,'TBRC_ALEPH_MAPPING-FINAL-201412'!A$2:B$7349,2,FALSE)</f>
        <v>14256287</v>
      </c>
      <c r="F6364" t="s">
        <v>7361</v>
      </c>
    </row>
    <row r="6365" spans="1:6" x14ac:dyDescent="0.25">
      <c r="A6365" t="s">
        <v>7882</v>
      </c>
      <c r="B6365">
        <v>334</v>
      </c>
      <c r="C6365">
        <v>55584</v>
      </c>
      <c r="D6365">
        <f>VLOOKUP(A6365,VolumesPerWork!A:B,2,FALSE)</f>
        <v>1</v>
      </c>
      <c r="E6365">
        <f>VLOOKUP(A6365,'TBRC_ALEPH_MAPPING-FINAL-201412'!A$2:B$7349,2,FALSE)</f>
        <v>14256454</v>
      </c>
      <c r="F6365" t="s">
        <v>7881</v>
      </c>
    </row>
    <row r="6366" spans="1:6" x14ac:dyDescent="0.25">
      <c r="A6366" t="s">
        <v>8006</v>
      </c>
      <c r="B6366">
        <v>334</v>
      </c>
      <c r="C6366">
        <v>33848</v>
      </c>
      <c r="D6366">
        <f>VLOOKUP(A6366,VolumesPerWork!A:B,2,FALSE)</f>
        <v>1</v>
      </c>
      <c r="E6366">
        <f>VLOOKUP(A6366,'TBRC_ALEPH_MAPPING-FINAL-201412'!A$2:B$7349,2,FALSE)</f>
        <v>14256502</v>
      </c>
      <c r="F6366" t="s">
        <v>8005</v>
      </c>
    </row>
    <row r="6367" spans="1:6" x14ac:dyDescent="0.25">
      <c r="A6367" t="s">
        <v>8454</v>
      </c>
      <c r="B6367">
        <v>334</v>
      </c>
      <c r="C6367">
        <v>66576</v>
      </c>
      <c r="D6367">
        <f>VLOOKUP(A6367,VolumesPerWork!A:B,2,FALSE)</f>
        <v>1</v>
      </c>
      <c r="E6367" t="e">
        <f>VLOOKUP(A6367,'TBRC_ALEPH_MAPPING-FINAL-201412'!A$2:B$7349,2,FALSE)</f>
        <v>#N/A</v>
      </c>
      <c r="F6367" t="s">
        <v>8453</v>
      </c>
    </row>
    <row r="6368" spans="1:6" x14ac:dyDescent="0.25">
      <c r="A6368" t="s">
        <v>8872</v>
      </c>
      <c r="B6368">
        <v>334</v>
      </c>
      <c r="C6368">
        <v>142744</v>
      </c>
      <c r="D6368">
        <f>VLOOKUP(A6368,VolumesPerWork!A:B,2,FALSE)</f>
        <v>1</v>
      </c>
      <c r="E6368" t="e">
        <f>VLOOKUP(A6368,'TBRC_ALEPH_MAPPING-FINAL-201412'!A$2:B$7349,2,FALSE)</f>
        <v>#N/A</v>
      </c>
      <c r="F6368" t="s">
        <v>8871</v>
      </c>
    </row>
    <row r="6369" spans="1:6" x14ac:dyDescent="0.25">
      <c r="A6369" t="s">
        <v>9130</v>
      </c>
      <c r="B6369">
        <v>334</v>
      </c>
      <c r="C6369">
        <v>129192</v>
      </c>
      <c r="D6369">
        <f>VLOOKUP(A6369,VolumesPerWork!A:B,2,FALSE)</f>
        <v>1</v>
      </c>
      <c r="E6369" t="e">
        <f>VLOOKUP(A6369,'TBRC_ALEPH_MAPPING-FINAL-201412'!A$2:B$7349,2,FALSE)</f>
        <v>#N/A</v>
      </c>
      <c r="F6369" t="s">
        <v>9129</v>
      </c>
    </row>
    <row r="6370" spans="1:6" x14ac:dyDescent="0.25">
      <c r="A6370" t="s">
        <v>9406</v>
      </c>
      <c r="B6370">
        <v>334</v>
      </c>
      <c r="C6370">
        <v>107816</v>
      </c>
      <c r="D6370">
        <f>VLOOKUP(A6370,VolumesPerWork!A:B,2,FALSE)</f>
        <v>1</v>
      </c>
      <c r="E6370" t="e">
        <f>VLOOKUP(A6370,'TBRC_ALEPH_MAPPING-FINAL-201412'!A$2:B$7349,2,FALSE)</f>
        <v>#N/A</v>
      </c>
      <c r="F6370" t="s">
        <v>9405</v>
      </c>
    </row>
    <row r="6371" spans="1:6" x14ac:dyDescent="0.25">
      <c r="A6371" t="s">
        <v>11114</v>
      </c>
      <c r="B6371">
        <v>334</v>
      </c>
      <c r="C6371">
        <v>70176</v>
      </c>
      <c r="D6371">
        <f>VLOOKUP(A6371,VolumesPerWork!A:B,2,FALSE)</f>
        <v>1</v>
      </c>
      <c r="E6371">
        <f>VLOOKUP(A6371,'TBRC_ALEPH_MAPPING-FINAL-201412'!A$2:B$7349,2,FALSE)</f>
        <v>14257129</v>
      </c>
      <c r="F6371" t="s">
        <v>11113</v>
      </c>
    </row>
    <row r="6372" spans="1:6" x14ac:dyDescent="0.25">
      <c r="A6372" t="s">
        <v>11472</v>
      </c>
      <c r="B6372">
        <v>334</v>
      </c>
      <c r="C6372">
        <v>145480</v>
      </c>
      <c r="D6372">
        <f>VLOOKUP(A6372,VolumesPerWork!A:B,2,FALSE)</f>
        <v>1</v>
      </c>
      <c r="E6372">
        <f>VLOOKUP(A6372,'TBRC_ALEPH_MAPPING-FINAL-201412'!A$2:B$7349,2,FALSE)</f>
        <v>14257308</v>
      </c>
      <c r="F6372" t="s">
        <v>11471</v>
      </c>
    </row>
    <row r="6373" spans="1:6" x14ac:dyDescent="0.25">
      <c r="A6373" t="s">
        <v>11850</v>
      </c>
      <c r="B6373">
        <v>334</v>
      </c>
      <c r="C6373">
        <v>98432</v>
      </c>
      <c r="D6373">
        <f>VLOOKUP(A6373,VolumesPerWork!A:B,2,FALSE)</f>
        <v>1</v>
      </c>
      <c r="E6373">
        <f>VLOOKUP(A6373,'TBRC_ALEPH_MAPPING-FINAL-201412'!A$2:B$7349,2,FALSE)</f>
        <v>14257495</v>
      </c>
      <c r="F6373" t="s">
        <v>11849</v>
      </c>
    </row>
    <row r="6374" spans="1:6" x14ac:dyDescent="0.25">
      <c r="A6374" t="s">
        <v>13540</v>
      </c>
      <c r="B6374">
        <v>334</v>
      </c>
      <c r="C6374">
        <v>69816</v>
      </c>
      <c r="D6374">
        <f>VLOOKUP(A6374,VolumesPerWork!A:B,2,FALSE)</f>
        <v>1</v>
      </c>
      <c r="E6374">
        <f>VLOOKUP(A6374,'TBRC_ALEPH_MAPPING-FINAL-201412'!A$2:B$7349,2,FALSE)</f>
        <v>14258193</v>
      </c>
      <c r="F6374" t="s">
        <v>13539</v>
      </c>
    </row>
    <row r="6375" spans="1:6" x14ac:dyDescent="0.25">
      <c r="A6375" t="s">
        <v>16434</v>
      </c>
      <c r="B6375">
        <v>334</v>
      </c>
      <c r="C6375">
        <v>65616</v>
      </c>
      <c r="D6375">
        <f>VLOOKUP(A6375,VolumesPerWork!A:B,2,FALSE)</f>
        <v>1</v>
      </c>
      <c r="E6375">
        <f>VLOOKUP(A6375,'TBRC_ALEPH_MAPPING-FINAL-201412'!A$2:B$7349,2,FALSE)</f>
        <v>14259577</v>
      </c>
      <c r="F6375" t="s">
        <v>16433</v>
      </c>
    </row>
    <row r="6376" spans="1:6" x14ac:dyDescent="0.25">
      <c r="A6376" t="s">
        <v>16810</v>
      </c>
      <c r="B6376">
        <v>334</v>
      </c>
      <c r="C6376">
        <v>81792</v>
      </c>
      <c r="D6376">
        <f>VLOOKUP(A6376,VolumesPerWork!A:B,2,FALSE)</f>
        <v>1</v>
      </c>
      <c r="E6376">
        <f>VLOOKUP(A6376,'TBRC_ALEPH_MAPPING-FINAL-201412'!A$2:B$7349,2,FALSE)</f>
        <v>14259763</v>
      </c>
      <c r="F6376" t="s">
        <v>16809</v>
      </c>
    </row>
    <row r="6377" spans="1:6" x14ac:dyDescent="0.25">
      <c r="A6377" t="s">
        <v>17722</v>
      </c>
      <c r="B6377">
        <v>334</v>
      </c>
      <c r="C6377">
        <v>19784</v>
      </c>
      <c r="D6377">
        <f>VLOOKUP(A6377,VolumesPerWork!A:B,2,FALSE)</f>
        <v>1</v>
      </c>
      <c r="E6377">
        <f>VLOOKUP(A6377,'TBRC_ALEPH_MAPPING-FINAL-201412'!A$2:B$7349,2,FALSE)</f>
        <v>14260196</v>
      </c>
      <c r="F6377" t="s">
        <v>17721</v>
      </c>
    </row>
    <row r="6378" spans="1:6" x14ac:dyDescent="0.25">
      <c r="A6378" t="s">
        <v>17986</v>
      </c>
      <c r="B6378">
        <v>334</v>
      </c>
      <c r="C6378">
        <v>47440</v>
      </c>
      <c r="D6378">
        <f>VLOOKUP(A6378,VolumesPerWork!A:B,2,FALSE)</f>
        <v>1</v>
      </c>
      <c r="E6378">
        <f>VLOOKUP(A6378,'TBRC_ALEPH_MAPPING-FINAL-201412'!A$2:B$7349,2,FALSE)</f>
        <v>14260324</v>
      </c>
      <c r="F6378" t="s">
        <v>17985</v>
      </c>
    </row>
    <row r="6379" spans="1:6" x14ac:dyDescent="0.25">
      <c r="A6379" t="s">
        <v>19196</v>
      </c>
      <c r="B6379">
        <v>334</v>
      </c>
      <c r="C6379">
        <v>338688</v>
      </c>
      <c r="D6379">
        <f>VLOOKUP(A6379,VolumesPerWork!A:B,2,FALSE)</f>
        <v>1</v>
      </c>
      <c r="E6379">
        <f>VLOOKUP(A6379,'TBRC_ALEPH_MAPPING-FINAL-201412'!A$2:B$7349,2,FALSE)</f>
        <v>14260734</v>
      </c>
      <c r="F6379" t="s">
        <v>19195</v>
      </c>
    </row>
    <row r="6380" spans="1:6" x14ac:dyDescent="0.25">
      <c r="A6380" t="s">
        <v>19402</v>
      </c>
      <c r="B6380">
        <v>334</v>
      </c>
      <c r="C6380">
        <v>42200</v>
      </c>
      <c r="D6380">
        <f>VLOOKUP(A6380,VolumesPerWork!A:B,2,FALSE)</f>
        <v>1</v>
      </c>
      <c r="E6380">
        <f>VLOOKUP(A6380,'TBRC_ALEPH_MAPPING-FINAL-201412'!A$2:B$7349,2,FALSE)</f>
        <v>14260825</v>
      </c>
      <c r="F6380" t="s">
        <v>19401</v>
      </c>
    </row>
    <row r="6381" spans="1:6" x14ac:dyDescent="0.25">
      <c r="A6381" t="s">
        <v>20700</v>
      </c>
      <c r="B6381">
        <v>334</v>
      </c>
      <c r="C6381">
        <v>25040</v>
      </c>
      <c r="D6381">
        <f>VLOOKUP(A6381,VolumesPerWork!A:B,2,FALSE)</f>
        <v>1</v>
      </c>
      <c r="E6381" t="e">
        <f>VLOOKUP(A6381,'TBRC_ALEPH_MAPPING-FINAL-201412'!A$2:B$7349,2,FALSE)</f>
        <v>#N/A</v>
      </c>
      <c r="F6381" t="s">
        <v>20699</v>
      </c>
    </row>
    <row r="6382" spans="1:6" x14ac:dyDescent="0.25">
      <c r="A6382" t="s">
        <v>22344</v>
      </c>
      <c r="B6382">
        <v>334</v>
      </c>
      <c r="C6382">
        <v>126840</v>
      </c>
      <c r="D6382">
        <f>VLOOKUP(A6382,VolumesPerWork!A:B,2,FALSE)</f>
        <v>1</v>
      </c>
      <c r="E6382" t="e">
        <f>VLOOKUP(A6382,'TBRC_ALEPH_MAPPING-FINAL-201412'!A$2:B$7349,2,FALSE)</f>
        <v>#N/A</v>
      </c>
      <c r="F6382" t="s">
        <v>22343</v>
      </c>
    </row>
    <row r="6383" spans="1:6" x14ac:dyDescent="0.25">
      <c r="A6383" t="s">
        <v>22384</v>
      </c>
      <c r="B6383">
        <v>334</v>
      </c>
      <c r="C6383">
        <v>168080</v>
      </c>
      <c r="D6383">
        <f>VLOOKUP(A6383,VolumesPerWork!A:B,2,FALSE)</f>
        <v>1</v>
      </c>
      <c r="E6383" t="e">
        <f>VLOOKUP(A6383,'TBRC_ALEPH_MAPPING-FINAL-201412'!A$2:B$7349,2,FALSE)</f>
        <v>#N/A</v>
      </c>
      <c r="F6383" t="s">
        <v>22383</v>
      </c>
    </row>
    <row r="6384" spans="1:6" x14ac:dyDescent="0.25">
      <c r="A6384" t="s">
        <v>23618</v>
      </c>
      <c r="B6384">
        <v>334</v>
      </c>
      <c r="C6384">
        <v>121384</v>
      </c>
      <c r="D6384">
        <f>VLOOKUP(A6384,VolumesPerWork!A:B,2,FALSE)</f>
        <v>1</v>
      </c>
      <c r="E6384">
        <f>VLOOKUP(A6384,'TBRC_ALEPH_MAPPING-FINAL-201412'!A$2:B$7349,2,FALSE)</f>
        <v>14261130</v>
      </c>
      <c r="F6384" t="s">
        <v>23617</v>
      </c>
    </row>
    <row r="6385" spans="1:6" x14ac:dyDescent="0.25">
      <c r="A6385" t="s">
        <v>4218</v>
      </c>
      <c r="B6385">
        <v>335</v>
      </c>
      <c r="C6385">
        <v>200000</v>
      </c>
      <c r="D6385">
        <f>VLOOKUP(A6385,VolumesPerWork!A:B,2,FALSE)</f>
        <v>1</v>
      </c>
      <c r="E6385" t="e">
        <f>VLOOKUP(A6385,'TBRC_ALEPH_MAPPING-FINAL-201412'!A$2:B$7349,2,FALSE)</f>
        <v>#N/A</v>
      </c>
      <c r="F6385" t="s">
        <v>4217</v>
      </c>
    </row>
    <row r="6386" spans="1:6" x14ac:dyDescent="0.25">
      <c r="A6386" t="s">
        <v>4894</v>
      </c>
      <c r="B6386">
        <v>335</v>
      </c>
      <c r="C6386">
        <v>207720</v>
      </c>
      <c r="D6386">
        <f>VLOOKUP(A6386,VolumesPerWork!A:B,2,FALSE)</f>
        <v>1</v>
      </c>
      <c r="E6386" t="e">
        <f>VLOOKUP(A6386,'TBRC_ALEPH_MAPPING-FINAL-201412'!A$2:B$7349,2,FALSE)</f>
        <v>#N/A</v>
      </c>
      <c r="F6386" t="s">
        <v>4893</v>
      </c>
    </row>
    <row r="6387" spans="1:6" x14ac:dyDescent="0.25">
      <c r="A6387" t="s">
        <v>14520</v>
      </c>
      <c r="B6387">
        <v>335</v>
      </c>
      <c r="C6387">
        <v>25160</v>
      </c>
      <c r="D6387">
        <f>VLOOKUP(A6387,VolumesPerWork!A:B,2,FALSE)</f>
        <v>1</v>
      </c>
      <c r="E6387">
        <f>VLOOKUP(A6387,'TBRC_ALEPH_MAPPING-FINAL-201412'!A$2:B$7349,2,FALSE)</f>
        <v>14258644</v>
      </c>
      <c r="F6387" t="s">
        <v>14519</v>
      </c>
    </row>
    <row r="6388" spans="1:6" x14ac:dyDescent="0.25">
      <c r="A6388" t="s">
        <v>19544</v>
      </c>
      <c r="B6388">
        <v>335</v>
      </c>
      <c r="C6388">
        <v>165280</v>
      </c>
      <c r="D6388">
        <f>VLOOKUP(A6388,VolumesPerWork!A:B,2,FALSE)</f>
        <v>1</v>
      </c>
      <c r="E6388" t="e">
        <f>VLOOKUP(A6388,'TBRC_ALEPH_MAPPING-FINAL-201412'!A$2:B$7349,2,FALSE)</f>
        <v>#N/A</v>
      </c>
      <c r="F6388" t="s">
        <v>19543</v>
      </c>
    </row>
    <row r="6389" spans="1:6" x14ac:dyDescent="0.25">
      <c r="A6389" t="s">
        <v>22614</v>
      </c>
      <c r="B6389">
        <v>335</v>
      </c>
      <c r="C6389">
        <v>153648</v>
      </c>
      <c r="D6389">
        <f>VLOOKUP(A6389,VolumesPerWork!A:B,2,FALSE)</f>
        <v>1</v>
      </c>
      <c r="E6389" t="e">
        <f>VLOOKUP(A6389,'TBRC_ALEPH_MAPPING-FINAL-201412'!A$2:B$7349,2,FALSE)</f>
        <v>#N/A</v>
      </c>
      <c r="F6389" t="s">
        <v>22613</v>
      </c>
    </row>
    <row r="6390" spans="1:6" x14ac:dyDescent="0.25">
      <c r="A6390" t="s">
        <v>23182</v>
      </c>
      <c r="B6390">
        <v>335</v>
      </c>
      <c r="C6390">
        <v>109288</v>
      </c>
      <c r="D6390">
        <f>VLOOKUP(A6390,VolumesPerWork!A:B,2,FALSE)</f>
        <v>1</v>
      </c>
      <c r="E6390" t="e">
        <f>VLOOKUP(A6390,'TBRC_ALEPH_MAPPING-FINAL-201412'!A$2:B$7349,2,FALSE)</f>
        <v>#N/A</v>
      </c>
      <c r="F6390" t="s">
        <v>23181</v>
      </c>
    </row>
    <row r="6391" spans="1:6" x14ac:dyDescent="0.25">
      <c r="A6391" t="s">
        <v>1164</v>
      </c>
      <c r="B6391">
        <v>336</v>
      </c>
      <c r="C6391">
        <v>63680</v>
      </c>
      <c r="D6391">
        <f>VLOOKUP(A6391,VolumesPerWork!A:B,2,FALSE)</f>
        <v>1</v>
      </c>
      <c r="E6391">
        <f>VLOOKUP(A6391,'TBRC_ALEPH_MAPPING-FINAL-201412'!A$2:B$7349,2,FALSE)</f>
        <v>14254372</v>
      </c>
      <c r="F6391" t="s">
        <v>1163</v>
      </c>
    </row>
    <row r="6392" spans="1:6" x14ac:dyDescent="0.25">
      <c r="A6392" t="s">
        <v>1392</v>
      </c>
      <c r="B6392">
        <v>336</v>
      </c>
      <c r="C6392">
        <v>7240</v>
      </c>
      <c r="D6392">
        <f>VLOOKUP(A6392,VolumesPerWork!A:B,2,FALSE)</f>
        <v>1</v>
      </c>
      <c r="E6392">
        <f>VLOOKUP(A6392,'TBRC_ALEPH_MAPPING-FINAL-201412'!A$2:B$7349,2,FALSE)</f>
        <v>14254482</v>
      </c>
      <c r="F6392" t="s">
        <v>1391</v>
      </c>
    </row>
    <row r="6393" spans="1:6" x14ac:dyDescent="0.25">
      <c r="A6393" t="s">
        <v>2018</v>
      </c>
      <c r="B6393">
        <v>336</v>
      </c>
      <c r="C6393">
        <v>21024</v>
      </c>
      <c r="D6393">
        <f>VLOOKUP(A6393,VolumesPerWork!A:B,2,FALSE)</f>
        <v>1</v>
      </c>
      <c r="E6393" t="e">
        <f>VLOOKUP(A6393,'TBRC_ALEPH_MAPPING-FINAL-201412'!A$2:B$7349,2,FALSE)</f>
        <v>#N/A</v>
      </c>
      <c r="F6393" t="s">
        <v>2017</v>
      </c>
    </row>
    <row r="6394" spans="1:6" x14ac:dyDescent="0.25">
      <c r="A6394" t="s">
        <v>2476</v>
      </c>
      <c r="B6394">
        <v>336</v>
      </c>
      <c r="C6394">
        <v>43752</v>
      </c>
      <c r="D6394">
        <f>VLOOKUP(A6394,VolumesPerWork!A:B,2,FALSE)</f>
        <v>1</v>
      </c>
      <c r="E6394" t="e">
        <f>VLOOKUP(A6394,'TBRC_ALEPH_MAPPING-FINAL-201412'!A$2:B$7349,2,FALSE)</f>
        <v>#N/A</v>
      </c>
      <c r="F6394" t="s">
        <v>2475</v>
      </c>
    </row>
    <row r="6395" spans="1:6" x14ac:dyDescent="0.25">
      <c r="A6395" t="s">
        <v>4252</v>
      </c>
      <c r="B6395">
        <v>336</v>
      </c>
      <c r="C6395">
        <v>255688</v>
      </c>
      <c r="D6395">
        <f>VLOOKUP(A6395,VolumesPerWork!A:B,2,FALSE)</f>
        <v>1</v>
      </c>
      <c r="E6395" t="e">
        <f>VLOOKUP(A6395,'TBRC_ALEPH_MAPPING-FINAL-201412'!A$2:B$7349,2,FALSE)</f>
        <v>#N/A</v>
      </c>
      <c r="F6395" t="s">
        <v>4251</v>
      </c>
    </row>
    <row r="6396" spans="1:6" x14ac:dyDescent="0.25">
      <c r="A6396" t="s">
        <v>4790</v>
      </c>
      <c r="B6396">
        <v>336</v>
      </c>
      <c r="C6396">
        <v>164120</v>
      </c>
      <c r="D6396">
        <f>VLOOKUP(A6396,VolumesPerWork!A:B,2,FALSE)</f>
        <v>1</v>
      </c>
      <c r="E6396" t="e">
        <f>VLOOKUP(A6396,'TBRC_ALEPH_MAPPING-FINAL-201412'!A$2:B$7349,2,FALSE)</f>
        <v>#N/A</v>
      </c>
      <c r="F6396" t="s">
        <v>4789</v>
      </c>
    </row>
    <row r="6397" spans="1:6" x14ac:dyDescent="0.25">
      <c r="A6397" t="s">
        <v>5346</v>
      </c>
      <c r="B6397">
        <v>336</v>
      </c>
      <c r="C6397">
        <v>236696</v>
      </c>
      <c r="D6397">
        <f>VLOOKUP(A6397,VolumesPerWork!A:B,2,FALSE)</f>
        <v>1</v>
      </c>
      <c r="E6397" t="e">
        <f>VLOOKUP(A6397,'TBRC_ALEPH_MAPPING-FINAL-201412'!A$2:B$7349,2,FALSE)</f>
        <v>#N/A</v>
      </c>
      <c r="F6397" t="s">
        <v>5345</v>
      </c>
    </row>
    <row r="6398" spans="1:6" x14ac:dyDescent="0.25">
      <c r="A6398" t="s">
        <v>6598</v>
      </c>
      <c r="B6398">
        <v>336</v>
      </c>
      <c r="C6398">
        <v>130864</v>
      </c>
      <c r="D6398">
        <f>VLOOKUP(A6398,VolumesPerWork!A:B,2,FALSE)</f>
        <v>1</v>
      </c>
      <c r="E6398">
        <f>VLOOKUP(A6398,'TBRC_ALEPH_MAPPING-FINAL-201412'!A$2:B$7349,2,FALSE)</f>
        <v>14256002</v>
      </c>
      <c r="F6398" t="s">
        <v>6597</v>
      </c>
    </row>
    <row r="6399" spans="1:6" x14ac:dyDescent="0.25">
      <c r="A6399" t="s">
        <v>9008</v>
      </c>
      <c r="B6399">
        <v>336</v>
      </c>
      <c r="C6399">
        <v>124224</v>
      </c>
      <c r="D6399">
        <f>VLOOKUP(A6399,VolumesPerWork!A:B,2,FALSE)</f>
        <v>1</v>
      </c>
      <c r="E6399" t="e">
        <f>VLOOKUP(A6399,'TBRC_ALEPH_MAPPING-FINAL-201412'!A$2:B$7349,2,FALSE)</f>
        <v>#N/A</v>
      </c>
      <c r="F6399" t="s">
        <v>9007</v>
      </c>
    </row>
    <row r="6400" spans="1:6" x14ac:dyDescent="0.25">
      <c r="A6400" t="s">
        <v>10414</v>
      </c>
      <c r="B6400">
        <v>336</v>
      </c>
      <c r="C6400">
        <v>319384</v>
      </c>
      <c r="D6400">
        <f>VLOOKUP(A6400,VolumesPerWork!A:B,2,FALSE)</f>
        <v>1</v>
      </c>
      <c r="E6400">
        <f>VLOOKUP(A6400,'TBRC_ALEPH_MAPPING-FINAL-201412'!A$2:B$7349,2,FALSE)</f>
        <v>14256781</v>
      </c>
      <c r="F6400" t="s">
        <v>10413</v>
      </c>
    </row>
    <row r="6401" spans="1:6" x14ac:dyDescent="0.25">
      <c r="A6401" t="s">
        <v>11308</v>
      </c>
      <c r="B6401">
        <v>336</v>
      </c>
      <c r="C6401">
        <v>99280</v>
      </c>
      <c r="D6401">
        <f>VLOOKUP(A6401,VolumesPerWork!A:B,2,FALSE)</f>
        <v>1</v>
      </c>
      <c r="E6401">
        <f>VLOOKUP(A6401,'TBRC_ALEPH_MAPPING-FINAL-201412'!A$2:B$7349,2,FALSE)</f>
        <v>14257226</v>
      </c>
      <c r="F6401" t="s">
        <v>11307</v>
      </c>
    </row>
    <row r="6402" spans="1:6" x14ac:dyDescent="0.25">
      <c r="A6402" t="s">
        <v>11950</v>
      </c>
      <c r="B6402">
        <v>336</v>
      </c>
      <c r="C6402">
        <v>125496</v>
      </c>
      <c r="D6402">
        <f>VLOOKUP(A6402,VolumesPerWork!A:B,2,FALSE)</f>
        <v>1</v>
      </c>
      <c r="E6402">
        <f>VLOOKUP(A6402,'TBRC_ALEPH_MAPPING-FINAL-201412'!A$2:B$7349,2,FALSE)</f>
        <v>14257545</v>
      </c>
      <c r="F6402" t="s">
        <v>11949</v>
      </c>
    </row>
    <row r="6403" spans="1:6" x14ac:dyDescent="0.25">
      <c r="A6403" t="s">
        <v>14274</v>
      </c>
      <c r="B6403">
        <v>336</v>
      </c>
      <c r="C6403">
        <v>51984</v>
      </c>
      <c r="D6403">
        <f>VLOOKUP(A6403,VolumesPerWork!A:B,2,FALSE)</f>
        <v>1</v>
      </c>
      <c r="E6403">
        <f>VLOOKUP(A6403,'TBRC_ALEPH_MAPPING-FINAL-201412'!A$2:B$7349,2,FALSE)</f>
        <v>14258522</v>
      </c>
      <c r="F6403" t="s">
        <v>14273</v>
      </c>
    </row>
    <row r="6404" spans="1:6" x14ac:dyDescent="0.25">
      <c r="A6404" t="s">
        <v>15244</v>
      </c>
      <c r="B6404">
        <v>336</v>
      </c>
      <c r="C6404">
        <v>68696</v>
      </c>
      <c r="D6404">
        <f>VLOOKUP(A6404,VolumesPerWork!A:B,2,FALSE)</f>
        <v>1</v>
      </c>
      <c r="E6404">
        <f>VLOOKUP(A6404,'TBRC_ALEPH_MAPPING-FINAL-201412'!A$2:B$7349,2,FALSE)</f>
        <v>14258995</v>
      </c>
      <c r="F6404" t="s">
        <v>15243</v>
      </c>
    </row>
    <row r="6405" spans="1:6" x14ac:dyDescent="0.25">
      <c r="A6405" t="s">
        <v>15876</v>
      </c>
      <c r="B6405">
        <v>336</v>
      </c>
      <c r="C6405">
        <v>22808</v>
      </c>
      <c r="D6405">
        <f>VLOOKUP(A6405,VolumesPerWork!A:B,2,FALSE)</f>
        <v>1</v>
      </c>
      <c r="E6405">
        <f>VLOOKUP(A6405,'TBRC_ALEPH_MAPPING-FINAL-201412'!A$2:B$7349,2,FALSE)</f>
        <v>14259310</v>
      </c>
      <c r="F6405" t="s">
        <v>15875</v>
      </c>
    </row>
    <row r="6406" spans="1:6" x14ac:dyDescent="0.25">
      <c r="A6406" t="s">
        <v>16580</v>
      </c>
      <c r="B6406">
        <v>336</v>
      </c>
      <c r="C6406">
        <v>28744</v>
      </c>
      <c r="D6406">
        <f>VLOOKUP(A6406,VolumesPerWork!A:B,2,FALSE)</f>
        <v>1</v>
      </c>
      <c r="E6406">
        <f>VLOOKUP(A6406,'TBRC_ALEPH_MAPPING-FINAL-201412'!A$2:B$7349,2,FALSE)</f>
        <v>14259650</v>
      </c>
      <c r="F6406" t="s">
        <v>16579</v>
      </c>
    </row>
    <row r="6407" spans="1:6" x14ac:dyDescent="0.25">
      <c r="A6407" t="s">
        <v>16978</v>
      </c>
      <c r="B6407">
        <v>336</v>
      </c>
      <c r="C6407">
        <v>110296</v>
      </c>
      <c r="D6407">
        <f>VLOOKUP(A6407,VolumesPerWork!A:B,2,FALSE)</f>
        <v>1</v>
      </c>
      <c r="E6407">
        <f>VLOOKUP(A6407,'TBRC_ALEPH_MAPPING-FINAL-201412'!A$2:B$7349,2,FALSE)</f>
        <v>14259847</v>
      </c>
      <c r="F6407" t="s">
        <v>16977</v>
      </c>
    </row>
    <row r="6408" spans="1:6" x14ac:dyDescent="0.25">
      <c r="A6408" t="s">
        <v>18830</v>
      </c>
      <c r="B6408">
        <v>336</v>
      </c>
      <c r="C6408">
        <v>193232</v>
      </c>
      <c r="D6408">
        <f>VLOOKUP(A6408,VolumesPerWork!A:B,2,FALSE)</f>
        <v>1</v>
      </c>
      <c r="E6408" t="e">
        <f>VLOOKUP(A6408,'TBRC_ALEPH_MAPPING-FINAL-201412'!A$2:B$7349,2,FALSE)</f>
        <v>#N/A</v>
      </c>
      <c r="F6408" t="s">
        <v>18829</v>
      </c>
    </row>
    <row r="6409" spans="1:6" x14ac:dyDescent="0.25">
      <c r="A6409" t="s">
        <v>22004</v>
      </c>
      <c r="B6409">
        <v>336</v>
      </c>
      <c r="C6409">
        <v>129872</v>
      </c>
      <c r="D6409">
        <f>VLOOKUP(A6409,VolumesPerWork!A:B,2,FALSE)</f>
        <v>1</v>
      </c>
      <c r="E6409" t="e">
        <f>VLOOKUP(A6409,'TBRC_ALEPH_MAPPING-FINAL-201412'!A$2:B$7349,2,FALSE)</f>
        <v>#N/A</v>
      </c>
      <c r="F6409" t="s">
        <v>22003</v>
      </c>
    </row>
    <row r="6410" spans="1:6" x14ac:dyDescent="0.25">
      <c r="A6410" t="s">
        <v>22668</v>
      </c>
      <c r="B6410">
        <v>336</v>
      </c>
      <c r="C6410">
        <v>177064</v>
      </c>
      <c r="D6410">
        <f>VLOOKUP(A6410,VolumesPerWork!A:B,2,FALSE)</f>
        <v>1</v>
      </c>
      <c r="E6410" t="e">
        <f>VLOOKUP(A6410,'TBRC_ALEPH_MAPPING-FINAL-201412'!A$2:B$7349,2,FALSE)</f>
        <v>#N/A</v>
      </c>
      <c r="F6410" t="s">
        <v>22667</v>
      </c>
    </row>
    <row r="6411" spans="1:6" x14ac:dyDescent="0.25">
      <c r="A6411" t="s">
        <v>19546</v>
      </c>
      <c r="B6411">
        <v>337</v>
      </c>
      <c r="C6411">
        <v>141248</v>
      </c>
      <c r="D6411">
        <f>VLOOKUP(A6411,VolumesPerWork!A:B,2,FALSE)</f>
        <v>1</v>
      </c>
      <c r="E6411" t="e">
        <f>VLOOKUP(A6411,'TBRC_ALEPH_MAPPING-FINAL-201412'!A$2:B$7349,2,FALSE)</f>
        <v>#N/A</v>
      </c>
      <c r="F6411" t="s">
        <v>19545</v>
      </c>
    </row>
    <row r="6412" spans="1:6" x14ac:dyDescent="0.25">
      <c r="A6412" t="s">
        <v>320</v>
      </c>
      <c r="B6412">
        <v>338</v>
      </c>
      <c r="C6412">
        <v>12376</v>
      </c>
      <c r="D6412">
        <f>VLOOKUP(A6412,VolumesPerWork!A:B,2,FALSE)</f>
        <v>1</v>
      </c>
      <c r="E6412">
        <f>VLOOKUP(A6412,'TBRC_ALEPH_MAPPING-FINAL-201412'!A$2:B$7349,2,FALSE)</f>
        <v>14253954</v>
      </c>
      <c r="F6412" t="s">
        <v>319</v>
      </c>
    </row>
    <row r="6413" spans="1:6" x14ac:dyDescent="0.25">
      <c r="A6413" t="s">
        <v>466</v>
      </c>
      <c r="B6413">
        <v>338</v>
      </c>
      <c r="C6413">
        <v>107488</v>
      </c>
      <c r="D6413">
        <f>VLOOKUP(A6413,VolumesPerWork!A:B,2,FALSE)</f>
        <v>1</v>
      </c>
      <c r="E6413">
        <f>VLOOKUP(A6413,'TBRC_ALEPH_MAPPING-FINAL-201412'!A$2:B$7349,2,FALSE)</f>
        <v>14254027</v>
      </c>
      <c r="F6413" t="s">
        <v>465</v>
      </c>
    </row>
    <row r="6414" spans="1:6" x14ac:dyDescent="0.25">
      <c r="A6414" t="s">
        <v>502</v>
      </c>
      <c r="B6414">
        <v>338</v>
      </c>
      <c r="C6414">
        <v>279528</v>
      </c>
      <c r="D6414">
        <f>VLOOKUP(A6414,VolumesPerWork!A:B,2,FALSE)</f>
        <v>1</v>
      </c>
      <c r="E6414">
        <f>VLOOKUP(A6414,'TBRC_ALEPH_MAPPING-FINAL-201412'!A$2:B$7349,2,FALSE)</f>
        <v>14254043</v>
      </c>
      <c r="F6414" t="s">
        <v>501</v>
      </c>
    </row>
    <row r="6415" spans="1:6" x14ac:dyDescent="0.25">
      <c r="A6415" t="s">
        <v>1462</v>
      </c>
      <c r="B6415">
        <v>338</v>
      </c>
      <c r="C6415">
        <v>389624</v>
      </c>
      <c r="D6415">
        <f>VLOOKUP(A6415,VolumesPerWork!A:B,2,FALSE)</f>
        <v>1</v>
      </c>
      <c r="E6415">
        <f>VLOOKUP(A6415,'TBRC_ALEPH_MAPPING-FINAL-201412'!A$2:B$7349,2,FALSE)</f>
        <v>14254513</v>
      </c>
      <c r="F6415" t="s">
        <v>1461</v>
      </c>
    </row>
    <row r="6416" spans="1:6" x14ac:dyDescent="0.25">
      <c r="A6416" t="s">
        <v>2612</v>
      </c>
      <c r="B6416">
        <v>338</v>
      </c>
      <c r="C6416">
        <v>46344</v>
      </c>
      <c r="D6416">
        <f>VLOOKUP(A6416,VolumesPerWork!A:B,2,FALSE)</f>
        <v>1</v>
      </c>
      <c r="E6416" t="e">
        <f>VLOOKUP(A6416,'TBRC_ALEPH_MAPPING-FINAL-201412'!A$2:B$7349,2,FALSE)</f>
        <v>#N/A</v>
      </c>
      <c r="F6416" t="s">
        <v>2611</v>
      </c>
    </row>
    <row r="6417" spans="1:6" x14ac:dyDescent="0.25">
      <c r="A6417" t="s">
        <v>2628</v>
      </c>
      <c r="B6417">
        <v>338</v>
      </c>
      <c r="C6417">
        <v>49000</v>
      </c>
      <c r="D6417">
        <f>VLOOKUP(A6417,VolumesPerWork!A:B,2,FALSE)</f>
        <v>1</v>
      </c>
      <c r="E6417" t="e">
        <f>VLOOKUP(A6417,'TBRC_ALEPH_MAPPING-FINAL-201412'!A$2:B$7349,2,FALSE)</f>
        <v>#N/A</v>
      </c>
      <c r="F6417" t="s">
        <v>2627</v>
      </c>
    </row>
    <row r="6418" spans="1:6" x14ac:dyDescent="0.25">
      <c r="A6418" t="s">
        <v>2914</v>
      </c>
      <c r="B6418">
        <v>338</v>
      </c>
      <c r="C6418">
        <v>10248</v>
      </c>
      <c r="D6418">
        <f>VLOOKUP(A6418,VolumesPerWork!A:B,2,FALSE)</f>
        <v>1</v>
      </c>
      <c r="E6418">
        <f>VLOOKUP(A6418,'TBRC_ALEPH_MAPPING-FINAL-201412'!A$2:B$7349,2,FALSE)</f>
        <v>14255065</v>
      </c>
      <c r="F6418" t="s">
        <v>2913</v>
      </c>
    </row>
    <row r="6419" spans="1:6" x14ac:dyDescent="0.25">
      <c r="A6419" t="s">
        <v>3284</v>
      </c>
      <c r="B6419">
        <v>338</v>
      </c>
      <c r="C6419">
        <v>28792</v>
      </c>
      <c r="D6419">
        <f>VLOOKUP(A6419,VolumesPerWork!A:B,2,FALSE)</f>
        <v>1</v>
      </c>
      <c r="E6419">
        <f>VLOOKUP(A6419,'TBRC_ALEPH_MAPPING-FINAL-201412'!A$2:B$7349,2,FALSE)</f>
        <v>14255250</v>
      </c>
      <c r="F6419" t="s">
        <v>3283</v>
      </c>
    </row>
    <row r="6420" spans="1:6" x14ac:dyDescent="0.25">
      <c r="A6420" t="s">
        <v>5900</v>
      </c>
      <c r="B6420">
        <v>338</v>
      </c>
      <c r="C6420">
        <v>55440</v>
      </c>
      <c r="D6420">
        <f>VLOOKUP(A6420,VolumesPerWork!A:B,2,FALSE)</f>
        <v>1</v>
      </c>
      <c r="E6420">
        <f>VLOOKUP(A6420,'TBRC_ALEPH_MAPPING-FINAL-201412'!A$2:B$7349,2,FALSE)</f>
        <v>14255669</v>
      </c>
      <c r="F6420" t="s">
        <v>5899</v>
      </c>
    </row>
    <row r="6421" spans="1:6" x14ac:dyDescent="0.25">
      <c r="A6421" t="s">
        <v>9618</v>
      </c>
      <c r="B6421">
        <v>338</v>
      </c>
      <c r="C6421">
        <v>63120</v>
      </c>
      <c r="D6421">
        <f>VLOOKUP(A6421,VolumesPerWork!A:B,2,FALSE)</f>
        <v>1</v>
      </c>
      <c r="E6421" t="e">
        <f>VLOOKUP(A6421,'TBRC_ALEPH_MAPPING-FINAL-201412'!A$2:B$7349,2,FALSE)</f>
        <v>#N/A</v>
      </c>
      <c r="F6421" t="s">
        <v>9617</v>
      </c>
    </row>
    <row r="6422" spans="1:6" x14ac:dyDescent="0.25">
      <c r="A6422" t="s">
        <v>9878</v>
      </c>
      <c r="B6422">
        <v>338</v>
      </c>
      <c r="C6422">
        <v>51888</v>
      </c>
      <c r="D6422">
        <f>VLOOKUP(A6422,VolumesPerWork!A:B,2,FALSE)</f>
        <v>1</v>
      </c>
      <c r="E6422" t="e">
        <f>VLOOKUP(A6422,'TBRC_ALEPH_MAPPING-FINAL-201412'!A$2:B$7349,2,FALSE)</f>
        <v>#N/A</v>
      </c>
      <c r="F6422" t="s">
        <v>9877</v>
      </c>
    </row>
    <row r="6423" spans="1:6" x14ac:dyDescent="0.25">
      <c r="A6423" t="s">
        <v>10568</v>
      </c>
      <c r="B6423">
        <v>338</v>
      </c>
      <c r="C6423">
        <v>78280</v>
      </c>
      <c r="D6423">
        <f>VLOOKUP(A6423,VolumesPerWork!A:B,2,FALSE)</f>
        <v>1</v>
      </c>
      <c r="E6423">
        <f>VLOOKUP(A6423,'TBRC_ALEPH_MAPPING-FINAL-201412'!A$2:B$7349,2,FALSE)</f>
        <v>14256858</v>
      </c>
      <c r="F6423" t="s">
        <v>10567</v>
      </c>
    </row>
    <row r="6424" spans="1:6" x14ac:dyDescent="0.25">
      <c r="A6424" t="s">
        <v>11756</v>
      </c>
      <c r="B6424">
        <v>338</v>
      </c>
      <c r="C6424">
        <v>65784</v>
      </c>
      <c r="D6424">
        <f>VLOOKUP(A6424,VolumesPerWork!A:B,2,FALSE)</f>
        <v>1</v>
      </c>
      <c r="E6424">
        <f>VLOOKUP(A6424,'TBRC_ALEPH_MAPPING-FINAL-201412'!A$2:B$7349,2,FALSE)</f>
        <v>14257449</v>
      </c>
      <c r="F6424" t="s">
        <v>11755</v>
      </c>
    </row>
    <row r="6425" spans="1:6" x14ac:dyDescent="0.25">
      <c r="A6425" t="s">
        <v>18918</v>
      </c>
      <c r="B6425">
        <v>338</v>
      </c>
      <c r="C6425">
        <v>2164136</v>
      </c>
      <c r="D6425">
        <f>VLOOKUP(A6425,VolumesPerWork!A:B,2,FALSE)</f>
        <v>1</v>
      </c>
      <c r="E6425">
        <f>VLOOKUP(A6425,'TBRC_ALEPH_MAPPING-FINAL-201412'!A$2:B$7349,2,FALSE)</f>
        <v>14260597</v>
      </c>
      <c r="F6425" t="s">
        <v>18917</v>
      </c>
    </row>
    <row r="6426" spans="1:6" x14ac:dyDescent="0.25">
      <c r="A6426" t="s">
        <v>20118</v>
      </c>
      <c r="B6426">
        <v>338</v>
      </c>
      <c r="C6426">
        <v>24576</v>
      </c>
      <c r="D6426">
        <f>VLOOKUP(A6426,VolumesPerWork!A:B,2,FALSE)</f>
        <v>1</v>
      </c>
      <c r="E6426" t="e">
        <f>VLOOKUP(A6426,'TBRC_ALEPH_MAPPING-FINAL-201412'!A$2:B$7349,2,FALSE)</f>
        <v>#N/A</v>
      </c>
      <c r="F6426" t="s">
        <v>20117</v>
      </c>
    </row>
    <row r="6427" spans="1:6" x14ac:dyDescent="0.25">
      <c r="A6427" t="s">
        <v>22116</v>
      </c>
      <c r="B6427">
        <v>338</v>
      </c>
      <c r="C6427">
        <v>176944</v>
      </c>
      <c r="D6427">
        <f>VLOOKUP(A6427,VolumesPerWork!A:B,2,FALSE)</f>
        <v>1</v>
      </c>
      <c r="E6427" t="e">
        <f>VLOOKUP(A6427,'TBRC_ALEPH_MAPPING-FINAL-201412'!A$2:B$7349,2,FALSE)</f>
        <v>#N/A</v>
      </c>
      <c r="F6427" t="s">
        <v>22115</v>
      </c>
    </row>
    <row r="6428" spans="1:6" x14ac:dyDescent="0.25">
      <c r="A6428" t="s">
        <v>22650</v>
      </c>
      <c r="B6428">
        <v>338</v>
      </c>
      <c r="C6428">
        <v>184256</v>
      </c>
      <c r="D6428">
        <f>VLOOKUP(A6428,VolumesPerWork!A:B,2,FALSE)</f>
        <v>1</v>
      </c>
      <c r="E6428" t="e">
        <f>VLOOKUP(A6428,'TBRC_ALEPH_MAPPING-FINAL-201412'!A$2:B$7349,2,FALSE)</f>
        <v>#N/A</v>
      </c>
      <c r="F6428" t="s">
        <v>22649</v>
      </c>
    </row>
    <row r="6429" spans="1:6" x14ac:dyDescent="0.25">
      <c r="A6429" t="s">
        <v>104</v>
      </c>
      <c r="B6429">
        <v>339</v>
      </c>
      <c r="C6429">
        <v>93136</v>
      </c>
      <c r="D6429">
        <f>VLOOKUP(A6429,VolumesPerWork!A:B,2,FALSE)</f>
        <v>1</v>
      </c>
      <c r="E6429">
        <f>VLOOKUP(A6429,'TBRC_ALEPH_MAPPING-FINAL-201412'!A$2:B$7349,2,FALSE)</f>
        <v>14253846</v>
      </c>
      <c r="F6429" t="s">
        <v>103</v>
      </c>
    </row>
    <row r="6430" spans="1:6" x14ac:dyDescent="0.25">
      <c r="A6430" t="s">
        <v>4168</v>
      </c>
      <c r="B6430">
        <v>339</v>
      </c>
      <c r="C6430">
        <v>247904</v>
      </c>
      <c r="D6430">
        <f>VLOOKUP(A6430,VolumesPerWork!A:B,2,FALSE)</f>
        <v>1</v>
      </c>
      <c r="E6430" t="e">
        <f>VLOOKUP(A6430,'TBRC_ALEPH_MAPPING-FINAL-201412'!A$2:B$7349,2,FALSE)</f>
        <v>#N/A</v>
      </c>
      <c r="F6430" t="s">
        <v>4167</v>
      </c>
    </row>
    <row r="6431" spans="1:6" x14ac:dyDescent="0.25">
      <c r="A6431" t="s">
        <v>12782</v>
      </c>
      <c r="B6431">
        <v>339</v>
      </c>
      <c r="C6431">
        <v>11216</v>
      </c>
      <c r="D6431">
        <f>VLOOKUP(A6431,VolumesPerWork!A:B,2,FALSE)</f>
        <v>1</v>
      </c>
      <c r="E6431">
        <f>VLOOKUP(A6431,'TBRC_ALEPH_MAPPING-FINAL-201412'!A$2:B$7349,2,FALSE)</f>
        <v>14257853</v>
      </c>
      <c r="F6431" t="s">
        <v>12781</v>
      </c>
    </row>
    <row r="6432" spans="1:6" x14ac:dyDescent="0.25">
      <c r="A6432" t="s">
        <v>1130</v>
      </c>
      <c r="B6432">
        <v>340</v>
      </c>
      <c r="C6432">
        <v>191864</v>
      </c>
      <c r="D6432">
        <f>VLOOKUP(A6432,VolumesPerWork!A:B,2,FALSE)</f>
        <v>1</v>
      </c>
      <c r="E6432">
        <f>VLOOKUP(A6432,'TBRC_ALEPH_MAPPING-FINAL-201412'!A$2:B$7349,2,FALSE)</f>
        <v>14254355</v>
      </c>
      <c r="F6432" t="s">
        <v>1129</v>
      </c>
    </row>
    <row r="6433" spans="1:6" x14ac:dyDescent="0.25">
      <c r="A6433" t="s">
        <v>3984</v>
      </c>
      <c r="B6433">
        <v>340</v>
      </c>
      <c r="C6433">
        <v>218368</v>
      </c>
      <c r="D6433">
        <f>VLOOKUP(A6433,VolumesPerWork!A:B,2,FALSE)</f>
        <v>1</v>
      </c>
      <c r="E6433" t="e">
        <f>VLOOKUP(A6433,'TBRC_ALEPH_MAPPING-FINAL-201412'!A$2:B$7349,2,FALSE)</f>
        <v>#N/A</v>
      </c>
      <c r="F6433" t="s">
        <v>3983</v>
      </c>
    </row>
    <row r="6434" spans="1:6" x14ac:dyDescent="0.25">
      <c r="A6434" t="s">
        <v>5286</v>
      </c>
      <c r="B6434">
        <v>340</v>
      </c>
      <c r="C6434">
        <v>189488</v>
      </c>
      <c r="D6434">
        <f>VLOOKUP(A6434,VolumesPerWork!A:B,2,FALSE)</f>
        <v>1</v>
      </c>
      <c r="E6434" t="e">
        <f>VLOOKUP(A6434,'TBRC_ALEPH_MAPPING-FINAL-201412'!A$2:B$7349,2,FALSE)</f>
        <v>#N/A</v>
      </c>
      <c r="F6434" t="s">
        <v>5285</v>
      </c>
    </row>
    <row r="6435" spans="1:6" x14ac:dyDescent="0.25">
      <c r="A6435" t="s">
        <v>5636</v>
      </c>
      <c r="B6435">
        <v>340</v>
      </c>
      <c r="C6435">
        <v>18304</v>
      </c>
      <c r="D6435">
        <f>VLOOKUP(A6435,VolumesPerWork!A:B,2,FALSE)</f>
        <v>1</v>
      </c>
      <c r="E6435">
        <f>VLOOKUP(A6435,'TBRC_ALEPH_MAPPING-FINAL-201412'!A$2:B$7349,2,FALSE)</f>
        <v>14255540</v>
      </c>
      <c r="F6435" t="s">
        <v>5635</v>
      </c>
    </row>
    <row r="6436" spans="1:6" x14ac:dyDescent="0.25">
      <c r="A6436" t="s">
        <v>5758</v>
      </c>
      <c r="B6436">
        <v>340</v>
      </c>
      <c r="C6436">
        <v>235072</v>
      </c>
      <c r="D6436">
        <f>VLOOKUP(A6436,VolumesPerWork!A:B,2,FALSE)</f>
        <v>1</v>
      </c>
      <c r="E6436">
        <f>VLOOKUP(A6436,'TBRC_ALEPH_MAPPING-FINAL-201412'!A$2:B$7349,2,FALSE)</f>
        <v>14255599</v>
      </c>
      <c r="F6436" t="s">
        <v>5757</v>
      </c>
    </row>
    <row r="6437" spans="1:6" x14ac:dyDescent="0.25">
      <c r="A6437" t="s">
        <v>7028</v>
      </c>
      <c r="B6437">
        <v>340</v>
      </c>
      <c r="C6437">
        <v>217744</v>
      </c>
      <c r="D6437">
        <f>VLOOKUP(A6437,VolumesPerWork!A:B,2,FALSE)</f>
        <v>1</v>
      </c>
      <c r="E6437">
        <f>VLOOKUP(A6437,'TBRC_ALEPH_MAPPING-FINAL-201412'!A$2:B$7349,2,FALSE)</f>
        <v>14256164</v>
      </c>
      <c r="F6437" t="s">
        <v>7027</v>
      </c>
    </row>
    <row r="6438" spans="1:6" x14ac:dyDescent="0.25">
      <c r="A6438" t="s">
        <v>9560</v>
      </c>
      <c r="B6438">
        <v>340</v>
      </c>
      <c r="C6438">
        <v>45552</v>
      </c>
      <c r="D6438">
        <f>VLOOKUP(A6438,VolumesPerWork!A:B,2,FALSE)</f>
        <v>1</v>
      </c>
      <c r="E6438" t="e">
        <f>VLOOKUP(A6438,'TBRC_ALEPH_MAPPING-FINAL-201412'!A$2:B$7349,2,FALSE)</f>
        <v>#N/A</v>
      </c>
      <c r="F6438" t="s">
        <v>9559</v>
      </c>
    </row>
    <row r="6439" spans="1:6" x14ac:dyDescent="0.25">
      <c r="A6439" t="s">
        <v>9564</v>
      </c>
      <c r="B6439">
        <v>340</v>
      </c>
      <c r="C6439">
        <v>77736</v>
      </c>
      <c r="D6439">
        <f>VLOOKUP(A6439,VolumesPerWork!A:B,2,FALSE)</f>
        <v>1</v>
      </c>
      <c r="E6439" t="e">
        <f>VLOOKUP(A6439,'TBRC_ALEPH_MAPPING-FINAL-201412'!A$2:B$7349,2,FALSE)</f>
        <v>#N/A</v>
      </c>
      <c r="F6439" t="s">
        <v>9563</v>
      </c>
    </row>
    <row r="6440" spans="1:6" x14ac:dyDescent="0.25">
      <c r="A6440" t="s">
        <v>11266</v>
      </c>
      <c r="B6440">
        <v>340</v>
      </c>
      <c r="C6440">
        <v>480576</v>
      </c>
      <c r="D6440">
        <f>VLOOKUP(A6440,VolumesPerWork!A:B,2,FALSE)</f>
        <v>1</v>
      </c>
      <c r="E6440">
        <f>VLOOKUP(A6440,'TBRC_ALEPH_MAPPING-FINAL-201412'!A$2:B$7349,2,FALSE)</f>
        <v>14257205</v>
      </c>
      <c r="F6440" t="s">
        <v>11265</v>
      </c>
    </row>
    <row r="6441" spans="1:6" x14ac:dyDescent="0.25">
      <c r="A6441" t="s">
        <v>11432</v>
      </c>
      <c r="B6441">
        <v>340</v>
      </c>
      <c r="C6441">
        <v>104400</v>
      </c>
      <c r="D6441">
        <f>VLOOKUP(A6441,VolumesPerWork!A:B,2,FALSE)</f>
        <v>1</v>
      </c>
      <c r="E6441">
        <f>VLOOKUP(A6441,'TBRC_ALEPH_MAPPING-FINAL-201412'!A$2:B$7349,2,FALSE)</f>
        <v>14257288</v>
      </c>
      <c r="F6441" t="s">
        <v>11431</v>
      </c>
    </row>
    <row r="6442" spans="1:6" x14ac:dyDescent="0.25">
      <c r="A6442" t="s">
        <v>11874</v>
      </c>
      <c r="B6442">
        <v>340</v>
      </c>
      <c r="C6442">
        <v>88416</v>
      </c>
      <c r="D6442">
        <f>VLOOKUP(A6442,VolumesPerWork!A:B,2,FALSE)</f>
        <v>1</v>
      </c>
      <c r="E6442">
        <f>VLOOKUP(A6442,'TBRC_ALEPH_MAPPING-FINAL-201412'!A$2:B$7349,2,FALSE)</f>
        <v>14257507</v>
      </c>
      <c r="F6442" t="s">
        <v>11873</v>
      </c>
    </row>
    <row r="6443" spans="1:6" x14ac:dyDescent="0.25">
      <c r="A6443" t="s">
        <v>12186</v>
      </c>
      <c r="B6443">
        <v>340</v>
      </c>
      <c r="C6443">
        <v>32280</v>
      </c>
      <c r="D6443">
        <f>VLOOKUP(A6443,VolumesPerWork!A:B,2,FALSE)</f>
        <v>1</v>
      </c>
      <c r="E6443">
        <f>VLOOKUP(A6443,'TBRC_ALEPH_MAPPING-FINAL-201412'!A$2:B$7349,2,FALSE)</f>
        <v>14257663</v>
      </c>
      <c r="F6443" t="s">
        <v>12185</v>
      </c>
    </row>
    <row r="6444" spans="1:6" x14ac:dyDescent="0.25">
      <c r="A6444" t="s">
        <v>13122</v>
      </c>
      <c r="B6444">
        <v>340</v>
      </c>
      <c r="C6444">
        <v>54440</v>
      </c>
      <c r="D6444">
        <f>VLOOKUP(A6444,VolumesPerWork!A:B,2,FALSE)</f>
        <v>1</v>
      </c>
      <c r="E6444">
        <f>VLOOKUP(A6444,'TBRC_ALEPH_MAPPING-FINAL-201412'!A$2:B$7349,2,FALSE)</f>
        <v>14258013</v>
      </c>
      <c r="F6444" t="s">
        <v>13121</v>
      </c>
    </row>
    <row r="6445" spans="1:6" x14ac:dyDescent="0.25">
      <c r="A6445" t="s">
        <v>13210</v>
      </c>
      <c r="B6445">
        <v>340</v>
      </c>
      <c r="C6445">
        <v>163376</v>
      </c>
      <c r="D6445">
        <f>VLOOKUP(A6445,VolumesPerWork!A:B,2,FALSE)</f>
        <v>1</v>
      </c>
      <c r="E6445">
        <f>VLOOKUP(A6445,'TBRC_ALEPH_MAPPING-FINAL-201412'!A$2:B$7349,2,FALSE)</f>
        <v>14258051</v>
      </c>
      <c r="F6445" t="s">
        <v>13209</v>
      </c>
    </row>
    <row r="6446" spans="1:6" x14ac:dyDescent="0.25">
      <c r="A6446" t="s">
        <v>14226</v>
      </c>
      <c r="B6446">
        <v>340</v>
      </c>
      <c r="C6446">
        <v>65192</v>
      </c>
      <c r="D6446">
        <f>VLOOKUP(A6446,VolumesPerWork!A:B,2,FALSE)</f>
        <v>1</v>
      </c>
      <c r="E6446">
        <f>VLOOKUP(A6446,'TBRC_ALEPH_MAPPING-FINAL-201412'!A$2:B$7349,2,FALSE)</f>
        <v>14258501</v>
      </c>
      <c r="F6446" t="s">
        <v>14225</v>
      </c>
    </row>
    <row r="6447" spans="1:6" x14ac:dyDescent="0.25">
      <c r="A6447" t="s">
        <v>15268</v>
      </c>
      <c r="B6447">
        <v>340</v>
      </c>
      <c r="C6447">
        <v>40712</v>
      </c>
      <c r="D6447">
        <f>VLOOKUP(A6447,VolumesPerWork!A:B,2,FALSE)</f>
        <v>1</v>
      </c>
      <c r="E6447">
        <f>VLOOKUP(A6447,'TBRC_ALEPH_MAPPING-FINAL-201412'!A$2:B$7349,2,FALSE)</f>
        <v>14259007</v>
      </c>
      <c r="F6447" t="s">
        <v>15267</v>
      </c>
    </row>
    <row r="6448" spans="1:6" x14ac:dyDescent="0.25">
      <c r="A6448" t="s">
        <v>18818</v>
      </c>
      <c r="B6448">
        <v>340</v>
      </c>
      <c r="C6448">
        <v>193224</v>
      </c>
      <c r="D6448">
        <f>VLOOKUP(A6448,VolumesPerWork!A:B,2,FALSE)</f>
        <v>1</v>
      </c>
      <c r="E6448" t="e">
        <f>VLOOKUP(A6448,'TBRC_ALEPH_MAPPING-FINAL-201412'!A$2:B$7349,2,FALSE)</f>
        <v>#N/A</v>
      </c>
      <c r="F6448" t="s">
        <v>18817</v>
      </c>
    </row>
    <row r="6449" spans="1:6" x14ac:dyDescent="0.25">
      <c r="A6449" t="s">
        <v>19838</v>
      </c>
      <c r="B6449">
        <v>340</v>
      </c>
      <c r="C6449">
        <v>19936</v>
      </c>
      <c r="D6449">
        <f>VLOOKUP(A6449,VolumesPerWork!A:B,2,FALSE)</f>
        <v>1</v>
      </c>
      <c r="E6449" t="e">
        <f>VLOOKUP(A6449,'TBRC_ALEPH_MAPPING-FINAL-201412'!A$2:B$7349,2,FALSE)</f>
        <v>#N/A</v>
      </c>
      <c r="F6449" t="s">
        <v>19837</v>
      </c>
    </row>
    <row r="6450" spans="1:6" x14ac:dyDescent="0.25">
      <c r="A6450" t="s">
        <v>19948</v>
      </c>
      <c r="B6450">
        <v>340</v>
      </c>
      <c r="C6450">
        <v>40224</v>
      </c>
      <c r="D6450">
        <f>VLOOKUP(A6450,VolumesPerWork!A:B,2,FALSE)</f>
        <v>1</v>
      </c>
      <c r="E6450" t="e">
        <f>VLOOKUP(A6450,'TBRC_ALEPH_MAPPING-FINAL-201412'!A$2:B$7349,2,FALSE)</f>
        <v>#N/A</v>
      </c>
      <c r="F6450" t="s">
        <v>19947</v>
      </c>
    </row>
    <row r="6451" spans="1:6" x14ac:dyDescent="0.25">
      <c r="A6451" t="s">
        <v>20426</v>
      </c>
      <c r="B6451">
        <v>340</v>
      </c>
      <c r="C6451">
        <v>13280</v>
      </c>
      <c r="D6451">
        <f>VLOOKUP(A6451,VolumesPerWork!A:B,2,FALSE)</f>
        <v>1</v>
      </c>
      <c r="E6451" t="e">
        <f>VLOOKUP(A6451,'TBRC_ALEPH_MAPPING-FINAL-201412'!A$2:B$7349,2,FALSE)</f>
        <v>#N/A</v>
      </c>
      <c r="F6451" t="s">
        <v>20425</v>
      </c>
    </row>
    <row r="6452" spans="1:6" x14ac:dyDescent="0.25">
      <c r="A6452" t="s">
        <v>22444</v>
      </c>
      <c r="B6452">
        <v>340</v>
      </c>
      <c r="C6452">
        <v>176320</v>
      </c>
      <c r="D6452">
        <f>VLOOKUP(A6452,VolumesPerWork!A:B,2,FALSE)</f>
        <v>1</v>
      </c>
      <c r="E6452" t="e">
        <f>VLOOKUP(A6452,'TBRC_ALEPH_MAPPING-FINAL-201412'!A$2:B$7349,2,FALSE)</f>
        <v>#N/A</v>
      </c>
      <c r="F6452" t="s">
        <v>22443</v>
      </c>
    </row>
    <row r="6453" spans="1:6" x14ac:dyDescent="0.25">
      <c r="A6453" t="s">
        <v>23124</v>
      </c>
      <c r="B6453">
        <v>340</v>
      </c>
      <c r="C6453">
        <v>78032</v>
      </c>
      <c r="D6453">
        <f>VLOOKUP(A6453,VolumesPerWork!A:B,2,FALSE)</f>
        <v>1</v>
      </c>
      <c r="E6453" t="e">
        <f>VLOOKUP(A6453,'TBRC_ALEPH_MAPPING-FINAL-201412'!A$2:B$7349,2,FALSE)</f>
        <v>#N/A</v>
      </c>
      <c r="F6453" t="s">
        <v>23123</v>
      </c>
    </row>
    <row r="6454" spans="1:6" x14ac:dyDescent="0.25">
      <c r="A6454" t="s">
        <v>23492</v>
      </c>
      <c r="B6454">
        <v>340</v>
      </c>
      <c r="C6454">
        <v>23176</v>
      </c>
      <c r="D6454">
        <f>VLOOKUP(A6454,VolumesPerWork!A:B,2,FALSE)</f>
        <v>1</v>
      </c>
      <c r="E6454" t="e">
        <f>VLOOKUP(A6454,'TBRC_ALEPH_MAPPING-FINAL-201412'!A$2:B$7349,2,FALSE)</f>
        <v>#N/A</v>
      </c>
      <c r="F6454" t="s">
        <v>23491</v>
      </c>
    </row>
    <row r="6455" spans="1:6" x14ac:dyDescent="0.25">
      <c r="A6455" t="s">
        <v>1320</v>
      </c>
      <c r="B6455">
        <v>341</v>
      </c>
      <c r="C6455">
        <v>648024</v>
      </c>
      <c r="D6455">
        <f>VLOOKUP(A6455,VolumesPerWork!A:B,2,FALSE)</f>
        <v>1</v>
      </c>
      <c r="E6455">
        <f>VLOOKUP(A6455,'TBRC_ALEPH_MAPPING-FINAL-201412'!A$2:B$7349,2,FALSE)</f>
        <v>14254450</v>
      </c>
      <c r="F6455" t="s">
        <v>1319</v>
      </c>
    </row>
    <row r="6456" spans="1:6" x14ac:dyDescent="0.25">
      <c r="A6456" t="s">
        <v>4504</v>
      </c>
      <c r="B6456">
        <v>341</v>
      </c>
      <c r="C6456">
        <v>196160</v>
      </c>
      <c r="D6456">
        <f>VLOOKUP(A6456,VolumesPerWork!A:B,2,FALSE)</f>
        <v>1</v>
      </c>
      <c r="E6456" t="e">
        <f>VLOOKUP(A6456,'TBRC_ALEPH_MAPPING-FINAL-201412'!A$2:B$7349,2,FALSE)</f>
        <v>#N/A</v>
      </c>
      <c r="F6456" t="s">
        <v>4503</v>
      </c>
    </row>
    <row r="6457" spans="1:6" x14ac:dyDescent="0.25">
      <c r="A6457" t="s">
        <v>5594</v>
      </c>
      <c r="B6457">
        <v>341</v>
      </c>
      <c r="C6457">
        <v>42208</v>
      </c>
      <c r="D6457">
        <f>VLOOKUP(A6457,VolumesPerWork!A:B,2,FALSE)</f>
        <v>1</v>
      </c>
      <c r="E6457">
        <f>VLOOKUP(A6457,'TBRC_ALEPH_MAPPING-FINAL-201412'!A$2:B$7349,2,FALSE)</f>
        <v>14255520</v>
      </c>
      <c r="F6457" t="s">
        <v>5593</v>
      </c>
    </row>
    <row r="6458" spans="1:6" x14ac:dyDescent="0.25">
      <c r="A6458" t="s">
        <v>8040</v>
      </c>
      <c r="B6458">
        <v>341</v>
      </c>
      <c r="C6458">
        <v>60664</v>
      </c>
      <c r="D6458">
        <f>VLOOKUP(A6458,VolumesPerWork!A:B,2,FALSE)</f>
        <v>1</v>
      </c>
      <c r="E6458">
        <f>VLOOKUP(A6458,'TBRC_ALEPH_MAPPING-FINAL-201412'!A$2:B$7349,2,FALSE)</f>
        <v>14256517</v>
      </c>
      <c r="F6458" t="s">
        <v>8039</v>
      </c>
    </row>
    <row r="6459" spans="1:6" x14ac:dyDescent="0.25">
      <c r="A6459" t="s">
        <v>13674</v>
      </c>
      <c r="B6459">
        <v>341</v>
      </c>
      <c r="C6459">
        <v>21976</v>
      </c>
      <c r="D6459">
        <f>VLOOKUP(A6459,VolumesPerWork!A:B,2,FALSE)</f>
        <v>1</v>
      </c>
      <c r="E6459">
        <f>VLOOKUP(A6459,'TBRC_ALEPH_MAPPING-FINAL-201412'!A$2:B$7349,2,FALSE)</f>
        <v>14258258</v>
      </c>
      <c r="F6459" t="s">
        <v>13673</v>
      </c>
    </row>
    <row r="6460" spans="1:6" x14ac:dyDescent="0.25">
      <c r="A6460" t="s">
        <v>346</v>
      </c>
      <c r="B6460">
        <v>342</v>
      </c>
      <c r="C6460">
        <v>111056</v>
      </c>
      <c r="D6460">
        <f>VLOOKUP(A6460,VolumesPerWork!A:B,2,FALSE)</f>
        <v>1</v>
      </c>
      <c r="E6460">
        <f>VLOOKUP(A6460,'TBRC_ALEPH_MAPPING-FINAL-201412'!A$2:B$7349,2,FALSE)</f>
        <v>14253967</v>
      </c>
      <c r="F6460" t="s">
        <v>345</v>
      </c>
    </row>
    <row r="6461" spans="1:6" x14ac:dyDescent="0.25">
      <c r="A6461" t="s">
        <v>432</v>
      </c>
      <c r="B6461">
        <v>342</v>
      </c>
      <c r="C6461">
        <v>57216</v>
      </c>
      <c r="D6461">
        <f>VLOOKUP(A6461,VolumesPerWork!A:B,2,FALSE)</f>
        <v>1</v>
      </c>
      <c r="E6461">
        <f>VLOOKUP(A6461,'TBRC_ALEPH_MAPPING-FINAL-201412'!A$2:B$7349,2,FALSE)</f>
        <v>14254010</v>
      </c>
      <c r="F6461" t="s">
        <v>431</v>
      </c>
    </row>
    <row r="6462" spans="1:6" x14ac:dyDescent="0.25">
      <c r="A6462" t="s">
        <v>1658</v>
      </c>
      <c r="B6462">
        <v>342</v>
      </c>
      <c r="C6462">
        <v>56032</v>
      </c>
      <c r="D6462">
        <f>VLOOKUP(A6462,VolumesPerWork!A:B,2,FALSE)</f>
        <v>1</v>
      </c>
      <c r="E6462">
        <f>VLOOKUP(A6462,'TBRC_ALEPH_MAPPING-FINAL-201412'!A$2:B$7349,2,FALSE)</f>
        <v>14254609</v>
      </c>
      <c r="F6462" t="s">
        <v>1657</v>
      </c>
    </row>
    <row r="6463" spans="1:6" x14ac:dyDescent="0.25">
      <c r="A6463" t="s">
        <v>2258</v>
      </c>
      <c r="B6463">
        <v>342</v>
      </c>
      <c r="C6463">
        <v>220168</v>
      </c>
      <c r="D6463">
        <f>VLOOKUP(A6463,VolumesPerWork!A:B,2,FALSE)</f>
        <v>1</v>
      </c>
      <c r="E6463">
        <f>VLOOKUP(A6463,'TBRC_ALEPH_MAPPING-FINAL-201412'!A$2:B$7349,2,FALSE)</f>
        <v>14254894</v>
      </c>
      <c r="F6463" t="s">
        <v>2257</v>
      </c>
    </row>
    <row r="6464" spans="1:6" x14ac:dyDescent="0.25">
      <c r="A6464" t="s">
        <v>3978</v>
      </c>
      <c r="B6464">
        <v>342</v>
      </c>
      <c r="C6464">
        <v>273008</v>
      </c>
      <c r="D6464">
        <f>VLOOKUP(A6464,VolumesPerWork!A:B,2,FALSE)</f>
        <v>1</v>
      </c>
      <c r="E6464" t="e">
        <f>VLOOKUP(A6464,'TBRC_ALEPH_MAPPING-FINAL-201412'!A$2:B$7349,2,FALSE)</f>
        <v>#N/A</v>
      </c>
      <c r="F6464" t="s">
        <v>3977</v>
      </c>
    </row>
    <row r="6465" spans="1:6" x14ac:dyDescent="0.25">
      <c r="A6465" t="s">
        <v>4448</v>
      </c>
      <c r="B6465">
        <v>342</v>
      </c>
      <c r="C6465">
        <v>201240</v>
      </c>
      <c r="D6465">
        <f>VLOOKUP(A6465,VolumesPerWork!A:B,2,FALSE)</f>
        <v>1</v>
      </c>
      <c r="E6465" t="e">
        <f>VLOOKUP(A6465,'TBRC_ALEPH_MAPPING-FINAL-201412'!A$2:B$7349,2,FALSE)</f>
        <v>#N/A</v>
      </c>
      <c r="F6465" t="s">
        <v>4447</v>
      </c>
    </row>
    <row r="6466" spans="1:6" x14ac:dyDescent="0.25">
      <c r="A6466" t="s">
        <v>5862</v>
      </c>
      <c r="B6466">
        <v>342</v>
      </c>
      <c r="C6466">
        <v>53288</v>
      </c>
      <c r="D6466">
        <f>VLOOKUP(A6466,VolumesPerWork!A:B,2,FALSE)</f>
        <v>1</v>
      </c>
      <c r="E6466">
        <f>VLOOKUP(A6466,'TBRC_ALEPH_MAPPING-FINAL-201412'!A$2:B$7349,2,FALSE)</f>
        <v>14255651</v>
      </c>
      <c r="F6466" t="s">
        <v>5861</v>
      </c>
    </row>
    <row r="6467" spans="1:6" x14ac:dyDescent="0.25">
      <c r="A6467" t="s">
        <v>6274</v>
      </c>
      <c r="B6467">
        <v>342</v>
      </c>
      <c r="C6467">
        <v>188144</v>
      </c>
      <c r="D6467">
        <f>VLOOKUP(A6467,VolumesPerWork!A:B,2,FALSE)</f>
        <v>1</v>
      </c>
      <c r="E6467">
        <f>VLOOKUP(A6467,'TBRC_ALEPH_MAPPING-FINAL-201412'!A$2:B$7349,2,FALSE)</f>
        <v>14255850</v>
      </c>
      <c r="F6467" t="s">
        <v>6273</v>
      </c>
    </row>
    <row r="6468" spans="1:6" x14ac:dyDescent="0.25">
      <c r="A6468" t="s">
        <v>6568</v>
      </c>
      <c r="B6468">
        <v>342</v>
      </c>
      <c r="C6468">
        <v>101816</v>
      </c>
      <c r="D6468">
        <f>VLOOKUP(A6468,VolumesPerWork!A:B,2,FALSE)</f>
        <v>1</v>
      </c>
      <c r="E6468">
        <f>VLOOKUP(A6468,'TBRC_ALEPH_MAPPING-FINAL-201412'!A$2:B$7349,2,FALSE)</f>
        <v>14255988</v>
      </c>
      <c r="F6468" t="s">
        <v>6567</v>
      </c>
    </row>
    <row r="6469" spans="1:6" x14ac:dyDescent="0.25">
      <c r="A6469" t="s">
        <v>6824</v>
      </c>
      <c r="B6469">
        <v>342</v>
      </c>
      <c r="C6469">
        <v>52888</v>
      </c>
      <c r="D6469">
        <f>VLOOKUP(A6469,VolumesPerWork!A:B,2,FALSE)</f>
        <v>1</v>
      </c>
      <c r="E6469" t="e">
        <f>VLOOKUP(A6469,'TBRC_ALEPH_MAPPING-FINAL-201412'!A$2:B$7349,2,FALSE)</f>
        <v>#N/A</v>
      </c>
      <c r="F6469" t="s">
        <v>6823</v>
      </c>
    </row>
    <row r="6470" spans="1:6" x14ac:dyDescent="0.25">
      <c r="A6470" t="s">
        <v>7564</v>
      </c>
      <c r="B6470">
        <v>342</v>
      </c>
      <c r="C6470">
        <v>62768</v>
      </c>
      <c r="D6470">
        <f>VLOOKUP(A6470,VolumesPerWork!A:B,2,FALSE)</f>
        <v>1</v>
      </c>
      <c r="E6470">
        <f>VLOOKUP(A6470,'TBRC_ALEPH_MAPPING-FINAL-201412'!A$2:B$7349,2,FALSE)</f>
        <v>14256354</v>
      </c>
      <c r="F6470" t="s">
        <v>7563</v>
      </c>
    </row>
    <row r="6471" spans="1:6" x14ac:dyDescent="0.25">
      <c r="A6471" t="s">
        <v>8010</v>
      </c>
      <c r="B6471">
        <v>342</v>
      </c>
      <c r="C6471">
        <v>24720</v>
      </c>
      <c r="D6471">
        <f>VLOOKUP(A6471,VolumesPerWork!A:B,2,FALSE)</f>
        <v>1</v>
      </c>
      <c r="E6471" t="e">
        <f>VLOOKUP(A6471,'TBRC_ALEPH_MAPPING-FINAL-201412'!A$2:B$7349,2,FALSE)</f>
        <v>#N/A</v>
      </c>
      <c r="F6471" t="s">
        <v>8009</v>
      </c>
    </row>
    <row r="6472" spans="1:6" x14ac:dyDescent="0.25">
      <c r="A6472" t="s">
        <v>8870</v>
      </c>
      <c r="B6472">
        <v>342</v>
      </c>
      <c r="C6472">
        <v>124880</v>
      </c>
      <c r="D6472">
        <f>VLOOKUP(A6472,VolumesPerWork!A:B,2,FALSE)</f>
        <v>1</v>
      </c>
      <c r="E6472" t="e">
        <f>VLOOKUP(A6472,'TBRC_ALEPH_MAPPING-FINAL-201412'!A$2:B$7349,2,FALSE)</f>
        <v>#N/A</v>
      </c>
      <c r="F6472" t="s">
        <v>8869</v>
      </c>
    </row>
    <row r="6473" spans="1:6" x14ac:dyDescent="0.25">
      <c r="A6473" t="s">
        <v>9280</v>
      </c>
      <c r="B6473">
        <v>342</v>
      </c>
      <c r="C6473">
        <v>12808</v>
      </c>
      <c r="D6473">
        <f>VLOOKUP(A6473,VolumesPerWork!A:B,2,FALSE)</f>
        <v>1</v>
      </c>
      <c r="E6473" t="e">
        <f>VLOOKUP(A6473,'TBRC_ALEPH_MAPPING-FINAL-201412'!A$2:B$7349,2,FALSE)</f>
        <v>#N/A</v>
      </c>
      <c r="F6473" t="s">
        <v>9279</v>
      </c>
    </row>
    <row r="6474" spans="1:6" x14ac:dyDescent="0.25">
      <c r="A6474" t="s">
        <v>10256</v>
      </c>
      <c r="B6474">
        <v>342</v>
      </c>
      <c r="C6474">
        <v>54296</v>
      </c>
      <c r="D6474">
        <f>VLOOKUP(A6474,VolumesPerWork!A:B,2,FALSE)</f>
        <v>1</v>
      </c>
      <c r="E6474">
        <f>VLOOKUP(A6474,'TBRC_ALEPH_MAPPING-FINAL-201412'!A$2:B$7349,2,FALSE)</f>
        <v>14256702</v>
      </c>
      <c r="F6474" t="s">
        <v>10255</v>
      </c>
    </row>
    <row r="6475" spans="1:6" x14ac:dyDescent="0.25">
      <c r="A6475" t="s">
        <v>11484</v>
      </c>
      <c r="B6475">
        <v>342</v>
      </c>
      <c r="C6475">
        <v>107720</v>
      </c>
      <c r="D6475">
        <f>VLOOKUP(A6475,VolumesPerWork!A:B,2,FALSE)</f>
        <v>1</v>
      </c>
      <c r="E6475">
        <f>VLOOKUP(A6475,'TBRC_ALEPH_MAPPING-FINAL-201412'!A$2:B$7349,2,FALSE)</f>
        <v>14257314</v>
      </c>
      <c r="F6475" t="s">
        <v>11483</v>
      </c>
    </row>
    <row r="6476" spans="1:6" x14ac:dyDescent="0.25">
      <c r="A6476" t="s">
        <v>12416</v>
      </c>
      <c r="B6476">
        <v>342</v>
      </c>
      <c r="C6476">
        <v>32456</v>
      </c>
      <c r="D6476">
        <f>VLOOKUP(A6476,VolumesPerWork!A:B,2,FALSE)</f>
        <v>1</v>
      </c>
      <c r="E6476" t="e">
        <f>VLOOKUP(A6476,'TBRC_ALEPH_MAPPING-FINAL-201412'!A$2:B$7349,2,FALSE)</f>
        <v>#N/A</v>
      </c>
      <c r="F6476" t="s">
        <v>12415</v>
      </c>
    </row>
    <row r="6477" spans="1:6" x14ac:dyDescent="0.25">
      <c r="A6477" t="s">
        <v>14434</v>
      </c>
      <c r="B6477">
        <v>342</v>
      </c>
      <c r="C6477">
        <v>58232</v>
      </c>
      <c r="D6477">
        <f>VLOOKUP(A6477,VolumesPerWork!A:B,2,FALSE)</f>
        <v>1</v>
      </c>
      <c r="E6477">
        <f>VLOOKUP(A6477,'TBRC_ALEPH_MAPPING-FINAL-201412'!A$2:B$7349,2,FALSE)</f>
        <v>14258601</v>
      </c>
      <c r="F6477" t="s">
        <v>14433</v>
      </c>
    </row>
    <row r="6478" spans="1:6" x14ac:dyDescent="0.25">
      <c r="A6478" t="s">
        <v>15038</v>
      </c>
      <c r="B6478">
        <v>342</v>
      </c>
      <c r="C6478">
        <v>15672</v>
      </c>
      <c r="D6478">
        <f>VLOOKUP(A6478,VolumesPerWork!A:B,2,FALSE)</f>
        <v>1</v>
      </c>
      <c r="E6478">
        <f>VLOOKUP(A6478,'TBRC_ALEPH_MAPPING-FINAL-201412'!A$2:B$7349,2,FALSE)</f>
        <v>14258895</v>
      </c>
      <c r="F6478" t="s">
        <v>15037</v>
      </c>
    </row>
    <row r="6479" spans="1:6" x14ac:dyDescent="0.25">
      <c r="A6479" t="s">
        <v>17734</v>
      </c>
      <c r="B6479">
        <v>342</v>
      </c>
      <c r="C6479">
        <v>63336</v>
      </c>
      <c r="D6479">
        <f>VLOOKUP(A6479,VolumesPerWork!A:B,2,FALSE)</f>
        <v>1</v>
      </c>
      <c r="E6479">
        <f>VLOOKUP(A6479,'TBRC_ALEPH_MAPPING-FINAL-201412'!A$2:B$7349,2,FALSE)</f>
        <v>14260202</v>
      </c>
      <c r="F6479" t="s">
        <v>17733</v>
      </c>
    </row>
    <row r="6480" spans="1:6" x14ac:dyDescent="0.25">
      <c r="A6480" t="s">
        <v>17794</v>
      </c>
      <c r="B6480">
        <v>342</v>
      </c>
      <c r="C6480">
        <v>928640</v>
      </c>
      <c r="D6480">
        <f>VLOOKUP(A6480,VolumesPerWork!A:B,2,FALSE)</f>
        <v>1</v>
      </c>
      <c r="E6480">
        <f>VLOOKUP(A6480,'TBRC_ALEPH_MAPPING-FINAL-201412'!A$2:B$7349,2,FALSE)</f>
        <v>14260231</v>
      </c>
      <c r="F6480" t="s">
        <v>17793</v>
      </c>
    </row>
    <row r="6481" spans="1:6" x14ac:dyDescent="0.25">
      <c r="A6481" t="s">
        <v>23046</v>
      </c>
      <c r="B6481">
        <v>342</v>
      </c>
      <c r="C6481">
        <v>15888</v>
      </c>
      <c r="D6481">
        <f>VLOOKUP(A6481,VolumesPerWork!A:B,2,FALSE)</f>
        <v>1</v>
      </c>
      <c r="E6481" t="e">
        <f>VLOOKUP(A6481,'TBRC_ALEPH_MAPPING-FINAL-201412'!A$2:B$7349,2,FALSE)</f>
        <v>#N/A</v>
      </c>
      <c r="F6481" t="s">
        <v>23045</v>
      </c>
    </row>
    <row r="6482" spans="1:6" x14ac:dyDescent="0.25">
      <c r="A6482" t="s">
        <v>23050</v>
      </c>
      <c r="B6482">
        <v>342</v>
      </c>
      <c r="C6482">
        <v>14144</v>
      </c>
      <c r="D6482">
        <f>VLOOKUP(A6482,VolumesPerWork!A:B,2,FALSE)</f>
        <v>1</v>
      </c>
      <c r="E6482" t="e">
        <f>VLOOKUP(A6482,'TBRC_ALEPH_MAPPING-FINAL-201412'!A$2:B$7349,2,FALSE)</f>
        <v>#N/A</v>
      </c>
      <c r="F6482" t="s">
        <v>23049</v>
      </c>
    </row>
    <row r="6483" spans="1:6" x14ac:dyDescent="0.25">
      <c r="A6483" t="s">
        <v>4492</v>
      </c>
      <c r="B6483">
        <v>343</v>
      </c>
      <c r="C6483">
        <v>199504</v>
      </c>
      <c r="D6483">
        <f>VLOOKUP(A6483,VolumesPerWork!A:B,2,FALSE)</f>
        <v>1</v>
      </c>
      <c r="E6483" t="e">
        <f>VLOOKUP(A6483,'TBRC_ALEPH_MAPPING-FINAL-201412'!A$2:B$7349,2,FALSE)</f>
        <v>#N/A</v>
      </c>
      <c r="F6483" t="s">
        <v>4491</v>
      </c>
    </row>
    <row r="6484" spans="1:6" x14ac:dyDescent="0.25">
      <c r="A6484" t="s">
        <v>17538</v>
      </c>
      <c r="B6484">
        <v>343</v>
      </c>
      <c r="C6484">
        <v>67064</v>
      </c>
      <c r="D6484">
        <f>VLOOKUP(A6484,VolumesPerWork!A:B,2,FALSE)</f>
        <v>1</v>
      </c>
      <c r="E6484">
        <f>VLOOKUP(A6484,'TBRC_ALEPH_MAPPING-FINAL-201412'!A$2:B$7349,2,FALSE)</f>
        <v>14260108</v>
      </c>
      <c r="F6484" t="s">
        <v>17537</v>
      </c>
    </row>
    <row r="6485" spans="1:6" x14ac:dyDescent="0.25">
      <c r="A6485" t="s">
        <v>21752</v>
      </c>
      <c r="B6485">
        <v>343</v>
      </c>
      <c r="C6485">
        <v>31272</v>
      </c>
      <c r="D6485">
        <f>VLOOKUP(A6485,VolumesPerWork!A:B,2,FALSE)</f>
        <v>1</v>
      </c>
      <c r="E6485">
        <f>VLOOKUP(A6485,'TBRC_ALEPH_MAPPING-FINAL-201412'!A$2:B$7349,2,FALSE)</f>
        <v>14261012</v>
      </c>
      <c r="F6485" t="s">
        <v>21751</v>
      </c>
    </row>
    <row r="6486" spans="1:6" x14ac:dyDescent="0.25">
      <c r="A6486" t="s">
        <v>348</v>
      </c>
      <c r="B6486">
        <v>344</v>
      </c>
      <c r="C6486">
        <v>89352</v>
      </c>
      <c r="D6486">
        <f>VLOOKUP(A6486,VolumesPerWork!A:B,2,FALSE)</f>
        <v>1</v>
      </c>
      <c r="E6486">
        <f>VLOOKUP(A6486,'TBRC_ALEPH_MAPPING-FINAL-201412'!A$2:B$7349,2,FALSE)</f>
        <v>14253968</v>
      </c>
      <c r="F6486" t="s">
        <v>347</v>
      </c>
    </row>
    <row r="6487" spans="1:6" x14ac:dyDescent="0.25">
      <c r="A6487" t="s">
        <v>1206</v>
      </c>
      <c r="B6487">
        <v>344</v>
      </c>
      <c r="C6487">
        <v>38128</v>
      </c>
      <c r="D6487">
        <f>VLOOKUP(A6487,VolumesPerWork!A:B,2,FALSE)</f>
        <v>1</v>
      </c>
      <c r="E6487">
        <f>VLOOKUP(A6487,'TBRC_ALEPH_MAPPING-FINAL-201412'!A$2:B$7349,2,FALSE)</f>
        <v>14254393</v>
      </c>
      <c r="F6487" t="s">
        <v>1205</v>
      </c>
    </row>
    <row r="6488" spans="1:6" x14ac:dyDescent="0.25">
      <c r="A6488" t="s">
        <v>2428</v>
      </c>
      <c r="B6488">
        <v>344</v>
      </c>
      <c r="C6488">
        <v>38832</v>
      </c>
      <c r="D6488">
        <f>VLOOKUP(A6488,VolumesPerWork!A:B,2,FALSE)</f>
        <v>1</v>
      </c>
      <c r="E6488" t="e">
        <f>VLOOKUP(A6488,'TBRC_ALEPH_MAPPING-FINAL-201412'!A$2:B$7349,2,FALSE)</f>
        <v>#N/A</v>
      </c>
      <c r="F6488" t="s">
        <v>2427</v>
      </c>
    </row>
    <row r="6489" spans="1:6" x14ac:dyDescent="0.25">
      <c r="A6489" t="s">
        <v>5496</v>
      </c>
      <c r="B6489">
        <v>344</v>
      </c>
      <c r="C6489">
        <v>13176</v>
      </c>
      <c r="D6489">
        <f>VLOOKUP(A6489,VolumesPerWork!A:B,2,FALSE)</f>
        <v>1</v>
      </c>
      <c r="E6489">
        <f>VLOOKUP(A6489,'TBRC_ALEPH_MAPPING-FINAL-201412'!A$2:B$7349,2,FALSE)</f>
        <v>14255471</v>
      </c>
      <c r="F6489" t="s">
        <v>5495</v>
      </c>
    </row>
    <row r="6490" spans="1:6" x14ac:dyDescent="0.25">
      <c r="A6490" t="s">
        <v>6322</v>
      </c>
      <c r="B6490">
        <v>344</v>
      </c>
      <c r="C6490">
        <v>50896</v>
      </c>
      <c r="D6490">
        <f>VLOOKUP(A6490,VolumesPerWork!A:B,2,FALSE)</f>
        <v>1</v>
      </c>
      <c r="E6490">
        <f>VLOOKUP(A6490,'TBRC_ALEPH_MAPPING-FINAL-201412'!A$2:B$7349,2,FALSE)</f>
        <v>14255873</v>
      </c>
      <c r="F6490" t="s">
        <v>6321</v>
      </c>
    </row>
    <row r="6491" spans="1:6" x14ac:dyDescent="0.25">
      <c r="A6491" t="s">
        <v>7188</v>
      </c>
      <c r="B6491">
        <v>344</v>
      </c>
      <c r="C6491">
        <v>50784</v>
      </c>
      <c r="D6491">
        <f>VLOOKUP(A6491,VolumesPerWork!A:B,2,FALSE)</f>
        <v>1</v>
      </c>
      <c r="E6491" t="e">
        <f>VLOOKUP(A6491,'TBRC_ALEPH_MAPPING-FINAL-201412'!A$2:B$7349,2,FALSE)</f>
        <v>#N/A</v>
      </c>
      <c r="F6491" t="s">
        <v>7187</v>
      </c>
    </row>
    <row r="6492" spans="1:6" x14ac:dyDescent="0.25">
      <c r="A6492" t="s">
        <v>8904</v>
      </c>
      <c r="B6492">
        <v>344</v>
      </c>
      <c r="C6492">
        <v>163664</v>
      </c>
      <c r="D6492">
        <f>VLOOKUP(A6492,VolumesPerWork!A:B,2,FALSE)</f>
        <v>1</v>
      </c>
      <c r="E6492" t="e">
        <f>VLOOKUP(A6492,'TBRC_ALEPH_MAPPING-FINAL-201412'!A$2:B$7349,2,FALSE)</f>
        <v>#N/A</v>
      </c>
      <c r="F6492" t="s">
        <v>8903</v>
      </c>
    </row>
    <row r="6493" spans="1:6" x14ac:dyDescent="0.25">
      <c r="A6493" t="s">
        <v>9206</v>
      </c>
      <c r="B6493">
        <v>344</v>
      </c>
      <c r="C6493">
        <v>125232</v>
      </c>
      <c r="D6493">
        <f>VLOOKUP(A6493,VolumesPerWork!A:B,2,FALSE)</f>
        <v>1</v>
      </c>
      <c r="E6493" t="e">
        <f>VLOOKUP(A6493,'TBRC_ALEPH_MAPPING-FINAL-201412'!A$2:B$7349,2,FALSE)</f>
        <v>#N/A</v>
      </c>
      <c r="F6493" t="s">
        <v>9205</v>
      </c>
    </row>
    <row r="6494" spans="1:6" x14ac:dyDescent="0.25">
      <c r="A6494" t="s">
        <v>10504</v>
      </c>
      <c r="B6494">
        <v>344</v>
      </c>
      <c r="C6494">
        <v>300720</v>
      </c>
      <c r="D6494">
        <f>VLOOKUP(A6494,VolumesPerWork!A:B,2,FALSE)</f>
        <v>1</v>
      </c>
      <c r="E6494">
        <f>VLOOKUP(A6494,'TBRC_ALEPH_MAPPING-FINAL-201412'!A$2:B$7349,2,FALSE)</f>
        <v>14256826</v>
      </c>
      <c r="F6494" t="s">
        <v>10503</v>
      </c>
    </row>
    <row r="6495" spans="1:6" x14ac:dyDescent="0.25">
      <c r="A6495" t="s">
        <v>11884</v>
      </c>
      <c r="B6495">
        <v>344</v>
      </c>
      <c r="C6495">
        <v>108808</v>
      </c>
      <c r="D6495">
        <f>VLOOKUP(A6495,VolumesPerWork!A:B,2,FALSE)</f>
        <v>2</v>
      </c>
      <c r="E6495">
        <f>VLOOKUP(A6495,'TBRC_ALEPH_MAPPING-FINAL-201412'!A$2:B$7349,2,FALSE)</f>
        <v>14257512</v>
      </c>
      <c r="F6495" t="s">
        <v>11883</v>
      </c>
    </row>
    <row r="6496" spans="1:6" x14ac:dyDescent="0.25">
      <c r="A6496" t="s">
        <v>12874</v>
      </c>
      <c r="B6496">
        <v>344</v>
      </c>
      <c r="C6496">
        <v>97600</v>
      </c>
      <c r="D6496">
        <f>VLOOKUP(A6496,VolumesPerWork!A:B,2,FALSE)</f>
        <v>1</v>
      </c>
      <c r="E6496">
        <f>VLOOKUP(A6496,'TBRC_ALEPH_MAPPING-FINAL-201412'!A$2:B$7349,2,FALSE)</f>
        <v>14257895</v>
      </c>
      <c r="F6496" t="s">
        <v>12873</v>
      </c>
    </row>
    <row r="6497" spans="1:6" x14ac:dyDescent="0.25">
      <c r="A6497" t="s">
        <v>13480</v>
      </c>
      <c r="B6497">
        <v>344</v>
      </c>
      <c r="C6497">
        <v>190920</v>
      </c>
      <c r="D6497">
        <f>VLOOKUP(A6497,VolumesPerWork!A:B,2,FALSE)</f>
        <v>1</v>
      </c>
      <c r="E6497">
        <f>VLOOKUP(A6497,'TBRC_ALEPH_MAPPING-FINAL-201412'!A$2:B$7349,2,FALSE)</f>
        <v>14258165</v>
      </c>
      <c r="F6497" t="s">
        <v>13479</v>
      </c>
    </row>
    <row r="6498" spans="1:6" x14ac:dyDescent="0.25">
      <c r="A6498" t="s">
        <v>14042</v>
      </c>
      <c r="B6498">
        <v>344</v>
      </c>
      <c r="C6498">
        <v>95544</v>
      </c>
      <c r="D6498">
        <f>VLOOKUP(A6498,VolumesPerWork!A:B,2,FALSE)</f>
        <v>1</v>
      </c>
      <c r="E6498">
        <f>VLOOKUP(A6498,'TBRC_ALEPH_MAPPING-FINAL-201412'!A$2:B$7349,2,FALSE)</f>
        <v>14258426</v>
      </c>
      <c r="F6498" t="s">
        <v>14041</v>
      </c>
    </row>
    <row r="6499" spans="1:6" x14ac:dyDescent="0.25">
      <c r="A6499" t="s">
        <v>14494</v>
      </c>
      <c r="B6499">
        <v>344</v>
      </c>
      <c r="C6499">
        <v>14344</v>
      </c>
      <c r="D6499">
        <f>VLOOKUP(A6499,VolumesPerWork!A:B,2,FALSE)</f>
        <v>1</v>
      </c>
      <c r="E6499">
        <f>VLOOKUP(A6499,'TBRC_ALEPH_MAPPING-FINAL-201412'!A$2:B$7349,2,FALSE)</f>
        <v>14258631</v>
      </c>
      <c r="F6499" t="s">
        <v>14493</v>
      </c>
    </row>
    <row r="6500" spans="1:6" x14ac:dyDescent="0.25">
      <c r="A6500" t="s">
        <v>14508</v>
      </c>
      <c r="B6500">
        <v>344</v>
      </c>
      <c r="C6500">
        <v>21680</v>
      </c>
      <c r="D6500">
        <f>VLOOKUP(A6500,VolumesPerWork!A:B,2,FALSE)</f>
        <v>1</v>
      </c>
      <c r="E6500">
        <f>VLOOKUP(A6500,'TBRC_ALEPH_MAPPING-FINAL-201412'!A$2:B$7349,2,FALSE)</f>
        <v>14258638</v>
      </c>
      <c r="F6500" t="s">
        <v>14507</v>
      </c>
    </row>
    <row r="6501" spans="1:6" x14ac:dyDescent="0.25">
      <c r="A6501" t="s">
        <v>17082</v>
      </c>
      <c r="B6501">
        <v>344</v>
      </c>
      <c r="C6501">
        <v>282312</v>
      </c>
      <c r="D6501">
        <f>VLOOKUP(A6501,VolumesPerWork!A:B,2,FALSE)</f>
        <v>1</v>
      </c>
      <c r="E6501">
        <f>VLOOKUP(A6501,'TBRC_ALEPH_MAPPING-FINAL-201412'!A$2:B$7349,2,FALSE)</f>
        <v>14259897</v>
      </c>
      <c r="F6501" t="s">
        <v>17081</v>
      </c>
    </row>
    <row r="6502" spans="1:6" x14ac:dyDescent="0.25">
      <c r="A6502" t="s">
        <v>17950</v>
      </c>
      <c r="B6502">
        <v>344</v>
      </c>
      <c r="C6502">
        <v>356216</v>
      </c>
      <c r="D6502">
        <f>VLOOKUP(A6502,VolumesPerWork!A:B,2,FALSE)</f>
        <v>1</v>
      </c>
      <c r="E6502">
        <f>VLOOKUP(A6502,'TBRC_ALEPH_MAPPING-FINAL-201412'!A$2:B$7349,2,FALSE)</f>
        <v>14260309</v>
      </c>
      <c r="F6502" t="s">
        <v>17949</v>
      </c>
    </row>
    <row r="6503" spans="1:6" x14ac:dyDescent="0.25">
      <c r="A6503" t="s">
        <v>20090</v>
      </c>
      <c r="B6503">
        <v>344</v>
      </c>
      <c r="C6503">
        <v>28672</v>
      </c>
      <c r="D6503">
        <f>VLOOKUP(A6503,VolumesPerWork!A:B,2,FALSE)</f>
        <v>1</v>
      </c>
      <c r="E6503" t="e">
        <f>VLOOKUP(A6503,'TBRC_ALEPH_MAPPING-FINAL-201412'!A$2:B$7349,2,FALSE)</f>
        <v>#N/A</v>
      </c>
      <c r="F6503" t="s">
        <v>20089</v>
      </c>
    </row>
    <row r="6504" spans="1:6" x14ac:dyDescent="0.25">
      <c r="A6504" t="s">
        <v>20442</v>
      </c>
      <c r="B6504">
        <v>344</v>
      </c>
      <c r="C6504">
        <v>24216</v>
      </c>
      <c r="D6504">
        <f>VLOOKUP(A6504,VolumesPerWork!A:B,2,FALSE)</f>
        <v>1</v>
      </c>
      <c r="E6504" t="e">
        <f>VLOOKUP(A6504,'TBRC_ALEPH_MAPPING-FINAL-201412'!A$2:B$7349,2,FALSE)</f>
        <v>#N/A</v>
      </c>
      <c r="F6504" t="s">
        <v>20441</v>
      </c>
    </row>
    <row r="6505" spans="1:6" x14ac:dyDescent="0.25">
      <c r="A6505" t="s">
        <v>23142</v>
      </c>
      <c r="B6505">
        <v>344</v>
      </c>
      <c r="C6505">
        <v>16856</v>
      </c>
      <c r="D6505">
        <f>VLOOKUP(A6505,VolumesPerWork!A:B,2,FALSE)</f>
        <v>1</v>
      </c>
      <c r="E6505" t="e">
        <f>VLOOKUP(A6505,'TBRC_ALEPH_MAPPING-FINAL-201412'!A$2:B$7349,2,FALSE)</f>
        <v>#N/A</v>
      </c>
      <c r="F6505" t="s">
        <v>23141</v>
      </c>
    </row>
    <row r="6506" spans="1:6" x14ac:dyDescent="0.25">
      <c r="A6506" t="s">
        <v>23232</v>
      </c>
      <c r="B6506">
        <v>344</v>
      </c>
      <c r="C6506">
        <v>13352</v>
      </c>
      <c r="D6506">
        <f>VLOOKUP(A6506,VolumesPerWork!A:B,2,FALSE)</f>
        <v>1</v>
      </c>
      <c r="E6506" t="e">
        <f>VLOOKUP(A6506,'TBRC_ALEPH_MAPPING-FINAL-201412'!A$2:B$7349,2,FALSE)</f>
        <v>#N/A</v>
      </c>
      <c r="F6506" t="s">
        <v>23231</v>
      </c>
    </row>
    <row r="6507" spans="1:6" x14ac:dyDescent="0.25">
      <c r="A6507" t="s">
        <v>4150</v>
      </c>
      <c r="B6507">
        <v>345</v>
      </c>
      <c r="C6507">
        <v>232600</v>
      </c>
      <c r="D6507">
        <f>VLOOKUP(A6507,VolumesPerWork!A:B,2,FALSE)</f>
        <v>1</v>
      </c>
      <c r="E6507" t="e">
        <f>VLOOKUP(A6507,'TBRC_ALEPH_MAPPING-FINAL-201412'!A$2:B$7349,2,FALSE)</f>
        <v>#N/A</v>
      </c>
      <c r="F6507" t="s">
        <v>4149</v>
      </c>
    </row>
    <row r="6508" spans="1:6" x14ac:dyDescent="0.25">
      <c r="A6508" t="s">
        <v>7034</v>
      </c>
      <c r="B6508">
        <v>345</v>
      </c>
      <c r="C6508">
        <v>438560</v>
      </c>
      <c r="D6508">
        <f>VLOOKUP(A6508,VolumesPerWork!A:B,2,FALSE)</f>
        <v>1</v>
      </c>
      <c r="E6508">
        <f>VLOOKUP(A6508,'TBRC_ALEPH_MAPPING-FINAL-201412'!A$2:B$7349,2,FALSE)</f>
        <v>14256167</v>
      </c>
      <c r="F6508" t="s">
        <v>7033</v>
      </c>
    </row>
    <row r="6509" spans="1:6" x14ac:dyDescent="0.25">
      <c r="A6509" t="s">
        <v>13474</v>
      </c>
      <c r="B6509">
        <v>345</v>
      </c>
      <c r="C6509">
        <v>53408</v>
      </c>
      <c r="D6509">
        <f>VLOOKUP(A6509,VolumesPerWork!A:B,2,FALSE)</f>
        <v>1</v>
      </c>
      <c r="E6509">
        <f>VLOOKUP(A6509,'TBRC_ALEPH_MAPPING-FINAL-201412'!A$2:B$7349,2,FALSE)</f>
        <v>14258162</v>
      </c>
      <c r="F6509" t="s">
        <v>13473</v>
      </c>
    </row>
    <row r="6510" spans="1:6" x14ac:dyDescent="0.25">
      <c r="A6510" t="s">
        <v>18258</v>
      </c>
      <c r="B6510">
        <v>345</v>
      </c>
      <c r="C6510">
        <v>31480</v>
      </c>
      <c r="D6510">
        <f>VLOOKUP(A6510,VolumesPerWork!A:B,2,FALSE)</f>
        <v>2</v>
      </c>
      <c r="E6510">
        <f>VLOOKUP(A6510,'TBRC_ALEPH_MAPPING-FINAL-201412'!A$2:B$7349,2,FALSE)</f>
        <v>14260460</v>
      </c>
      <c r="F6510" t="s">
        <v>18257</v>
      </c>
    </row>
    <row r="6511" spans="1:6" x14ac:dyDescent="0.25">
      <c r="A6511" t="s">
        <v>18452</v>
      </c>
      <c r="B6511">
        <v>345</v>
      </c>
      <c r="C6511">
        <v>71168</v>
      </c>
      <c r="D6511">
        <f>VLOOKUP(A6511,VolumesPerWork!A:B,2,FALSE)</f>
        <v>1</v>
      </c>
      <c r="E6511">
        <f>VLOOKUP(A6511,'TBRC_ALEPH_MAPPING-FINAL-201412'!A$2:B$7349,2,FALSE)</f>
        <v>14260554</v>
      </c>
      <c r="F6511" t="s">
        <v>18451</v>
      </c>
    </row>
    <row r="6512" spans="1:6" x14ac:dyDescent="0.25">
      <c r="A6512" t="s">
        <v>22200</v>
      </c>
      <c r="B6512">
        <v>345</v>
      </c>
      <c r="C6512">
        <v>97368</v>
      </c>
      <c r="D6512">
        <f>VLOOKUP(A6512,VolumesPerWork!A:B,2,FALSE)</f>
        <v>1</v>
      </c>
      <c r="E6512" t="e">
        <f>VLOOKUP(A6512,'TBRC_ALEPH_MAPPING-FINAL-201412'!A$2:B$7349,2,FALSE)</f>
        <v>#N/A</v>
      </c>
      <c r="F6512" t="s">
        <v>22199</v>
      </c>
    </row>
    <row r="6513" spans="1:6" x14ac:dyDescent="0.25">
      <c r="A6513" t="s">
        <v>422</v>
      </c>
      <c r="B6513">
        <v>346</v>
      </c>
      <c r="C6513">
        <v>241664</v>
      </c>
      <c r="D6513">
        <f>VLOOKUP(A6513,VolumesPerWork!A:B,2,FALSE)</f>
        <v>1</v>
      </c>
      <c r="E6513">
        <f>VLOOKUP(A6513,'TBRC_ALEPH_MAPPING-FINAL-201412'!A$2:B$7349,2,FALSE)</f>
        <v>14254005</v>
      </c>
      <c r="F6513" t="s">
        <v>421</v>
      </c>
    </row>
    <row r="6514" spans="1:6" x14ac:dyDescent="0.25">
      <c r="A6514" t="s">
        <v>2044</v>
      </c>
      <c r="B6514">
        <v>346</v>
      </c>
      <c r="C6514">
        <v>11896</v>
      </c>
      <c r="D6514">
        <f>VLOOKUP(A6514,VolumesPerWork!A:B,2,FALSE)</f>
        <v>1</v>
      </c>
      <c r="E6514">
        <f>VLOOKUP(A6514,'TBRC_ALEPH_MAPPING-FINAL-201412'!A$2:B$7349,2,FALSE)</f>
        <v>14254793</v>
      </c>
      <c r="F6514" t="s">
        <v>2043</v>
      </c>
    </row>
    <row r="6515" spans="1:6" x14ac:dyDescent="0.25">
      <c r="A6515" t="s">
        <v>2528</v>
      </c>
      <c r="B6515">
        <v>346</v>
      </c>
      <c r="C6515">
        <v>32776</v>
      </c>
      <c r="D6515">
        <f>VLOOKUP(A6515,VolumesPerWork!A:B,2,FALSE)</f>
        <v>1</v>
      </c>
      <c r="E6515" t="e">
        <f>VLOOKUP(A6515,'TBRC_ALEPH_MAPPING-FINAL-201412'!A$2:B$7349,2,FALSE)</f>
        <v>#N/A</v>
      </c>
      <c r="F6515" t="s">
        <v>2527</v>
      </c>
    </row>
    <row r="6516" spans="1:6" x14ac:dyDescent="0.25">
      <c r="A6516" t="s">
        <v>2552</v>
      </c>
      <c r="B6516">
        <v>346</v>
      </c>
      <c r="C6516">
        <v>26648</v>
      </c>
      <c r="D6516">
        <f>VLOOKUP(A6516,VolumesPerWork!A:B,2,FALSE)</f>
        <v>1</v>
      </c>
      <c r="E6516" t="e">
        <f>VLOOKUP(A6516,'TBRC_ALEPH_MAPPING-FINAL-201412'!A$2:B$7349,2,FALSE)</f>
        <v>#N/A</v>
      </c>
      <c r="F6516" t="s">
        <v>2551</v>
      </c>
    </row>
    <row r="6517" spans="1:6" x14ac:dyDescent="0.25">
      <c r="A6517" t="s">
        <v>3482</v>
      </c>
      <c r="B6517">
        <v>346</v>
      </c>
      <c r="C6517">
        <v>41168</v>
      </c>
      <c r="D6517">
        <f>VLOOKUP(A6517,VolumesPerWork!A:B,2,FALSE)</f>
        <v>1</v>
      </c>
      <c r="E6517">
        <f>VLOOKUP(A6517,'TBRC_ALEPH_MAPPING-FINAL-201412'!A$2:B$7349,2,FALSE)</f>
        <v>14255348</v>
      </c>
      <c r="F6517" t="s">
        <v>3481</v>
      </c>
    </row>
    <row r="6518" spans="1:6" x14ac:dyDescent="0.25">
      <c r="A6518" t="s">
        <v>4312</v>
      </c>
      <c r="B6518">
        <v>346</v>
      </c>
      <c r="C6518">
        <v>224632</v>
      </c>
      <c r="D6518">
        <f>VLOOKUP(A6518,VolumesPerWork!A:B,2,FALSE)</f>
        <v>1</v>
      </c>
      <c r="E6518" t="e">
        <f>VLOOKUP(A6518,'TBRC_ALEPH_MAPPING-FINAL-201412'!A$2:B$7349,2,FALSE)</f>
        <v>#N/A</v>
      </c>
      <c r="F6518" t="s">
        <v>4311</v>
      </c>
    </row>
    <row r="6519" spans="1:6" x14ac:dyDescent="0.25">
      <c r="A6519" t="s">
        <v>4482</v>
      </c>
      <c r="B6519">
        <v>346</v>
      </c>
      <c r="C6519">
        <v>178288</v>
      </c>
      <c r="D6519">
        <f>VLOOKUP(A6519,VolumesPerWork!A:B,2,FALSE)</f>
        <v>1</v>
      </c>
      <c r="E6519" t="e">
        <f>VLOOKUP(A6519,'TBRC_ALEPH_MAPPING-FINAL-201412'!A$2:B$7349,2,FALSE)</f>
        <v>#N/A</v>
      </c>
      <c r="F6519" t="s">
        <v>4481</v>
      </c>
    </row>
    <row r="6520" spans="1:6" x14ac:dyDescent="0.25">
      <c r="A6520" t="s">
        <v>5564</v>
      </c>
      <c r="B6520">
        <v>346</v>
      </c>
      <c r="C6520">
        <v>132856</v>
      </c>
      <c r="D6520">
        <f>VLOOKUP(A6520,VolumesPerWork!A:B,2,FALSE)</f>
        <v>1</v>
      </c>
      <c r="E6520">
        <f>VLOOKUP(A6520,'TBRC_ALEPH_MAPPING-FINAL-201412'!A$2:B$7349,2,FALSE)</f>
        <v>14255505</v>
      </c>
      <c r="F6520" t="s">
        <v>5563</v>
      </c>
    </row>
    <row r="6521" spans="1:6" x14ac:dyDescent="0.25">
      <c r="A6521" t="s">
        <v>5958</v>
      </c>
      <c r="B6521">
        <v>346</v>
      </c>
      <c r="C6521">
        <v>350648</v>
      </c>
      <c r="D6521">
        <f>VLOOKUP(A6521,VolumesPerWork!A:B,2,FALSE)</f>
        <v>1</v>
      </c>
      <c r="E6521">
        <f>VLOOKUP(A6521,'TBRC_ALEPH_MAPPING-FINAL-201412'!A$2:B$7349,2,FALSE)</f>
        <v>14255698</v>
      </c>
      <c r="F6521" t="s">
        <v>5957</v>
      </c>
    </row>
    <row r="6522" spans="1:6" x14ac:dyDescent="0.25">
      <c r="A6522" t="s">
        <v>7132</v>
      </c>
      <c r="B6522">
        <v>346</v>
      </c>
      <c r="C6522">
        <v>520744</v>
      </c>
      <c r="D6522">
        <f>VLOOKUP(A6522,VolumesPerWork!A:B,2,FALSE)</f>
        <v>1</v>
      </c>
      <c r="E6522">
        <f>VLOOKUP(A6522,'TBRC_ALEPH_MAPPING-FINAL-201412'!A$2:B$7349,2,FALSE)</f>
        <v>14256211</v>
      </c>
      <c r="F6522" t="s">
        <v>7131</v>
      </c>
    </row>
    <row r="6523" spans="1:6" x14ac:dyDescent="0.25">
      <c r="A6523" t="s">
        <v>7496</v>
      </c>
      <c r="B6523">
        <v>346</v>
      </c>
      <c r="C6523">
        <v>93248</v>
      </c>
      <c r="D6523">
        <f>VLOOKUP(A6523,VolumesPerWork!A:B,2,FALSE)</f>
        <v>1</v>
      </c>
      <c r="E6523">
        <f>VLOOKUP(A6523,'TBRC_ALEPH_MAPPING-FINAL-201412'!A$2:B$7349,2,FALSE)</f>
        <v>14256334</v>
      </c>
      <c r="F6523" t="s">
        <v>7495</v>
      </c>
    </row>
    <row r="6524" spans="1:6" x14ac:dyDescent="0.25">
      <c r="A6524" t="s">
        <v>7720</v>
      </c>
      <c r="B6524">
        <v>346</v>
      </c>
      <c r="C6524">
        <v>89344</v>
      </c>
      <c r="D6524">
        <f>VLOOKUP(A6524,VolumesPerWork!A:B,2,FALSE)</f>
        <v>1</v>
      </c>
      <c r="E6524">
        <f>VLOOKUP(A6524,'TBRC_ALEPH_MAPPING-FINAL-201412'!A$2:B$7349,2,FALSE)</f>
        <v>14256390</v>
      </c>
      <c r="F6524" t="s">
        <v>7719</v>
      </c>
    </row>
    <row r="6525" spans="1:6" x14ac:dyDescent="0.25">
      <c r="A6525" t="s">
        <v>7990</v>
      </c>
      <c r="B6525">
        <v>346</v>
      </c>
      <c r="C6525">
        <v>53992</v>
      </c>
      <c r="D6525">
        <f>VLOOKUP(A6525,VolumesPerWork!A:B,2,FALSE)</f>
        <v>4</v>
      </c>
      <c r="E6525" t="e">
        <f>VLOOKUP(A6525,'TBRC_ALEPH_MAPPING-FINAL-201412'!A$2:B$7349,2,FALSE)</f>
        <v>#N/A</v>
      </c>
      <c r="F6525" t="s">
        <v>7989</v>
      </c>
    </row>
    <row r="6526" spans="1:6" x14ac:dyDescent="0.25">
      <c r="A6526" t="s">
        <v>11444</v>
      </c>
      <c r="B6526">
        <v>346</v>
      </c>
      <c r="C6526">
        <v>188328</v>
      </c>
      <c r="D6526">
        <f>VLOOKUP(A6526,VolumesPerWork!A:B,2,FALSE)</f>
        <v>1</v>
      </c>
      <c r="E6526">
        <f>VLOOKUP(A6526,'TBRC_ALEPH_MAPPING-FINAL-201412'!A$2:B$7349,2,FALSE)</f>
        <v>14257294</v>
      </c>
      <c r="F6526" t="s">
        <v>11443</v>
      </c>
    </row>
    <row r="6527" spans="1:6" x14ac:dyDescent="0.25">
      <c r="A6527" t="s">
        <v>11680</v>
      </c>
      <c r="B6527">
        <v>346</v>
      </c>
      <c r="C6527">
        <v>529504</v>
      </c>
      <c r="D6527">
        <f>VLOOKUP(A6527,VolumesPerWork!A:B,2,FALSE)</f>
        <v>1</v>
      </c>
      <c r="E6527">
        <f>VLOOKUP(A6527,'TBRC_ALEPH_MAPPING-FINAL-201412'!A$2:B$7349,2,FALSE)</f>
        <v>14257412</v>
      </c>
      <c r="F6527" t="s">
        <v>11679</v>
      </c>
    </row>
    <row r="6528" spans="1:6" x14ac:dyDescent="0.25">
      <c r="A6528" t="s">
        <v>12564</v>
      </c>
      <c r="B6528">
        <v>346</v>
      </c>
      <c r="C6528">
        <v>155944</v>
      </c>
      <c r="D6528">
        <f>VLOOKUP(A6528,VolumesPerWork!A:B,2,FALSE)</f>
        <v>1</v>
      </c>
      <c r="E6528">
        <f>VLOOKUP(A6528,'TBRC_ALEPH_MAPPING-FINAL-201412'!A$2:B$7349,2,FALSE)</f>
        <v>14257748</v>
      </c>
      <c r="F6528" t="s">
        <v>12563</v>
      </c>
    </row>
    <row r="6529" spans="1:6" x14ac:dyDescent="0.25">
      <c r="A6529" t="s">
        <v>13360</v>
      </c>
      <c r="B6529">
        <v>346</v>
      </c>
      <c r="C6529">
        <v>70464</v>
      </c>
      <c r="D6529">
        <f>VLOOKUP(A6529,VolumesPerWork!A:B,2,FALSE)</f>
        <v>1</v>
      </c>
      <c r="E6529">
        <f>VLOOKUP(A6529,'TBRC_ALEPH_MAPPING-FINAL-201412'!A$2:B$7349,2,FALSE)</f>
        <v>14258108</v>
      </c>
      <c r="F6529" t="s">
        <v>13359</v>
      </c>
    </row>
    <row r="6530" spans="1:6" x14ac:dyDescent="0.25">
      <c r="A6530" t="s">
        <v>14414</v>
      </c>
      <c r="B6530">
        <v>346</v>
      </c>
      <c r="C6530">
        <v>72944</v>
      </c>
      <c r="D6530">
        <f>VLOOKUP(A6530,VolumesPerWork!A:B,2,FALSE)</f>
        <v>1</v>
      </c>
      <c r="E6530">
        <f>VLOOKUP(A6530,'TBRC_ALEPH_MAPPING-FINAL-201412'!A$2:B$7349,2,FALSE)</f>
        <v>14258591</v>
      </c>
      <c r="F6530" t="s">
        <v>14413</v>
      </c>
    </row>
    <row r="6531" spans="1:6" x14ac:dyDescent="0.25">
      <c r="A6531" t="s">
        <v>16746</v>
      </c>
      <c r="B6531">
        <v>346</v>
      </c>
      <c r="C6531">
        <v>24712</v>
      </c>
      <c r="D6531">
        <f>VLOOKUP(A6531,VolumesPerWork!A:B,2,FALSE)</f>
        <v>1</v>
      </c>
      <c r="E6531">
        <f>VLOOKUP(A6531,'TBRC_ALEPH_MAPPING-FINAL-201412'!A$2:B$7349,2,FALSE)</f>
        <v>14259732</v>
      </c>
      <c r="F6531" t="s">
        <v>16745</v>
      </c>
    </row>
    <row r="6532" spans="1:6" x14ac:dyDescent="0.25">
      <c r="A6532" t="s">
        <v>16896</v>
      </c>
      <c r="B6532">
        <v>346</v>
      </c>
      <c r="C6532">
        <v>465128</v>
      </c>
      <c r="D6532">
        <f>VLOOKUP(A6532,VolumesPerWork!A:B,2,FALSE)</f>
        <v>1</v>
      </c>
      <c r="E6532">
        <f>VLOOKUP(A6532,'TBRC_ALEPH_MAPPING-FINAL-201412'!A$2:B$7349,2,FALSE)</f>
        <v>14259806</v>
      </c>
      <c r="F6532" t="s">
        <v>16895</v>
      </c>
    </row>
    <row r="6533" spans="1:6" x14ac:dyDescent="0.25">
      <c r="A6533" t="s">
        <v>23026</v>
      </c>
      <c r="B6533">
        <v>346</v>
      </c>
      <c r="C6533">
        <v>18216</v>
      </c>
      <c r="D6533">
        <f>VLOOKUP(A6533,VolumesPerWork!A:B,2,FALSE)</f>
        <v>1</v>
      </c>
      <c r="E6533" t="e">
        <f>VLOOKUP(A6533,'TBRC_ALEPH_MAPPING-FINAL-201412'!A$2:B$7349,2,FALSE)</f>
        <v>#N/A</v>
      </c>
      <c r="F6533" t="s">
        <v>23025</v>
      </c>
    </row>
    <row r="6534" spans="1:6" x14ac:dyDescent="0.25">
      <c r="A6534" t="s">
        <v>2522</v>
      </c>
      <c r="B6534">
        <v>347</v>
      </c>
      <c r="C6534">
        <v>39320</v>
      </c>
      <c r="D6534">
        <f>VLOOKUP(A6534,VolumesPerWork!A:B,2,FALSE)</f>
        <v>1</v>
      </c>
      <c r="E6534" t="e">
        <f>VLOOKUP(A6534,'TBRC_ALEPH_MAPPING-FINAL-201412'!A$2:B$7349,2,FALSE)</f>
        <v>#N/A</v>
      </c>
      <c r="F6534" t="s">
        <v>2521</v>
      </c>
    </row>
    <row r="6535" spans="1:6" x14ac:dyDescent="0.25">
      <c r="A6535" t="s">
        <v>7814</v>
      </c>
      <c r="B6535">
        <v>347</v>
      </c>
      <c r="C6535">
        <v>73064</v>
      </c>
      <c r="D6535">
        <f>VLOOKUP(A6535,VolumesPerWork!A:B,2,FALSE)</f>
        <v>1</v>
      </c>
      <c r="E6535" t="e">
        <f>VLOOKUP(A6535,'TBRC_ALEPH_MAPPING-FINAL-201412'!A$2:B$7349,2,FALSE)</f>
        <v>#N/A</v>
      </c>
      <c r="F6535" t="s">
        <v>7813</v>
      </c>
    </row>
    <row r="6536" spans="1:6" x14ac:dyDescent="0.25">
      <c r="A6536" t="s">
        <v>10010</v>
      </c>
      <c r="B6536">
        <v>347</v>
      </c>
      <c r="C6536">
        <v>51656</v>
      </c>
      <c r="D6536">
        <f>VLOOKUP(A6536,VolumesPerWork!A:B,2,FALSE)</f>
        <v>1</v>
      </c>
      <c r="E6536" t="e">
        <f>VLOOKUP(A6536,'TBRC_ALEPH_MAPPING-FINAL-201412'!A$2:B$7349,2,FALSE)</f>
        <v>#N/A</v>
      </c>
      <c r="F6536" t="s">
        <v>10009</v>
      </c>
    </row>
    <row r="6537" spans="1:6" x14ac:dyDescent="0.25">
      <c r="A6537" t="s">
        <v>12</v>
      </c>
      <c r="B6537">
        <v>348</v>
      </c>
      <c r="C6537">
        <v>217408</v>
      </c>
      <c r="D6537">
        <f>VLOOKUP(A6537,VolumesPerWork!A:B,2,FALSE)</f>
        <v>1</v>
      </c>
      <c r="E6537">
        <f>VLOOKUP(A6537,'TBRC_ALEPH_MAPPING-FINAL-201412'!A$2:B$7349,2,FALSE)</f>
        <v>14253804</v>
      </c>
      <c r="F6537" t="s">
        <v>11</v>
      </c>
    </row>
    <row r="6538" spans="1:6" x14ac:dyDescent="0.25">
      <c r="A6538" t="s">
        <v>100</v>
      </c>
      <c r="B6538">
        <v>348</v>
      </c>
      <c r="C6538">
        <v>11840</v>
      </c>
      <c r="D6538">
        <f>VLOOKUP(A6538,VolumesPerWork!A:B,2,FALSE)</f>
        <v>1</v>
      </c>
      <c r="E6538">
        <f>VLOOKUP(A6538,'TBRC_ALEPH_MAPPING-FINAL-201412'!A$2:B$7349,2,FALSE)</f>
        <v>14253844</v>
      </c>
      <c r="F6538" t="s">
        <v>99</v>
      </c>
    </row>
    <row r="6539" spans="1:6" x14ac:dyDescent="0.25">
      <c r="A6539" t="s">
        <v>128</v>
      </c>
      <c r="B6539">
        <v>348</v>
      </c>
      <c r="C6539">
        <v>75000</v>
      </c>
      <c r="D6539">
        <f>VLOOKUP(A6539,VolumesPerWork!A:B,2,FALSE)</f>
        <v>1</v>
      </c>
      <c r="E6539">
        <f>VLOOKUP(A6539,'TBRC_ALEPH_MAPPING-FINAL-201412'!A$2:B$7349,2,FALSE)</f>
        <v>14253858</v>
      </c>
      <c r="F6539" t="s">
        <v>127</v>
      </c>
    </row>
    <row r="6540" spans="1:6" x14ac:dyDescent="0.25">
      <c r="A6540" t="s">
        <v>384</v>
      </c>
      <c r="B6540">
        <v>348</v>
      </c>
      <c r="C6540">
        <v>165304</v>
      </c>
      <c r="D6540">
        <f>VLOOKUP(A6540,VolumesPerWork!A:B,2,FALSE)</f>
        <v>1</v>
      </c>
      <c r="E6540">
        <f>VLOOKUP(A6540,'TBRC_ALEPH_MAPPING-FINAL-201412'!A$2:B$7349,2,FALSE)</f>
        <v>14253986</v>
      </c>
      <c r="F6540" t="s">
        <v>383</v>
      </c>
    </row>
    <row r="6541" spans="1:6" x14ac:dyDescent="0.25">
      <c r="A6541" t="s">
        <v>1650</v>
      </c>
      <c r="B6541">
        <v>348</v>
      </c>
      <c r="C6541">
        <v>13456</v>
      </c>
      <c r="D6541">
        <f>VLOOKUP(A6541,VolumesPerWork!A:B,2,FALSE)</f>
        <v>1</v>
      </c>
      <c r="E6541">
        <f>VLOOKUP(A6541,'TBRC_ALEPH_MAPPING-FINAL-201412'!A$2:B$7349,2,FALSE)</f>
        <v>14254605</v>
      </c>
      <c r="F6541" t="s">
        <v>1649</v>
      </c>
    </row>
    <row r="6542" spans="1:6" x14ac:dyDescent="0.25">
      <c r="A6542" t="s">
        <v>2240</v>
      </c>
      <c r="B6542">
        <v>348</v>
      </c>
      <c r="C6542">
        <v>1090416</v>
      </c>
      <c r="D6542">
        <f>VLOOKUP(A6542,VolumesPerWork!A:B,2,FALSE)</f>
        <v>1</v>
      </c>
      <c r="E6542">
        <f>VLOOKUP(A6542,'TBRC_ALEPH_MAPPING-FINAL-201412'!A$2:B$7349,2,FALSE)</f>
        <v>14254885</v>
      </c>
      <c r="F6542" t="s">
        <v>2239</v>
      </c>
    </row>
    <row r="6543" spans="1:6" x14ac:dyDescent="0.25">
      <c r="A6543" t="s">
        <v>8018</v>
      </c>
      <c r="B6543">
        <v>348</v>
      </c>
      <c r="C6543">
        <v>51008</v>
      </c>
      <c r="D6543">
        <f>VLOOKUP(A6543,VolumesPerWork!A:B,2,FALSE)</f>
        <v>1</v>
      </c>
      <c r="E6543">
        <f>VLOOKUP(A6543,'TBRC_ALEPH_MAPPING-FINAL-201412'!A$2:B$7349,2,FALSE)</f>
        <v>14256506</v>
      </c>
      <c r="F6543" t="s">
        <v>8017</v>
      </c>
    </row>
    <row r="6544" spans="1:6" x14ac:dyDescent="0.25">
      <c r="A6544" t="s">
        <v>8844</v>
      </c>
      <c r="B6544">
        <v>348</v>
      </c>
      <c r="C6544">
        <v>155040</v>
      </c>
      <c r="D6544">
        <f>VLOOKUP(A6544,VolumesPerWork!A:B,2,FALSE)</f>
        <v>1</v>
      </c>
      <c r="E6544" t="e">
        <f>VLOOKUP(A6544,'TBRC_ALEPH_MAPPING-FINAL-201412'!A$2:B$7349,2,FALSE)</f>
        <v>#N/A</v>
      </c>
      <c r="F6544" t="s">
        <v>8843</v>
      </c>
    </row>
    <row r="6545" spans="1:6" x14ac:dyDescent="0.25">
      <c r="A6545" t="s">
        <v>8942</v>
      </c>
      <c r="B6545">
        <v>348</v>
      </c>
      <c r="C6545">
        <v>145008</v>
      </c>
      <c r="D6545">
        <f>VLOOKUP(A6545,VolumesPerWork!A:B,2,FALSE)</f>
        <v>1</v>
      </c>
      <c r="E6545" t="e">
        <f>VLOOKUP(A6545,'TBRC_ALEPH_MAPPING-FINAL-201412'!A$2:B$7349,2,FALSE)</f>
        <v>#N/A</v>
      </c>
      <c r="F6545" t="s">
        <v>8941</v>
      </c>
    </row>
    <row r="6546" spans="1:6" x14ac:dyDescent="0.25">
      <c r="A6546" t="s">
        <v>9606</v>
      </c>
      <c r="B6546">
        <v>348</v>
      </c>
      <c r="C6546">
        <v>58328</v>
      </c>
      <c r="D6546">
        <f>VLOOKUP(A6546,VolumesPerWork!A:B,2,FALSE)</f>
        <v>1</v>
      </c>
      <c r="E6546" t="e">
        <f>VLOOKUP(A6546,'TBRC_ALEPH_MAPPING-FINAL-201412'!A$2:B$7349,2,FALSE)</f>
        <v>#N/A</v>
      </c>
      <c r="F6546" t="s">
        <v>9605</v>
      </c>
    </row>
    <row r="6547" spans="1:6" x14ac:dyDescent="0.25">
      <c r="A6547" t="s">
        <v>9758</v>
      </c>
      <c r="B6547">
        <v>348</v>
      </c>
      <c r="C6547">
        <v>21224</v>
      </c>
      <c r="D6547">
        <f>VLOOKUP(A6547,VolumesPerWork!A:B,2,FALSE)</f>
        <v>1</v>
      </c>
      <c r="E6547" t="e">
        <f>VLOOKUP(A6547,'TBRC_ALEPH_MAPPING-FINAL-201412'!A$2:B$7349,2,FALSE)</f>
        <v>#N/A</v>
      </c>
      <c r="F6547" t="s">
        <v>9757</v>
      </c>
    </row>
    <row r="6548" spans="1:6" x14ac:dyDescent="0.25">
      <c r="A6548" t="s">
        <v>9944</v>
      </c>
      <c r="B6548">
        <v>348</v>
      </c>
      <c r="C6548">
        <v>12576</v>
      </c>
      <c r="D6548">
        <f>VLOOKUP(A6548,VolumesPerWork!A:B,2,FALSE)</f>
        <v>1</v>
      </c>
      <c r="E6548" t="e">
        <f>VLOOKUP(A6548,'TBRC_ALEPH_MAPPING-FINAL-201412'!A$2:B$7349,2,FALSE)</f>
        <v>#N/A</v>
      </c>
      <c r="F6548" t="s">
        <v>9943</v>
      </c>
    </row>
    <row r="6549" spans="1:6" x14ac:dyDescent="0.25">
      <c r="A6549" t="s">
        <v>10110</v>
      </c>
      <c r="B6549">
        <v>348</v>
      </c>
      <c r="C6549">
        <v>60288</v>
      </c>
      <c r="D6549">
        <f>VLOOKUP(A6549,VolumesPerWork!A:B,2,FALSE)</f>
        <v>1</v>
      </c>
      <c r="E6549">
        <f>VLOOKUP(A6549,'TBRC_ALEPH_MAPPING-FINAL-201412'!A$2:B$7349,2,FALSE)</f>
        <v>14256629</v>
      </c>
      <c r="F6549" t="s">
        <v>10109</v>
      </c>
    </row>
    <row r="6550" spans="1:6" x14ac:dyDescent="0.25">
      <c r="A6550" t="s">
        <v>11014</v>
      </c>
      <c r="B6550">
        <v>348</v>
      </c>
      <c r="C6550">
        <v>1201832</v>
      </c>
      <c r="D6550">
        <f>VLOOKUP(A6550,VolumesPerWork!A:B,2,FALSE)</f>
        <v>1</v>
      </c>
      <c r="E6550">
        <f>VLOOKUP(A6550,'TBRC_ALEPH_MAPPING-FINAL-201412'!A$2:B$7349,2,FALSE)</f>
        <v>14257079</v>
      </c>
      <c r="F6550" t="s">
        <v>11013</v>
      </c>
    </row>
    <row r="6551" spans="1:6" x14ac:dyDescent="0.25">
      <c r="A6551" t="s">
        <v>12232</v>
      </c>
      <c r="B6551">
        <v>348</v>
      </c>
      <c r="C6551">
        <v>74704</v>
      </c>
      <c r="D6551">
        <f>VLOOKUP(A6551,VolumesPerWork!A:B,2,FALSE)</f>
        <v>1</v>
      </c>
      <c r="E6551">
        <f>VLOOKUP(A6551,'TBRC_ALEPH_MAPPING-FINAL-201412'!A$2:B$7349,2,FALSE)</f>
        <v>14257686</v>
      </c>
      <c r="F6551" t="s">
        <v>12231</v>
      </c>
    </row>
    <row r="6552" spans="1:6" x14ac:dyDescent="0.25">
      <c r="A6552" t="s">
        <v>13310</v>
      </c>
      <c r="B6552">
        <v>348</v>
      </c>
      <c r="C6552">
        <v>188872</v>
      </c>
      <c r="D6552">
        <f>VLOOKUP(A6552,VolumesPerWork!A:B,2,FALSE)</f>
        <v>1</v>
      </c>
      <c r="E6552">
        <f>VLOOKUP(A6552,'TBRC_ALEPH_MAPPING-FINAL-201412'!A$2:B$7349,2,FALSE)</f>
        <v>14258089</v>
      </c>
      <c r="F6552" t="s">
        <v>13309</v>
      </c>
    </row>
    <row r="6553" spans="1:6" x14ac:dyDescent="0.25">
      <c r="A6553" t="s">
        <v>16234</v>
      </c>
      <c r="B6553">
        <v>348</v>
      </c>
      <c r="C6553">
        <v>90192</v>
      </c>
      <c r="D6553">
        <f>VLOOKUP(A6553,VolumesPerWork!A:B,2,FALSE)</f>
        <v>1</v>
      </c>
      <c r="E6553">
        <f>VLOOKUP(A6553,'TBRC_ALEPH_MAPPING-FINAL-201412'!A$2:B$7349,2,FALSE)</f>
        <v>14259480</v>
      </c>
      <c r="F6553" t="s">
        <v>16233</v>
      </c>
    </row>
    <row r="6554" spans="1:6" x14ac:dyDescent="0.25">
      <c r="A6554" t="s">
        <v>18350</v>
      </c>
      <c r="B6554">
        <v>348</v>
      </c>
      <c r="C6554">
        <v>19360</v>
      </c>
      <c r="D6554">
        <f>VLOOKUP(A6554,VolumesPerWork!A:B,2,FALSE)</f>
        <v>1</v>
      </c>
      <c r="E6554">
        <f>VLOOKUP(A6554,'TBRC_ALEPH_MAPPING-FINAL-201412'!A$2:B$7349,2,FALSE)</f>
        <v>14260506</v>
      </c>
      <c r="F6554" t="s">
        <v>18349</v>
      </c>
    </row>
    <row r="6555" spans="1:6" x14ac:dyDescent="0.25">
      <c r="A6555" t="s">
        <v>19846</v>
      </c>
      <c r="B6555">
        <v>348</v>
      </c>
      <c r="C6555">
        <v>31904</v>
      </c>
      <c r="D6555">
        <f>VLOOKUP(A6555,VolumesPerWork!A:B,2,FALSE)</f>
        <v>1</v>
      </c>
      <c r="E6555" t="e">
        <f>VLOOKUP(A6555,'TBRC_ALEPH_MAPPING-FINAL-201412'!A$2:B$7349,2,FALSE)</f>
        <v>#N/A</v>
      </c>
      <c r="F6555" t="s">
        <v>19845</v>
      </c>
    </row>
    <row r="6556" spans="1:6" x14ac:dyDescent="0.25">
      <c r="A6556" t="s">
        <v>3878</v>
      </c>
      <c r="B6556">
        <v>349</v>
      </c>
      <c r="C6556">
        <v>191840</v>
      </c>
      <c r="D6556">
        <f>VLOOKUP(A6556,VolumesPerWork!A:B,2,FALSE)</f>
        <v>1</v>
      </c>
      <c r="E6556" t="e">
        <f>VLOOKUP(A6556,'TBRC_ALEPH_MAPPING-FINAL-201412'!A$2:B$7349,2,FALSE)</f>
        <v>#N/A</v>
      </c>
      <c r="F6556" t="s">
        <v>3877</v>
      </c>
    </row>
    <row r="6557" spans="1:6" x14ac:dyDescent="0.25">
      <c r="A6557" t="s">
        <v>5296</v>
      </c>
      <c r="B6557">
        <v>349</v>
      </c>
      <c r="C6557">
        <v>182944</v>
      </c>
      <c r="D6557">
        <f>VLOOKUP(A6557,VolumesPerWork!A:B,2,FALSE)</f>
        <v>1</v>
      </c>
      <c r="E6557" t="e">
        <f>VLOOKUP(A6557,'TBRC_ALEPH_MAPPING-FINAL-201412'!A$2:B$7349,2,FALSE)</f>
        <v>#N/A</v>
      </c>
      <c r="F6557" t="s">
        <v>5295</v>
      </c>
    </row>
    <row r="6558" spans="1:6" x14ac:dyDescent="0.25">
      <c r="A6558" t="s">
        <v>20468</v>
      </c>
      <c r="B6558">
        <v>349</v>
      </c>
      <c r="C6558">
        <v>15696</v>
      </c>
      <c r="D6558">
        <f>VLOOKUP(A6558,VolumesPerWork!A:B,2,FALSE)</f>
        <v>1</v>
      </c>
      <c r="E6558" t="e">
        <f>VLOOKUP(A6558,'TBRC_ALEPH_MAPPING-FINAL-201412'!A$2:B$7349,2,FALSE)</f>
        <v>#N/A</v>
      </c>
      <c r="F6558" t="s">
        <v>20467</v>
      </c>
    </row>
    <row r="6559" spans="1:6" x14ac:dyDescent="0.25">
      <c r="A6559" t="s">
        <v>20496</v>
      </c>
      <c r="B6559">
        <v>349</v>
      </c>
      <c r="C6559">
        <v>10576</v>
      </c>
      <c r="D6559">
        <f>VLOOKUP(A6559,VolumesPerWork!A:B,2,FALSE)</f>
        <v>1</v>
      </c>
      <c r="E6559" t="e">
        <f>VLOOKUP(A6559,'TBRC_ALEPH_MAPPING-FINAL-201412'!A$2:B$7349,2,FALSE)</f>
        <v>#N/A</v>
      </c>
      <c r="F6559" t="s">
        <v>20495</v>
      </c>
    </row>
    <row r="6560" spans="1:6" x14ac:dyDescent="0.25">
      <c r="A6560" t="s">
        <v>22386</v>
      </c>
      <c r="B6560">
        <v>349</v>
      </c>
      <c r="C6560">
        <v>133560</v>
      </c>
      <c r="D6560">
        <f>VLOOKUP(A6560,VolumesPerWork!A:B,2,FALSE)</f>
        <v>1</v>
      </c>
      <c r="E6560" t="e">
        <f>VLOOKUP(A6560,'TBRC_ALEPH_MAPPING-FINAL-201412'!A$2:B$7349,2,FALSE)</f>
        <v>#N/A</v>
      </c>
      <c r="F6560" t="s">
        <v>22385</v>
      </c>
    </row>
    <row r="6561" spans="1:6" x14ac:dyDescent="0.25">
      <c r="A6561" t="s">
        <v>726</v>
      </c>
      <c r="B6561">
        <v>350</v>
      </c>
      <c r="C6561">
        <v>16312</v>
      </c>
      <c r="D6561">
        <f>VLOOKUP(A6561,VolumesPerWork!A:B,2,FALSE)</f>
        <v>1</v>
      </c>
      <c r="E6561">
        <f>VLOOKUP(A6561,'TBRC_ALEPH_MAPPING-FINAL-201412'!A$2:B$7349,2,FALSE)</f>
        <v>14254154</v>
      </c>
      <c r="F6561" t="s">
        <v>725</v>
      </c>
    </row>
    <row r="6562" spans="1:6" x14ac:dyDescent="0.25">
      <c r="A6562" t="s">
        <v>1274</v>
      </c>
      <c r="B6562">
        <v>350</v>
      </c>
      <c r="C6562">
        <v>99832</v>
      </c>
      <c r="D6562">
        <f>VLOOKUP(A6562,VolumesPerWork!A:B,2,FALSE)</f>
        <v>1</v>
      </c>
      <c r="E6562">
        <f>VLOOKUP(A6562,'TBRC_ALEPH_MAPPING-FINAL-201412'!A$2:B$7349,2,FALSE)</f>
        <v>14254427</v>
      </c>
      <c r="F6562" t="s">
        <v>1273</v>
      </c>
    </row>
    <row r="6563" spans="1:6" x14ac:dyDescent="0.25">
      <c r="A6563" t="s">
        <v>1624</v>
      </c>
      <c r="B6563">
        <v>350</v>
      </c>
      <c r="C6563">
        <v>51504</v>
      </c>
      <c r="D6563">
        <f>VLOOKUP(A6563,VolumesPerWork!A:B,2,FALSE)</f>
        <v>1</v>
      </c>
      <c r="E6563">
        <f>VLOOKUP(A6563,'TBRC_ALEPH_MAPPING-FINAL-201412'!A$2:B$7349,2,FALSE)</f>
        <v>14254593</v>
      </c>
      <c r="F6563" t="s">
        <v>1623</v>
      </c>
    </row>
    <row r="6564" spans="1:6" x14ac:dyDescent="0.25">
      <c r="A6564" t="s">
        <v>6174</v>
      </c>
      <c r="B6564">
        <v>350</v>
      </c>
      <c r="C6564">
        <v>57552</v>
      </c>
      <c r="D6564">
        <f>VLOOKUP(A6564,VolumesPerWork!A:B,2,FALSE)</f>
        <v>1</v>
      </c>
      <c r="E6564">
        <f>VLOOKUP(A6564,'TBRC_ALEPH_MAPPING-FINAL-201412'!A$2:B$7349,2,FALSE)</f>
        <v>14255801</v>
      </c>
      <c r="F6564" t="s">
        <v>6173</v>
      </c>
    </row>
    <row r="6565" spans="1:6" x14ac:dyDescent="0.25">
      <c r="A6565" t="s">
        <v>6884</v>
      </c>
      <c r="B6565">
        <v>350</v>
      </c>
      <c r="C6565">
        <v>52360</v>
      </c>
      <c r="D6565">
        <f>VLOOKUP(A6565,VolumesPerWork!A:B,2,FALSE)</f>
        <v>1</v>
      </c>
      <c r="E6565">
        <f>VLOOKUP(A6565,'TBRC_ALEPH_MAPPING-FINAL-201412'!A$2:B$7349,2,FALSE)</f>
        <v>14256098</v>
      </c>
      <c r="F6565" t="s">
        <v>6883</v>
      </c>
    </row>
    <row r="6566" spans="1:6" x14ac:dyDescent="0.25">
      <c r="A6566" t="s">
        <v>7388</v>
      </c>
      <c r="B6566">
        <v>350</v>
      </c>
      <c r="C6566">
        <v>372304</v>
      </c>
      <c r="D6566">
        <f>VLOOKUP(A6566,VolumesPerWork!A:B,2,FALSE)</f>
        <v>1</v>
      </c>
      <c r="E6566">
        <f>VLOOKUP(A6566,'TBRC_ALEPH_MAPPING-FINAL-201412'!A$2:B$7349,2,FALSE)</f>
        <v>14256296</v>
      </c>
      <c r="F6566" t="s">
        <v>7387</v>
      </c>
    </row>
    <row r="6567" spans="1:6" x14ac:dyDescent="0.25">
      <c r="A6567" t="s">
        <v>7632</v>
      </c>
      <c r="B6567">
        <v>350</v>
      </c>
      <c r="C6567">
        <v>43504</v>
      </c>
      <c r="D6567">
        <f>VLOOKUP(A6567,VolumesPerWork!A:B,2,FALSE)</f>
        <v>1</v>
      </c>
      <c r="E6567" t="e">
        <f>VLOOKUP(A6567,'TBRC_ALEPH_MAPPING-FINAL-201412'!A$2:B$7349,2,FALSE)</f>
        <v>#N/A</v>
      </c>
      <c r="F6567" t="s">
        <v>7631</v>
      </c>
    </row>
    <row r="6568" spans="1:6" x14ac:dyDescent="0.25">
      <c r="A6568" t="s">
        <v>8036</v>
      </c>
      <c r="B6568">
        <v>350</v>
      </c>
      <c r="C6568">
        <v>70720</v>
      </c>
      <c r="D6568">
        <f>VLOOKUP(A6568,VolumesPerWork!A:B,2,FALSE)</f>
        <v>1</v>
      </c>
      <c r="E6568">
        <f>VLOOKUP(A6568,'TBRC_ALEPH_MAPPING-FINAL-201412'!A$2:B$7349,2,FALSE)</f>
        <v>14256515</v>
      </c>
      <c r="F6568" t="s">
        <v>8035</v>
      </c>
    </row>
    <row r="6569" spans="1:6" x14ac:dyDescent="0.25">
      <c r="A6569" t="s">
        <v>8312</v>
      </c>
      <c r="B6569">
        <v>350</v>
      </c>
      <c r="C6569">
        <v>37256</v>
      </c>
      <c r="D6569">
        <f>VLOOKUP(A6569,VolumesPerWork!A:B,2,FALSE)</f>
        <v>1</v>
      </c>
      <c r="E6569" t="e">
        <f>VLOOKUP(A6569,'TBRC_ALEPH_MAPPING-FINAL-201412'!A$2:B$7349,2,FALSE)</f>
        <v>#N/A</v>
      </c>
      <c r="F6569" t="s">
        <v>8311</v>
      </c>
    </row>
    <row r="6570" spans="1:6" x14ac:dyDescent="0.25">
      <c r="A6570" t="s">
        <v>8954</v>
      </c>
      <c r="B6570">
        <v>350</v>
      </c>
      <c r="C6570">
        <v>158816</v>
      </c>
      <c r="D6570">
        <f>VLOOKUP(A6570,VolumesPerWork!A:B,2,FALSE)</f>
        <v>1</v>
      </c>
      <c r="E6570" t="e">
        <f>VLOOKUP(A6570,'TBRC_ALEPH_MAPPING-FINAL-201412'!A$2:B$7349,2,FALSE)</f>
        <v>#N/A</v>
      </c>
      <c r="F6570" t="s">
        <v>8953</v>
      </c>
    </row>
    <row r="6571" spans="1:6" x14ac:dyDescent="0.25">
      <c r="A6571" t="s">
        <v>9912</v>
      </c>
      <c r="B6571">
        <v>350</v>
      </c>
      <c r="C6571">
        <v>50024</v>
      </c>
      <c r="D6571">
        <f>VLOOKUP(A6571,VolumesPerWork!A:B,2,FALSE)</f>
        <v>1</v>
      </c>
      <c r="E6571" t="e">
        <f>VLOOKUP(A6571,'TBRC_ALEPH_MAPPING-FINAL-201412'!A$2:B$7349,2,FALSE)</f>
        <v>#N/A</v>
      </c>
      <c r="F6571" t="s">
        <v>9911</v>
      </c>
    </row>
    <row r="6572" spans="1:6" x14ac:dyDescent="0.25">
      <c r="A6572" t="s">
        <v>11200</v>
      </c>
      <c r="B6572">
        <v>350</v>
      </c>
      <c r="C6572">
        <v>172152</v>
      </c>
      <c r="D6572">
        <f>VLOOKUP(A6572,VolumesPerWork!A:B,2,FALSE)</f>
        <v>1</v>
      </c>
      <c r="E6572">
        <f>VLOOKUP(A6572,'TBRC_ALEPH_MAPPING-FINAL-201412'!A$2:B$7349,2,FALSE)</f>
        <v>14257172</v>
      </c>
      <c r="F6572" t="s">
        <v>11199</v>
      </c>
    </row>
    <row r="6573" spans="1:6" x14ac:dyDescent="0.25">
      <c r="A6573" t="s">
        <v>12418</v>
      </c>
      <c r="B6573">
        <v>350</v>
      </c>
      <c r="C6573">
        <v>38144</v>
      </c>
      <c r="D6573">
        <f>VLOOKUP(A6573,VolumesPerWork!A:B,2,FALSE)</f>
        <v>1</v>
      </c>
      <c r="E6573" t="e">
        <f>VLOOKUP(A6573,'TBRC_ALEPH_MAPPING-FINAL-201412'!A$2:B$7349,2,FALSE)</f>
        <v>#N/A</v>
      </c>
      <c r="F6573" t="s">
        <v>12417</v>
      </c>
    </row>
    <row r="6574" spans="1:6" x14ac:dyDescent="0.25">
      <c r="A6574" t="s">
        <v>14208</v>
      </c>
      <c r="B6574">
        <v>350</v>
      </c>
      <c r="C6574">
        <v>70792</v>
      </c>
      <c r="D6574">
        <f>VLOOKUP(A6574,VolumesPerWork!A:B,2,FALSE)</f>
        <v>1</v>
      </c>
      <c r="E6574" t="e">
        <f>VLOOKUP(A6574,'TBRC_ALEPH_MAPPING-FINAL-201412'!A$2:B$7349,2,FALSE)</f>
        <v>#N/A</v>
      </c>
      <c r="F6574" t="s">
        <v>14207</v>
      </c>
    </row>
    <row r="6575" spans="1:6" x14ac:dyDescent="0.25">
      <c r="A6575" t="s">
        <v>16068</v>
      </c>
      <c r="B6575">
        <v>350</v>
      </c>
      <c r="C6575">
        <v>71376</v>
      </c>
      <c r="D6575">
        <f>VLOOKUP(A6575,VolumesPerWork!A:B,2,FALSE)</f>
        <v>1</v>
      </c>
      <c r="E6575">
        <f>VLOOKUP(A6575,'TBRC_ALEPH_MAPPING-FINAL-201412'!A$2:B$7349,2,FALSE)</f>
        <v>14259402</v>
      </c>
      <c r="F6575" t="s">
        <v>16067</v>
      </c>
    </row>
    <row r="6576" spans="1:6" x14ac:dyDescent="0.25">
      <c r="A6576" t="s">
        <v>19424</v>
      </c>
      <c r="B6576">
        <v>350</v>
      </c>
      <c r="C6576">
        <v>65944</v>
      </c>
      <c r="D6576">
        <f>VLOOKUP(A6576,VolumesPerWork!A:B,2,FALSE)</f>
        <v>1</v>
      </c>
      <c r="E6576">
        <f>VLOOKUP(A6576,'TBRC_ALEPH_MAPPING-FINAL-201412'!A$2:B$7349,2,FALSE)</f>
        <v>14260835</v>
      </c>
      <c r="F6576" t="s">
        <v>19423</v>
      </c>
    </row>
    <row r="6577" spans="1:6" x14ac:dyDescent="0.25">
      <c r="A6577" t="s">
        <v>21292</v>
      </c>
      <c r="B6577">
        <v>350</v>
      </c>
      <c r="C6577">
        <v>25352</v>
      </c>
      <c r="D6577">
        <f>VLOOKUP(A6577,VolumesPerWork!A:B,2,FALSE)</f>
        <v>1</v>
      </c>
      <c r="E6577" t="e">
        <f>VLOOKUP(A6577,'TBRC_ALEPH_MAPPING-FINAL-201412'!A$2:B$7349,2,FALSE)</f>
        <v>#N/A</v>
      </c>
      <c r="F6577" t="s">
        <v>21291</v>
      </c>
    </row>
    <row r="6578" spans="1:6" x14ac:dyDescent="0.25">
      <c r="A6578" t="s">
        <v>21488</v>
      </c>
      <c r="B6578">
        <v>350</v>
      </c>
      <c r="C6578">
        <v>909544</v>
      </c>
      <c r="D6578">
        <f>VLOOKUP(A6578,VolumesPerWork!A:B,2,FALSE)</f>
        <v>1</v>
      </c>
      <c r="E6578">
        <f>VLOOKUP(A6578,'TBRC_ALEPH_MAPPING-FINAL-201412'!A$2:B$7349,2,FALSE)</f>
        <v>14260967</v>
      </c>
      <c r="F6578" t="s">
        <v>21487</v>
      </c>
    </row>
    <row r="6579" spans="1:6" x14ac:dyDescent="0.25">
      <c r="A6579" t="s">
        <v>22592</v>
      </c>
      <c r="B6579">
        <v>350</v>
      </c>
      <c r="C6579">
        <v>166096</v>
      </c>
      <c r="D6579">
        <f>VLOOKUP(A6579,VolumesPerWork!A:B,2,FALSE)</f>
        <v>1</v>
      </c>
      <c r="E6579" t="e">
        <f>VLOOKUP(A6579,'TBRC_ALEPH_MAPPING-FINAL-201412'!A$2:B$7349,2,FALSE)</f>
        <v>#N/A</v>
      </c>
      <c r="F6579" t="s">
        <v>22591</v>
      </c>
    </row>
    <row r="6580" spans="1:6" x14ac:dyDescent="0.25">
      <c r="A6580" t="s">
        <v>22946</v>
      </c>
      <c r="B6580">
        <v>350</v>
      </c>
      <c r="C6580">
        <v>54696</v>
      </c>
      <c r="D6580">
        <f>VLOOKUP(A6580,VolumesPerWork!A:B,2,FALSE)</f>
        <v>1</v>
      </c>
      <c r="E6580" t="e">
        <f>VLOOKUP(A6580,'TBRC_ALEPH_MAPPING-FINAL-201412'!A$2:B$7349,2,FALSE)</f>
        <v>#N/A</v>
      </c>
      <c r="F6580" t="s">
        <v>22945</v>
      </c>
    </row>
    <row r="6581" spans="1:6" x14ac:dyDescent="0.25">
      <c r="A6581" t="s">
        <v>22992</v>
      </c>
      <c r="B6581">
        <v>350</v>
      </c>
      <c r="C6581">
        <v>17864</v>
      </c>
      <c r="D6581">
        <f>VLOOKUP(A6581,VolumesPerWork!A:B,2,FALSE)</f>
        <v>1</v>
      </c>
      <c r="E6581" t="e">
        <f>VLOOKUP(A6581,'TBRC_ALEPH_MAPPING-FINAL-201412'!A$2:B$7349,2,FALSE)</f>
        <v>#N/A</v>
      </c>
      <c r="F6581" t="s">
        <v>22991</v>
      </c>
    </row>
    <row r="6582" spans="1:6" x14ac:dyDescent="0.25">
      <c r="A6582" t="s">
        <v>23482</v>
      </c>
      <c r="B6582">
        <v>350</v>
      </c>
      <c r="C6582">
        <v>31984</v>
      </c>
      <c r="D6582">
        <f>VLOOKUP(A6582,VolumesPerWork!A:B,2,FALSE)</f>
        <v>1</v>
      </c>
      <c r="E6582" t="e">
        <f>VLOOKUP(A6582,'TBRC_ALEPH_MAPPING-FINAL-201412'!A$2:B$7349,2,FALSE)</f>
        <v>#N/A</v>
      </c>
      <c r="F6582" t="s">
        <v>23481</v>
      </c>
    </row>
    <row r="6583" spans="1:6" x14ac:dyDescent="0.25">
      <c r="A6583" t="s">
        <v>2062</v>
      </c>
      <c r="B6583">
        <v>351</v>
      </c>
      <c r="C6583">
        <v>66296</v>
      </c>
      <c r="D6583">
        <f>VLOOKUP(A6583,VolumesPerWork!A:B,2,FALSE)</f>
        <v>1</v>
      </c>
      <c r="E6583">
        <f>VLOOKUP(A6583,'TBRC_ALEPH_MAPPING-FINAL-201412'!A$2:B$7349,2,FALSE)</f>
        <v>14254802</v>
      </c>
      <c r="F6583" t="s">
        <v>2061</v>
      </c>
    </row>
    <row r="6584" spans="1:6" x14ac:dyDescent="0.25">
      <c r="A6584" t="s">
        <v>3980</v>
      </c>
      <c r="B6584">
        <v>351</v>
      </c>
      <c r="C6584">
        <v>201992</v>
      </c>
      <c r="D6584">
        <f>VLOOKUP(A6584,VolumesPerWork!A:B,2,FALSE)</f>
        <v>1</v>
      </c>
      <c r="E6584" t="e">
        <f>VLOOKUP(A6584,'TBRC_ALEPH_MAPPING-FINAL-201412'!A$2:B$7349,2,FALSE)</f>
        <v>#N/A</v>
      </c>
      <c r="F6584" t="s">
        <v>3979</v>
      </c>
    </row>
    <row r="6585" spans="1:6" x14ac:dyDescent="0.25">
      <c r="A6585" t="s">
        <v>4462</v>
      </c>
      <c r="B6585">
        <v>351</v>
      </c>
      <c r="C6585">
        <v>171192</v>
      </c>
      <c r="D6585">
        <f>VLOOKUP(A6585,VolumesPerWork!A:B,2,FALSE)</f>
        <v>1</v>
      </c>
      <c r="E6585" t="e">
        <f>VLOOKUP(A6585,'TBRC_ALEPH_MAPPING-FINAL-201412'!A$2:B$7349,2,FALSE)</f>
        <v>#N/A</v>
      </c>
      <c r="F6585" t="s">
        <v>4461</v>
      </c>
    </row>
    <row r="6586" spans="1:6" x14ac:dyDescent="0.25">
      <c r="A6586" t="s">
        <v>5262</v>
      </c>
      <c r="B6586">
        <v>351</v>
      </c>
      <c r="C6586">
        <v>193768</v>
      </c>
      <c r="D6586">
        <f>VLOOKUP(A6586,VolumesPerWork!A:B,2,FALSE)</f>
        <v>1</v>
      </c>
      <c r="E6586" t="e">
        <f>VLOOKUP(A6586,'TBRC_ALEPH_MAPPING-FINAL-201412'!A$2:B$7349,2,FALSE)</f>
        <v>#N/A</v>
      </c>
      <c r="F6586" t="s">
        <v>5261</v>
      </c>
    </row>
    <row r="6587" spans="1:6" x14ac:dyDescent="0.25">
      <c r="A6587" t="s">
        <v>5320</v>
      </c>
      <c r="B6587">
        <v>351</v>
      </c>
      <c r="C6587">
        <v>184760</v>
      </c>
      <c r="D6587">
        <f>VLOOKUP(A6587,VolumesPerWork!A:B,2,FALSE)</f>
        <v>1</v>
      </c>
      <c r="E6587" t="e">
        <f>VLOOKUP(A6587,'TBRC_ALEPH_MAPPING-FINAL-201412'!A$2:B$7349,2,FALSE)</f>
        <v>#N/A</v>
      </c>
      <c r="F6587" t="s">
        <v>5319</v>
      </c>
    </row>
    <row r="6588" spans="1:6" x14ac:dyDescent="0.25">
      <c r="A6588" t="s">
        <v>16910</v>
      </c>
      <c r="B6588">
        <v>351</v>
      </c>
      <c r="C6588">
        <v>71280</v>
      </c>
      <c r="D6588">
        <f>VLOOKUP(A6588,VolumesPerWork!A:B,2,FALSE)</f>
        <v>1</v>
      </c>
      <c r="E6588">
        <f>VLOOKUP(A6588,'TBRC_ALEPH_MAPPING-FINAL-201412'!A$2:B$7349,2,FALSE)</f>
        <v>14259813</v>
      </c>
      <c r="F6588" t="s">
        <v>16909</v>
      </c>
    </row>
    <row r="6589" spans="1:6" x14ac:dyDescent="0.25">
      <c r="A6589" t="s">
        <v>1218</v>
      </c>
      <c r="B6589">
        <v>352</v>
      </c>
      <c r="C6589">
        <v>235280</v>
      </c>
      <c r="D6589">
        <f>VLOOKUP(A6589,VolumesPerWork!A:B,2,FALSE)</f>
        <v>1</v>
      </c>
      <c r="E6589">
        <f>VLOOKUP(A6589,'TBRC_ALEPH_MAPPING-FINAL-201412'!A$2:B$7349,2,FALSE)</f>
        <v>14254399</v>
      </c>
      <c r="F6589" t="s">
        <v>1217</v>
      </c>
    </row>
    <row r="6590" spans="1:6" x14ac:dyDescent="0.25">
      <c r="A6590" t="s">
        <v>1846</v>
      </c>
      <c r="B6590">
        <v>352</v>
      </c>
      <c r="C6590">
        <v>121408</v>
      </c>
      <c r="D6590">
        <f>VLOOKUP(A6590,VolumesPerWork!A:B,2,FALSE)</f>
        <v>1</v>
      </c>
      <c r="E6590">
        <f>VLOOKUP(A6590,'TBRC_ALEPH_MAPPING-FINAL-201412'!A$2:B$7349,2,FALSE)</f>
        <v>14254699</v>
      </c>
      <c r="F6590" t="s">
        <v>1845</v>
      </c>
    </row>
    <row r="6591" spans="1:6" x14ac:dyDescent="0.25">
      <c r="A6591" t="s">
        <v>2406</v>
      </c>
      <c r="B6591">
        <v>352</v>
      </c>
      <c r="C6591">
        <v>44456</v>
      </c>
      <c r="D6591">
        <f>VLOOKUP(A6591,VolumesPerWork!A:B,2,FALSE)</f>
        <v>1</v>
      </c>
      <c r="E6591" t="e">
        <f>VLOOKUP(A6591,'TBRC_ALEPH_MAPPING-FINAL-201412'!A$2:B$7349,2,FALSE)</f>
        <v>#N/A</v>
      </c>
      <c r="F6591" t="s">
        <v>2405</v>
      </c>
    </row>
    <row r="6592" spans="1:6" x14ac:dyDescent="0.25">
      <c r="A6592" t="s">
        <v>2530</v>
      </c>
      <c r="B6592">
        <v>352</v>
      </c>
      <c r="C6592">
        <v>32200</v>
      </c>
      <c r="D6592">
        <f>VLOOKUP(A6592,VolumesPerWork!A:B,2,FALSE)</f>
        <v>1</v>
      </c>
      <c r="E6592" t="e">
        <f>VLOOKUP(A6592,'TBRC_ALEPH_MAPPING-FINAL-201412'!A$2:B$7349,2,FALSE)</f>
        <v>#N/A</v>
      </c>
      <c r="F6592" t="s">
        <v>2529</v>
      </c>
    </row>
    <row r="6593" spans="1:6" x14ac:dyDescent="0.25">
      <c r="A6593" t="s">
        <v>3102</v>
      </c>
      <c r="B6593">
        <v>352</v>
      </c>
      <c r="C6593">
        <v>27040</v>
      </c>
      <c r="D6593">
        <f>VLOOKUP(A6593,VolumesPerWork!A:B,2,FALSE)</f>
        <v>1</v>
      </c>
      <c r="E6593">
        <f>VLOOKUP(A6593,'TBRC_ALEPH_MAPPING-FINAL-201412'!A$2:B$7349,2,FALSE)</f>
        <v>14255159</v>
      </c>
      <c r="F6593" t="s">
        <v>3101</v>
      </c>
    </row>
    <row r="6594" spans="1:6" x14ac:dyDescent="0.25">
      <c r="A6594" t="s">
        <v>6184</v>
      </c>
      <c r="B6594">
        <v>352</v>
      </c>
      <c r="C6594">
        <v>141968</v>
      </c>
      <c r="D6594">
        <f>VLOOKUP(A6594,VolumesPerWork!A:B,2,FALSE)</f>
        <v>1</v>
      </c>
      <c r="E6594">
        <f>VLOOKUP(A6594,'TBRC_ALEPH_MAPPING-FINAL-201412'!A$2:B$7349,2,FALSE)</f>
        <v>14255806</v>
      </c>
      <c r="F6594" t="s">
        <v>6183</v>
      </c>
    </row>
    <row r="6595" spans="1:6" x14ac:dyDescent="0.25">
      <c r="A6595" t="s">
        <v>10566</v>
      </c>
      <c r="B6595">
        <v>352</v>
      </c>
      <c r="C6595">
        <v>76776</v>
      </c>
      <c r="D6595">
        <f>VLOOKUP(A6595,VolumesPerWork!A:B,2,FALSE)</f>
        <v>1</v>
      </c>
      <c r="E6595">
        <f>VLOOKUP(A6595,'TBRC_ALEPH_MAPPING-FINAL-201412'!A$2:B$7349,2,FALSE)</f>
        <v>14256857</v>
      </c>
      <c r="F6595" t="s">
        <v>10565</v>
      </c>
    </row>
    <row r="6596" spans="1:6" x14ac:dyDescent="0.25">
      <c r="A6596" t="s">
        <v>12204</v>
      </c>
      <c r="B6596">
        <v>352</v>
      </c>
      <c r="C6596">
        <v>45424</v>
      </c>
      <c r="D6596">
        <f>VLOOKUP(A6596,VolumesPerWork!A:B,2,FALSE)</f>
        <v>1</v>
      </c>
      <c r="E6596">
        <f>VLOOKUP(A6596,'TBRC_ALEPH_MAPPING-FINAL-201412'!A$2:B$7349,2,FALSE)</f>
        <v>14257672</v>
      </c>
      <c r="F6596" t="s">
        <v>12203</v>
      </c>
    </row>
    <row r="6597" spans="1:6" x14ac:dyDescent="0.25">
      <c r="A6597" t="s">
        <v>14288</v>
      </c>
      <c r="B6597">
        <v>352</v>
      </c>
      <c r="C6597">
        <v>59032</v>
      </c>
      <c r="D6597">
        <f>VLOOKUP(A6597,VolumesPerWork!A:B,2,FALSE)</f>
        <v>1</v>
      </c>
      <c r="E6597">
        <f>VLOOKUP(A6597,'TBRC_ALEPH_MAPPING-FINAL-201412'!A$2:B$7349,2,FALSE)</f>
        <v>14258528</v>
      </c>
      <c r="F6597" t="s">
        <v>14287</v>
      </c>
    </row>
    <row r="6598" spans="1:6" x14ac:dyDescent="0.25">
      <c r="A6598" t="s">
        <v>14468</v>
      </c>
      <c r="B6598">
        <v>352</v>
      </c>
      <c r="C6598">
        <v>11896</v>
      </c>
      <c r="D6598">
        <f>VLOOKUP(A6598,VolumesPerWork!A:B,2,FALSE)</f>
        <v>1</v>
      </c>
      <c r="E6598">
        <f>VLOOKUP(A6598,'TBRC_ALEPH_MAPPING-FINAL-201412'!A$2:B$7349,2,FALSE)</f>
        <v>14258618</v>
      </c>
      <c r="F6598" t="s">
        <v>14467</v>
      </c>
    </row>
    <row r="6599" spans="1:6" x14ac:dyDescent="0.25">
      <c r="A6599" t="s">
        <v>14766</v>
      </c>
      <c r="B6599">
        <v>352</v>
      </c>
      <c r="C6599">
        <v>64984</v>
      </c>
      <c r="D6599">
        <f>VLOOKUP(A6599,VolumesPerWork!A:B,2,FALSE)</f>
        <v>1</v>
      </c>
      <c r="E6599">
        <f>VLOOKUP(A6599,'TBRC_ALEPH_MAPPING-FINAL-201412'!A$2:B$7349,2,FALSE)</f>
        <v>14258762</v>
      </c>
      <c r="F6599" t="s">
        <v>14765</v>
      </c>
    </row>
    <row r="6600" spans="1:6" x14ac:dyDescent="0.25">
      <c r="A6600" t="s">
        <v>16280</v>
      </c>
      <c r="B6600">
        <v>352</v>
      </c>
      <c r="C6600">
        <v>72304</v>
      </c>
      <c r="D6600">
        <f>VLOOKUP(A6600,VolumesPerWork!A:B,2,FALSE)</f>
        <v>1</v>
      </c>
      <c r="E6600">
        <f>VLOOKUP(A6600,'TBRC_ALEPH_MAPPING-FINAL-201412'!A$2:B$7349,2,FALSE)</f>
        <v>14259502</v>
      </c>
      <c r="F6600" t="s">
        <v>16279</v>
      </c>
    </row>
    <row r="6601" spans="1:6" x14ac:dyDescent="0.25">
      <c r="A6601" t="s">
        <v>17040</v>
      </c>
      <c r="B6601">
        <v>352</v>
      </c>
      <c r="C6601">
        <v>52128</v>
      </c>
      <c r="D6601">
        <f>VLOOKUP(A6601,VolumesPerWork!A:B,2,FALSE)</f>
        <v>1</v>
      </c>
      <c r="E6601">
        <f>VLOOKUP(A6601,'TBRC_ALEPH_MAPPING-FINAL-201412'!A$2:B$7349,2,FALSE)</f>
        <v>14259877</v>
      </c>
      <c r="F6601" t="s">
        <v>17039</v>
      </c>
    </row>
    <row r="6602" spans="1:6" x14ac:dyDescent="0.25">
      <c r="A6602" t="s">
        <v>17270</v>
      </c>
      <c r="B6602">
        <v>352</v>
      </c>
      <c r="C6602">
        <v>115328</v>
      </c>
      <c r="D6602">
        <f>VLOOKUP(A6602,VolumesPerWork!A:B,2,FALSE)</f>
        <v>1</v>
      </c>
      <c r="E6602">
        <f>VLOOKUP(A6602,'TBRC_ALEPH_MAPPING-FINAL-201412'!A$2:B$7349,2,FALSE)</f>
        <v>14259983</v>
      </c>
      <c r="F6602" t="s">
        <v>17269</v>
      </c>
    </row>
    <row r="6603" spans="1:6" x14ac:dyDescent="0.25">
      <c r="A6603" t="s">
        <v>17604</v>
      </c>
      <c r="B6603">
        <v>352</v>
      </c>
      <c r="C6603">
        <v>101248</v>
      </c>
      <c r="D6603">
        <f>VLOOKUP(A6603,VolumesPerWork!A:B,2,FALSE)</f>
        <v>1</v>
      </c>
      <c r="E6603">
        <f>VLOOKUP(A6603,'TBRC_ALEPH_MAPPING-FINAL-201412'!A$2:B$7349,2,FALSE)</f>
        <v>14260139</v>
      </c>
      <c r="F6603" t="s">
        <v>17603</v>
      </c>
    </row>
    <row r="6604" spans="1:6" x14ac:dyDescent="0.25">
      <c r="A6604" t="s">
        <v>20020</v>
      </c>
      <c r="B6604">
        <v>352</v>
      </c>
      <c r="C6604">
        <v>35744</v>
      </c>
      <c r="D6604">
        <f>VLOOKUP(A6604,VolumesPerWork!A:B,2,FALSE)</f>
        <v>1</v>
      </c>
      <c r="E6604" t="e">
        <f>VLOOKUP(A6604,'TBRC_ALEPH_MAPPING-FINAL-201412'!A$2:B$7349,2,FALSE)</f>
        <v>#N/A</v>
      </c>
      <c r="F6604" t="s">
        <v>20019</v>
      </c>
    </row>
    <row r="6605" spans="1:6" x14ac:dyDescent="0.25">
      <c r="A6605" t="s">
        <v>22574</v>
      </c>
      <c r="B6605">
        <v>352</v>
      </c>
      <c r="C6605">
        <v>188448</v>
      </c>
      <c r="D6605">
        <f>VLOOKUP(A6605,VolumesPerWork!A:B,2,FALSE)</f>
        <v>1</v>
      </c>
      <c r="E6605" t="e">
        <f>VLOOKUP(A6605,'TBRC_ALEPH_MAPPING-FINAL-201412'!A$2:B$7349,2,FALSE)</f>
        <v>#N/A</v>
      </c>
      <c r="F6605" t="s">
        <v>22573</v>
      </c>
    </row>
    <row r="6606" spans="1:6" x14ac:dyDescent="0.25">
      <c r="A6606" t="s">
        <v>22942</v>
      </c>
      <c r="B6606">
        <v>352</v>
      </c>
      <c r="C6606">
        <v>19208</v>
      </c>
      <c r="D6606">
        <f>VLOOKUP(A6606,VolumesPerWork!A:B,2,FALSE)</f>
        <v>1</v>
      </c>
      <c r="E6606" t="e">
        <f>VLOOKUP(A6606,'TBRC_ALEPH_MAPPING-FINAL-201412'!A$2:B$7349,2,FALSE)</f>
        <v>#N/A</v>
      </c>
      <c r="F6606" t="s">
        <v>22941</v>
      </c>
    </row>
    <row r="6607" spans="1:6" x14ac:dyDescent="0.25">
      <c r="A6607" t="s">
        <v>23048</v>
      </c>
      <c r="B6607">
        <v>352</v>
      </c>
      <c r="C6607">
        <v>14576</v>
      </c>
      <c r="D6607">
        <f>VLOOKUP(A6607,VolumesPerWork!A:B,2,FALSE)</f>
        <v>1</v>
      </c>
      <c r="E6607" t="e">
        <f>VLOOKUP(A6607,'TBRC_ALEPH_MAPPING-FINAL-201412'!A$2:B$7349,2,FALSE)</f>
        <v>#N/A</v>
      </c>
      <c r="F6607" t="s">
        <v>23047</v>
      </c>
    </row>
    <row r="6608" spans="1:6" x14ac:dyDescent="0.25">
      <c r="A6608" t="s">
        <v>23478</v>
      </c>
      <c r="B6608">
        <v>352</v>
      </c>
      <c r="C6608">
        <v>36816</v>
      </c>
      <c r="D6608">
        <f>VLOOKUP(A6608,VolumesPerWork!A:B,2,FALSE)</f>
        <v>1</v>
      </c>
      <c r="E6608" t="e">
        <f>VLOOKUP(A6608,'TBRC_ALEPH_MAPPING-FINAL-201412'!A$2:B$7349,2,FALSE)</f>
        <v>#N/A</v>
      </c>
      <c r="F6608" t="s">
        <v>23477</v>
      </c>
    </row>
    <row r="6609" spans="1:6" x14ac:dyDescent="0.25">
      <c r="A6609" t="s">
        <v>18690</v>
      </c>
      <c r="B6609">
        <v>353</v>
      </c>
      <c r="C6609">
        <v>155048</v>
      </c>
      <c r="D6609">
        <f>VLOOKUP(A6609,VolumesPerWork!A:B,2,FALSE)</f>
        <v>1</v>
      </c>
      <c r="E6609" t="e">
        <f>VLOOKUP(A6609,'TBRC_ALEPH_MAPPING-FINAL-201412'!A$2:B$7349,2,FALSE)</f>
        <v>#N/A</v>
      </c>
      <c r="F6609" t="s">
        <v>18689</v>
      </c>
    </row>
    <row r="6610" spans="1:6" x14ac:dyDescent="0.25">
      <c r="A6610" t="s">
        <v>23058</v>
      </c>
      <c r="B6610">
        <v>353</v>
      </c>
      <c r="C6610">
        <v>17768</v>
      </c>
      <c r="D6610">
        <f>VLOOKUP(A6610,VolumesPerWork!A:B,2,FALSE)</f>
        <v>1</v>
      </c>
      <c r="E6610" t="e">
        <f>VLOOKUP(A6610,'TBRC_ALEPH_MAPPING-FINAL-201412'!A$2:B$7349,2,FALSE)</f>
        <v>#N/A</v>
      </c>
      <c r="F6610" t="s">
        <v>23057</v>
      </c>
    </row>
    <row r="6611" spans="1:6" x14ac:dyDescent="0.25">
      <c r="A6611" t="s">
        <v>338</v>
      </c>
      <c r="B6611">
        <v>354</v>
      </c>
      <c r="C6611">
        <v>351752</v>
      </c>
      <c r="D6611">
        <f>VLOOKUP(A6611,VolumesPerWork!A:B,2,FALSE)</f>
        <v>1</v>
      </c>
      <c r="E6611">
        <f>VLOOKUP(A6611,'TBRC_ALEPH_MAPPING-FINAL-201412'!A$2:B$7349,2,FALSE)</f>
        <v>14253963</v>
      </c>
      <c r="F6611" t="s">
        <v>337</v>
      </c>
    </row>
    <row r="6612" spans="1:6" x14ac:dyDescent="0.25">
      <c r="A6612" t="s">
        <v>1528</v>
      </c>
      <c r="B6612">
        <v>354</v>
      </c>
      <c r="C6612">
        <v>287608</v>
      </c>
      <c r="D6612">
        <f>VLOOKUP(A6612,VolumesPerWork!A:B,2,FALSE)</f>
        <v>1</v>
      </c>
      <c r="E6612">
        <f>VLOOKUP(A6612,'TBRC_ALEPH_MAPPING-FINAL-201412'!A$2:B$7349,2,FALSE)</f>
        <v>14254546</v>
      </c>
      <c r="F6612" t="s">
        <v>1527</v>
      </c>
    </row>
    <row r="6613" spans="1:6" x14ac:dyDescent="0.25">
      <c r="A6613" t="s">
        <v>1862</v>
      </c>
      <c r="B6613">
        <v>354</v>
      </c>
      <c r="C6613">
        <v>93768</v>
      </c>
      <c r="D6613">
        <f>VLOOKUP(A6613,VolumesPerWork!A:B,2,FALSE)</f>
        <v>1</v>
      </c>
      <c r="E6613">
        <f>VLOOKUP(A6613,'TBRC_ALEPH_MAPPING-FINAL-201412'!A$2:B$7349,2,FALSE)</f>
        <v>14254707</v>
      </c>
      <c r="F6613" t="s">
        <v>1861</v>
      </c>
    </row>
    <row r="6614" spans="1:6" x14ac:dyDescent="0.25">
      <c r="A6614" t="s">
        <v>2244</v>
      </c>
      <c r="B6614">
        <v>354</v>
      </c>
      <c r="C6614">
        <v>62360</v>
      </c>
      <c r="D6614">
        <f>VLOOKUP(A6614,VolumesPerWork!A:B,2,FALSE)</f>
        <v>1</v>
      </c>
      <c r="E6614">
        <f>VLOOKUP(A6614,'TBRC_ALEPH_MAPPING-FINAL-201412'!A$2:B$7349,2,FALSE)</f>
        <v>14254887</v>
      </c>
      <c r="F6614" t="s">
        <v>2243</v>
      </c>
    </row>
    <row r="6615" spans="1:6" x14ac:dyDescent="0.25">
      <c r="A6615" t="s">
        <v>2524</v>
      </c>
      <c r="B6615">
        <v>354</v>
      </c>
      <c r="C6615">
        <v>38512</v>
      </c>
      <c r="D6615">
        <f>VLOOKUP(A6615,VolumesPerWork!A:B,2,FALSE)</f>
        <v>1</v>
      </c>
      <c r="E6615" t="e">
        <f>VLOOKUP(A6615,'TBRC_ALEPH_MAPPING-FINAL-201412'!A$2:B$7349,2,FALSE)</f>
        <v>#N/A</v>
      </c>
      <c r="F6615" t="s">
        <v>2523</v>
      </c>
    </row>
    <row r="6616" spans="1:6" x14ac:dyDescent="0.25">
      <c r="A6616" t="s">
        <v>2526</v>
      </c>
      <c r="B6616">
        <v>354</v>
      </c>
      <c r="C6616">
        <v>32512</v>
      </c>
      <c r="D6616">
        <f>VLOOKUP(A6616,VolumesPerWork!A:B,2,FALSE)</f>
        <v>1</v>
      </c>
      <c r="E6616" t="e">
        <f>VLOOKUP(A6616,'TBRC_ALEPH_MAPPING-FINAL-201412'!A$2:B$7349,2,FALSE)</f>
        <v>#N/A</v>
      </c>
      <c r="F6616" t="s">
        <v>2525</v>
      </c>
    </row>
    <row r="6617" spans="1:6" x14ac:dyDescent="0.25">
      <c r="A6617" t="s">
        <v>3632</v>
      </c>
      <c r="B6617">
        <v>354</v>
      </c>
      <c r="C6617">
        <v>151688</v>
      </c>
      <c r="D6617">
        <f>VLOOKUP(A6617,VolumesPerWork!A:B,2,FALSE)</f>
        <v>1</v>
      </c>
      <c r="E6617" t="e">
        <f>VLOOKUP(A6617,'TBRC_ALEPH_MAPPING-FINAL-201412'!A$2:B$7349,2,FALSE)</f>
        <v>#N/A</v>
      </c>
      <c r="F6617" t="s">
        <v>3631</v>
      </c>
    </row>
    <row r="6618" spans="1:6" x14ac:dyDescent="0.25">
      <c r="A6618" t="s">
        <v>3778</v>
      </c>
      <c r="B6618">
        <v>354</v>
      </c>
      <c r="C6618">
        <v>185224</v>
      </c>
      <c r="D6618">
        <f>VLOOKUP(A6618,VolumesPerWork!A:B,2,FALSE)</f>
        <v>1</v>
      </c>
      <c r="E6618" t="e">
        <f>VLOOKUP(A6618,'TBRC_ALEPH_MAPPING-FINAL-201412'!A$2:B$7349,2,FALSE)</f>
        <v>#N/A</v>
      </c>
      <c r="F6618" t="s">
        <v>3777</v>
      </c>
    </row>
    <row r="6619" spans="1:6" x14ac:dyDescent="0.25">
      <c r="A6619" t="s">
        <v>4446</v>
      </c>
      <c r="B6619">
        <v>354</v>
      </c>
      <c r="C6619">
        <v>186760</v>
      </c>
      <c r="D6619">
        <f>VLOOKUP(A6619,VolumesPerWork!A:B,2,FALSE)</f>
        <v>1</v>
      </c>
      <c r="E6619" t="e">
        <f>VLOOKUP(A6619,'TBRC_ALEPH_MAPPING-FINAL-201412'!A$2:B$7349,2,FALSE)</f>
        <v>#N/A</v>
      </c>
      <c r="F6619" t="s">
        <v>4445</v>
      </c>
    </row>
    <row r="6620" spans="1:6" x14ac:dyDescent="0.25">
      <c r="A6620" t="s">
        <v>5038</v>
      </c>
      <c r="B6620">
        <v>354</v>
      </c>
      <c r="C6620">
        <v>2896976</v>
      </c>
      <c r="D6620">
        <f>VLOOKUP(A6620,VolumesPerWork!A:B,2,FALSE)</f>
        <v>1</v>
      </c>
      <c r="E6620" t="e">
        <f>VLOOKUP(A6620,'TBRC_ALEPH_MAPPING-FINAL-201412'!A$2:B$7349,2,FALSE)</f>
        <v>#N/A</v>
      </c>
      <c r="F6620" t="s">
        <v>5037</v>
      </c>
    </row>
    <row r="6621" spans="1:6" x14ac:dyDescent="0.25">
      <c r="A6621" t="s">
        <v>5310</v>
      </c>
      <c r="B6621">
        <v>354</v>
      </c>
      <c r="C6621">
        <v>214576</v>
      </c>
      <c r="D6621">
        <f>VLOOKUP(A6621,VolumesPerWork!A:B,2,FALSE)</f>
        <v>1</v>
      </c>
      <c r="E6621" t="e">
        <f>VLOOKUP(A6621,'TBRC_ALEPH_MAPPING-FINAL-201412'!A$2:B$7349,2,FALSE)</f>
        <v>#N/A</v>
      </c>
      <c r="F6621" t="s">
        <v>5309</v>
      </c>
    </row>
    <row r="6622" spans="1:6" x14ac:dyDescent="0.25">
      <c r="A6622" t="s">
        <v>5374</v>
      </c>
      <c r="B6622">
        <v>354</v>
      </c>
      <c r="C6622">
        <v>205712</v>
      </c>
      <c r="D6622">
        <f>VLOOKUP(A6622,VolumesPerWork!A:B,2,FALSE)</f>
        <v>1</v>
      </c>
      <c r="E6622" t="e">
        <f>VLOOKUP(A6622,'TBRC_ALEPH_MAPPING-FINAL-201412'!A$2:B$7349,2,FALSE)</f>
        <v>#N/A</v>
      </c>
      <c r="F6622" t="s">
        <v>5373</v>
      </c>
    </row>
    <row r="6623" spans="1:6" x14ac:dyDescent="0.25">
      <c r="A6623" t="s">
        <v>5426</v>
      </c>
      <c r="B6623">
        <v>354</v>
      </c>
      <c r="C6623">
        <v>280072</v>
      </c>
      <c r="D6623">
        <f>VLOOKUP(A6623,VolumesPerWork!A:B,2,FALSE)</f>
        <v>1</v>
      </c>
      <c r="E6623" t="e">
        <f>VLOOKUP(A6623,'TBRC_ALEPH_MAPPING-FINAL-201412'!A$2:B$7349,2,FALSE)</f>
        <v>#N/A</v>
      </c>
      <c r="F6623" t="s">
        <v>5425</v>
      </c>
    </row>
    <row r="6624" spans="1:6" x14ac:dyDescent="0.25">
      <c r="A6624" t="s">
        <v>5872</v>
      </c>
      <c r="B6624">
        <v>354</v>
      </c>
      <c r="C6624">
        <v>109024</v>
      </c>
      <c r="D6624">
        <f>VLOOKUP(A6624,VolumesPerWork!A:B,2,FALSE)</f>
        <v>1</v>
      </c>
      <c r="E6624">
        <f>VLOOKUP(A6624,'TBRC_ALEPH_MAPPING-FINAL-201412'!A$2:B$7349,2,FALSE)</f>
        <v>14255656</v>
      </c>
      <c r="F6624" t="s">
        <v>5871</v>
      </c>
    </row>
    <row r="6625" spans="1:6" x14ac:dyDescent="0.25">
      <c r="A6625" t="s">
        <v>7690</v>
      </c>
      <c r="B6625">
        <v>354</v>
      </c>
      <c r="C6625">
        <v>225216</v>
      </c>
      <c r="D6625">
        <f>VLOOKUP(A6625,VolumesPerWork!A:B,2,FALSE)</f>
        <v>1</v>
      </c>
      <c r="E6625">
        <f>VLOOKUP(A6625,'TBRC_ALEPH_MAPPING-FINAL-201412'!A$2:B$7349,2,FALSE)</f>
        <v>14256382</v>
      </c>
      <c r="F6625" t="s">
        <v>7689</v>
      </c>
    </row>
    <row r="6626" spans="1:6" x14ac:dyDescent="0.25">
      <c r="A6626" t="s">
        <v>8640</v>
      </c>
      <c r="B6626">
        <v>354</v>
      </c>
      <c r="C6626">
        <v>23712</v>
      </c>
      <c r="D6626">
        <f>VLOOKUP(A6626,VolumesPerWork!A:B,2,FALSE)</f>
        <v>1</v>
      </c>
      <c r="E6626" t="e">
        <f>VLOOKUP(A6626,'TBRC_ALEPH_MAPPING-FINAL-201412'!A$2:B$7349,2,FALSE)</f>
        <v>#N/A</v>
      </c>
      <c r="F6626" t="s">
        <v>8639</v>
      </c>
    </row>
    <row r="6627" spans="1:6" x14ac:dyDescent="0.25">
      <c r="A6627" t="s">
        <v>9056</v>
      </c>
      <c r="B6627">
        <v>354</v>
      </c>
      <c r="C6627">
        <v>79160</v>
      </c>
      <c r="D6627">
        <f>VLOOKUP(A6627,VolumesPerWork!A:B,2,FALSE)</f>
        <v>1</v>
      </c>
      <c r="E6627" t="e">
        <f>VLOOKUP(A6627,'TBRC_ALEPH_MAPPING-FINAL-201412'!A$2:B$7349,2,FALSE)</f>
        <v>#N/A</v>
      </c>
      <c r="F6627" t="s">
        <v>9055</v>
      </c>
    </row>
    <row r="6628" spans="1:6" x14ac:dyDescent="0.25">
      <c r="A6628" t="s">
        <v>11126</v>
      </c>
      <c r="B6628">
        <v>354</v>
      </c>
      <c r="C6628">
        <v>89456</v>
      </c>
      <c r="D6628">
        <f>VLOOKUP(A6628,VolumesPerWork!A:B,2,FALSE)</f>
        <v>1</v>
      </c>
      <c r="E6628">
        <f>VLOOKUP(A6628,'TBRC_ALEPH_MAPPING-FINAL-201412'!A$2:B$7349,2,FALSE)</f>
        <v>14257135</v>
      </c>
      <c r="F6628" t="s">
        <v>11125</v>
      </c>
    </row>
    <row r="6629" spans="1:6" x14ac:dyDescent="0.25">
      <c r="A6629" t="s">
        <v>11326</v>
      </c>
      <c r="B6629">
        <v>354</v>
      </c>
      <c r="C6629">
        <v>107656</v>
      </c>
      <c r="D6629">
        <f>VLOOKUP(A6629,VolumesPerWork!A:B,2,FALSE)</f>
        <v>1</v>
      </c>
      <c r="E6629">
        <f>VLOOKUP(A6629,'TBRC_ALEPH_MAPPING-FINAL-201412'!A$2:B$7349,2,FALSE)</f>
        <v>14257235</v>
      </c>
      <c r="F6629" t="s">
        <v>11325</v>
      </c>
    </row>
    <row r="6630" spans="1:6" x14ac:dyDescent="0.25">
      <c r="A6630" t="s">
        <v>11440</v>
      </c>
      <c r="B6630">
        <v>354</v>
      </c>
      <c r="C6630">
        <v>193576</v>
      </c>
      <c r="D6630">
        <f>VLOOKUP(A6630,VolumesPerWork!A:B,2,FALSE)</f>
        <v>1</v>
      </c>
      <c r="E6630">
        <f>VLOOKUP(A6630,'TBRC_ALEPH_MAPPING-FINAL-201412'!A$2:B$7349,2,FALSE)</f>
        <v>14257292</v>
      </c>
      <c r="F6630" t="s">
        <v>11439</v>
      </c>
    </row>
    <row r="6631" spans="1:6" x14ac:dyDescent="0.25">
      <c r="A6631" t="s">
        <v>11458</v>
      </c>
      <c r="B6631">
        <v>354</v>
      </c>
      <c r="C6631">
        <v>107832</v>
      </c>
      <c r="D6631">
        <f>VLOOKUP(A6631,VolumesPerWork!A:B,2,FALSE)</f>
        <v>1</v>
      </c>
      <c r="E6631">
        <f>VLOOKUP(A6631,'TBRC_ALEPH_MAPPING-FINAL-201412'!A$2:B$7349,2,FALSE)</f>
        <v>14257301</v>
      </c>
      <c r="F6631" t="s">
        <v>11457</v>
      </c>
    </row>
    <row r="6632" spans="1:6" x14ac:dyDescent="0.25">
      <c r="A6632" t="s">
        <v>11502</v>
      </c>
      <c r="B6632">
        <v>354</v>
      </c>
      <c r="C6632">
        <v>112368</v>
      </c>
      <c r="D6632">
        <f>VLOOKUP(A6632,VolumesPerWork!A:B,2,FALSE)</f>
        <v>1</v>
      </c>
      <c r="E6632">
        <f>VLOOKUP(A6632,'TBRC_ALEPH_MAPPING-FINAL-201412'!A$2:B$7349,2,FALSE)</f>
        <v>14257323</v>
      </c>
      <c r="F6632" t="s">
        <v>11501</v>
      </c>
    </row>
    <row r="6633" spans="1:6" x14ac:dyDescent="0.25">
      <c r="A6633" t="s">
        <v>12410</v>
      </c>
      <c r="B6633">
        <v>354</v>
      </c>
      <c r="C6633">
        <v>51584</v>
      </c>
      <c r="D6633">
        <f>VLOOKUP(A6633,VolumesPerWork!A:B,2,FALSE)</f>
        <v>1</v>
      </c>
      <c r="E6633" t="e">
        <f>VLOOKUP(A6633,'TBRC_ALEPH_MAPPING-FINAL-201412'!A$2:B$7349,2,FALSE)</f>
        <v>#N/A</v>
      </c>
      <c r="F6633" t="s">
        <v>12409</v>
      </c>
    </row>
    <row r="6634" spans="1:6" x14ac:dyDescent="0.25">
      <c r="A6634" t="s">
        <v>12412</v>
      </c>
      <c r="B6634">
        <v>354</v>
      </c>
      <c r="C6634">
        <v>46976</v>
      </c>
      <c r="D6634">
        <f>VLOOKUP(A6634,VolumesPerWork!A:B,2,FALSE)</f>
        <v>1</v>
      </c>
      <c r="E6634" t="e">
        <f>VLOOKUP(A6634,'TBRC_ALEPH_MAPPING-FINAL-201412'!A$2:B$7349,2,FALSE)</f>
        <v>#N/A</v>
      </c>
      <c r="F6634" t="s">
        <v>12411</v>
      </c>
    </row>
    <row r="6635" spans="1:6" x14ac:dyDescent="0.25">
      <c r="A6635" t="s">
        <v>12624</v>
      </c>
      <c r="B6635">
        <v>354</v>
      </c>
      <c r="C6635">
        <v>223264</v>
      </c>
      <c r="D6635">
        <f>VLOOKUP(A6635,VolumesPerWork!A:B,2,FALSE)</f>
        <v>1</v>
      </c>
      <c r="E6635">
        <f>VLOOKUP(A6635,'TBRC_ALEPH_MAPPING-FINAL-201412'!A$2:B$7349,2,FALSE)</f>
        <v>14257777</v>
      </c>
      <c r="F6635" t="s">
        <v>12623</v>
      </c>
    </row>
    <row r="6636" spans="1:6" x14ac:dyDescent="0.25">
      <c r="A6636" t="s">
        <v>13462</v>
      </c>
      <c r="B6636">
        <v>354</v>
      </c>
      <c r="C6636">
        <v>44656</v>
      </c>
      <c r="D6636">
        <f>VLOOKUP(A6636,VolumesPerWork!A:B,2,FALSE)</f>
        <v>1</v>
      </c>
      <c r="E6636">
        <f>VLOOKUP(A6636,'TBRC_ALEPH_MAPPING-FINAL-201412'!A$2:B$7349,2,FALSE)</f>
        <v>14258156</v>
      </c>
      <c r="F6636" t="s">
        <v>13461</v>
      </c>
    </row>
    <row r="6637" spans="1:6" x14ac:dyDescent="0.25">
      <c r="A6637" t="s">
        <v>13490</v>
      </c>
      <c r="B6637">
        <v>354</v>
      </c>
      <c r="C6637">
        <v>75224</v>
      </c>
      <c r="D6637">
        <f>VLOOKUP(A6637,VolumesPerWork!A:B,2,FALSE)</f>
        <v>1</v>
      </c>
      <c r="E6637">
        <f>VLOOKUP(A6637,'TBRC_ALEPH_MAPPING-FINAL-201412'!A$2:B$7349,2,FALSE)</f>
        <v>14258170</v>
      </c>
      <c r="F6637" t="s">
        <v>13489</v>
      </c>
    </row>
    <row r="6638" spans="1:6" x14ac:dyDescent="0.25">
      <c r="A6638" t="s">
        <v>14970</v>
      </c>
      <c r="B6638">
        <v>354</v>
      </c>
      <c r="C6638">
        <v>63976</v>
      </c>
      <c r="D6638">
        <f>VLOOKUP(A6638,VolumesPerWork!A:B,2,FALSE)</f>
        <v>1</v>
      </c>
      <c r="E6638">
        <f>VLOOKUP(A6638,'TBRC_ALEPH_MAPPING-FINAL-201412'!A$2:B$7349,2,FALSE)</f>
        <v>14258861</v>
      </c>
      <c r="F6638" t="s">
        <v>14969</v>
      </c>
    </row>
    <row r="6639" spans="1:6" x14ac:dyDescent="0.25">
      <c r="A6639" t="s">
        <v>16880</v>
      </c>
      <c r="B6639">
        <v>354</v>
      </c>
      <c r="C6639">
        <v>143240</v>
      </c>
      <c r="D6639">
        <f>VLOOKUP(A6639,VolumesPerWork!A:B,2,FALSE)</f>
        <v>1</v>
      </c>
      <c r="E6639">
        <f>VLOOKUP(A6639,'TBRC_ALEPH_MAPPING-FINAL-201412'!A$2:B$7349,2,FALSE)</f>
        <v>14259798</v>
      </c>
      <c r="F6639" t="s">
        <v>16879</v>
      </c>
    </row>
    <row r="6640" spans="1:6" x14ac:dyDescent="0.25">
      <c r="A6640" t="s">
        <v>17336</v>
      </c>
      <c r="B6640">
        <v>354</v>
      </c>
      <c r="C6640">
        <v>66256</v>
      </c>
      <c r="D6640">
        <f>VLOOKUP(A6640,VolumesPerWork!A:B,2,FALSE)</f>
        <v>1</v>
      </c>
      <c r="E6640">
        <f>VLOOKUP(A6640,'TBRC_ALEPH_MAPPING-FINAL-201412'!A$2:B$7349,2,FALSE)</f>
        <v>14260014</v>
      </c>
      <c r="F6640" t="s">
        <v>17335</v>
      </c>
    </row>
    <row r="6641" spans="1:6" x14ac:dyDescent="0.25">
      <c r="A6641" t="s">
        <v>19242</v>
      </c>
      <c r="B6641">
        <v>354</v>
      </c>
      <c r="C6641">
        <v>249936</v>
      </c>
      <c r="D6641">
        <f>VLOOKUP(A6641,VolumesPerWork!A:B,2,FALSE)</f>
        <v>1</v>
      </c>
      <c r="E6641">
        <f>VLOOKUP(A6641,'TBRC_ALEPH_MAPPING-FINAL-201412'!A$2:B$7349,2,FALSE)</f>
        <v>14260755</v>
      </c>
      <c r="F6641" t="s">
        <v>19241</v>
      </c>
    </row>
    <row r="6642" spans="1:6" x14ac:dyDescent="0.25">
      <c r="A6642" t="s">
        <v>19534</v>
      </c>
      <c r="B6642">
        <v>354</v>
      </c>
      <c r="C6642">
        <v>182544</v>
      </c>
      <c r="D6642">
        <f>VLOOKUP(A6642,VolumesPerWork!A:B,2,FALSE)</f>
        <v>1</v>
      </c>
      <c r="E6642" t="e">
        <f>VLOOKUP(A6642,'TBRC_ALEPH_MAPPING-FINAL-201412'!A$2:B$7349,2,FALSE)</f>
        <v>#N/A</v>
      </c>
      <c r="F6642" t="s">
        <v>19533</v>
      </c>
    </row>
    <row r="6643" spans="1:6" x14ac:dyDescent="0.25">
      <c r="A6643" t="s">
        <v>19764</v>
      </c>
      <c r="B6643">
        <v>354</v>
      </c>
      <c r="C6643">
        <v>70344</v>
      </c>
      <c r="D6643">
        <f>VLOOKUP(A6643,VolumesPerWork!A:B,2,FALSE)</f>
        <v>1</v>
      </c>
      <c r="E6643" t="e">
        <f>VLOOKUP(A6643,'TBRC_ALEPH_MAPPING-FINAL-201412'!A$2:B$7349,2,FALSE)</f>
        <v>#N/A</v>
      </c>
      <c r="F6643" t="s">
        <v>19763</v>
      </c>
    </row>
    <row r="6644" spans="1:6" x14ac:dyDescent="0.25">
      <c r="A6644" t="s">
        <v>20294</v>
      </c>
      <c r="B6644">
        <v>354</v>
      </c>
      <c r="C6644">
        <v>22552</v>
      </c>
      <c r="D6644">
        <f>VLOOKUP(A6644,VolumesPerWork!A:B,2,FALSE)</f>
        <v>1</v>
      </c>
      <c r="E6644" t="e">
        <f>VLOOKUP(A6644,'TBRC_ALEPH_MAPPING-FINAL-201412'!A$2:B$7349,2,FALSE)</f>
        <v>#N/A</v>
      </c>
      <c r="F6644" t="s">
        <v>20293</v>
      </c>
    </row>
    <row r="6645" spans="1:6" x14ac:dyDescent="0.25">
      <c r="A6645" t="s">
        <v>20334</v>
      </c>
      <c r="B6645">
        <v>354</v>
      </c>
      <c r="C6645">
        <v>74312</v>
      </c>
      <c r="D6645">
        <f>VLOOKUP(A6645,VolumesPerWork!A:B,2,FALSE)</f>
        <v>1</v>
      </c>
      <c r="E6645" t="e">
        <f>VLOOKUP(A6645,'TBRC_ALEPH_MAPPING-FINAL-201412'!A$2:B$7349,2,FALSE)</f>
        <v>#N/A</v>
      </c>
      <c r="F6645" t="s">
        <v>20333</v>
      </c>
    </row>
    <row r="6646" spans="1:6" x14ac:dyDescent="0.25">
      <c r="A6646" t="s">
        <v>3826</v>
      </c>
      <c r="B6646">
        <v>355</v>
      </c>
      <c r="C6646">
        <v>303424</v>
      </c>
      <c r="D6646">
        <f>VLOOKUP(A6646,VolumesPerWork!A:B,2,FALSE)</f>
        <v>1</v>
      </c>
      <c r="E6646" t="e">
        <f>VLOOKUP(A6646,'TBRC_ALEPH_MAPPING-FINAL-201412'!A$2:B$7349,2,FALSE)</f>
        <v>#N/A</v>
      </c>
      <c r="F6646" t="s">
        <v>3825</v>
      </c>
    </row>
    <row r="6647" spans="1:6" x14ac:dyDescent="0.25">
      <c r="A6647" t="s">
        <v>20122</v>
      </c>
      <c r="B6647">
        <v>355</v>
      </c>
      <c r="C6647">
        <v>46096</v>
      </c>
      <c r="D6647">
        <f>VLOOKUP(A6647,VolumesPerWork!A:B,2,FALSE)</f>
        <v>1</v>
      </c>
      <c r="E6647" t="e">
        <f>VLOOKUP(A6647,'TBRC_ALEPH_MAPPING-FINAL-201412'!A$2:B$7349,2,FALSE)</f>
        <v>#N/A</v>
      </c>
      <c r="F6647" t="s">
        <v>20121</v>
      </c>
    </row>
    <row r="6648" spans="1:6" x14ac:dyDescent="0.25">
      <c r="A6648" t="s">
        <v>21290</v>
      </c>
      <c r="B6648">
        <v>355</v>
      </c>
      <c r="C6648">
        <v>25816</v>
      </c>
      <c r="D6648">
        <f>VLOOKUP(A6648,VolumesPerWork!A:B,2,FALSE)</f>
        <v>1</v>
      </c>
      <c r="E6648" t="e">
        <f>VLOOKUP(A6648,'TBRC_ALEPH_MAPPING-FINAL-201412'!A$2:B$7349,2,FALSE)</f>
        <v>#N/A</v>
      </c>
      <c r="F6648" t="s">
        <v>21289</v>
      </c>
    </row>
    <row r="6649" spans="1:6" x14ac:dyDescent="0.25">
      <c r="A6649" t="s">
        <v>112</v>
      </c>
      <c r="B6649">
        <v>356</v>
      </c>
      <c r="C6649">
        <v>95440</v>
      </c>
      <c r="D6649">
        <f>VLOOKUP(A6649,VolumesPerWork!A:B,2,FALSE)</f>
        <v>1</v>
      </c>
      <c r="E6649">
        <f>VLOOKUP(A6649,'TBRC_ALEPH_MAPPING-FINAL-201412'!A$2:B$7349,2,FALSE)</f>
        <v>14253850</v>
      </c>
      <c r="F6649" t="s">
        <v>111</v>
      </c>
    </row>
    <row r="6650" spans="1:6" x14ac:dyDescent="0.25">
      <c r="A6650" t="s">
        <v>1804</v>
      </c>
      <c r="B6650">
        <v>356</v>
      </c>
      <c r="C6650">
        <v>22208</v>
      </c>
      <c r="D6650">
        <f>VLOOKUP(A6650,VolumesPerWork!A:B,2,FALSE)</f>
        <v>1</v>
      </c>
      <c r="E6650">
        <f>VLOOKUP(A6650,'TBRC_ALEPH_MAPPING-FINAL-201412'!A$2:B$7349,2,FALSE)</f>
        <v>14254679</v>
      </c>
      <c r="F6650" t="s">
        <v>1803</v>
      </c>
    </row>
    <row r="6651" spans="1:6" x14ac:dyDescent="0.25">
      <c r="A6651" t="s">
        <v>2616</v>
      </c>
      <c r="B6651">
        <v>356</v>
      </c>
      <c r="C6651">
        <v>50184</v>
      </c>
      <c r="D6651">
        <f>VLOOKUP(A6651,VolumesPerWork!A:B,2,FALSE)</f>
        <v>1</v>
      </c>
      <c r="E6651" t="e">
        <f>VLOOKUP(A6651,'TBRC_ALEPH_MAPPING-FINAL-201412'!A$2:B$7349,2,FALSE)</f>
        <v>#N/A</v>
      </c>
      <c r="F6651" t="s">
        <v>2615</v>
      </c>
    </row>
    <row r="6652" spans="1:6" x14ac:dyDescent="0.25">
      <c r="A6652" t="s">
        <v>4084</v>
      </c>
      <c r="B6652">
        <v>356</v>
      </c>
      <c r="C6652">
        <v>227432</v>
      </c>
      <c r="D6652">
        <f>VLOOKUP(A6652,VolumesPerWork!A:B,2,FALSE)</f>
        <v>1</v>
      </c>
      <c r="E6652" t="e">
        <f>VLOOKUP(A6652,'TBRC_ALEPH_MAPPING-FINAL-201412'!A$2:B$7349,2,FALSE)</f>
        <v>#N/A</v>
      </c>
      <c r="F6652" t="s">
        <v>4083</v>
      </c>
    </row>
    <row r="6653" spans="1:6" x14ac:dyDescent="0.25">
      <c r="A6653" t="s">
        <v>4188</v>
      </c>
      <c r="B6653">
        <v>356</v>
      </c>
      <c r="C6653">
        <v>234384</v>
      </c>
      <c r="D6653">
        <f>VLOOKUP(A6653,VolumesPerWork!A:B,2,FALSE)</f>
        <v>1</v>
      </c>
      <c r="E6653" t="e">
        <f>VLOOKUP(A6653,'TBRC_ALEPH_MAPPING-FINAL-201412'!A$2:B$7349,2,FALSE)</f>
        <v>#N/A</v>
      </c>
      <c r="F6653" t="s">
        <v>4187</v>
      </c>
    </row>
    <row r="6654" spans="1:6" x14ac:dyDescent="0.25">
      <c r="A6654" t="s">
        <v>4736</v>
      </c>
      <c r="B6654">
        <v>356</v>
      </c>
      <c r="C6654">
        <v>176400</v>
      </c>
      <c r="D6654">
        <f>VLOOKUP(A6654,VolumesPerWork!A:B,2,FALSE)</f>
        <v>1</v>
      </c>
      <c r="E6654" t="e">
        <f>VLOOKUP(A6654,'TBRC_ALEPH_MAPPING-FINAL-201412'!A$2:B$7349,2,FALSE)</f>
        <v>#N/A</v>
      </c>
      <c r="F6654" t="s">
        <v>4735</v>
      </c>
    </row>
    <row r="6655" spans="1:6" x14ac:dyDescent="0.25">
      <c r="A6655" t="s">
        <v>5054</v>
      </c>
      <c r="B6655">
        <v>356</v>
      </c>
      <c r="C6655">
        <v>209224</v>
      </c>
      <c r="D6655">
        <f>VLOOKUP(A6655,VolumesPerWork!A:B,2,FALSE)</f>
        <v>1</v>
      </c>
      <c r="E6655" t="e">
        <f>VLOOKUP(A6655,'TBRC_ALEPH_MAPPING-FINAL-201412'!A$2:B$7349,2,FALSE)</f>
        <v>#N/A</v>
      </c>
      <c r="F6655" t="s">
        <v>5053</v>
      </c>
    </row>
    <row r="6656" spans="1:6" x14ac:dyDescent="0.25">
      <c r="A6656" t="s">
        <v>8686</v>
      </c>
      <c r="B6656">
        <v>356</v>
      </c>
      <c r="C6656">
        <v>101888</v>
      </c>
      <c r="D6656">
        <f>VLOOKUP(A6656,VolumesPerWork!A:B,2,FALSE)</f>
        <v>1</v>
      </c>
      <c r="E6656" t="e">
        <f>VLOOKUP(A6656,'TBRC_ALEPH_MAPPING-FINAL-201412'!A$2:B$7349,2,FALSE)</f>
        <v>#N/A</v>
      </c>
      <c r="F6656" t="s">
        <v>8685</v>
      </c>
    </row>
    <row r="6657" spans="1:6" x14ac:dyDescent="0.25">
      <c r="A6657" t="s">
        <v>9528</v>
      </c>
      <c r="B6657">
        <v>356</v>
      </c>
      <c r="C6657">
        <v>11056</v>
      </c>
      <c r="D6657">
        <f>VLOOKUP(A6657,VolumesPerWork!A:B,2,FALSE)</f>
        <v>1</v>
      </c>
      <c r="E6657" t="e">
        <f>VLOOKUP(A6657,'TBRC_ALEPH_MAPPING-FINAL-201412'!A$2:B$7349,2,FALSE)</f>
        <v>#N/A</v>
      </c>
      <c r="F6657" t="s">
        <v>9527</v>
      </c>
    </row>
    <row r="6658" spans="1:6" x14ac:dyDescent="0.25">
      <c r="A6658" t="s">
        <v>10108</v>
      </c>
      <c r="B6658">
        <v>356</v>
      </c>
      <c r="C6658">
        <v>88888</v>
      </c>
      <c r="D6658">
        <f>VLOOKUP(A6658,VolumesPerWork!A:B,2,FALSE)</f>
        <v>1</v>
      </c>
      <c r="E6658">
        <f>VLOOKUP(A6658,'TBRC_ALEPH_MAPPING-FINAL-201412'!A$2:B$7349,2,FALSE)</f>
        <v>14256628</v>
      </c>
      <c r="F6658" t="s">
        <v>10107</v>
      </c>
    </row>
    <row r="6659" spans="1:6" x14ac:dyDescent="0.25">
      <c r="A6659" t="s">
        <v>10644</v>
      </c>
      <c r="B6659">
        <v>356</v>
      </c>
      <c r="C6659">
        <v>12984</v>
      </c>
      <c r="D6659">
        <f>VLOOKUP(A6659,VolumesPerWork!A:B,2,FALSE)</f>
        <v>1</v>
      </c>
      <c r="E6659">
        <f>VLOOKUP(A6659,'TBRC_ALEPH_MAPPING-FINAL-201412'!A$2:B$7349,2,FALSE)</f>
        <v>14256896</v>
      </c>
      <c r="F6659" t="s">
        <v>10643</v>
      </c>
    </row>
    <row r="6660" spans="1:6" x14ac:dyDescent="0.25">
      <c r="A6660" t="s">
        <v>10900</v>
      </c>
      <c r="B6660">
        <v>356</v>
      </c>
      <c r="C6660">
        <v>218440</v>
      </c>
      <c r="D6660">
        <f>VLOOKUP(A6660,VolumesPerWork!A:B,2,FALSE)</f>
        <v>1</v>
      </c>
      <c r="E6660">
        <f>VLOOKUP(A6660,'TBRC_ALEPH_MAPPING-FINAL-201412'!A$2:B$7349,2,FALSE)</f>
        <v>14257022</v>
      </c>
      <c r="F6660" t="s">
        <v>10899</v>
      </c>
    </row>
    <row r="6661" spans="1:6" x14ac:dyDescent="0.25">
      <c r="A6661" t="s">
        <v>15390</v>
      </c>
      <c r="B6661">
        <v>356</v>
      </c>
      <c r="C6661">
        <v>27056</v>
      </c>
      <c r="D6661">
        <f>VLOOKUP(A6661,VolumesPerWork!A:B,2,FALSE)</f>
        <v>1</v>
      </c>
      <c r="E6661">
        <f>VLOOKUP(A6661,'TBRC_ALEPH_MAPPING-FINAL-201412'!A$2:B$7349,2,FALSE)</f>
        <v>14259067</v>
      </c>
      <c r="F6661" t="s">
        <v>15389</v>
      </c>
    </row>
    <row r="6662" spans="1:6" x14ac:dyDescent="0.25">
      <c r="A6662" t="s">
        <v>15600</v>
      </c>
      <c r="B6662">
        <v>356</v>
      </c>
      <c r="C6662">
        <v>33152</v>
      </c>
      <c r="D6662">
        <f>VLOOKUP(A6662,VolumesPerWork!A:B,2,FALSE)</f>
        <v>1</v>
      </c>
      <c r="E6662">
        <f>VLOOKUP(A6662,'TBRC_ALEPH_MAPPING-FINAL-201412'!A$2:B$7349,2,FALSE)</f>
        <v>14259172</v>
      </c>
      <c r="F6662" t="s">
        <v>15599</v>
      </c>
    </row>
    <row r="6663" spans="1:6" x14ac:dyDescent="0.25">
      <c r="A6663" t="s">
        <v>15732</v>
      </c>
      <c r="B6663">
        <v>356</v>
      </c>
      <c r="C6663">
        <v>25176</v>
      </c>
      <c r="D6663">
        <f>VLOOKUP(A6663,VolumesPerWork!A:B,2,FALSE)</f>
        <v>1</v>
      </c>
      <c r="E6663">
        <f>VLOOKUP(A6663,'TBRC_ALEPH_MAPPING-FINAL-201412'!A$2:B$7349,2,FALSE)</f>
        <v>14259238</v>
      </c>
      <c r="F6663" t="s">
        <v>15731</v>
      </c>
    </row>
    <row r="6664" spans="1:6" x14ac:dyDescent="0.25">
      <c r="A6664" t="s">
        <v>16942</v>
      </c>
      <c r="B6664">
        <v>356</v>
      </c>
      <c r="C6664">
        <v>36136</v>
      </c>
      <c r="D6664">
        <f>VLOOKUP(A6664,VolumesPerWork!A:B,2,FALSE)</f>
        <v>1</v>
      </c>
      <c r="E6664">
        <f>VLOOKUP(A6664,'TBRC_ALEPH_MAPPING-FINAL-201412'!A$2:B$7349,2,FALSE)</f>
        <v>14259829</v>
      </c>
      <c r="F6664" t="s">
        <v>16941</v>
      </c>
    </row>
    <row r="6665" spans="1:6" x14ac:dyDescent="0.25">
      <c r="A6665" t="s">
        <v>17170</v>
      </c>
      <c r="B6665">
        <v>356</v>
      </c>
      <c r="C6665">
        <v>52216</v>
      </c>
      <c r="D6665">
        <f>VLOOKUP(A6665,VolumesPerWork!A:B,2,FALSE)</f>
        <v>1</v>
      </c>
      <c r="E6665">
        <f>VLOOKUP(A6665,'TBRC_ALEPH_MAPPING-FINAL-201412'!A$2:B$7349,2,FALSE)</f>
        <v>14259939</v>
      </c>
      <c r="F6665" t="s">
        <v>17169</v>
      </c>
    </row>
    <row r="6666" spans="1:6" x14ac:dyDescent="0.25">
      <c r="A6666" t="s">
        <v>18416</v>
      </c>
      <c r="B6666">
        <v>356</v>
      </c>
      <c r="C6666">
        <v>83208</v>
      </c>
      <c r="D6666">
        <f>VLOOKUP(A6666,VolumesPerWork!A:B,2,FALSE)</f>
        <v>1</v>
      </c>
      <c r="E6666">
        <f>VLOOKUP(A6666,'TBRC_ALEPH_MAPPING-FINAL-201412'!A$2:B$7349,2,FALSE)</f>
        <v>14260537</v>
      </c>
      <c r="F6666" t="s">
        <v>18415</v>
      </c>
    </row>
    <row r="6667" spans="1:6" x14ac:dyDescent="0.25">
      <c r="A6667" t="s">
        <v>19392</v>
      </c>
      <c r="B6667">
        <v>356</v>
      </c>
      <c r="C6667">
        <v>71168</v>
      </c>
      <c r="D6667">
        <f>VLOOKUP(A6667,VolumesPerWork!A:B,2,FALSE)</f>
        <v>1</v>
      </c>
      <c r="E6667">
        <f>VLOOKUP(A6667,'TBRC_ALEPH_MAPPING-FINAL-201412'!A$2:B$7349,2,FALSE)</f>
        <v>14260821</v>
      </c>
      <c r="F6667" t="s">
        <v>19391</v>
      </c>
    </row>
    <row r="6668" spans="1:6" x14ac:dyDescent="0.25">
      <c r="A6668" t="s">
        <v>21644</v>
      </c>
      <c r="B6668">
        <v>356</v>
      </c>
      <c r="C6668">
        <v>155912</v>
      </c>
      <c r="D6668">
        <f>VLOOKUP(A6668,VolumesPerWork!A:B,2,FALSE)</f>
        <v>1</v>
      </c>
      <c r="E6668" t="e">
        <f>VLOOKUP(A6668,'TBRC_ALEPH_MAPPING-FINAL-201412'!A$2:B$7349,2,FALSE)</f>
        <v>#N/A</v>
      </c>
      <c r="F6668" t="s">
        <v>21643</v>
      </c>
    </row>
    <row r="6669" spans="1:6" x14ac:dyDescent="0.25">
      <c r="A6669" t="s">
        <v>23020</v>
      </c>
      <c r="B6669">
        <v>356</v>
      </c>
      <c r="C6669">
        <v>20736</v>
      </c>
      <c r="D6669">
        <f>VLOOKUP(A6669,VolumesPerWork!A:B,2,FALSE)</f>
        <v>1</v>
      </c>
      <c r="E6669" t="e">
        <f>VLOOKUP(A6669,'TBRC_ALEPH_MAPPING-FINAL-201412'!A$2:B$7349,2,FALSE)</f>
        <v>#N/A</v>
      </c>
      <c r="F6669" t="s">
        <v>23019</v>
      </c>
    </row>
    <row r="6670" spans="1:6" x14ac:dyDescent="0.25">
      <c r="A6670" t="s">
        <v>23640</v>
      </c>
      <c r="B6670">
        <v>356</v>
      </c>
      <c r="C6670">
        <v>64472</v>
      </c>
      <c r="D6670">
        <f>VLOOKUP(A6670,VolumesPerWork!A:B,2,FALSE)</f>
        <v>1</v>
      </c>
      <c r="E6670">
        <f>VLOOKUP(A6670,'TBRC_ALEPH_MAPPING-FINAL-201412'!A$2:B$7349,2,FALSE)</f>
        <v>14261141</v>
      </c>
      <c r="F6670" t="s">
        <v>23639</v>
      </c>
    </row>
    <row r="6671" spans="1:6" x14ac:dyDescent="0.25">
      <c r="A6671" t="s">
        <v>2100</v>
      </c>
      <c r="B6671">
        <v>357</v>
      </c>
      <c r="C6671">
        <v>117960</v>
      </c>
      <c r="D6671">
        <f>VLOOKUP(A6671,VolumesPerWork!A:B,2,FALSE)</f>
        <v>1</v>
      </c>
      <c r="E6671">
        <f>VLOOKUP(A6671,'TBRC_ALEPH_MAPPING-FINAL-201412'!A$2:B$7349,2,FALSE)</f>
        <v>14254820</v>
      </c>
      <c r="F6671" t="s">
        <v>2099</v>
      </c>
    </row>
    <row r="6672" spans="1:6" x14ac:dyDescent="0.25">
      <c r="A6672" t="s">
        <v>4096</v>
      </c>
      <c r="B6672">
        <v>357</v>
      </c>
      <c r="C6672">
        <v>228896</v>
      </c>
      <c r="D6672">
        <f>VLOOKUP(A6672,VolumesPerWork!A:B,2,FALSE)</f>
        <v>1</v>
      </c>
      <c r="E6672" t="e">
        <f>VLOOKUP(A6672,'TBRC_ALEPH_MAPPING-FINAL-201412'!A$2:B$7349,2,FALSE)</f>
        <v>#N/A</v>
      </c>
      <c r="F6672" t="s">
        <v>4095</v>
      </c>
    </row>
    <row r="6673" spans="1:6" x14ac:dyDescent="0.25">
      <c r="A6673" t="s">
        <v>4200</v>
      </c>
      <c r="B6673">
        <v>357</v>
      </c>
      <c r="C6673">
        <v>205824</v>
      </c>
      <c r="D6673">
        <f>VLOOKUP(A6673,VolumesPerWork!A:B,2,FALSE)</f>
        <v>1</v>
      </c>
      <c r="E6673" t="e">
        <f>VLOOKUP(A6673,'TBRC_ALEPH_MAPPING-FINAL-201412'!A$2:B$7349,2,FALSE)</f>
        <v>#N/A</v>
      </c>
      <c r="F6673" t="s">
        <v>4199</v>
      </c>
    </row>
    <row r="6674" spans="1:6" x14ac:dyDescent="0.25">
      <c r="A6674" t="s">
        <v>4988</v>
      </c>
      <c r="B6674">
        <v>357</v>
      </c>
      <c r="C6674">
        <v>167264</v>
      </c>
      <c r="D6674">
        <f>VLOOKUP(A6674,VolumesPerWork!A:B,2,FALSE)</f>
        <v>1</v>
      </c>
      <c r="E6674" t="e">
        <f>VLOOKUP(A6674,'TBRC_ALEPH_MAPPING-FINAL-201412'!A$2:B$7349,2,FALSE)</f>
        <v>#N/A</v>
      </c>
      <c r="F6674" t="s">
        <v>4987</v>
      </c>
    </row>
    <row r="6675" spans="1:6" x14ac:dyDescent="0.25">
      <c r="A6675" t="s">
        <v>6140</v>
      </c>
      <c r="B6675">
        <v>357</v>
      </c>
      <c r="C6675">
        <v>145848</v>
      </c>
      <c r="D6675">
        <f>VLOOKUP(A6675,VolumesPerWork!A:B,2,FALSE)</f>
        <v>2</v>
      </c>
      <c r="E6675">
        <f>VLOOKUP(A6675,'TBRC_ALEPH_MAPPING-FINAL-201412'!A$2:B$7349,2,FALSE)</f>
        <v>14255785</v>
      </c>
      <c r="F6675" t="s">
        <v>6139</v>
      </c>
    </row>
    <row r="6676" spans="1:6" x14ac:dyDescent="0.25">
      <c r="A6676" t="s">
        <v>12224</v>
      </c>
      <c r="B6676">
        <v>357</v>
      </c>
      <c r="C6676">
        <v>53296</v>
      </c>
      <c r="D6676">
        <f>VLOOKUP(A6676,VolumesPerWork!A:B,2,FALSE)</f>
        <v>1</v>
      </c>
      <c r="E6676">
        <f>VLOOKUP(A6676,'TBRC_ALEPH_MAPPING-FINAL-201412'!A$2:B$7349,2,FALSE)</f>
        <v>14257682</v>
      </c>
      <c r="F6676" t="s">
        <v>12223</v>
      </c>
    </row>
    <row r="6677" spans="1:6" x14ac:dyDescent="0.25">
      <c r="A6677" t="s">
        <v>14358</v>
      </c>
      <c r="B6677">
        <v>357</v>
      </c>
      <c r="C6677">
        <v>104136</v>
      </c>
      <c r="D6677">
        <f>VLOOKUP(A6677,VolumesPerWork!A:B,2,FALSE)</f>
        <v>1</v>
      </c>
      <c r="E6677">
        <f>VLOOKUP(A6677,'TBRC_ALEPH_MAPPING-FINAL-201412'!A$2:B$7349,2,FALSE)</f>
        <v>14258563</v>
      </c>
      <c r="F6677" t="s">
        <v>14357</v>
      </c>
    </row>
    <row r="6678" spans="1:6" x14ac:dyDescent="0.25">
      <c r="A6678" t="s">
        <v>15934</v>
      </c>
      <c r="B6678">
        <v>357</v>
      </c>
      <c r="C6678">
        <v>96024</v>
      </c>
      <c r="D6678">
        <f>VLOOKUP(A6678,VolumesPerWork!A:B,2,FALSE)</f>
        <v>1</v>
      </c>
      <c r="E6678">
        <f>VLOOKUP(A6678,'TBRC_ALEPH_MAPPING-FINAL-201412'!A$2:B$7349,2,FALSE)</f>
        <v>14259339</v>
      </c>
      <c r="F6678" t="s">
        <v>15933</v>
      </c>
    </row>
    <row r="6679" spans="1:6" x14ac:dyDescent="0.25">
      <c r="A6679" t="s">
        <v>20910</v>
      </c>
      <c r="B6679">
        <v>357</v>
      </c>
      <c r="C6679">
        <v>134704</v>
      </c>
      <c r="D6679">
        <f>VLOOKUP(A6679,VolumesPerWork!A:B,2,FALSE)</f>
        <v>1</v>
      </c>
      <c r="E6679" t="e">
        <f>VLOOKUP(A6679,'TBRC_ALEPH_MAPPING-FINAL-201412'!A$2:B$7349,2,FALSE)</f>
        <v>#N/A</v>
      </c>
      <c r="F6679" t="s">
        <v>20909</v>
      </c>
    </row>
    <row r="6680" spans="1:6" x14ac:dyDescent="0.25">
      <c r="A6680" t="s">
        <v>2038</v>
      </c>
      <c r="B6680">
        <v>358</v>
      </c>
      <c r="C6680">
        <v>88896</v>
      </c>
      <c r="D6680">
        <f>VLOOKUP(A6680,VolumesPerWork!A:B,2,FALSE)</f>
        <v>1</v>
      </c>
      <c r="E6680">
        <f>VLOOKUP(A6680,'TBRC_ALEPH_MAPPING-FINAL-201412'!A$2:B$7349,2,FALSE)</f>
        <v>14254790</v>
      </c>
      <c r="F6680" t="s">
        <v>2037</v>
      </c>
    </row>
    <row r="6681" spans="1:6" x14ac:dyDescent="0.25">
      <c r="A6681" t="s">
        <v>2392</v>
      </c>
      <c r="B6681">
        <v>358</v>
      </c>
      <c r="C6681">
        <v>35736</v>
      </c>
      <c r="D6681">
        <f>VLOOKUP(A6681,VolumesPerWork!A:B,2,FALSE)</f>
        <v>1</v>
      </c>
      <c r="E6681" t="e">
        <f>VLOOKUP(A6681,'TBRC_ALEPH_MAPPING-FINAL-201412'!A$2:B$7349,2,FALSE)</f>
        <v>#N/A</v>
      </c>
      <c r="F6681" t="s">
        <v>2391</v>
      </c>
    </row>
    <row r="6682" spans="1:6" x14ac:dyDescent="0.25">
      <c r="A6682" t="s">
        <v>2518</v>
      </c>
      <c r="B6682">
        <v>358</v>
      </c>
      <c r="C6682">
        <v>28608</v>
      </c>
      <c r="D6682">
        <f>VLOOKUP(A6682,VolumesPerWork!A:B,2,FALSE)</f>
        <v>1</v>
      </c>
      <c r="E6682" t="e">
        <f>VLOOKUP(A6682,'TBRC_ALEPH_MAPPING-FINAL-201412'!A$2:B$7349,2,FALSE)</f>
        <v>#N/A</v>
      </c>
      <c r="F6682" t="s">
        <v>2517</v>
      </c>
    </row>
    <row r="6683" spans="1:6" x14ac:dyDescent="0.25">
      <c r="A6683" t="s">
        <v>5650</v>
      </c>
      <c r="B6683">
        <v>358</v>
      </c>
      <c r="C6683">
        <v>479664</v>
      </c>
      <c r="D6683">
        <f>VLOOKUP(A6683,VolumesPerWork!A:B,2,FALSE)</f>
        <v>1</v>
      </c>
      <c r="E6683">
        <f>VLOOKUP(A6683,'TBRC_ALEPH_MAPPING-FINAL-201412'!A$2:B$7349,2,FALSE)</f>
        <v>14255547</v>
      </c>
      <c r="F6683" t="s">
        <v>5649</v>
      </c>
    </row>
    <row r="6684" spans="1:6" x14ac:dyDescent="0.25">
      <c r="A6684" t="s">
        <v>7158</v>
      </c>
      <c r="B6684">
        <v>358</v>
      </c>
      <c r="C6684">
        <v>46624</v>
      </c>
      <c r="D6684">
        <f>VLOOKUP(A6684,VolumesPerWork!A:B,2,FALSE)</f>
        <v>1</v>
      </c>
      <c r="E6684" t="e">
        <f>VLOOKUP(A6684,'TBRC_ALEPH_MAPPING-FINAL-201412'!A$2:B$7349,2,FALSE)</f>
        <v>#N/A</v>
      </c>
      <c r="F6684" t="s">
        <v>7157</v>
      </c>
    </row>
    <row r="6685" spans="1:6" x14ac:dyDescent="0.25">
      <c r="A6685" t="s">
        <v>7324</v>
      </c>
      <c r="B6685">
        <v>358</v>
      </c>
      <c r="C6685">
        <v>188656</v>
      </c>
      <c r="D6685">
        <f>VLOOKUP(A6685,VolumesPerWork!A:B,2,FALSE)</f>
        <v>1</v>
      </c>
      <c r="E6685">
        <f>VLOOKUP(A6685,'TBRC_ALEPH_MAPPING-FINAL-201412'!A$2:B$7349,2,FALSE)</f>
        <v>14256269</v>
      </c>
      <c r="F6685" t="s">
        <v>7323</v>
      </c>
    </row>
    <row r="6686" spans="1:6" x14ac:dyDescent="0.25">
      <c r="A6686" t="s">
        <v>7878</v>
      </c>
      <c r="B6686">
        <v>358</v>
      </c>
      <c r="C6686">
        <v>131440</v>
      </c>
      <c r="D6686">
        <f>VLOOKUP(A6686,VolumesPerWork!A:B,2,FALSE)</f>
        <v>1</v>
      </c>
      <c r="E6686">
        <f>VLOOKUP(A6686,'TBRC_ALEPH_MAPPING-FINAL-201412'!A$2:B$7349,2,FALSE)</f>
        <v>14256452</v>
      </c>
      <c r="F6686" t="s">
        <v>7877</v>
      </c>
    </row>
    <row r="6687" spans="1:6" x14ac:dyDescent="0.25">
      <c r="A6687" t="s">
        <v>9140</v>
      </c>
      <c r="B6687">
        <v>358</v>
      </c>
      <c r="C6687">
        <v>150736</v>
      </c>
      <c r="D6687">
        <f>VLOOKUP(A6687,VolumesPerWork!A:B,2,FALSE)</f>
        <v>1</v>
      </c>
      <c r="E6687" t="e">
        <f>VLOOKUP(A6687,'TBRC_ALEPH_MAPPING-FINAL-201412'!A$2:B$7349,2,FALSE)</f>
        <v>#N/A</v>
      </c>
      <c r="F6687" t="s">
        <v>9139</v>
      </c>
    </row>
    <row r="6688" spans="1:6" x14ac:dyDescent="0.25">
      <c r="A6688" t="s">
        <v>9172</v>
      </c>
      <c r="B6688">
        <v>358</v>
      </c>
      <c r="C6688">
        <v>56056</v>
      </c>
      <c r="D6688">
        <f>VLOOKUP(A6688,VolumesPerWork!A:B,2,FALSE)</f>
        <v>1</v>
      </c>
      <c r="E6688" t="e">
        <f>VLOOKUP(A6688,'TBRC_ALEPH_MAPPING-FINAL-201412'!A$2:B$7349,2,FALSE)</f>
        <v>#N/A</v>
      </c>
      <c r="F6688" t="s">
        <v>9171</v>
      </c>
    </row>
    <row r="6689" spans="1:6" x14ac:dyDescent="0.25">
      <c r="A6689" t="s">
        <v>10698</v>
      </c>
      <c r="B6689">
        <v>358</v>
      </c>
      <c r="C6689">
        <v>126144</v>
      </c>
      <c r="D6689">
        <f>VLOOKUP(A6689,VolumesPerWork!A:B,2,FALSE)</f>
        <v>1</v>
      </c>
      <c r="E6689">
        <f>VLOOKUP(A6689,'TBRC_ALEPH_MAPPING-FINAL-201412'!A$2:B$7349,2,FALSE)</f>
        <v>14256923</v>
      </c>
      <c r="F6689" t="s">
        <v>10697</v>
      </c>
    </row>
    <row r="6690" spans="1:6" x14ac:dyDescent="0.25">
      <c r="A6690" t="s">
        <v>11508</v>
      </c>
      <c r="B6690">
        <v>358</v>
      </c>
      <c r="C6690">
        <v>189968</v>
      </c>
      <c r="D6690">
        <f>VLOOKUP(A6690,VolumesPerWork!A:B,2,FALSE)</f>
        <v>1</v>
      </c>
      <c r="E6690">
        <f>VLOOKUP(A6690,'TBRC_ALEPH_MAPPING-FINAL-201412'!A$2:B$7349,2,FALSE)</f>
        <v>14257326</v>
      </c>
      <c r="F6690" t="s">
        <v>11507</v>
      </c>
    </row>
    <row r="6691" spans="1:6" x14ac:dyDescent="0.25">
      <c r="A6691" t="s">
        <v>11638</v>
      </c>
      <c r="B6691">
        <v>358</v>
      </c>
      <c r="C6691">
        <v>109216</v>
      </c>
      <c r="D6691">
        <f>VLOOKUP(A6691,VolumesPerWork!A:B,2,FALSE)</f>
        <v>1</v>
      </c>
      <c r="E6691">
        <f>VLOOKUP(A6691,'TBRC_ALEPH_MAPPING-FINAL-201412'!A$2:B$7349,2,FALSE)</f>
        <v>14257391</v>
      </c>
      <c r="F6691" t="s">
        <v>11637</v>
      </c>
    </row>
    <row r="6692" spans="1:6" x14ac:dyDescent="0.25">
      <c r="A6692" t="s">
        <v>12474</v>
      </c>
      <c r="B6692">
        <v>358</v>
      </c>
      <c r="C6692">
        <v>37144</v>
      </c>
      <c r="D6692">
        <f>VLOOKUP(A6692,VolumesPerWork!A:B,2,FALSE)</f>
        <v>1</v>
      </c>
      <c r="E6692" t="e">
        <f>VLOOKUP(A6692,'TBRC_ALEPH_MAPPING-FINAL-201412'!A$2:B$7349,2,FALSE)</f>
        <v>#N/A</v>
      </c>
      <c r="F6692" t="s">
        <v>12473</v>
      </c>
    </row>
    <row r="6693" spans="1:6" x14ac:dyDescent="0.25">
      <c r="A6693" t="s">
        <v>13546</v>
      </c>
      <c r="B6693">
        <v>358</v>
      </c>
      <c r="C6693">
        <v>196736</v>
      </c>
      <c r="D6693">
        <f>VLOOKUP(A6693,VolumesPerWork!A:B,2,FALSE)</f>
        <v>1</v>
      </c>
      <c r="E6693">
        <f>VLOOKUP(A6693,'TBRC_ALEPH_MAPPING-FINAL-201412'!A$2:B$7349,2,FALSE)</f>
        <v>14258196</v>
      </c>
      <c r="F6693" t="s">
        <v>13545</v>
      </c>
    </row>
    <row r="6694" spans="1:6" x14ac:dyDescent="0.25">
      <c r="A6694" t="s">
        <v>16040</v>
      </c>
      <c r="B6694">
        <v>358</v>
      </c>
      <c r="C6694">
        <v>54304</v>
      </c>
      <c r="D6694">
        <f>VLOOKUP(A6694,VolumesPerWork!A:B,2,FALSE)</f>
        <v>1</v>
      </c>
      <c r="E6694">
        <f>VLOOKUP(A6694,'TBRC_ALEPH_MAPPING-FINAL-201412'!A$2:B$7349,2,FALSE)</f>
        <v>14259389</v>
      </c>
      <c r="F6694" t="s">
        <v>16039</v>
      </c>
    </row>
    <row r="6695" spans="1:6" x14ac:dyDescent="0.25">
      <c r="A6695" t="s">
        <v>17154</v>
      </c>
      <c r="B6695">
        <v>358</v>
      </c>
      <c r="C6695">
        <v>172688</v>
      </c>
      <c r="D6695">
        <f>VLOOKUP(A6695,VolumesPerWork!A:B,2,FALSE)</f>
        <v>1</v>
      </c>
      <c r="E6695">
        <f>VLOOKUP(A6695,'TBRC_ALEPH_MAPPING-FINAL-201412'!A$2:B$7349,2,FALSE)</f>
        <v>14259931</v>
      </c>
      <c r="F6695" t="s">
        <v>17153</v>
      </c>
    </row>
    <row r="6696" spans="1:6" x14ac:dyDescent="0.25">
      <c r="A6696" t="s">
        <v>17246</v>
      </c>
      <c r="B6696">
        <v>358</v>
      </c>
      <c r="C6696">
        <v>187360</v>
      </c>
      <c r="D6696">
        <f>VLOOKUP(A6696,VolumesPerWork!A:B,2,FALSE)</f>
        <v>1</v>
      </c>
      <c r="E6696">
        <f>VLOOKUP(A6696,'TBRC_ALEPH_MAPPING-FINAL-201412'!A$2:B$7349,2,FALSE)</f>
        <v>14259973</v>
      </c>
      <c r="F6696" t="s">
        <v>17245</v>
      </c>
    </row>
    <row r="6697" spans="1:6" x14ac:dyDescent="0.25">
      <c r="A6697" t="s">
        <v>17276</v>
      </c>
      <c r="B6697">
        <v>358</v>
      </c>
      <c r="C6697">
        <v>19632</v>
      </c>
      <c r="D6697">
        <f>VLOOKUP(A6697,VolumesPerWork!A:B,2,FALSE)</f>
        <v>1</v>
      </c>
      <c r="E6697">
        <f>VLOOKUP(A6697,'TBRC_ALEPH_MAPPING-FINAL-201412'!A$2:B$7349,2,FALSE)</f>
        <v>14259986</v>
      </c>
      <c r="F6697" t="s">
        <v>17275</v>
      </c>
    </row>
    <row r="6698" spans="1:6" x14ac:dyDescent="0.25">
      <c r="A6698" t="s">
        <v>19630</v>
      </c>
      <c r="B6698">
        <v>358</v>
      </c>
      <c r="C6698">
        <v>173760</v>
      </c>
      <c r="D6698">
        <f>VLOOKUP(A6698,VolumesPerWork!A:B,2,FALSE)</f>
        <v>1</v>
      </c>
      <c r="E6698" t="e">
        <f>VLOOKUP(A6698,'TBRC_ALEPH_MAPPING-FINAL-201412'!A$2:B$7349,2,FALSE)</f>
        <v>#N/A</v>
      </c>
      <c r="F6698" t="s">
        <v>19629</v>
      </c>
    </row>
    <row r="6699" spans="1:6" x14ac:dyDescent="0.25">
      <c r="A6699" t="s">
        <v>17980</v>
      </c>
      <c r="B6699">
        <v>359</v>
      </c>
      <c r="C6699">
        <v>78464</v>
      </c>
      <c r="D6699">
        <f>VLOOKUP(A6699,VolumesPerWork!A:B,2,FALSE)</f>
        <v>1</v>
      </c>
      <c r="E6699">
        <f>VLOOKUP(A6699,'TBRC_ALEPH_MAPPING-FINAL-201412'!A$2:B$7349,2,FALSE)</f>
        <v>14260321</v>
      </c>
      <c r="F6699" t="s">
        <v>17979</v>
      </c>
    </row>
    <row r="6700" spans="1:6" x14ac:dyDescent="0.25">
      <c r="A6700" t="s">
        <v>19526</v>
      </c>
      <c r="B6700">
        <v>359</v>
      </c>
      <c r="C6700">
        <v>193480</v>
      </c>
      <c r="D6700">
        <f>VLOOKUP(A6700,VolumesPerWork!A:B,2,FALSE)</f>
        <v>1</v>
      </c>
      <c r="E6700" t="e">
        <f>VLOOKUP(A6700,'TBRC_ALEPH_MAPPING-FINAL-201412'!A$2:B$7349,2,FALSE)</f>
        <v>#N/A</v>
      </c>
      <c r="F6700" t="s">
        <v>19525</v>
      </c>
    </row>
    <row r="6701" spans="1:6" x14ac:dyDescent="0.25">
      <c r="A6701" t="s">
        <v>716</v>
      </c>
      <c r="B6701">
        <v>360</v>
      </c>
      <c r="C6701">
        <v>426200</v>
      </c>
      <c r="D6701">
        <f>VLOOKUP(A6701,VolumesPerWork!A:B,2,FALSE)</f>
        <v>1</v>
      </c>
      <c r="E6701">
        <f>VLOOKUP(A6701,'TBRC_ALEPH_MAPPING-FINAL-201412'!A$2:B$7349,2,FALSE)</f>
        <v>14254149</v>
      </c>
      <c r="F6701" t="s">
        <v>715</v>
      </c>
    </row>
    <row r="6702" spans="1:6" x14ac:dyDescent="0.25">
      <c r="A6702" t="s">
        <v>2082</v>
      </c>
      <c r="B6702">
        <v>360</v>
      </c>
      <c r="C6702">
        <v>414408</v>
      </c>
      <c r="D6702">
        <f>VLOOKUP(A6702,VolumesPerWork!A:B,2,FALSE)</f>
        <v>1</v>
      </c>
      <c r="E6702">
        <f>VLOOKUP(A6702,'TBRC_ALEPH_MAPPING-FINAL-201412'!A$2:B$7349,2,FALSE)</f>
        <v>14254811</v>
      </c>
      <c r="F6702" t="s">
        <v>2081</v>
      </c>
    </row>
    <row r="6703" spans="1:6" x14ac:dyDescent="0.25">
      <c r="A6703" t="s">
        <v>4152</v>
      </c>
      <c r="B6703">
        <v>360</v>
      </c>
      <c r="C6703">
        <v>231720</v>
      </c>
      <c r="D6703">
        <f>VLOOKUP(A6703,VolumesPerWork!A:B,2,FALSE)</f>
        <v>1</v>
      </c>
      <c r="E6703" t="e">
        <f>VLOOKUP(A6703,'TBRC_ALEPH_MAPPING-FINAL-201412'!A$2:B$7349,2,FALSE)</f>
        <v>#N/A</v>
      </c>
      <c r="F6703" t="s">
        <v>4151</v>
      </c>
    </row>
    <row r="6704" spans="1:6" x14ac:dyDescent="0.25">
      <c r="A6704" t="s">
        <v>7218</v>
      </c>
      <c r="B6704">
        <v>360</v>
      </c>
      <c r="C6704">
        <v>28704</v>
      </c>
      <c r="D6704">
        <f>VLOOKUP(A6704,VolumesPerWork!A:B,2,FALSE)</f>
        <v>1</v>
      </c>
      <c r="E6704" t="e">
        <f>VLOOKUP(A6704,'TBRC_ALEPH_MAPPING-FINAL-201412'!A$2:B$7349,2,FALSE)</f>
        <v>#N/A</v>
      </c>
      <c r="F6704" t="s">
        <v>7217</v>
      </c>
    </row>
    <row r="6705" spans="1:6" x14ac:dyDescent="0.25">
      <c r="A6705" t="s">
        <v>7246</v>
      </c>
      <c r="B6705">
        <v>360</v>
      </c>
      <c r="C6705">
        <v>113000</v>
      </c>
      <c r="D6705">
        <f>VLOOKUP(A6705,VolumesPerWork!A:B,2,FALSE)</f>
        <v>1</v>
      </c>
      <c r="E6705">
        <f>VLOOKUP(A6705,'TBRC_ALEPH_MAPPING-FINAL-201412'!A$2:B$7349,2,FALSE)</f>
        <v>14256238</v>
      </c>
      <c r="F6705" t="s">
        <v>7245</v>
      </c>
    </row>
    <row r="6706" spans="1:6" x14ac:dyDescent="0.25">
      <c r="A6706" t="s">
        <v>8114</v>
      </c>
      <c r="B6706">
        <v>360</v>
      </c>
      <c r="C6706">
        <v>20400</v>
      </c>
      <c r="D6706">
        <f>VLOOKUP(A6706,VolumesPerWork!A:B,2,FALSE)</f>
        <v>1</v>
      </c>
      <c r="E6706">
        <f>VLOOKUP(A6706,'TBRC_ALEPH_MAPPING-FINAL-201412'!A$2:B$7349,2,FALSE)</f>
        <v>14256554</v>
      </c>
      <c r="F6706" t="s">
        <v>8113</v>
      </c>
    </row>
    <row r="6707" spans="1:6" x14ac:dyDescent="0.25">
      <c r="A6707" t="s">
        <v>9540</v>
      </c>
      <c r="B6707">
        <v>360</v>
      </c>
      <c r="C6707">
        <v>72456</v>
      </c>
      <c r="D6707">
        <f>VLOOKUP(A6707,VolumesPerWork!A:B,2,FALSE)</f>
        <v>1</v>
      </c>
      <c r="E6707" t="e">
        <f>VLOOKUP(A6707,'TBRC_ALEPH_MAPPING-FINAL-201412'!A$2:B$7349,2,FALSE)</f>
        <v>#N/A</v>
      </c>
      <c r="F6707" t="s">
        <v>9539</v>
      </c>
    </row>
    <row r="6708" spans="1:6" x14ac:dyDescent="0.25">
      <c r="A6708" t="s">
        <v>9638</v>
      </c>
      <c r="B6708">
        <v>360</v>
      </c>
      <c r="C6708">
        <v>123792</v>
      </c>
      <c r="D6708">
        <f>VLOOKUP(A6708,VolumesPerWork!A:B,2,FALSE)</f>
        <v>1</v>
      </c>
      <c r="E6708" t="e">
        <f>VLOOKUP(A6708,'TBRC_ALEPH_MAPPING-FINAL-201412'!A$2:B$7349,2,FALSE)</f>
        <v>#N/A</v>
      </c>
      <c r="F6708" t="s">
        <v>9637</v>
      </c>
    </row>
    <row r="6709" spans="1:6" x14ac:dyDescent="0.25">
      <c r="A6709" t="s">
        <v>13164</v>
      </c>
      <c r="B6709">
        <v>360</v>
      </c>
      <c r="C6709">
        <v>143424</v>
      </c>
      <c r="D6709">
        <f>VLOOKUP(A6709,VolumesPerWork!A:B,2,FALSE)</f>
        <v>1</v>
      </c>
      <c r="E6709">
        <f>VLOOKUP(A6709,'TBRC_ALEPH_MAPPING-FINAL-201412'!A$2:B$7349,2,FALSE)</f>
        <v>14258028</v>
      </c>
      <c r="F6709" t="s">
        <v>13163</v>
      </c>
    </row>
    <row r="6710" spans="1:6" x14ac:dyDescent="0.25">
      <c r="A6710" t="s">
        <v>14200</v>
      </c>
      <c r="B6710">
        <v>360</v>
      </c>
      <c r="C6710">
        <v>154256</v>
      </c>
      <c r="D6710">
        <f>VLOOKUP(A6710,VolumesPerWork!A:B,2,FALSE)</f>
        <v>1</v>
      </c>
      <c r="E6710">
        <f>VLOOKUP(A6710,'TBRC_ALEPH_MAPPING-FINAL-201412'!A$2:B$7349,2,FALSE)</f>
        <v>14258491</v>
      </c>
      <c r="F6710" t="s">
        <v>14199</v>
      </c>
    </row>
    <row r="6711" spans="1:6" x14ac:dyDescent="0.25">
      <c r="A6711" t="s">
        <v>14218</v>
      </c>
      <c r="B6711">
        <v>360</v>
      </c>
      <c r="C6711">
        <v>99800</v>
      </c>
      <c r="D6711">
        <f>VLOOKUP(A6711,VolumesPerWork!A:B,2,FALSE)</f>
        <v>1</v>
      </c>
      <c r="E6711">
        <f>VLOOKUP(A6711,'TBRC_ALEPH_MAPPING-FINAL-201412'!A$2:B$7349,2,FALSE)</f>
        <v>14258498</v>
      </c>
      <c r="F6711" t="s">
        <v>14217</v>
      </c>
    </row>
    <row r="6712" spans="1:6" x14ac:dyDescent="0.25">
      <c r="A6712" t="s">
        <v>14608</v>
      </c>
      <c r="B6712">
        <v>360</v>
      </c>
      <c r="C6712">
        <v>22200</v>
      </c>
      <c r="D6712">
        <f>VLOOKUP(A6712,VolumesPerWork!A:B,2,FALSE)</f>
        <v>1</v>
      </c>
      <c r="E6712">
        <f>VLOOKUP(A6712,'TBRC_ALEPH_MAPPING-FINAL-201412'!A$2:B$7349,2,FALSE)</f>
        <v>14258685</v>
      </c>
      <c r="F6712" t="s">
        <v>14607</v>
      </c>
    </row>
    <row r="6713" spans="1:6" x14ac:dyDescent="0.25">
      <c r="A6713" t="s">
        <v>16046</v>
      </c>
      <c r="B6713">
        <v>360</v>
      </c>
      <c r="C6713">
        <v>14208</v>
      </c>
      <c r="D6713">
        <f>VLOOKUP(A6713,VolumesPerWork!A:B,2,FALSE)</f>
        <v>1</v>
      </c>
      <c r="E6713">
        <f>VLOOKUP(A6713,'TBRC_ALEPH_MAPPING-FINAL-201412'!A$2:B$7349,2,FALSE)</f>
        <v>14259392</v>
      </c>
      <c r="F6713" t="s">
        <v>16045</v>
      </c>
    </row>
    <row r="6714" spans="1:6" x14ac:dyDescent="0.25">
      <c r="A6714" t="s">
        <v>16716</v>
      </c>
      <c r="B6714">
        <v>360</v>
      </c>
      <c r="C6714">
        <v>22672</v>
      </c>
      <c r="D6714">
        <f>VLOOKUP(A6714,VolumesPerWork!A:B,2,FALSE)</f>
        <v>1</v>
      </c>
      <c r="E6714">
        <f>VLOOKUP(A6714,'TBRC_ALEPH_MAPPING-FINAL-201412'!A$2:B$7349,2,FALSE)</f>
        <v>14259717</v>
      </c>
      <c r="F6714" t="s">
        <v>16715</v>
      </c>
    </row>
    <row r="6715" spans="1:6" x14ac:dyDescent="0.25">
      <c r="A6715" t="s">
        <v>19308</v>
      </c>
      <c r="B6715">
        <v>360</v>
      </c>
      <c r="C6715">
        <v>203880</v>
      </c>
      <c r="D6715">
        <f>VLOOKUP(A6715,VolumesPerWork!A:B,2,FALSE)</f>
        <v>1</v>
      </c>
      <c r="E6715">
        <f>VLOOKUP(A6715,'TBRC_ALEPH_MAPPING-FINAL-201412'!A$2:B$7349,2,FALSE)</f>
        <v>14260782</v>
      </c>
      <c r="F6715" t="s">
        <v>19307</v>
      </c>
    </row>
    <row r="6716" spans="1:6" x14ac:dyDescent="0.25">
      <c r="A6716" t="s">
        <v>20432</v>
      </c>
      <c r="B6716">
        <v>360</v>
      </c>
      <c r="C6716">
        <v>35248</v>
      </c>
      <c r="D6716">
        <f>VLOOKUP(A6716,VolumesPerWork!A:B,2,FALSE)</f>
        <v>1</v>
      </c>
      <c r="E6716" t="e">
        <f>VLOOKUP(A6716,'TBRC_ALEPH_MAPPING-FINAL-201412'!A$2:B$7349,2,FALSE)</f>
        <v>#N/A</v>
      </c>
      <c r="F6716" t="s">
        <v>20431</v>
      </c>
    </row>
    <row r="6717" spans="1:6" x14ac:dyDescent="0.25">
      <c r="A6717" t="s">
        <v>20796</v>
      </c>
      <c r="B6717">
        <v>360</v>
      </c>
      <c r="C6717">
        <v>37848</v>
      </c>
      <c r="D6717">
        <f>VLOOKUP(A6717,VolumesPerWork!A:B,2,FALSE)</f>
        <v>1</v>
      </c>
      <c r="E6717" t="e">
        <f>VLOOKUP(A6717,'TBRC_ALEPH_MAPPING-FINAL-201412'!A$2:B$7349,2,FALSE)</f>
        <v>#N/A</v>
      </c>
      <c r="F6717" t="s">
        <v>20795</v>
      </c>
    </row>
    <row r="6718" spans="1:6" x14ac:dyDescent="0.25">
      <c r="A6718" t="s">
        <v>22226</v>
      </c>
      <c r="B6718">
        <v>360</v>
      </c>
      <c r="C6718">
        <v>149368</v>
      </c>
      <c r="D6718">
        <f>VLOOKUP(A6718,VolumesPerWork!A:B,2,FALSE)</f>
        <v>1</v>
      </c>
      <c r="E6718" t="e">
        <f>VLOOKUP(A6718,'TBRC_ALEPH_MAPPING-FINAL-201412'!A$2:B$7349,2,FALSE)</f>
        <v>#N/A</v>
      </c>
      <c r="F6718" t="s">
        <v>22225</v>
      </c>
    </row>
    <row r="6719" spans="1:6" x14ac:dyDescent="0.25">
      <c r="A6719" t="s">
        <v>23446</v>
      </c>
      <c r="B6719">
        <v>360</v>
      </c>
      <c r="C6719">
        <v>42024</v>
      </c>
      <c r="D6719">
        <f>VLOOKUP(A6719,VolumesPerWork!A:B,2,FALSE)</f>
        <v>1</v>
      </c>
      <c r="E6719" t="e">
        <f>VLOOKUP(A6719,'TBRC_ALEPH_MAPPING-FINAL-201412'!A$2:B$7349,2,FALSE)</f>
        <v>#N/A</v>
      </c>
      <c r="F6719" t="s">
        <v>23445</v>
      </c>
    </row>
    <row r="6720" spans="1:6" x14ac:dyDescent="0.25">
      <c r="A6720" t="s">
        <v>23488</v>
      </c>
      <c r="B6720">
        <v>360</v>
      </c>
      <c r="C6720">
        <v>85568</v>
      </c>
      <c r="D6720">
        <f>VLOOKUP(A6720,VolumesPerWork!A:B,2,FALSE)</f>
        <v>1</v>
      </c>
      <c r="E6720" t="e">
        <f>VLOOKUP(A6720,'TBRC_ALEPH_MAPPING-FINAL-201412'!A$2:B$7349,2,FALSE)</f>
        <v>#N/A</v>
      </c>
      <c r="F6720" t="s">
        <v>23487</v>
      </c>
    </row>
    <row r="6721" spans="1:6" x14ac:dyDescent="0.25">
      <c r="A6721" t="s">
        <v>4688</v>
      </c>
      <c r="B6721">
        <v>361</v>
      </c>
      <c r="C6721">
        <v>209472</v>
      </c>
      <c r="D6721">
        <f>VLOOKUP(A6721,VolumesPerWork!A:B,2,FALSE)</f>
        <v>1</v>
      </c>
      <c r="E6721" t="e">
        <f>VLOOKUP(A6721,'TBRC_ALEPH_MAPPING-FINAL-201412'!A$2:B$7349,2,FALSE)</f>
        <v>#N/A</v>
      </c>
      <c r="F6721" t="s">
        <v>4687</v>
      </c>
    </row>
    <row r="6722" spans="1:6" x14ac:dyDescent="0.25">
      <c r="A6722" t="s">
        <v>5376</v>
      </c>
      <c r="B6722">
        <v>361</v>
      </c>
      <c r="C6722">
        <v>221616</v>
      </c>
      <c r="D6722">
        <f>VLOOKUP(A6722,VolumesPerWork!A:B,2,FALSE)</f>
        <v>1</v>
      </c>
      <c r="E6722" t="e">
        <f>VLOOKUP(A6722,'TBRC_ALEPH_MAPPING-FINAL-201412'!A$2:B$7349,2,FALSE)</f>
        <v>#N/A</v>
      </c>
      <c r="F6722" t="s">
        <v>5375</v>
      </c>
    </row>
    <row r="6723" spans="1:6" x14ac:dyDescent="0.25">
      <c r="A6723" t="s">
        <v>15310</v>
      </c>
      <c r="B6723">
        <v>361</v>
      </c>
      <c r="C6723">
        <v>54984</v>
      </c>
      <c r="D6723">
        <f>VLOOKUP(A6723,VolumesPerWork!A:B,2,FALSE)</f>
        <v>1</v>
      </c>
      <c r="E6723">
        <f>VLOOKUP(A6723,'TBRC_ALEPH_MAPPING-FINAL-201412'!A$2:B$7349,2,FALSE)</f>
        <v>14259027</v>
      </c>
      <c r="F6723" t="s">
        <v>15309</v>
      </c>
    </row>
    <row r="6724" spans="1:6" x14ac:dyDescent="0.25">
      <c r="A6724" t="s">
        <v>1276</v>
      </c>
      <c r="B6724">
        <v>362</v>
      </c>
      <c r="C6724">
        <v>104424</v>
      </c>
      <c r="D6724">
        <f>VLOOKUP(A6724,VolumesPerWork!A:B,2,FALSE)</f>
        <v>1</v>
      </c>
      <c r="E6724">
        <f>VLOOKUP(A6724,'TBRC_ALEPH_MAPPING-FINAL-201412'!A$2:B$7349,2,FALSE)</f>
        <v>14254428</v>
      </c>
      <c r="F6724" t="s">
        <v>1275</v>
      </c>
    </row>
    <row r="6725" spans="1:6" x14ac:dyDescent="0.25">
      <c r="A6725" t="s">
        <v>3952</v>
      </c>
      <c r="B6725">
        <v>362</v>
      </c>
      <c r="C6725">
        <v>204856</v>
      </c>
      <c r="D6725">
        <f>VLOOKUP(A6725,VolumesPerWork!A:B,2,FALSE)</f>
        <v>1</v>
      </c>
      <c r="E6725" t="e">
        <f>VLOOKUP(A6725,'TBRC_ALEPH_MAPPING-FINAL-201412'!A$2:B$7349,2,FALSE)</f>
        <v>#N/A</v>
      </c>
      <c r="F6725" t="s">
        <v>3951</v>
      </c>
    </row>
    <row r="6726" spans="1:6" x14ac:dyDescent="0.25">
      <c r="A6726" t="s">
        <v>5534</v>
      </c>
      <c r="B6726">
        <v>362</v>
      </c>
      <c r="C6726">
        <v>58656</v>
      </c>
      <c r="D6726">
        <f>VLOOKUP(A6726,VolumesPerWork!A:B,2,FALSE)</f>
        <v>1</v>
      </c>
      <c r="E6726">
        <f>VLOOKUP(A6726,'TBRC_ALEPH_MAPPING-FINAL-201412'!A$2:B$7349,2,FALSE)</f>
        <v>14255490</v>
      </c>
      <c r="F6726" t="s">
        <v>5533</v>
      </c>
    </row>
    <row r="6727" spans="1:6" x14ac:dyDescent="0.25">
      <c r="A6727" t="s">
        <v>5640</v>
      </c>
      <c r="B6727">
        <v>362</v>
      </c>
      <c r="C6727">
        <v>308312</v>
      </c>
      <c r="D6727">
        <f>VLOOKUP(A6727,VolumesPerWork!A:B,2,FALSE)</f>
        <v>1</v>
      </c>
      <c r="E6727">
        <f>VLOOKUP(A6727,'TBRC_ALEPH_MAPPING-FINAL-201412'!A$2:B$7349,2,FALSE)</f>
        <v>14255542</v>
      </c>
      <c r="F6727" t="s">
        <v>5639</v>
      </c>
    </row>
    <row r="6728" spans="1:6" x14ac:dyDescent="0.25">
      <c r="A6728" t="s">
        <v>7302</v>
      </c>
      <c r="B6728">
        <v>362</v>
      </c>
      <c r="C6728">
        <v>122256</v>
      </c>
      <c r="D6728">
        <f>VLOOKUP(A6728,VolumesPerWork!A:B,2,FALSE)</f>
        <v>1</v>
      </c>
      <c r="E6728">
        <f>VLOOKUP(A6728,'TBRC_ALEPH_MAPPING-FINAL-201412'!A$2:B$7349,2,FALSE)</f>
        <v>14256259</v>
      </c>
      <c r="F6728" t="s">
        <v>7301</v>
      </c>
    </row>
    <row r="6729" spans="1:6" x14ac:dyDescent="0.25">
      <c r="A6729" t="s">
        <v>7742</v>
      </c>
      <c r="B6729">
        <v>362</v>
      </c>
      <c r="C6729">
        <v>279568</v>
      </c>
      <c r="D6729">
        <f>VLOOKUP(A6729,VolumesPerWork!A:B,2,FALSE)</f>
        <v>1</v>
      </c>
      <c r="E6729">
        <f>VLOOKUP(A6729,'TBRC_ALEPH_MAPPING-FINAL-201412'!A$2:B$7349,2,FALSE)</f>
        <v>14256401</v>
      </c>
      <c r="F6729" t="s">
        <v>7741</v>
      </c>
    </row>
    <row r="6730" spans="1:6" x14ac:dyDescent="0.25">
      <c r="A6730" t="s">
        <v>9744</v>
      </c>
      <c r="B6730">
        <v>362</v>
      </c>
      <c r="C6730">
        <v>36656</v>
      </c>
      <c r="D6730">
        <f>VLOOKUP(A6730,VolumesPerWork!A:B,2,FALSE)</f>
        <v>1</v>
      </c>
      <c r="E6730" t="e">
        <f>VLOOKUP(A6730,'TBRC_ALEPH_MAPPING-FINAL-201412'!A$2:B$7349,2,FALSE)</f>
        <v>#N/A</v>
      </c>
      <c r="F6730" t="s">
        <v>9743</v>
      </c>
    </row>
    <row r="6731" spans="1:6" x14ac:dyDescent="0.25">
      <c r="A6731" t="s">
        <v>13218</v>
      </c>
      <c r="B6731">
        <v>362</v>
      </c>
      <c r="C6731">
        <v>47640</v>
      </c>
      <c r="D6731">
        <f>VLOOKUP(A6731,VolumesPerWork!A:B,2,FALSE)</f>
        <v>1</v>
      </c>
      <c r="E6731" t="e">
        <f>VLOOKUP(A6731,'TBRC_ALEPH_MAPPING-FINAL-201412'!A$2:B$7349,2,FALSE)</f>
        <v>#N/A</v>
      </c>
      <c r="F6731" t="s">
        <v>13217</v>
      </c>
    </row>
    <row r="6732" spans="1:6" x14ac:dyDescent="0.25">
      <c r="A6732" t="s">
        <v>13338</v>
      </c>
      <c r="B6732">
        <v>362</v>
      </c>
      <c r="C6732">
        <v>69888</v>
      </c>
      <c r="D6732">
        <f>VLOOKUP(A6732,VolumesPerWork!A:B,2,FALSE)</f>
        <v>1</v>
      </c>
      <c r="E6732">
        <f>VLOOKUP(A6732,'TBRC_ALEPH_MAPPING-FINAL-201412'!A$2:B$7349,2,FALSE)</f>
        <v>14258098</v>
      </c>
      <c r="F6732" t="s">
        <v>13337</v>
      </c>
    </row>
    <row r="6733" spans="1:6" x14ac:dyDescent="0.25">
      <c r="A6733" t="s">
        <v>14742</v>
      </c>
      <c r="B6733">
        <v>362</v>
      </c>
      <c r="C6733">
        <v>296896</v>
      </c>
      <c r="D6733">
        <f>VLOOKUP(A6733,VolumesPerWork!A:B,2,FALSE)</f>
        <v>1</v>
      </c>
      <c r="E6733">
        <f>VLOOKUP(A6733,'TBRC_ALEPH_MAPPING-FINAL-201412'!A$2:B$7349,2,FALSE)</f>
        <v>14258750</v>
      </c>
      <c r="F6733" t="s">
        <v>14741</v>
      </c>
    </row>
    <row r="6734" spans="1:6" x14ac:dyDescent="0.25">
      <c r="A6734" t="s">
        <v>16178</v>
      </c>
      <c r="B6734">
        <v>362</v>
      </c>
      <c r="C6734">
        <v>11128</v>
      </c>
      <c r="D6734">
        <f>VLOOKUP(A6734,VolumesPerWork!A:B,2,FALSE)</f>
        <v>1</v>
      </c>
      <c r="E6734">
        <f>VLOOKUP(A6734,'TBRC_ALEPH_MAPPING-FINAL-201412'!A$2:B$7349,2,FALSE)</f>
        <v>14259452</v>
      </c>
      <c r="F6734" t="s">
        <v>16177</v>
      </c>
    </row>
    <row r="6735" spans="1:6" x14ac:dyDescent="0.25">
      <c r="A6735" t="s">
        <v>16536</v>
      </c>
      <c r="B6735">
        <v>362</v>
      </c>
      <c r="C6735">
        <v>21216</v>
      </c>
      <c r="D6735">
        <f>VLOOKUP(A6735,VolumesPerWork!A:B,2,FALSE)</f>
        <v>1</v>
      </c>
      <c r="E6735">
        <f>VLOOKUP(A6735,'TBRC_ALEPH_MAPPING-FINAL-201412'!A$2:B$7349,2,FALSE)</f>
        <v>14259628</v>
      </c>
      <c r="F6735" t="s">
        <v>16535</v>
      </c>
    </row>
    <row r="6736" spans="1:6" x14ac:dyDescent="0.25">
      <c r="A6736" t="s">
        <v>16618</v>
      </c>
      <c r="B6736">
        <v>362</v>
      </c>
      <c r="C6736">
        <v>22176</v>
      </c>
      <c r="D6736">
        <f>VLOOKUP(A6736,VolumesPerWork!A:B,2,FALSE)</f>
        <v>1</v>
      </c>
      <c r="E6736">
        <f>VLOOKUP(A6736,'TBRC_ALEPH_MAPPING-FINAL-201412'!A$2:B$7349,2,FALSE)</f>
        <v>14259669</v>
      </c>
      <c r="F6736" t="s">
        <v>16617</v>
      </c>
    </row>
    <row r="6737" spans="1:6" x14ac:dyDescent="0.25">
      <c r="A6737" t="s">
        <v>17296</v>
      </c>
      <c r="B6737">
        <v>362</v>
      </c>
      <c r="C6737">
        <v>44752</v>
      </c>
      <c r="D6737">
        <f>VLOOKUP(A6737,VolumesPerWork!A:B,2,FALSE)</f>
        <v>1</v>
      </c>
      <c r="E6737">
        <f>VLOOKUP(A6737,'TBRC_ALEPH_MAPPING-FINAL-201412'!A$2:B$7349,2,FALSE)</f>
        <v>14259996</v>
      </c>
      <c r="F6737" t="s">
        <v>17295</v>
      </c>
    </row>
    <row r="6738" spans="1:6" x14ac:dyDescent="0.25">
      <c r="A6738" t="s">
        <v>17586</v>
      </c>
      <c r="B6738">
        <v>362</v>
      </c>
      <c r="C6738">
        <v>78816</v>
      </c>
      <c r="D6738">
        <f>VLOOKUP(A6738,VolumesPerWork!A:B,2,FALSE)</f>
        <v>1</v>
      </c>
      <c r="E6738">
        <f>VLOOKUP(A6738,'TBRC_ALEPH_MAPPING-FINAL-201412'!A$2:B$7349,2,FALSE)</f>
        <v>14260130</v>
      </c>
      <c r="F6738" t="s">
        <v>17585</v>
      </c>
    </row>
    <row r="6739" spans="1:6" x14ac:dyDescent="0.25">
      <c r="A6739" t="s">
        <v>19282</v>
      </c>
      <c r="B6739">
        <v>362</v>
      </c>
      <c r="C6739">
        <v>55048</v>
      </c>
      <c r="D6739">
        <f>VLOOKUP(A6739,VolumesPerWork!A:B,2,FALSE)</f>
        <v>1</v>
      </c>
      <c r="E6739">
        <f>VLOOKUP(A6739,'TBRC_ALEPH_MAPPING-FINAL-201412'!A$2:B$7349,2,FALSE)</f>
        <v>14260773</v>
      </c>
      <c r="F6739" t="s">
        <v>19281</v>
      </c>
    </row>
    <row r="6740" spans="1:6" x14ac:dyDescent="0.25">
      <c r="A6740" t="s">
        <v>19934</v>
      </c>
      <c r="B6740">
        <v>362</v>
      </c>
      <c r="C6740">
        <v>33832</v>
      </c>
      <c r="D6740">
        <f>VLOOKUP(A6740,VolumesPerWork!A:B,2,FALSE)</f>
        <v>1</v>
      </c>
      <c r="E6740" t="e">
        <f>VLOOKUP(A6740,'TBRC_ALEPH_MAPPING-FINAL-201412'!A$2:B$7349,2,FALSE)</f>
        <v>#N/A</v>
      </c>
      <c r="F6740" t="s">
        <v>19933</v>
      </c>
    </row>
    <row r="6741" spans="1:6" x14ac:dyDescent="0.25">
      <c r="A6741" t="s">
        <v>21416</v>
      </c>
      <c r="B6741">
        <v>362</v>
      </c>
      <c r="C6741">
        <v>210480</v>
      </c>
      <c r="D6741">
        <f>VLOOKUP(A6741,VolumesPerWork!A:B,2,FALSE)</f>
        <v>1</v>
      </c>
      <c r="E6741" t="e">
        <f>VLOOKUP(A6741,'TBRC_ALEPH_MAPPING-FINAL-201412'!A$2:B$7349,2,FALSE)</f>
        <v>#N/A</v>
      </c>
      <c r="F6741" t="s">
        <v>21415</v>
      </c>
    </row>
    <row r="6742" spans="1:6" x14ac:dyDescent="0.25">
      <c r="A6742" t="s">
        <v>23066</v>
      </c>
      <c r="B6742">
        <v>362</v>
      </c>
      <c r="C6742">
        <v>19192</v>
      </c>
      <c r="D6742">
        <f>VLOOKUP(A6742,VolumesPerWork!A:B,2,FALSE)</f>
        <v>1</v>
      </c>
      <c r="E6742" t="e">
        <f>VLOOKUP(A6742,'TBRC_ALEPH_MAPPING-FINAL-201412'!A$2:B$7349,2,FALSE)</f>
        <v>#N/A</v>
      </c>
      <c r="F6742" t="s">
        <v>23065</v>
      </c>
    </row>
    <row r="6743" spans="1:6" x14ac:dyDescent="0.25">
      <c r="A6743" t="s">
        <v>3828</v>
      </c>
      <c r="B6743">
        <v>363</v>
      </c>
      <c r="C6743">
        <v>193584</v>
      </c>
      <c r="D6743">
        <f>VLOOKUP(A6743,VolumesPerWork!A:B,2,FALSE)</f>
        <v>1</v>
      </c>
      <c r="E6743" t="e">
        <f>VLOOKUP(A6743,'TBRC_ALEPH_MAPPING-FINAL-201412'!A$2:B$7349,2,FALSE)</f>
        <v>#N/A</v>
      </c>
      <c r="F6743" t="s">
        <v>3827</v>
      </c>
    </row>
    <row r="6744" spans="1:6" x14ac:dyDescent="0.25">
      <c r="A6744" t="s">
        <v>4454</v>
      </c>
      <c r="B6744">
        <v>363</v>
      </c>
      <c r="C6744">
        <v>187448</v>
      </c>
      <c r="D6744">
        <f>VLOOKUP(A6744,VolumesPerWork!A:B,2,FALSE)</f>
        <v>1</v>
      </c>
      <c r="E6744" t="e">
        <f>VLOOKUP(A6744,'TBRC_ALEPH_MAPPING-FINAL-201412'!A$2:B$7349,2,FALSE)</f>
        <v>#N/A</v>
      </c>
      <c r="F6744" t="s">
        <v>4453</v>
      </c>
    </row>
    <row r="6745" spans="1:6" x14ac:dyDescent="0.25">
      <c r="A6745" t="s">
        <v>5392</v>
      </c>
      <c r="B6745">
        <v>363</v>
      </c>
      <c r="C6745">
        <v>219224</v>
      </c>
      <c r="D6745">
        <f>VLOOKUP(A6745,VolumesPerWork!A:B,2,FALSE)</f>
        <v>1</v>
      </c>
      <c r="E6745" t="e">
        <f>VLOOKUP(A6745,'TBRC_ALEPH_MAPPING-FINAL-201412'!A$2:B$7349,2,FALSE)</f>
        <v>#N/A</v>
      </c>
      <c r="F6745" t="s">
        <v>5391</v>
      </c>
    </row>
    <row r="6746" spans="1:6" x14ac:dyDescent="0.25">
      <c r="A6746" t="s">
        <v>22284</v>
      </c>
      <c r="B6746">
        <v>363</v>
      </c>
      <c r="C6746">
        <v>179288</v>
      </c>
      <c r="D6746">
        <f>VLOOKUP(A6746,VolumesPerWork!A:B,2,FALSE)</f>
        <v>1</v>
      </c>
      <c r="E6746" t="e">
        <f>VLOOKUP(A6746,'TBRC_ALEPH_MAPPING-FINAL-201412'!A$2:B$7349,2,FALSE)</f>
        <v>#N/A</v>
      </c>
      <c r="F6746" t="s">
        <v>22283</v>
      </c>
    </row>
    <row r="6747" spans="1:6" x14ac:dyDescent="0.25">
      <c r="A6747" t="s">
        <v>388</v>
      </c>
      <c r="B6747">
        <v>364</v>
      </c>
      <c r="C6747">
        <v>48256</v>
      </c>
      <c r="D6747">
        <f>VLOOKUP(A6747,VolumesPerWork!A:B,2,FALSE)</f>
        <v>1</v>
      </c>
      <c r="E6747">
        <f>VLOOKUP(A6747,'TBRC_ALEPH_MAPPING-FINAL-201412'!A$2:B$7349,2,FALSE)</f>
        <v>14253988</v>
      </c>
      <c r="F6747" t="s">
        <v>387</v>
      </c>
    </row>
    <row r="6748" spans="1:6" x14ac:dyDescent="0.25">
      <c r="A6748" t="s">
        <v>1540</v>
      </c>
      <c r="B6748">
        <v>364</v>
      </c>
      <c r="C6748">
        <v>79224</v>
      </c>
      <c r="D6748">
        <f>VLOOKUP(A6748,VolumesPerWork!A:B,2,FALSE)</f>
        <v>1</v>
      </c>
      <c r="E6748">
        <f>VLOOKUP(A6748,'TBRC_ALEPH_MAPPING-FINAL-201412'!A$2:B$7349,2,FALSE)</f>
        <v>14254552</v>
      </c>
      <c r="F6748" t="s">
        <v>1539</v>
      </c>
    </row>
    <row r="6749" spans="1:6" x14ac:dyDescent="0.25">
      <c r="A6749" t="s">
        <v>1652</v>
      </c>
      <c r="B6749">
        <v>364</v>
      </c>
      <c r="C6749">
        <v>12760</v>
      </c>
      <c r="D6749">
        <f>VLOOKUP(A6749,VolumesPerWork!A:B,2,FALSE)</f>
        <v>1</v>
      </c>
      <c r="E6749">
        <f>VLOOKUP(A6749,'TBRC_ALEPH_MAPPING-FINAL-201412'!A$2:B$7349,2,FALSE)</f>
        <v>14254606</v>
      </c>
      <c r="F6749" t="s">
        <v>1651</v>
      </c>
    </row>
    <row r="6750" spans="1:6" x14ac:dyDescent="0.25">
      <c r="A6750" t="s">
        <v>1834</v>
      </c>
      <c r="B6750">
        <v>364</v>
      </c>
      <c r="C6750">
        <v>11816</v>
      </c>
      <c r="D6750">
        <f>VLOOKUP(A6750,VolumesPerWork!A:B,2,FALSE)</f>
        <v>1</v>
      </c>
      <c r="E6750">
        <f>VLOOKUP(A6750,'TBRC_ALEPH_MAPPING-FINAL-201412'!A$2:B$7349,2,FALSE)</f>
        <v>14254694</v>
      </c>
      <c r="F6750" t="s">
        <v>1833</v>
      </c>
    </row>
    <row r="6751" spans="1:6" x14ac:dyDescent="0.25">
      <c r="A6751" t="s">
        <v>2170</v>
      </c>
      <c r="B6751">
        <v>364</v>
      </c>
      <c r="C6751">
        <v>21952</v>
      </c>
      <c r="D6751">
        <f>VLOOKUP(A6751,VolumesPerWork!A:B,2,FALSE)</f>
        <v>1</v>
      </c>
      <c r="E6751">
        <f>VLOOKUP(A6751,'TBRC_ALEPH_MAPPING-FINAL-201412'!A$2:B$7349,2,FALSE)</f>
        <v>14254853</v>
      </c>
      <c r="F6751" t="s">
        <v>2169</v>
      </c>
    </row>
    <row r="6752" spans="1:6" x14ac:dyDescent="0.25">
      <c r="A6752" t="s">
        <v>2666</v>
      </c>
      <c r="B6752">
        <v>364</v>
      </c>
      <c r="C6752">
        <v>54776</v>
      </c>
      <c r="D6752">
        <f>VLOOKUP(A6752,VolumesPerWork!A:B,2,FALSE)</f>
        <v>1</v>
      </c>
      <c r="E6752" t="e">
        <f>VLOOKUP(A6752,'TBRC_ALEPH_MAPPING-FINAL-201412'!A$2:B$7349,2,FALSE)</f>
        <v>#N/A</v>
      </c>
      <c r="F6752" t="s">
        <v>2665</v>
      </c>
    </row>
    <row r="6753" spans="1:6" x14ac:dyDescent="0.25">
      <c r="A6753" t="s">
        <v>2674</v>
      </c>
      <c r="B6753">
        <v>364</v>
      </c>
      <c r="C6753">
        <v>73424</v>
      </c>
      <c r="D6753">
        <f>VLOOKUP(A6753,VolumesPerWork!A:B,2,FALSE)</f>
        <v>1</v>
      </c>
      <c r="E6753">
        <f>VLOOKUP(A6753,'TBRC_ALEPH_MAPPING-FINAL-201412'!A$2:B$7349,2,FALSE)</f>
        <v>14254946</v>
      </c>
      <c r="F6753" t="s">
        <v>2673</v>
      </c>
    </row>
    <row r="6754" spans="1:6" x14ac:dyDescent="0.25">
      <c r="A6754" t="s">
        <v>7190</v>
      </c>
      <c r="B6754">
        <v>364</v>
      </c>
      <c r="C6754">
        <v>52056</v>
      </c>
      <c r="D6754">
        <f>VLOOKUP(A6754,VolumesPerWork!A:B,2,FALSE)</f>
        <v>1</v>
      </c>
      <c r="E6754" t="e">
        <f>VLOOKUP(A6754,'TBRC_ALEPH_MAPPING-FINAL-201412'!A$2:B$7349,2,FALSE)</f>
        <v>#N/A</v>
      </c>
      <c r="F6754" t="s">
        <v>7189</v>
      </c>
    </row>
    <row r="6755" spans="1:6" x14ac:dyDescent="0.25">
      <c r="A6755" t="s">
        <v>9158</v>
      </c>
      <c r="B6755">
        <v>364</v>
      </c>
      <c r="C6755">
        <v>139504</v>
      </c>
      <c r="D6755">
        <f>VLOOKUP(A6755,VolumesPerWork!A:B,2,FALSE)</f>
        <v>1</v>
      </c>
      <c r="E6755" t="e">
        <f>VLOOKUP(A6755,'TBRC_ALEPH_MAPPING-FINAL-201412'!A$2:B$7349,2,FALSE)</f>
        <v>#N/A</v>
      </c>
      <c r="F6755" t="s">
        <v>9157</v>
      </c>
    </row>
    <row r="6756" spans="1:6" x14ac:dyDescent="0.25">
      <c r="A6756" t="s">
        <v>9810</v>
      </c>
      <c r="B6756">
        <v>364</v>
      </c>
      <c r="C6756">
        <v>32016</v>
      </c>
      <c r="D6756">
        <f>VLOOKUP(A6756,VolumesPerWork!A:B,2,FALSE)</f>
        <v>1</v>
      </c>
      <c r="E6756" t="e">
        <f>VLOOKUP(A6756,'TBRC_ALEPH_MAPPING-FINAL-201412'!A$2:B$7349,2,FALSE)</f>
        <v>#N/A</v>
      </c>
      <c r="F6756" t="s">
        <v>9809</v>
      </c>
    </row>
    <row r="6757" spans="1:6" x14ac:dyDescent="0.25">
      <c r="A6757" t="s">
        <v>11844</v>
      </c>
      <c r="B6757">
        <v>364</v>
      </c>
      <c r="C6757">
        <v>156744</v>
      </c>
      <c r="D6757">
        <f>VLOOKUP(A6757,VolumesPerWork!A:B,2,FALSE)</f>
        <v>1</v>
      </c>
      <c r="E6757">
        <f>VLOOKUP(A6757,'TBRC_ALEPH_MAPPING-FINAL-201412'!A$2:B$7349,2,FALSE)</f>
        <v>14257492</v>
      </c>
      <c r="F6757" t="s">
        <v>11843</v>
      </c>
    </row>
    <row r="6758" spans="1:6" x14ac:dyDescent="0.25">
      <c r="A6758" t="s">
        <v>12582</v>
      </c>
      <c r="B6758">
        <v>364</v>
      </c>
      <c r="C6758">
        <v>186640</v>
      </c>
      <c r="D6758">
        <f>VLOOKUP(A6758,VolumesPerWork!A:B,2,FALSE)</f>
        <v>1</v>
      </c>
      <c r="E6758">
        <f>VLOOKUP(A6758,'TBRC_ALEPH_MAPPING-FINAL-201412'!A$2:B$7349,2,FALSE)</f>
        <v>14257756</v>
      </c>
      <c r="F6758" t="s">
        <v>12581</v>
      </c>
    </row>
    <row r="6759" spans="1:6" x14ac:dyDescent="0.25">
      <c r="A6759" t="s">
        <v>13964</v>
      </c>
      <c r="B6759">
        <v>364</v>
      </c>
      <c r="C6759">
        <v>19840</v>
      </c>
      <c r="D6759">
        <f>VLOOKUP(A6759,VolumesPerWork!A:B,2,FALSE)</f>
        <v>1</v>
      </c>
      <c r="E6759">
        <f>VLOOKUP(A6759,'TBRC_ALEPH_MAPPING-FINAL-201412'!A$2:B$7349,2,FALSE)</f>
        <v>14258392</v>
      </c>
      <c r="F6759" t="s">
        <v>13963</v>
      </c>
    </row>
    <row r="6760" spans="1:6" x14ac:dyDescent="0.25">
      <c r="A6760" t="s">
        <v>14884</v>
      </c>
      <c r="B6760">
        <v>364</v>
      </c>
      <c r="C6760">
        <v>26320</v>
      </c>
      <c r="D6760">
        <f>VLOOKUP(A6760,VolumesPerWork!A:B,2,FALSE)</f>
        <v>1</v>
      </c>
      <c r="E6760">
        <f>VLOOKUP(A6760,'TBRC_ALEPH_MAPPING-FINAL-201412'!A$2:B$7349,2,FALSE)</f>
        <v>14258818</v>
      </c>
      <c r="F6760" t="s">
        <v>14883</v>
      </c>
    </row>
    <row r="6761" spans="1:6" x14ac:dyDescent="0.25">
      <c r="A6761" t="s">
        <v>15936</v>
      </c>
      <c r="B6761">
        <v>364</v>
      </c>
      <c r="C6761">
        <v>666720</v>
      </c>
      <c r="D6761">
        <f>VLOOKUP(A6761,VolumesPerWork!A:B,2,FALSE)</f>
        <v>1</v>
      </c>
      <c r="E6761">
        <f>VLOOKUP(A6761,'TBRC_ALEPH_MAPPING-FINAL-201412'!A$2:B$7349,2,FALSE)</f>
        <v>14259340</v>
      </c>
      <c r="F6761" t="s">
        <v>15935</v>
      </c>
    </row>
    <row r="6762" spans="1:6" x14ac:dyDescent="0.25">
      <c r="A6762" t="s">
        <v>18778</v>
      </c>
      <c r="B6762">
        <v>364</v>
      </c>
      <c r="C6762">
        <v>24600</v>
      </c>
      <c r="D6762">
        <f>VLOOKUP(A6762,VolumesPerWork!A:B,2,FALSE)</f>
        <v>1</v>
      </c>
      <c r="E6762" t="e">
        <f>VLOOKUP(A6762,'TBRC_ALEPH_MAPPING-FINAL-201412'!A$2:B$7349,2,FALSE)</f>
        <v>#N/A</v>
      </c>
      <c r="F6762" t="s">
        <v>18777</v>
      </c>
    </row>
    <row r="6763" spans="1:6" x14ac:dyDescent="0.25">
      <c r="A6763" t="s">
        <v>19186</v>
      </c>
      <c r="B6763">
        <v>364</v>
      </c>
      <c r="C6763">
        <v>153320</v>
      </c>
      <c r="D6763">
        <f>VLOOKUP(A6763,VolumesPerWork!A:B,2,FALSE)</f>
        <v>1</v>
      </c>
      <c r="E6763">
        <f>VLOOKUP(A6763,'TBRC_ALEPH_MAPPING-FINAL-201412'!A$2:B$7349,2,FALSE)</f>
        <v>14260729</v>
      </c>
      <c r="F6763" t="s">
        <v>19185</v>
      </c>
    </row>
    <row r="6764" spans="1:6" x14ac:dyDescent="0.25">
      <c r="A6764" t="s">
        <v>21140</v>
      </c>
      <c r="B6764">
        <v>364</v>
      </c>
      <c r="C6764">
        <v>485176</v>
      </c>
      <c r="D6764">
        <f>VLOOKUP(A6764,VolumesPerWork!A:B,2,FALSE)</f>
        <v>1</v>
      </c>
      <c r="E6764">
        <f>VLOOKUP(A6764,'TBRC_ALEPH_MAPPING-FINAL-201412'!A$2:B$7349,2,FALSE)</f>
        <v>14260892</v>
      </c>
      <c r="F6764" t="s">
        <v>21139</v>
      </c>
    </row>
    <row r="6765" spans="1:6" x14ac:dyDescent="0.25">
      <c r="A6765" t="s">
        <v>21612</v>
      </c>
      <c r="B6765">
        <v>364</v>
      </c>
      <c r="C6765">
        <v>255680</v>
      </c>
      <c r="D6765">
        <f>VLOOKUP(A6765,VolumesPerWork!A:B,2,FALSE)</f>
        <v>1</v>
      </c>
      <c r="E6765" t="e">
        <f>VLOOKUP(A6765,'TBRC_ALEPH_MAPPING-FINAL-201412'!A$2:B$7349,2,FALSE)</f>
        <v>#N/A</v>
      </c>
      <c r="F6765" t="s">
        <v>21611</v>
      </c>
    </row>
    <row r="6766" spans="1:6" x14ac:dyDescent="0.25">
      <c r="A6766" t="s">
        <v>22892</v>
      </c>
      <c r="B6766">
        <v>364</v>
      </c>
      <c r="C6766">
        <v>40664</v>
      </c>
      <c r="D6766">
        <f>VLOOKUP(A6766,VolumesPerWork!A:B,2,FALSE)</f>
        <v>1</v>
      </c>
      <c r="E6766" t="e">
        <f>VLOOKUP(A6766,'TBRC_ALEPH_MAPPING-FINAL-201412'!A$2:B$7349,2,FALSE)</f>
        <v>#N/A</v>
      </c>
      <c r="F6766" t="s">
        <v>22891</v>
      </c>
    </row>
    <row r="6767" spans="1:6" x14ac:dyDescent="0.25">
      <c r="A6767" t="s">
        <v>23078</v>
      </c>
      <c r="B6767">
        <v>364</v>
      </c>
      <c r="C6767">
        <v>20784</v>
      </c>
      <c r="D6767">
        <f>VLOOKUP(A6767,VolumesPerWork!A:B,2,FALSE)</f>
        <v>1</v>
      </c>
      <c r="E6767" t="e">
        <f>VLOOKUP(A6767,'TBRC_ALEPH_MAPPING-FINAL-201412'!A$2:B$7349,2,FALSE)</f>
        <v>#N/A</v>
      </c>
      <c r="F6767" t="s">
        <v>23077</v>
      </c>
    </row>
    <row r="6768" spans="1:6" x14ac:dyDescent="0.25">
      <c r="A6768" t="s">
        <v>4048</v>
      </c>
      <c r="B6768">
        <v>365</v>
      </c>
      <c r="C6768">
        <v>217088</v>
      </c>
      <c r="D6768">
        <f>VLOOKUP(A6768,VolumesPerWork!A:B,2,FALSE)</f>
        <v>1</v>
      </c>
      <c r="E6768" t="e">
        <f>VLOOKUP(A6768,'TBRC_ALEPH_MAPPING-FINAL-201412'!A$2:B$7349,2,FALSE)</f>
        <v>#N/A</v>
      </c>
      <c r="F6768" t="s">
        <v>4047</v>
      </c>
    </row>
    <row r="6769" spans="1:6" x14ac:dyDescent="0.25">
      <c r="A6769" t="s">
        <v>10388</v>
      </c>
      <c r="B6769">
        <v>365</v>
      </c>
      <c r="C6769">
        <v>103672</v>
      </c>
      <c r="D6769">
        <f>VLOOKUP(A6769,VolumesPerWork!A:B,2,FALSE)</f>
        <v>1</v>
      </c>
      <c r="E6769">
        <f>VLOOKUP(A6769,'TBRC_ALEPH_MAPPING-FINAL-201412'!A$2:B$7349,2,FALSE)</f>
        <v>14256768</v>
      </c>
      <c r="F6769" t="s">
        <v>10387</v>
      </c>
    </row>
    <row r="6770" spans="1:6" x14ac:dyDescent="0.25">
      <c r="A6770" t="s">
        <v>15688</v>
      </c>
      <c r="B6770">
        <v>365</v>
      </c>
      <c r="C6770">
        <v>24944</v>
      </c>
      <c r="D6770">
        <f>VLOOKUP(A6770,VolumesPerWork!A:B,2,FALSE)</f>
        <v>1</v>
      </c>
      <c r="E6770">
        <f>VLOOKUP(A6770,'TBRC_ALEPH_MAPPING-FINAL-201412'!A$2:B$7349,2,FALSE)</f>
        <v>14259216</v>
      </c>
      <c r="F6770" t="s">
        <v>15687</v>
      </c>
    </row>
    <row r="6771" spans="1:6" x14ac:dyDescent="0.25">
      <c r="A6771" t="s">
        <v>17618</v>
      </c>
      <c r="B6771">
        <v>365</v>
      </c>
      <c r="C6771">
        <v>80680</v>
      </c>
      <c r="D6771">
        <f>VLOOKUP(A6771,VolumesPerWork!A:B,2,FALSE)</f>
        <v>1</v>
      </c>
      <c r="E6771">
        <f>VLOOKUP(A6771,'TBRC_ALEPH_MAPPING-FINAL-201412'!A$2:B$7349,2,FALSE)</f>
        <v>14260146</v>
      </c>
      <c r="F6771" t="s">
        <v>17617</v>
      </c>
    </row>
    <row r="6772" spans="1:6" x14ac:dyDescent="0.25">
      <c r="A6772" t="s">
        <v>22046</v>
      </c>
      <c r="B6772">
        <v>365</v>
      </c>
      <c r="C6772">
        <v>180976</v>
      </c>
      <c r="D6772">
        <f>VLOOKUP(A6772,VolumesPerWork!A:B,2,FALSE)</f>
        <v>1</v>
      </c>
      <c r="E6772" t="e">
        <f>VLOOKUP(A6772,'TBRC_ALEPH_MAPPING-FINAL-201412'!A$2:B$7349,2,FALSE)</f>
        <v>#N/A</v>
      </c>
      <c r="F6772" t="s">
        <v>22045</v>
      </c>
    </row>
    <row r="6773" spans="1:6" x14ac:dyDescent="0.25">
      <c r="A6773" t="s">
        <v>1780</v>
      </c>
      <c r="B6773">
        <v>366</v>
      </c>
      <c r="C6773">
        <v>10688</v>
      </c>
      <c r="D6773">
        <f>VLOOKUP(A6773,VolumesPerWork!A:B,2,FALSE)</f>
        <v>1</v>
      </c>
      <c r="E6773">
        <f>VLOOKUP(A6773,'TBRC_ALEPH_MAPPING-FINAL-201412'!A$2:B$7349,2,FALSE)</f>
        <v>14254668</v>
      </c>
      <c r="F6773" t="s">
        <v>1779</v>
      </c>
    </row>
    <row r="6774" spans="1:6" x14ac:dyDescent="0.25">
      <c r="A6774" t="s">
        <v>2224</v>
      </c>
      <c r="B6774">
        <v>366</v>
      </c>
      <c r="C6774">
        <v>80232</v>
      </c>
      <c r="D6774">
        <f>VLOOKUP(A6774,VolumesPerWork!A:B,2,FALSE)</f>
        <v>1</v>
      </c>
      <c r="E6774">
        <f>VLOOKUP(A6774,'TBRC_ALEPH_MAPPING-FINAL-201412'!A$2:B$7349,2,FALSE)</f>
        <v>14254878</v>
      </c>
      <c r="F6774" t="s">
        <v>2223</v>
      </c>
    </row>
    <row r="6775" spans="1:6" x14ac:dyDescent="0.25">
      <c r="A6775" t="s">
        <v>2578</v>
      </c>
      <c r="B6775">
        <v>366</v>
      </c>
      <c r="C6775">
        <v>41328</v>
      </c>
      <c r="D6775">
        <f>VLOOKUP(A6775,VolumesPerWork!A:B,2,FALSE)</f>
        <v>1</v>
      </c>
      <c r="E6775" t="e">
        <f>VLOOKUP(A6775,'TBRC_ALEPH_MAPPING-FINAL-201412'!A$2:B$7349,2,FALSE)</f>
        <v>#N/A</v>
      </c>
      <c r="F6775" t="s">
        <v>2577</v>
      </c>
    </row>
    <row r="6776" spans="1:6" x14ac:dyDescent="0.25">
      <c r="A6776" t="s">
        <v>6168</v>
      </c>
      <c r="B6776">
        <v>366</v>
      </c>
      <c r="C6776">
        <v>76360</v>
      </c>
      <c r="D6776">
        <f>VLOOKUP(A6776,VolumesPerWork!A:B,2,FALSE)</f>
        <v>1</v>
      </c>
      <c r="E6776">
        <f>VLOOKUP(A6776,'TBRC_ALEPH_MAPPING-FINAL-201412'!A$2:B$7349,2,FALSE)</f>
        <v>14255799</v>
      </c>
      <c r="F6776" t="s">
        <v>6167</v>
      </c>
    </row>
    <row r="6777" spans="1:6" x14ac:dyDescent="0.25">
      <c r="A6777" t="s">
        <v>6930</v>
      </c>
      <c r="B6777">
        <v>366</v>
      </c>
      <c r="C6777">
        <v>75488</v>
      </c>
      <c r="D6777">
        <f>VLOOKUP(A6777,VolumesPerWork!A:B,2,FALSE)</f>
        <v>1</v>
      </c>
      <c r="E6777">
        <f>VLOOKUP(A6777,'TBRC_ALEPH_MAPPING-FINAL-201412'!A$2:B$7349,2,FALSE)</f>
        <v>14256121</v>
      </c>
      <c r="F6777" t="s">
        <v>6929</v>
      </c>
    </row>
    <row r="6778" spans="1:6" x14ac:dyDescent="0.25">
      <c r="A6778" t="s">
        <v>7036</v>
      </c>
      <c r="B6778">
        <v>366</v>
      </c>
      <c r="C6778">
        <v>457464</v>
      </c>
      <c r="D6778">
        <f>VLOOKUP(A6778,VolumesPerWork!A:B,2,FALSE)</f>
        <v>1</v>
      </c>
      <c r="E6778">
        <f>VLOOKUP(A6778,'TBRC_ALEPH_MAPPING-FINAL-201412'!A$2:B$7349,2,FALSE)</f>
        <v>14256168</v>
      </c>
      <c r="F6778" t="s">
        <v>7035</v>
      </c>
    </row>
    <row r="6779" spans="1:6" x14ac:dyDescent="0.25">
      <c r="A6779" t="s">
        <v>7804</v>
      </c>
      <c r="B6779">
        <v>366</v>
      </c>
      <c r="C6779">
        <v>64648</v>
      </c>
      <c r="D6779">
        <f>VLOOKUP(A6779,VolumesPerWork!A:B,2,FALSE)</f>
        <v>1</v>
      </c>
      <c r="E6779">
        <f>VLOOKUP(A6779,'TBRC_ALEPH_MAPPING-FINAL-201412'!A$2:B$7349,2,FALSE)</f>
        <v>14256432</v>
      </c>
      <c r="F6779" t="s">
        <v>7803</v>
      </c>
    </row>
    <row r="6780" spans="1:6" x14ac:dyDescent="0.25">
      <c r="A6780" t="s">
        <v>8214</v>
      </c>
      <c r="B6780">
        <v>366</v>
      </c>
      <c r="C6780">
        <v>186304</v>
      </c>
      <c r="D6780">
        <f>VLOOKUP(A6780,VolumesPerWork!A:B,2,FALSE)</f>
        <v>1</v>
      </c>
      <c r="E6780" t="e">
        <f>VLOOKUP(A6780,'TBRC_ALEPH_MAPPING-FINAL-201412'!A$2:B$7349,2,FALSE)</f>
        <v>#N/A</v>
      </c>
      <c r="F6780" t="s">
        <v>8213</v>
      </c>
    </row>
    <row r="6781" spans="1:6" x14ac:dyDescent="0.25">
      <c r="A6781" t="s">
        <v>8272</v>
      </c>
      <c r="B6781">
        <v>366</v>
      </c>
      <c r="C6781">
        <v>24304</v>
      </c>
      <c r="D6781">
        <f>VLOOKUP(A6781,VolumesPerWork!A:B,2,FALSE)</f>
        <v>3</v>
      </c>
      <c r="E6781" t="e">
        <f>VLOOKUP(A6781,'TBRC_ALEPH_MAPPING-FINAL-201412'!A$2:B$7349,2,FALSE)</f>
        <v>#N/A</v>
      </c>
      <c r="F6781" t="s">
        <v>8271</v>
      </c>
    </row>
    <row r="6782" spans="1:6" x14ac:dyDescent="0.25">
      <c r="A6782" t="s">
        <v>11238</v>
      </c>
      <c r="B6782">
        <v>366</v>
      </c>
      <c r="C6782">
        <v>110608</v>
      </c>
      <c r="D6782">
        <f>VLOOKUP(A6782,VolumesPerWork!A:B,2,FALSE)</f>
        <v>1</v>
      </c>
      <c r="E6782">
        <f>VLOOKUP(A6782,'TBRC_ALEPH_MAPPING-FINAL-201412'!A$2:B$7349,2,FALSE)</f>
        <v>14257191</v>
      </c>
      <c r="F6782" t="s">
        <v>11237</v>
      </c>
    </row>
    <row r="6783" spans="1:6" x14ac:dyDescent="0.25">
      <c r="A6783" t="s">
        <v>11544</v>
      </c>
      <c r="B6783">
        <v>366</v>
      </c>
      <c r="C6783">
        <v>111496</v>
      </c>
      <c r="D6783">
        <f>VLOOKUP(A6783,VolumesPerWork!A:B,2,FALSE)</f>
        <v>1</v>
      </c>
      <c r="E6783">
        <f>VLOOKUP(A6783,'TBRC_ALEPH_MAPPING-FINAL-201412'!A$2:B$7349,2,FALSE)</f>
        <v>14257344</v>
      </c>
      <c r="F6783" t="s">
        <v>11543</v>
      </c>
    </row>
    <row r="6784" spans="1:6" x14ac:dyDescent="0.25">
      <c r="A6784" t="s">
        <v>11676</v>
      </c>
      <c r="B6784">
        <v>366</v>
      </c>
      <c r="C6784">
        <v>1201256</v>
      </c>
      <c r="D6784">
        <f>VLOOKUP(A6784,VolumesPerWork!A:B,2,FALSE)</f>
        <v>1</v>
      </c>
      <c r="E6784">
        <f>VLOOKUP(A6784,'TBRC_ALEPH_MAPPING-FINAL-201412'!A$2:B$7349,2,FALSE)</f>
        <v>14257410</v>
      </c>
      <c r="F6784" t="s">
        <v>11675</v>
      </c>
    </row>
    <row r="6785" spans="1:6" x14ac:dyDescent="0.25">
      <c r="A6785" t="s">
        <v>12286</v>
      </c>
      <c r="B6785">
        <v>366</v>
      </c>
      <c r="C6785">
        <v>69248</v>
      </c>
      <c r="D6785">
        <f>VLOOKUP(A6785,VolumesPerWork!A:B,2,FALSE)</f>
        <v>1</v>
      </c>
      <c r="E6785" t="e">
        <f>VLOOKUP(A6785,'TBRC_ALEPH_MAPPING-FINAL-201412'!A$2:B$7349,2,FALSE)</f>
        <v>#N/A</v>
      </c>
      <c r="F6785" t="s">
        <v>12285</v>
      </c>
    </row>
    <row r="6786" spans="1:6" x14ac:dyDescent="0.25">
      <c r="A6786" t="s">
        <v>12512</v>
      </c>
      <c r="B6786">
        <v>366</v>
      </c>
      <c r="C6786">
        <v>58600</v>
      </c>
      <c r="D6786">
        <f>VLOOKUP(A6786,VolumesPerWork!A:B,2,FALSE)</f>
        <v>1</v>
      </c>
      <c r="E6786" t="e">
        <f>VLOOKUP(A6786,'TBRC_ALEPH_MAPPING-FINAL-201412'!A$2:B$7349,2,FALSE)</f>
        <v>#N/A</v>
      </c>
      <c r="F6786" t="s">
        <v>12511</v>
      </c>
    </row>
    <row r="6787" spans="1:6" x14ac:dyDescent="0.25">
      <c r="A6787" t="s">
        <v>13320</v>
      </c>
      <c r="B6787">
        <v>366</v>
      </c>
      <c r="C6787">
        <v>19968</v>
      </c>
      <c r="D6787">
        <f>VLOOKUP(A6787,VolumesPerWork!A:B,2,FALSE)</f>
        <v>1</v>
      </c>
      <c r="E6787" t="e">
        <f>VLOOKUP(A6787,'TBRC_ALEPH_MAPPING-FINAL-201412'!A$2:B$7349,2,FALSE)</f>
        <v>#N/A</v>
      </c>
      <c r="F6787" t="s">
        <v>13319</v>
      </c>
    </row>
    <row r="6788" spans="1:6" x14ac:dyDescent="0.25">
      <c r="A6788" t="s">
        <v>15608</v>
      </c>
      <c r="B6788">
        <v>366</v>
      </c>
      <c r="C6788">
        <v>46824</v>
      </c>
      <c r="D6788">
        <f>VLOOKUP(A6788,VolumesPerWork!A:B,2,FALSE)</f>
        <v>1</v>
      </c>
      <c r="E6788">
        <f>VLOOKUP(A6788,'TBRC_ALEPH_MAPPING-FINAL-201412'!A$2:B$7349,2,FALSE)</f>
        <v>14259176</v>
      </c>
      <c r="F6788" t="s">
        <v>15607</v>
      </c>
    </row>
    <row r="6789" spans="1:6" x14ac:dyDescent="0.25">
      <c r="A6789" t="s">
        <v>15702</v>
      </c>
      <c r="B6789">
        <v>366</v>
      </c>
      <c r="C6789">
        <v>56008</v>
      </c>
      <c r="D6789">
        <f>VLOOKUP(A6789,VolumesPerWork!A:B,2,FALSE)</f>
        <v>1</v>
      </c>
      <c r="E6789">
        <f>VLOOKUP(A6789,'TBRC_ALEPH_MAPPING-FINAL-201412'!A$2:B$7349,2,FALSE)</f>
        <v>14259223</v>
      </c>
      <c r="F6789" t="s">
        <v>15701</v>
      </c>
    </row>
    <row r="6790" spans="1:6" x14ac:dyDescent="0.25">
      <c r="A6790" t="s">
        <v>16108</v>
      </c>
      <c r="B6790">
        <v>366</v>
      </c>
      <c r="C6790">
        <v>77120</v>
      </c>
      <c r="D6790">
        <f>VLOOKUP(A6790,VolumesPerWork!A:B,2,FALSE)</f>
        <v>1</v>
      </c>
      <c r="E6790">
        <f>VLOOKUP(A6790,'TBRC_ALEPH_MAPPING-FINAL-201412'!A$2:B$7349,2,FALSE)</f>
        <v>14259419</v>
      </c>
      <c r="F6790" t="s">
        <v>16107</v>
      </c>
    </row>
    <row r="6791" spans="1:6" x14ac:dyDescent="0.25">
      <c r="A6791" t="s">
        <v>16308</v>
      </c>
      <c r="B6791">
        <v>366</v>
      </c>
      <c r="C6791">
        <v>45968</v>
      </c>
      <c r="D6791">
        <f>VLOOKUP(A6791,VolumesPerWork!A:B,2,FALSE)</f>
        <v>1</v>
      </c>
      <c r="E6791">
        <f>VLOOKUP(A6791,'TBRC_ALEPH_MAPPING-FINAL-201412'!A$2:B$7349,2,FALSE)</f>
        <v>14259516</v>
      </c>
      <c r="F6791" t="s">
        <v>16307</v>
      </c>
    </row>
    <row r="6792" spans="1:6" x14ac:dyDescent="0.25">
      <c r="A6792" t="s">
        <v>20244</v>
      </c>
      <c r="B6792">
        <v>366</v>
      </c>
      <c r="C6792">
        <v>48400</v>
      </c>
      <c r="D6792">
        <f>VLOOKUP(A6792,VolumesPerWork!A:B,2,FALSE)</f>
        <v>1</v>
      </c>
      <c r="E6792" t="e">
        <f>VLOOKUP(A6792,'TBRC_ALEPH_MAPPING-FINAL-201412'!A$2:B$7349,2,FALSE)</f>
        <v>#N/A</v>
      </c>
      <c r="F6792" t="s">
        <v>20243</v>
      </c>
    </row>
    <row r="6793" spans="1:6" x14ac:dyDescent="0.25">
      <c r="A6793" t="s">
        <v>20428</v>
      </c>
      <c r="B6793">
        <v>366</v>
      </c>
      <c r="C6793">
        <v>16464</v>
      </c>
      <c r="D6793">
        <f>VLOOKUP(A6793,VolumesPerWork!A:B,2,FALSE)</f>
        <v>1</v>
      </c>
      <c r="E6793" t="e">
        <f>VLOOKUP(A6793,'TBRC_ALEPH_MAPPING-FINAL-201412'!A$2:B$7349,2,FALSE)</f>
        <v>#N/A</v>
      </c>
      <c r="F6793" t="s">
        <v>20427</v>
      </c>
    </row>
    <row r="6794" spans="1:6" x14ac:dyDescent="0.25">
      <c r="A6794" t="s">
        <v>22112</v>
      </c>
      <c r="B6794">
        <v>366</v>
      </c>
      <c r="C6794">
        <v>175704</v>
      </c>
      <c r="D6794">
        <f>VLOOKUP(A6794,VolumesPerWork!A:B,2,FALSE)</f>
        <v>1</v>
      </c>
      <c r="E6794" t="e">
        <f>VLOOKUP(A6794,'TBRC_ALEPH_MAPPING-FINAL-201412'!A$2:B$7349,2,FALSE)</f>
        <v>#N/A</v>
      </c>
      <c r="F6794" t="s">
        <v>22111</v>
      </c>
    </row>
    <row r="6795" spans="1:6" x14ac:dyDescent="0.25">
      <c r="A6795" t="s">
        <v>23196</v>
      </c>
      <c r="B6795">
        <v>366</v>
      </c>
      <c r="C6795">
        <v>12608</v>
      </c>
      <c r="D6795">
        <f>VLOOKUP(A6795,VolumesPerWork!A:B,2,FALSE)</f>
        <v>1</v>
      </c>
      <c r="E6795" t="e">
        <f>VLOOKUP(A6795,'TBRC_ALEPH_MAPPING-FINAL-201412'!A$2:B$7349,2,FALSE)</f>
        <v>#N/A</v>
      </c>
      <c r="F6795" t="s">
        <v>23195</v>
      </c>
    </row>
    <row r="6796" spans="1:6" x14ac:dyDescent="0.25">
      <c r="A6796" t="s">
        <v>23200</v>
      </c>
      <c r="B6796">
        <v>366</v>
      </c>
      <c r="C6796">
        <v>12576</v>
      </c>
      <c r="D6796">
        <f>VLOOKUP(A6796,VolumesPerWork!A:B,2,FALSE)</f>
        <v>1</v>
      </c>
      <c r="E6796" t="e">
        <f>VLOOKUP(A6796,'TBRC_ALEPH_MAPPING-FINAL-201412'!A$2:B$7349,2,FALSE)</f>
        <v>#N/A</v>
      </c>
      <c r="F6796" t="s">
        <v>23199</v>
      </c>
    </row>
    <row r="6797" spans="1:6" x14ac:dyDescent="0.25">
      <c r="A6797" t="s">
        <v>4030</v>
      </c>
      <c r="B6797">
        <v>367</v>
      </c>
      <c r="C6797">
        <v>297256</v>
      </c>
      <c r="D6797">
        <f>VLOOKUP(A6797,VolumesPerWork!A:B,2,FALSE)</f>
        <v>1</v>
      </c>
      <c r="E6797" t="e">
        <f>VLOOKUP(A6797,'TBRC_ALEPH_MAPPING-FINAL-201412'!A$2:B$7349,2,FALSE)</f>
        <v>#N/A</v>
      </c>
      <c r="F6797" t="s">
        <v>4029</v>
      </c>
    </row>
    <row r="6798" spans="1:6" x14ac:dyDescent="0.25">
      <c r="A6798" t="s">
        <v>6764</v>
      </c>
      <c r="B6798">
        <v>367</v>
      </c>
      <c r="C6798">
        <v>38688</v>
      </c>
      <c r="D6798">
        <f>VLOOKUP(A6798,VolumesPerWork!A:B,2,FALSE)</f>
        <v>1</v>
      </c>
      <c r="E6798" t="e">
        <f>VLOOKUP(A6798,'TBRC_ALEPH_MAPPING-FINAL-201412'!A$2:B$7349,2,FALSE)</f>
        <v>#N/A</v>
      </c>
      <c r="F6798" t="s">
        <v>6763</v>
      </c>
    </row>
    <row r="6799" spans="1:6" x14ac:dyDescent="0.25">
      <c r="A6799" t="s">
        <v>10702</v>
      </c>
      <c r="B6799">
        <v>367</v>
      </c>
      <c r="C6799">
        <v>183064</v>
      </c>
      <c r="D6799">
        <f>VLOOKUP(A6799,VolumesPerWork!A:B,2,FALSE)</f>
        <v>1</v>
      </c>
      <c r="E6799">
        <f>VLOOKUP(A6799,'TBRC_ALEPH_MAPPING-FINAL-201412'!A$2:B$7349,2,FALSE)</f>
        <v>14256925</v>
      </c>
      <c r="F6799" t="s">
        <v>10701</v>
      </c>
    </row>
    <row r="6800" spans="1:6" x14ac:dyDescent="0.25">
      <c r="A6800" t="s">
        <v>14272</v>
      </c>
      <c r="B6800">
        <v>367</v>
      </c>
      <c r="C6800">
        <v>116880</v>
      </c>
      <c r="D6800">
        <f>VLOOKUP(A6800,VolumesPerWork!A:B,2,FALSE)</f>
        <v>1</v>
      </c>
      <c r="E6800">
        <f>VLOOKUP(A6800,'TBRC_ALEPH_MAPPING-FINAL-201412'!A$2:B$7349,2,FALSE)</f>
        <v>14258521</v>
      </c>
      <c r="F6800" t="s">
        <v>14271</v>
      </c>
    </row>
    <row r="6801" spans="1:6" x14ac:dyDescent="0.25">
      <c r="A6801" t="s">
        <v>1500</v>
      </c>
      <c r="B6801">
        <v>368</v>
      </c>
      <c r="C6801">
        <v>249944</v>
      </c>
      <c r="D6801">
        <f>VLOOKUP(A6801,VolumesPerWork!A:B,2,FALSE)</f>
        <v>1</v>
      </c>
      <c r="E6801">
        <f>VLOOKUP(A6801,'TBRC_ALEPH_MAPPING-FINAL-201412'!A$2:B$7349,2,FALSE)</f>
        <v>14254532</v>
      </c>
      <c r="F6801" t="s">
        <v>1499</v>
      </c>
    </row>
    <row r="6802" spans="1:6" x14ac:dyDescent="0.25">
      <c r="A6802" t="s">
        <v>3412</v>
      </c>
      <c r="B6802">
        <v>368</v>
      </c>
      <c r="C6802">
        <v>99592</v>
      </c>
      <c r="D6802">
        <f>VLOOKUP(A6802,VolumesPerWork!A:B,2,FALSE)</f>
        <v>1</v>
      </c>
      <c r="E6802">
        <f>VLOOKUP(A6802,'TBRC_ALEPH_MAPPING-FINAL-201412'!A$2:B$7349,2,FALSE)</f>
        <v>14255313</v>
      </c>
      <c r="F6802" t="s">
        <v>3411</v>
      </c>
    </row>
    <row r="6803" spans="1:6" x14ac:dyDescent="0.25">
      <c r="A6803" t="s">
        <v>3576</v>
      </c>
      <c r="B6803">
        <v>368</v>
      </c>
      <c r="C6803">
        <v>40768</v>
      </c>
      <c r="D6803">
        <f>VLOOKUP(A6803,VolumesPerWork!A:B,2,FALSE)</f>
        <v>1</v>
      </c>
      <c r="E6803">
        <f>VLOOKUP(A6803,'TBRC_ALEPH_MAPPING-FINAL-201412'!A$2:B$7349,2,FALSE)</f>
        <v>14255395</v>
      </c>
      <c r="F6803" t="s">
        <v>3575</v>
      </c>
    </row>
    <row r="6804" spans="1:6" x14ac:dyDescent="0.25">
      <c r="A6804" t="s">
        <v>3640</v>
      </c>
      <c r="B6804">
        <v>368</v>
      </c>
      <c r="C6804">
        <v>68264</v>
      </c>
      <c r="D6804">
        <f>VLOOKUP(A6804,VolumesPerWork!A:B,2,FALSE)</f>
        <v>1</v>
      </c>
      <c r="E6804">
        <f>VLOOKUP(A6804,'TBRC_ALEPH_MAPPING-FINAL-201412'!A$2:B$7349,2,FALSE)</f>
        <v>14255426</v>
      </c>
      <c r="F6804" t="s">
        <v>3639</v>
      </c>
    </row>
    <row r="6805" spans="1:6" x14ac:dyDescent="0.25">
      <c r="A6805" t="s">
        <v>6596</v>
      </c>
      <c r="B6805">
        <v>368</v>
      </c>
      <c r="C6805">
        <v>140448</v>
      </c>
      <c r="D6805">
        <f>VLOOKUP(A6805,VolumesPerWork!A:B,2,FALSE)</f>
        <v>1</v>
      </c>
      <c r="E6805">
        <f>VLOOKUP(A6805,'TBRC_ALEPH_MAPPING-FINAL-201412'!A$2:B$7349,2,FALSE)</f>
        <v>14256001</v>
      </c>
      <c r="F6805" t="s">
        <v>6595</v>
      </c>
    </row>
    <row r="6806" spans="1:6" x14ac:dyDescent="0.25">
      <c r="A6806" t="s">
        <v>7588</v>
      </c>
      <c r="B6806">
        <v>368</v>
      </c>
      <c r="C6806">
        <v>60656</v>
      </c>
      <c r="D6806">
        <f>VLOOKUP(A6806,VolumesPerWork!A:B,2,FALSE)</f>
        <v>1</v>
      </c>
      <c r="E6806" t="e">
        <f>VLOOKUP(A6806,'TBRC_ALEPH_MAPPING-FINAL-201412'!A$2:B$7349,2,FALSE)</f>
        <v>#N/A</v>
      </c>
      <c r="F6806" t="s">
        <v>7587</v>
      </c>
    </row>
    <row r="6807" spans="1:6" x14ac:dyDescent="0.25">
      <c r="A6807" t="s">
        <v>7622</v>
      </c>
      <c r="B6807">
        <v>368</v>
      </c>
      <c r="C6807">
        <v>44752</v>
      </c>
      <c r="D6807">
        <f>VLOOKUP(A6807,VolumesPerWork!A:B,2,FALSE)</f>
        <v>1</v>
      </c>
      <c r="E6807" t="e">
        <f>VLOOKUP(A6807,'TBRC_ALEPH_MAPPING-FINAL-201412'!A$2:B$7349,2,FALSE)</f>
        <v>#N/A</v>
      </c>
      <c r="F6807" t="s">
        <v>7621</v>
      </c>
    </row>
    <row r="6808" spans="1:6" x14ac:dyDescent="0.25">
      <c r="A6808" t="s">
        <v>8092</v>
      </c>
      <c r="B6808">
        <v>368</v>
      </c>
      <c r="C6808">
        <v>261456</v>
      </c>
      <c r="D6808">
        <f>VLOOKUP(A6808,VolumesPerWork!A:B,2,FALSE)</f>
        <v>1</v>
      </c>
      <c r="E6808">
        <f>VLOOKUP(A6808,'TBRC_ALEPH_MAPPING-FINAL-201412'!A$2:B$7349,2,FALSE)</f>
        <v>14256543</v>
      </c>
      <c r="F6808" t="s">
        <v>8091</v>
      </c>
    </row>
    <row r="6809" spans="1:6" x14ac:dyDescent="0.25">
      <c r="A6809" t="s">
        <v>10724</v>
      </c>
      <c r="B6809">
        <v>368</v>
      </c>
      <c r="C6809">
        <v>12680</v>
      </c>
      <c r="D6809">
        <f>VLOOKUP(A6809,VolumesPerWork!A:B,2,FALSE)</f>
        <v>1</v>
      </c>
      <c r="E6809">
        <f>VLOOKUP(A6809,'TBRC_ALEPH_MAPPING-FINAL-201412'!A$2:B$7349,2,FALSE)</f>
        <v>14256935</v>
      </c>
      <c r="F6809" t="s">
        <v>10723</v>
      </c>
    </row>
    <row r="6810" spans="1:6" x14ac:dyDescent="0.25">
      <c r="A6810" t="s">
        <v>11350</v>
      </c>
      <c r="B6810">
        <v>368</v>
      </c>
      <c r="C6810">
        <v>83392</v>
      </c>
      <c r="D6810">
        <f>VLOOKUP(A6810,VolumesPerWork!A:B,2,FALSE)</f>
        <v>1</v>
      </c>
      <c r="E6810">
        <f>VLOOKUP(A6810,'TBRC_ALEPH_MAPPING-FINAL-201412'!A$2:B$7349,2,FALSE)</f>
        <v>14257247</v>
      </c>
      <c r="F6810" t="s">
        <v>11349</v>
      </c>
    </row>
    <row r="6811" spans="1:6" x14ac:dyDescent="0.25">
      <c r="A6811" t="s">
        <v>18422</v>
      </c>
      <c r="B6811">
        <v>368</v>
      </c>
      <c r="C6811">
        <v>12400</v>
      </c>
      <c r="D6811">
        <f>VLOOKUP(A6811,VolumesPerWork!A:B,2,FALSE)</f>
        <v>1</v>
      </c>
      <c r="E6811">
        <f>VLOOKUP(A6811,'TBRC_ALEPH_MAPPING-FINAL-201412'!A$2:B$7349,2,FALSE)</f>
        <v>14260540</v>
      </c>
      <c r="F6811" t="s">
        <v>18421</v>
      </c>
    </row>
    <row r="6812" spans="1:6" x14ac:dyDescent="0.25">
      <c r="A6812" t="s">
        <v>18436</v>
      </c>
      <c r="B6812">
        <v>368</v>
      </c>
      <c r="C6812">
        <v>12560</v>
      </c>
      <c r="D6812">
        <f>VLOOKUP(A6812,VolumesPerWork!A:B,2,FALSE)</f>
        <v>1</v>
      </c>
      <c r="E6812">
        <f>VLOOKUP(A6812,'TBRC_ALEPH_MAPPING-FINAL-201412'!A$2:B$7349,2,FALSE)</f>
        <v>14260546</v>
      </c>
      <c r="F6812" t="s">
        <v>18435</v>
      </c>
    </row>
    <row r="6813" spans="1:6" x14ac:dyDescent="0.25">
      <c r="A6813" t="s">
        <v>12764</v>
      </c>
      <c r="B6813">
        <v>369</v>
      </c>
      <c r="C6813">
        <v>131472</v>
      </c>
      <c r="D6813">
        <f>VLOOKUP(A6813,VolumesPerWork!A:B,2,FALSE)</f>
        <v>1</v>
      </c>
      <c r="E6813">
        <f>VLOOKUP(A6813,'TBRC_ALEPH_MAPPING-FINAL-201412'!A$2:B$7349,2,FALSE)</f>
        <v>14257846</v>
      </c>
      <c r="F6813" t="s">
        <v>12763</v>
      </c>
    </row>
    <row r="6814" spans="1:6" x14ac:dyDescent="0.25">
      <c r="A6814" t="s">
        <v>17326</v>
      </c>
      <c r="B6814">
        <v>369</v>
      </c>
      <c r="C6814">
        <v>45312</v>
      </c>
      <c r="D6814">
        <f>VLOOKUP(A6814,VolumesPerWork!A:B,2,FALSE)</f>
        <v>1</v>
      </c>
      <c r="E6814">
        <f>VLOOKUP(A6814,'TBRC_ALEPH_MAPPING-FINAL-201412'!A$2:B$7349,2,FALSE)</f>
        <v>14260009</v>
      </c>
      <c r="F6814" t="s">
        <v>17325</v>
      </c>
    </row>
    <row r="6815" spans="1:6" x14ac:dyDescent="0.25">
      <c r="A6815" t="s">
        <v>3434</v>
      </c>
      <c r="B6815">
        <v>370</v>
      </c>
      <c r="C6815">
        <v>51904</v>
      </c>
      <c r="D6815">
        <f>VLOOKUP(A6815,VolumesPerWork!A:B,2,FALSE)</f>
        <v>1</v>
      </c>
      <c r="E6815">
        <f>VLOOKUP(A6815,'TBRC_ALEPH_MAPPING-FINAL-201412'!A$2:B$7349,2,FALSE)</f>
        <v>14255324</v>
      </c>
      <c r="F6815" t="s">
        <v>3433</v>
      </c>
    </row>
    <row r="6816" spans="1:6" x14ac:dyDescent="0.25">
      <c r="A6816" t="s">
        <v>3526</v>
      </c>
      <c r="B6816">
        <v>370</v>
      </c>
      <c r="C6816">
        <v>57416</v>
      </c>
      <c r="D6816">
        <f>VLOOKUP(A6816,VolumesPerWork!A:B,2,FALSE)</f>
        <v>1</v>
      </c>
      <c r="E6816">
        <f>VLOOKUP(A6816,'TBRC_ALEPH_MAPPING-FINAL-201412'!A$2:B$7349,2,FALSE)</f>
        <v>14255370</v>
      </c>
      <c r="F6816" t="s">
        <v>3525</v>
      </c>
    </row>
    <row r="6817" spans="1:6" x14ac:dyDescent="0.25">
      <c r="A6817" t="s">
        <v>3910</v>
      </c>
      <c r="B6817">
        <v>370</v>
      </c>
      <c r="C6817">
        <v>211696</v>
      </c>
      <c r="D6817">
        <f>VLOOKUP(A6817,VolumesPerWork!A:B,2,FALSE)</f>
        <v>1</v>
      </c>
      <c r="E6817" t="e">
        <f>VLOOKUP(A6817,'TBRC_ALEPH_MAPPING-FINAL-201412'!A$2:B$7349,2,FALSE)</f>
        <v>#N/A</v>
      </c>
      <c r="F6817" t="s">
        <v>3909</v>
      </c>
    </row>
    <row r="6818" spans="1:6" x14ac:dyDescent="0.25">
      <c r="A6818" t="s">
        <v>4470</v>
      </c>
      <c r="B6818">
        <v>370</v>
      </c>
      <c r="C6818">
        <v>205040</v>
      </c>
      <c r="D6818">
        <f>VLOOKUP(A6818,VolumesPerWork!A:B,2,FALSE)</f>
        <v>1</v>
      </c>
      <c r="E6818" t="e">
        <f>VLOOKUP(A6818,'TBRC_ALEPH_MAPPING-FINAL-201412'!A$2:B$7349,2,FALSE)</f>
        <v>#N/A</v>
      </c>
      <c r="F6818" t="s">
        <v>4469</v>
      </c>
    </row>
    <row r="6819" spans="1:6" x14ac:dyDescent="0.25">
      <c r="A6819" t="s">
        <v>5628</v>
      </c>
      <c r="B6819">
        <v>370</v>
      </c>
      <c r="C6819">
        <v>46304</v>
      </c>
      <c r="D6819">
        <f>VLOOKUP(A6819,VolumesPerWork!A:B,2,FALSE)</f>
        <v>1</v>
      </c>
      <c r="E6819" t="e">
        <f>VLOOKUP(A6819,'TBRC_ALEPH_MAPPING-FINAL-201412'!A$2:B$7349,2,FALSE)</f>
        <v>#N/A</v>
      </c>
      <c r="F6819" t="s">
        <v>5627</v>
      </c>
    </row>
    <row r="6820" spans="1:6" x14ac:dyDescent="0.25">
      <c r="A6820" t="s">
        <v>6136</v>
      </c>
      <c r="B6820">
        <v>370</v>
      </c>
      <c r="C6820">
        <v>68992</v>
      </c>
      <c r="D6820">
        <f>VLOOKUP(A6820,VolumesPerWork!A:B,2,FALSE)</f>
        <v>1</v>
      </c>
      <c r="E6820">
        <f>VLOOKUP(A6820,'TBRC_ALEPH_MAPPING-FINAL-201412'!A$2:B$7349,2,FALSE)</f>
        <v>14255783</v>
      </c>
      <c r="F6820" t="s">
        <v>6135</v>
      </c>
    </row>
    <row r="6821" spans="1:6" x14ac:dyDescent="0.25">
      <c r="A6821" t="s">
        <v>8660</v>
      </c>
      <c r="B6821">
        <v>370</v>
      </c>
      <c r="C6821">
        <v>65000</v>
      </c>
      <c r="D6821">
        <f>VLOOKUP(A6821,VolumesPerWork!A:B,2,FALSE)</f>
        <v>1</v>
      </c>
      <c r="E6821" t="e">
        <f>VLOOKUP(A6821,'TBRC_ALEPH_MAPPING-FINAL-201412'!A$2:B$7349,2,FALSE)</f>
        <v>#N/A</v>
      </c>
      <c r="F6821" t="s">
        <v>8659</v>
      </c>
    </row>
    <row r="6822" spans="1:6" x14ac:dyDescent="0.25">
      <c r="A6822" t="s">
        <v>9518</v>
      </c>
      <c r="B6822">
        <v>370</v>
      </c>
      <c r="C6822">
        <v>15120</v>
      </c>
      <c r="D6822">
        <f>VLOOKUP(A6822,VolumesPerWork!A:B,2,FALSE)</f>
        <v>1</v>
      </c>
      <c r="E6822" t="e">
        <f>VLOOKUP(A6822,'TBRC_ALEPH_MAPPING-FINAL-201412'!A$2:B$7349,2,FALSE)</f>
        <v>#N/A</v>
      </c>
      <c r="F6822" t="s">
        <v>9517</v>
      </c>
    </row>
    <row r="6823" spans="1:6" x14ac:dyDescent="0.25">
      <c r="A6823" t="s">
        <v>11448</v>
      </c>
      <c r="B6823">
        <v>370</v>
      </c>
      <c r="C6823">
        <v>112064</v>
      </c>
      <c r="D6823">
        <f>VLOOKUP(A6823,VolumesPerWork!A:B,2,FALSE)</f>
        <v>1</v>
      </c>
      <c r="E6823">
        <f>VLOOKUP(A6823,'TBRC_ALEPH_MAPPING-FINAL-201412'!A$2:B$7349,2,FALSE)</f>
        <v>14257296</v>
      </c>
      <c r="F6823" t="s">
        <v>11447</v>
      </c>
    </row>
    <row r="6824" spans="1:6" x14ac:dyDescent="0.25">
      <c r="A6824" t="s">
        <v>11762</v>
      </c>
      <c r="B6824">
        <v>370</v>
      </c>
      <c r="C6824">
        <v>273584</v>
      </c>
      <c r="D6824">
        <f>VLOOKUP(A6824,VolumesPerWork!A:B,2,FALSE)</f>
        <v>1</v>
      </c>
      <c r="E6824">
        <f>VLOOKUP(A6824,'TBRC_ALEPH_MAPPING-FINAL-201412'!A$2:B$7349,2,FALSE)</f>
        <v>14257452</v>
      </c>
      <c r="F6824" t="s">
        <v>11761</v>
      </c>
    </row>
    <row r="6825" spans="1:6" x14ac:dyDescent="0.25">
      <c r="A6825" t="s">
        <v>13184</v>
      </c>
      <c r="B6825">
        <v>370</v>
      </c>
      <c r="C6825">
        <v>77152</v>
      </c>
      <c r="D6825">
        <f>VLOOKUP(A6825,VolumesPerWork!A:B,2,FALSE)</f>
        <v>1</v>
      </c>
      <c r="E6825">
        <f>VLOOKUP(A6825,'TBRC_ALEPH_MAPPING-FINAL-201412'!A$2:B$7349,2,FALSE)</f>
        <v>14258038</v>
      </c>
      <c r="F6825" t="s">
        <v>13183</v>
      </c>
    </row>
    <row r="6826" spans="1:6" x14ac:dyDescent="0.25">
      <c r="A6826" t="s">
        <v>13240</v>
      </c>
      <c r="B6826">
        <v>370</v>
      </c>
      <c r="C6826">
        <v>64504</v>
      </c>
      <c r="D6826">
        <f>VLOOKUP(A6826,VolumesPerWork!A:B,2,FALSE)</f>
        <v>1</v>
      </c>
      <c r="E6826" t="e">
        <f>VLOOKUP(A6826,'TBRC_ALEPH_MAPPING-FINAL-201412'!A$2:B$7349,2,FALSE)</f>
        <v>#N/A</v>
      </c>
      <c r="F6826" t="s">
        <v>13239</v>
      </c>
    </row>
    <row r="6827" spans="1:6" x14ac:dyDescent="0.25">
      <c r="A6827" t="s">
        <v>14548</v>
      </c>
      <c r="B6827">
        <v>370</v>
      </c>
      <c r="C6827">
        <v>20776</v>
      </c>
      <c r="D6827">
        <f>VLOOKUP(A6827,VolumesPerWork!A:B,2,FALSE)</f>
        <v>1</v>
      </c>
      <c r="E6827">
        <f>VLOOKUP(A6827,'TBRC_ALEPH_MAPPING-FINAL-201412'!A$2:B$7349,2,FALSE)</f>
        <v>14258657</v>
      </c>
      <c r="F6827" t="s">
        <v>14547</v>
      </c>
    </row>
    <row r="6828" spans="1:6" x14ac:dyDescent="0.25">
      <c r="A6828" t="s">
        <v>14828</v>
      </c>
      <c r="B6828">
        <v>370</v>
      </c>
      <c r="C6828">
        <v>84760</v>
      </c>
      <c r="D6828">
        <f>VLOOKUP(A6828,VolumesPerWork!A:B,2,FALSE)</f>
        <v>1</v>
      </c>
      <c r="E6828">
        <f>VLOOKUP(A6828,'TBRC_ALEPH_MAPPING-FINAL-201412'!A$2:B$7349,2,FALSE)</f>
        <v>14258790</v>
      </c>
      <c r="F6828" t="s">
        <v>14827</v>
      </c>
    </row>
    <row r="6829" spans="1:6" x14ac:dyDescent="0.25">
      <c r="A6829" t="s">
        <v>16992</v>
      </c>
      <c r="B6829">
        <v>370</v>
      </c>
      <c r="C6829">
        <v>57576</v>
      </c>
      <c r="D6829">
        <f>VLOOKUP(A6829,VolumesPerWork!A:B,2,FALSE)</f>
        <v>1</v>
      </c>
      <c r="E6829">
        <f>VLOOKUP(A6829,'TBRC_ALEPH_MAPPING-FINAL-201412'!A$2:B$7349,2,FALSE)</f>
        <v>14259854</v>
      </c>
      <c r="F6829" t="s">
        <v>16991</v>
      </c>
    </row>
    <row r="6830" spans="1:6" x14ac:dyDescent="0.25">
      <c r="A6830" t="s">
        <v>17356</v>
      </c>
      <c r="B6830">
        <v>370</v>
      </c>
      <c r="C6830">
        <v>60648</v>
      </c>
      <c r="D6830">
        <f>VLOOKUP(A6830,VolumesPerWork!A:B,2,FALSE)</f>
        <v>1</v>
      </c>
      <c r="E6830" t="e">
        <f>VLOOKUP(A6830,'TBRC_ALEPH_MAPPING-FINAL-201412'!A$2:B$7349,2,FALSE)</f>
        <v>#N/A</v>
      </c>
      <c r="F6830" t="s">
        <v>17355</v>
      </c>
    </row>
    <row r="6831" spans="1:6" x14ac:dyDescent="0.25">
      <c r="A6831" t="s">
        <v>17606</v>
      </c>
      <c r="B6831">
        <v>370</v>
      </c>
      <c r="C6831">
        <v>217832</v>
      </c>
      <c r="D6831">
        <f>VLOOKUP(A6831,VolumesPerWork!A:B,2,FALSE)</f>
        <v>1</v>
      </c>
      <c r="E6831">
        <f>VLOOKUP(A6831,'TBRC_ALEPH_MAPPING-FINAL-201412'!A$2:B$7349,2,FALSE)</f>
        <v>14260140</v>
      </c>
      <c r="F6831" t="s">
        <v>17605</v>
      </c>
    </row>
    <row r="6832" spans="1:6" x14ac:dyDescent="0.25">
      <c r="A6832" t="s">
        <v>18130</v>
      </c>
      <c r="B6832">
        <v>370</v>
      </c>
      <c r="C6832">
        <v>135520</v>
      </c>
      <c r="D6832">
        <f>VLOOKUP(A6832,VolumesPerWork!A:B,2,FALSE)</f>
        <v>1</v>
      </c>
      <c r="E6832">
        <f>VLOOKUP(A6832,'TBRC_ALEPH_MAPPING-FINAL-201412'!A$2:B$7349,2,FALSE)</f>
        <v>14260396</v>
      </c>
      <c r="F6832" t="s">
        <v>18129</v>
      </c>
    </row>
    <row r="6833" spans="1:6" x14ac:dyDescent="0.25">
      <c r="A6833" t="s">
        <v>18922</v>
      </c>
      <c r="B6833">
        <v>370</v>
      </c>
      <c r="C6833">
        <v>402152</v>
      </c>
      <c r="D6833">
        <f>VLOOKUP(A6833,VolumesPerWork!A:B,2,FALSE)</f>
        <v>1</v>
      </c>
      <c r="E6833">
        <f>VLOOKUP(A6833,'TBRC_ALEPH_MAPPING-FINAL-201412'!A$2:B$7349,2,FALSE)</f>
        <v>14260599</v>
      </c>
      <c r="F6833" t="s">
        <v>18921</v>
      </c>
    </row>
    <row r="6834" spans="1:6" x14ac:dyDescent="0.25">
      <c r="A6834" t="s">
        <v>20318</v>
      </c>
      <c r="B6834">
        <v>370</v>
      </c>
      <c r="C6834">
        <v>73008</v>
      </c>
      <c r="D6834">
        <f>VLOOKUP(A6834,VolumesPerWork!A:B,2,FALSE)</f>
        <v>1</v>
      </c>
      <c r="E6834" t="e">
        <f>VLOOKUP(A6834,'TBRC_ALEPH_MAPPING-FINAL-201412'!A$2:B$7349,2,FALSE)</f>
        <v>#N/A</v>
      </c>
      <c r="F6834" t="s">
        <v>20317</v>
      </c>
    </row>
    <row r="6835" spans="1:6" x14ac:dyDescent="0.25">
      <c r="A6835" t="s">
        <v>21486</v>
      </c>
      <c r="B6835">
        <v>370</v>
      </c>
      <c r="C6835">
        <v>707280</v>
      </c>
      <c r="D6835">
        <f>VLOOKUP(A6835,VolumesPerWork!A:B,2,FALSE)</f>
        <v>1</v>
      </c>
      <c r="E6835">
        <f>VLOOKUP(A6835,'TBRC_ALEPH_MAPPING-FINAL-201412'!A$2:B$7349,2,FALSE)</f>
        <v>14260966</v>
      </c>
      <c r="F6835" t="s">
        <v>21485</v>
      </c>
    </row>
    <row r="6836" spans="1:6" x14ac:dyDescent="0.25">
      <c r="A6836" t="s">
        <v>1610</v>
      </c>
      <c r="B6836">
        <v>371</v>
      </c>
      <c r="C6836">
        <v>652800</v>
      </c>
      <c r="D6836">
        <f>VLOOKUP(A6836,VolumesPerWork!A:B,2,FALSE)</f>
        <v>1</v>
      </c>
      <c r="E6836">
        <f>VLOOKUP(A6836,'TBRC_ALEPH_MAPPING-FINAL-201412'!A$2:B$7349,2,FALSE)</f>
        <v>14254586</v>
      </c>
      <c r="F6836" t="s">
        <v>1609</v>
      </c>
    </row>
    <row r="6837" spans="1:6" x14ac:dyDescent="0.25">
      <c r="A6837" t="s">
        <v>5410</v>
      </c>
      <c r="B6837">
        <v>371</v>
      </c>
      <c r="C6837">
        <v>196320</v>
      </c>
      <c r="D6837">
        <f>VLOOKUP(A6837,VolumesPerWork!A:B,2,FALSE)</f>
        <v>1</v>
      </c>
      <c r="E6837" t="e">
        <f>VLOOKUP(A6837,'TBRC_ALEPH_MAPPING-FINAL-201412'!A$2:B$7349,2,FALSE)</f>
        <v>#N/A</v>
      </c>
      <c r="F6837" t="s">
        <v>5409</v>
      </c>
    </row>
    <row r="6838" spans="1:6" x14ac:dyDescent="0.25">
      <c r="A6838" t="s">
        <v>22300</v>
      </c>
      <c r="B6838">
        <v>371</v>
      </c>
      <c r="C6838">
        <v>243872</v>
      </c>
      <c r="D6838">
        <f>VLOOKUP(A6838,VolumesPerWork!A:B,2,FALSE)</f>
        <v>1</v>
      </c>
      <c r="E6838" t="e">
        <f>VLOOKUP(A6838,'TBRC_ALEPH_MAPPING-FINAL-201412'!A$2:B$7349,2,FALSE)</f>
        <v>#N/A</v>
      </c>
      <c r="F6838" t="s">
        <v>22299</v>
      </c>
    </row>
    <row r="6839" spans="1:6" x14ac:dyDescent="0.25">
      <c r="A6839" t="s">
        <v>2630</v>
      </c>
      <c r="B6839">
        <v>372</v>
      </c>
      <c r="C6839">
        <v>39640</v>
      </c>
      <c r="D6839">
        <f>VLOOKUP(A6839,VolumesPerWork!A:B,2,FALSE)</f>
        <v>1</v>
      </c>
      <c r="E6839" t="e">
        <f>VLOOKUP(A6839,'TBRC_ALEPH_MAPPING-FINAL-201412'!A$2:B$7349,2,FALSE)</f>
        <v>#N/A</v>
      </c>
      <c r="F6839" t="s">
        <v>2629</v>
      </c>
    </row>
    <row r="6840" spans="1:6" x14ac:dyDescent="0.25">
      <c r="A6840" t="s">
        <v>3918</v>
      </c>
      <c r="B6840">
        <v>372</v>
      </c>
      <c r="C6840">
        <v>156560</v>
      </c>
      <c r="D6840">
        <f>VLOOKUP(A6840,VolumesPerWork!A:B,2,FALSE)</f>
        <v>1</v>
      </c>
      <c r="E6840" t="e">
        <f>VLOOKUP(A6840,'TBRC_ALEPH_MAPPING-FINAL-201412'!A$2:B$7349,2,FALSE)</f>
        <v>#N/A</v>
      </c>
      <c r="F6840" t="s">
        <v>3917</v>
      </c>
    </row>
    <row r="6841" spans="1:6" x14ac:dyDescent="0.25">
      <c r="A6841" t="s">
        <v>4250</v>
      </c>
      <c r="B6841">
        <v>372</v>
      </c>
      <c r="C6841">
        <v>260800</v>
      </c>
      <c r="D6841">
        <f>VLOOKUP(A6841,VolumesPerWork!A:B,2,FALSE)</f>
        <v>1</v>
      </c>
      <c r="E6841" t="e">
        <f>VLOOKUP(A6841,'TBRC_ALEPH_MAPPING-FINAL-201412'!A$2:B$7349,2,FALSE)</f>
        <v>#N/A</v>
      </c>
      <c r="F6841" t="s">
        <v>4249</v>
      </c>
    </row>
    <row r="6842" spans="1:6" x14ac:dyDescent="0.25">
      <c r="A6842" t="s">
        <v>5870</v>
      </c>
      <c r="B6842">
        <v>372</v>
      </c>
      <c r="C6842">
        <v>71368</v>
      </c>
      <c r="D6842">
        <f>VLOOKUP(A6842,VolumesPerWork!A:B,2,FALSE)</f>
        <v>1</v>
      </c>
      <c r="E6842">
        <f>VLOOKUP(A6842,'TBRC_ALEPH_MAPPING-FINAL-201412'!A$2:B$7349,2,FALSE)</f>
        <v>14255655</v>
      </c>
      <c r="F6842" t="s">
        <v>5869</v>
      </c>
    </row>
    <row r="6843" spans="1:6" x14ac:dyDescent="0.25">
      <c r="A6843" t="s">
        <v>7444</v>
      </c>
      <c r="B6843">
        <v>372</v>
      </c>
      <c r="C6843">
        <v>110968</v>
      </c>
      <c r="D6843">
        <f>VLOOKUP(A6843,VolumesPerWork!A:B,2,FALSE)</f>
        <v>1</v>
      </c>
      <c r="E6843">
        <f>VLOOKUP(A6843,'TBRC_ALEPH_MAPPING-FINAL-201412'!A$2:B$7349,2,FALSE)</f>
        <v>14256316</v>
      </c>
      <c r="F6843" t="s">
        <v>7443</v>
      </c>
    </row>
    <row r="6844" spans="1:6" x14ac:dyDescent="0.25">
      <c r="A6844" t="s">
        <v>9192</v>
      </c>
      <c r="B6844">
        <v>372</v>
      </c>
      <c r="C6844">
        <v>90168</v>
      </c>
      <c r="D6844">
        <f>VLOOKUP(A6844,VolumesPerWork!A:B,2,FALSE)</f>
        <v>1</v>
      </c>
      <c r="E6844" t="e">
        <f>VLOOKUP(A6844,'TBRC_ALEPH_MAPPING-FINAL-201412'!A$2:B$7349,2,FALSE)</f>
        <v>#N/A</v>
      </c>
      <c r="F6844" t="s">
        <v>9191</v>
      </c>
    </row>
    <row r="6845" spans="1:6" x14ac:dyDescent="0.25">
      <c r="A6845" t="s">
        <v>11854</v>
      </c>
      <c r="B6845">
        <v>372</v>
      </c>
      <c r="C6845">
        <v>73768</v>
      </c>
      <c r="D6845">
        <f>VLOOKUP(A6845,VolumesPerWork!A:B,2,FALSE)</f>
        <v>1</v>
      </c>
      <c r="E6845">
        <f>VLOOKUP(A6845,'TBRC_ALEPH_MAPPING-FINAL-201412'!A$2:B$7349,2,FALSE)</f>
        <v>14257497</v>
      </c>
      <c r="F6845" t="s">
        <v>11853</v>
      </c>
    </row>
    <row r="6846" spans="1:6" x14ac:dyDescent="0.25">
      <c r="A6846" t="s">
        <v>16574</v>
      </c>
      <c r="B6846">
        <v>372</v>
      </c>
      <c r="C6846">
        <v>28936</v>
      </c>
      <c r="D6846">
        <f>VLOOKUP(A6846,VolumesPerWork!A:B,2,FALSE)</f>
        <v>1</v>
      </c>
      <c r="E6846">
        <f>VLOOKUP(A6846,'TBRC_ALEPH_MAPPING-FINAL-201412'!A$2:B$7349,2,FALSE)</f>
        <v>14259647</v>
      </c>
      <c r="F6846" t="s">
        <v>16573</v>
      </c>
    </row>
    <row r="6847" spans="1:6" x14ac:dyDescent="0.25">
      <c r="A6847" t="s">
        <v>17178</v>
      </c>
      <c r="B6847">
        <v>372</v>
      </c>
      <c r="C6847">
        <v>135568</v>
      </c>
      <c r="D6847">
        <f>VLOOKUP(A6847,VolumesPerWork!A:B,2,FALSE)</f>
        <v>1</v>
      </c>
      <c r="E6847">
        <f>VLOOKUP(A6847,'TBRC_ALEPH_MAPPING-FINAL-201412'!A$2:B$7349,2,FALSE)</f>
        <v>14259942</v>
      </c>
      <c r="F6847" t="s">
        <v>17177</v>
      </c>
    </row>
    <row r="6848" spans="1:6" x14ac:dyDescent="0.25">
      <c r="A6848" t="s">
        <v>18370</v>
      </c>
      <c r="B6848">
        <v>372</v>
      </c>
      <c r="C6848">
        <v>342056</v>
      </c>
      <c r="D6848">
        <f>VLOOKUP(A6848,VolumesPerWork!A:B,2,FALSE)</f>
        <v>1</v>
      </c>
      <c r="E6848">
        <f>VLOOKUP(A6848,'TBRC_ALEPH_MAPPING-FINAL-201412'!A$2:B$7349,2,FALSE)</f>
        <v>14260514</v>
      </c>
      <c r="F6848" t="s">
        <v>18369</v>
      </c>
    </row>
    <row r="6849" spans="1:6" x14ac:dyDescent="0.25">
      <c r="A6849" t="s">
        <v>18414</v>
      </c>
      <c r="B6849">
        <v>372</v>
      </c>
      <c r="C6849">
        <v>82568</v>
      </c>
      <c r="D6849">
        <f>VLOOKUP(A6849,VolumesPerWork!A:B,2,FALSE)</f>
        <v>1</v>
      </c>
      <c r="E6849">
        <f>VLOOKUP(A6849,'TBRC_ALEPH_MAPPING-FINAL-201412'!A$2:B$7349,2,FALSE)</f>
        <v>14260536</v>
      </c>
      <c r="F6849" t="s">
        <v>18413</v>
      </c>
    </row>
    <row r="6850" spans="1:6" x14ac:dyDescent="0.25">
      <c r="A6850" t="s">
        <v>132</v>
      </c>
      <c r="B6850">
        <v>373</v>
      </c>
      <c r="C6850">
        <v>138944</v>
      </c>
      <c r="D6850">
        <f>VLOOKUP(A6850,VolumesPerWork!A:B,2,FALSE)</f>
        <v>1</v>
      </c>
      <c r="E6850">
        <f>VLOOKUP(A6850,'TBRC_ALEPH_MAPPING-FINAL-201412'!A$2:B$7349,2,FALSE)</f>
        <v>14253860</v>
      </c>
      <c r="F6850" t="s">
        <v>131</v>
      </c>
    </row>
    <row r="6851" spans="1:6" x14ac:dyDescent="0.25">
      <c r="A6851" t="s">
        <v>546</v>
      </c>
      <c r="B6851">
        <v>373</v>
      </c>
      <c r="C6851">
        <v>75456</v>
      </c>
      <c r="D6851">
        <f>VLOOKUP(A6851,VolumesPerWork!A:B,2,FALSE)</f>
        <v>1</v>
      </c>
      <c r="E6851">
        <f>VLOOKUP(A6851,'TBRC_ALEPH_MAPPING-FINAL-201412'!A$2:B$7349,2,FALSE)</f>
        <v>14254064</v>
      </c>
      <c r="F6851" t="s">
        <v>545</v>
      </c>
    </row>
    <row r="6852" spans="1:6" x14ac:dyDescent="0.25">
      <c r="A6852" t="s">
        <v>4190</v>
      </c>
      <c r="B6852">
        <v>373</v>
      </c>
      <c r="C6852">
        <v>281296</v>
      </c>
      <c r="D6852">
        <f>VLOOKUP(A6852,VolumesPerWork!A:B,2,FALSE)</f>
        <v>1</v>
      </c>
      <c r="E6852" t="e">
        <f>VLOOKUP(A6852,'TBRC_ALEPH_MAPPING-FINAL-201412'!A$2:B$7349,2,FALSE)</f>
        <v>#N/A</v>
      </c>
      <c r="F6852" t="s">
        <v>4189</v>
      </c>
    </row>
    <row r="6853" spans="1:6" x14ac:dyDescent="0.25">
      <c r="A6853" t="s">
        <v>7458</v>
      </c>
      <c r="B6853">
        <v>373</v>
      </c>
      <c r="C6853">
        <v>85080</v>
      </c>
      <c r="D6853">
        <f>VLOOKUP(A6853,VolumesPerWork!A:B,2,FALSE)</f>
        <v>1</v>
      </c>
      <c r="E6853">
        <f>VLOOKUP(A6853,'TBRC_ALEPH_MAPPING-FINAL-201412'!A$2:B$7349,2,FALSE)</f>
        <v>14256321</v>
      </c>
      <c r="F6853" t="s">
        <v>7457</v>
      </c>
    </row>
    <row r="6854" spans="1:6" x14ac:dyDescent="0.25">
      <c r="A6854" t="s">
        <v>23444</v>
      </c>
      <c r="B6854">
        <v>373</v>
      </c>
      <c r="C6854">
        <v>66288</v>
      </c>
      <c r="D6854">
        <f>VLOOKUP(A6854,VolumesPerWork!A:B,2,FALSE)</f>
        <v>1</v>
      </c>
      <c r="E6854" t="e">
        <f>VLOOKUP(A6854,'TBRC_ALEPH_MAPPING-FINAL-201412'!A$2:B$7349,2,FALSE)</f>
        <v>#N/A</v>
      </c>
      <c r="F6854" t="s">
        <v>23443</v>
      </c>
    </row>
    <row r="6855" spans="1:6" x14ac:dyDescent="0.25">
      <c r="A6855" t="s">
        <v>1656</v>
      </c>
      <c r="B6855">
        <v>374</v>
      </c>
      <c r="C6855">
        <v>68920</v>
      </c>
      <c r="D6855">
        <f>VLOOKUP(A6855,VolumesPerWork!A:B,2,FALSE)</f>
        <v>1</v>
      </c>
      <c r="E6855">
        <f>VLOOKUP(A6855,'TBRC_ALEPH_MAPPING-FINAL-201412'!A$2:B$7349,2,FALSE)</f>
        <v>14254608</v>
      </c>
      <c r="F6855" t="s">
        <v>1655</v>
      </c>
    </row>
    <row r="6856" spans="1:6" x14ac:dyDescent="0.25">
      <c r="A6856" t="s">
        <v>5480</v>
      </c>
      <c r="B6856">
        <v>374</v>
      </c>
      <c r="C6856">
        <v>70480</v>
      </c>
      <c r="D6856">
        <f>VLOOKUP(A6856,VolumesPerWork!A:B,2,FALSE)</f>
        <v>1</v>
      </c>
      <c r="E6856">
        <f>VLOOKUP(A6856,'TBRC_ALEPH_MAPPING-FINAL-201412'!A$2:B$7349,2,FALSE)</f>
        <v>14255463</v>
      </c>
      <c r="F6856" t="s">
        <v>5479</v>
      </c>
    </row>
    <row r="6857" spans="1:6" x14ac:dyDescent="0.25">
      <c r="A6857" t="s">
        <v>7822</v>
      </c>
      <c r="B6857">
        <v>374</v>
      </c>
      <c r="C6857">
        <v>78536</v>
      </c>
      <c r="D6857">
        <f>VLOOKUP(A6857,VolumesPerWork!A:B,2,FALSE)</f>
        <v>1</v>
      </c>
      <c r="E6857">
        <f>VLOOKUP(A6857,'TBRC_ALEPH_MAPPING-FINAL-201412'!A$2:B$7349,2,FALSE)</f>
        <v>14256437</v>
      </c>
      <c r="F6857" t="s">
        <v>7821</v>
      </c>
    </row>
    <row r="6858" spans="1:6" x14ac:dyDescent="0.25">
      <c r="A6858" t="s">
        <v>8194</v>
      </c>
      <c r="B6858">
        <v>374</v>
      </c>
      <c r="C6858">
        <v>24328</v>
      </c>
      <c r="D6858">
        <f>VLOOKUP(A6858,VolumesPerWork!A:B,2,FALSE)</f>
        <v>1</v>
      </c>
      <c r="E6858" t="e">
        <f>VLOOKUP(A6858,'TBRC_ALEPH_MAPPING-FINAL-201412'!A$2:B$7349,2,FALSE)</f>
        <v>#N/A</v>
      </c>
      <c r="F6858" t="s">
        <v>8193</v>
      </c>
    </row>
    <row r="6859" spans="1:6" x14ac:dyDescent="0.25">
      <c r="A6859" t="s">
        <v>8940</v>
      </c>
      <c r="B6859">
        <v>374</v>
      </c>
      <c r="C6859">
        <v>174576</v>
      </c>
      <c r="D6859">
        <f>VLOOKUP(A6859,VolumesPerWork!A:B,2,FALSE)</f>
        <v>1</v>
      </c>
      <c r="E6859" t="e">
        <f>VLOOKUP(A6859,'TBRC_ALEPH_MAPPING-FINAL-201412'!A$2:B$7349,2,FALSE)</f>
        <v>#N/A</v>
      </c>
      <c r="F6859" t="s">
        <v>8939</v>
      </c>
    </row>
    <row r="6860" spans="1:6" x14ac:dyDescent="0.25">
      <c r="A6860" t="s">
        <v>9516</v>
      </c>
      <c r="B6860">
        <v>374</v>
      </c>
      <c r="C6860">
        <v>15080</v>
      </c>
      <c r="D6860">
        <f>VLOOKUP(A6860,VolumesPerWork!A:B,2,FALSE)</f>
        <v>1</v>
      </c>
      <c r="E6860" t="e">
        <f>VLOOKUP(A6860,'TBRC_ALEPH_MAPPING-FINAL-201412'!A$2:B$7349,2,FALSE)</f>
        <v>#N/A</v>
      </c>
      <c r="F6860" t="s">
        <v>9515</v>
      </c>
    </row>
    <row r="6861" spans="1:6" x14ac:dyDescent="0.25">
      <c r="A6861" t="s">
        <v>9702</v>
      </c>
      <c r="B6861">
        <v>374</v>
      </c>
      <c r="C6861">
        <v>76680</v>
      </c>
      <c r="D6861">
        <f>VLOOKUP(A6861,VolumesPerWork!A:B,2,FALSE)</f>
        <v>1</v>
      </c>
      <c r="E6861" t="e">
        <f>VLOOKUP(A6861,'TBRC_ALEPH_MAPPING-FINAL-201412'!A$2:B$7349,2,FALSE)</f>
        <v>#N/A</v>
      </c>
      <c r="F6861" t="s">
        <v>9701</v>
      </c>
    </row>
    <row r="6862" spans="1:6" x14ac:dyDescent="0.25">
      <c r="A6862" t="s">
        <v>10160</v>
      </c>
      <c r="B6862">
        <v>374</v>
      </c>
      <c r="C6862">
        <v>142848</v>
      </c>
      <c r="D6862">
        <f>VLOOKUP(A6862,VolumesPerWork!A:B,2,FALSE)</f>
        <v>1</v>
      </c>
      <c r="E6862">
        <f>VLOOKUP(A6862,'TBRC_ALEPH_MAPPING-FINAL-201412'!A$2:B$7349,2,FALSE)</f>
        <v>14256654</v>
      </c>
      <c r="F6862" t="s">
        <v>10159</v>
      </c>
    </row>
    <row r="6863" spans="1:6" x14ac:dyDescent="0.25">
      <c r="A6863" t="s">
        <v>10352</v>
      </c>
      <c r="B6863">
        <v>374</v>
      </c>
      <c r="C6863">
        <v>71736</v>
      </c>
      <c r="D6863">
        <f>VLOOKUP(A6863,VolumesPerWork!A:B,2,FALSE)</f>
        <v>1</v>
      </c>
      <c r="E6863">
        <f>VLOOKUP(A6863,'TBRC_ALEPH_MAPPING-FINAL-201412'!A$2:B$7349,2,FALSE)</f>
        <v>14256750</v>
      </c>
      <c r="F6863" t="s">
        <v>10351</v>
      </c>
    </row>
    <row r="6864" spans="1:6" x14ac:dyDescent="0.25">
      <c r="A6864" t="s">
        <v>10912</v>
      </c>
      <c r="B6864">
        <v>374</v>
      </c>
      <c r="C6864">
        <v>3284768</v>
      </c>
      <c r="D6864">
        <f>VLOOKUP(A6864,VolumesPerWork!A:B,2,FALSE)</f>
        <v>1</v>
      </c>
      <c r="E6864">
        <f>VLOOKUP(A6864,'TBRC_ALEPH_MAPPING-FINAL-201412'!A$2:B$7349,2,FALSE)</f>
        <v>14257028</v>
      </c>
      <c r="F6864" t="s">
        <v>10911</v>
      </c>
    </row>
    <row r="6865" spans="1:6" x14ac:dyDescent="0.25">
      <c r="A6865" t="s">
        <v>11356</v>
      </c>
      <c r="B6865">
        <v>374</v>
      </c>
      <c r="C6865">
        <v>387104</v>
      </c>
      <c r="D6865">
        <f>VLOOKUP(A6865,VolumesPerWork!A:B,2,FALSE)</f>
        <v>1</v>
      </c>
      <c r="E6865">
        <f>VLOOKUP(A6865,'TBRC_ALEPH_MAPPING-FINAL-201412'!A$2:B$7349,2,FALSE)</f>
        <v>14257250</v>
      </c>
      <c r="F6865" t="s">
        <v>11355</v>
      </c>
    </row>
    <row r="6866" spans="1:6" x14ac:dyDescent="0.25">
      <c r="A6866" t="s">
        <v>11604</v>
      </c>
      <c r="B6866">
        <v>374</v>
      </c>
      <c r="C6866">
        <v>142120</v>
      </c>
      <c r="D6866">
        <f>VLOOKUP(A6866,VolumesPerWork!A:B,2,FALSE)</f>
        <v>1</v>
      </c>
      <c r="E6866">
        <f>VLOOKUP(A6866,'TBRC_ALEPH_MAPPING-FINAL-201412'!A$2:B$7349,2,FALSE)</f>
        <v>14257374</v>
      </c>
      <c r="F6866" t="s">
        <v>11603</v>
      </c>
    </row>
    <row r="6867" spans="1:6" x14ac:dyDescent="0.25">
      <c r="A6867" t="s">
        <v>12118</v>
      </c>
      <c r="B6867">
        <v>374</v>
      </c>
      <c r="C6867">
        <v>130488</v>
      </c>
      <c r="D6867">
        <f>VLOOKUP(A6867,VolumesPerWork!A:B,2,FALSE)</f>
        <v>1</v>
      </c>
      <c r="E6867">
        <f>VLOOKUP(A6867,'TBRC_ALEPH_MAPPING-FINAL-201412'!A$2:B$7349,2,FALSE)</f>
        <v>14257629</v>
      </c>
      <c r="F6867" t="s">
        <v>12117</v>
      </c>
    </row>
    <row r="6868" spans="1:6" x14ac:dyDescent="0.25">
      <c r="A6868" t="s">
        <v>13182</v>
      </c>
      <c r="B6868">
        <v>374</v>
      </c>
      <c r="C6868">
        <v>76456</v>
      </c>
      <c r="D6868">
        <f>VLOOKUP(A6868,VolumesPerWork!A:B,2,FALSE)</f>
        <v>1</v>
      </c>
      <c r="E6868">
        <f>VLOOKUP(A6868,'TBRC_ALEPH_MAPPING-FINAL-201412'!A$2:B$7349,2,FALSE)</f>
        <v>14258037</v>
      </c>
      <c r="F6868" t="s">
        <v>13181</v>
      </c>
    </row>
    <row r="6869" spans="1:6" x14ac:dyDescent="0.25">
      <c r="A6869" t="s">
        <v>14056</v>
      </c>
      <c r="B6869">
        <v>374</v>
      </c>
      <c r="C6869">
        <v>233072</v>
      </c>
      <c r="D6869">
        <f>VLOOKUP(A6869,VolumesPerWork!A:B,2,FALSE)</f>
        <v>1</v>
      </c>
      <c r="E6869">
        <f>VLOOKUP(A6869,'TBRC_ALEPH_MAPPING-FINAL-201412'!A$2:B$7349,2,FALSE)</f>
        <v>14258432</v>
      </c>
      <c r="F6869" t="s">
        <v>14055</v>
      </c>
    </row>
    <row r="6870" spans="1:6" x14ac:dyDescent="0.25">
      <c r="A6870" t="s">
        <v>15326</v>
      </c>
      <c r="B6870">
        <v>374</v>
      </c>
      <c r="C6870">
        <v>29384</v>
      </c>
      <c r="D6870">
        <f>VLOOKUP(A6870,VolumesPerWork!A:B,2,FALSE)</f>
        <v>1</v>
      </c>
      <c r="E6870">
        <f>VLOOKUP(A6870,'TBRC_ALEPH_MAPPING-FINAL-201412'!A$2:B$7349,2,FALSE)</f>
        <v>14259035</v>
      </c>
      <c r="F6870" t="s">
        <v>15325</v>
      </c>
    </row>
    <row r="6871" spans="1:6" x14ac:dyDescent="0.25">
      <c r="A6871" t="s">
        <v>17194</v>
      </c>
      <c r="B6871">
        <v>374</v>
      </c>
      <c r="C6871">
        <v>62584</v>
      </c>
      <c r="D6871">
        <f>VLOOKUP(A6871,VolumesPerWork!A:B,2,FALSE)</f>
        <v>1</v>
      </c>
      <c r="E6871">
        <f>VLOOKUP(A6871,'TBRC_ALEPH_MAPPING-FINAL-201412'!A$2:B$7349,2,FALSE)</f>
        <v>14259950</v>
      </c>
      <c r="F6871" t="s">
        <v>17193</v>
      </c>
    </row>
    <row r="6872" spans="1:6" x14ac:dyDescent="0.25">
      <c r="A6872" t="s">
        <v>17938</v>
      </c>
      <c r="B6872">
        <v>374</v>
      </c>
      <c r="C6872">
        <v>159600</v>
      </c>
      <c r="D6872">
        <f>VLOOKUP(A6872,VolumesPerWork!A:B,2,FALSE)</f>
        <v>1</v>
      </c>
      <c r="E6872">
        <f>VLOOKUP(A6872,'TBRC_ALEPH_MAPPING-FINAL-201412'!A$2:B$7349,2,FALSE)</f>
        <v>14260303</v>
      </c>
      <c r="F6872" t="s">
        <v>17937</v>
      </c>
    </row>
    <row r="6873" spans="1:6" x14ac:dyDescent="0.25">
      <c r="A6873" t="s">
        <v>19176</v>
      </c>
      <c r="B6873">
        <v>374</v>
      </c>
      <c r="C6873">
        <v>222904</v>
      </c>
      <c r="D6873">
        <f>VLOOKUP(A6873,VolumesPerWork!A:B,2,FALSE)</f>
        <v>1</v>
      </c>
      <c r="E6873">
        <f>VLOOKUP(A6873,'TBRC_ALEPH_MAPPING-FINAL-201412'!A$2:B$7349,2,FALSE)</f>
        <v>14260724</v>
      </c>
      <c r="F6873" t="s">
        <v>19175</v>
      </c>
    </row>
    <row r="6874" spans="1:6" x14ac:dyDescent="0.25">
      <c r="A6874" t="s">
        <v>20008</v>
      </c>
      <c r="B6874">
        <v>374</v>
      </c>
      <c r="C6874">
        <v>77024</v>
      </c>
      <c r="D6874">
        <f>VLOOKUP(A6874,VolumesPerWork!A:B,2,FALSE)</f>
        <v>1</v>
      </c>
      <c r="E6874" t="e">
        <f>VLOOKUP(A6874,'TBRC_ALEPH_MAPPING-FINAL-201412'!A$2:B$7349,2,FALSE)</f>
        <v>#N/A</v>
      </c>
      <c r="F6874" t="s">
        <v>20007</v>
      </c>
    </row>
    <row r="6875" spans="1:6" x14ac:dyDescent="0.25">
      <c r="A6875" t="s">
        <v>20476</v>
      </c>
      <c r="B6875">
        <v>374</v>
      </c>
      <c r="C6875">
        <v>27152</v>
      </c>
      <c r="D6875">
        <f>VLOOKUP(A6875,VolumesPerWork!A:B,2,FALSE)</f>
        <v>1</v>
      </c>
      <c r="E6875" t="e">
        <f>VLOOKUP(A6875,'TBRC_ALEPH_MAPPING-FINAL-201412'!A$2:B$7349,2,FALSE)</f>
        <v>#N/A</v>
      </c>
      <c r="F6875" t="s">
        <v>20475</v>
      </c>
    </row>
    <row r="6876" spans="1:6" x14ac:dyDescent="0.25">
      <c r="A6876" t="s">
        <v>22312</v>
      </c>
      <c r="B6876">
        <v>374</v>
      </c>
      <c r="C6876">
        <v>167880</v>
      </c>
      <c r="D6876">
        <f>VLOOKUP(A6876,VolumesPerWork!A:B,2,FALSE)</f>
        <v>1</v>
      </c>
      <c r="E6876" t="e">
        <f>VLOOKUP(A6876,'TBRC_ALEPH_MAPPING-FINAL-201412'!A$2:B$7349,2,FALSE)</f>
        <v>#N/A</v>
      </c>
      <c r="F6876" t="s">
        <v>22311</v>
      </c>
    </row>
    <row r="6877" spans="1:6" x14ac:dyDescent="0.25">
      <c r="A6877" t="s">
        <v>4180</v>
      </c>
      <c r="B6877">
        <v>375</v>
      </c>
      <c r="C6877">
        <v>243592</v>
      </c>
      <c r="D6877">
        <f>VLOOKUP(A6877,VolumesPerWork!A:B,2,FALSE)</f>
        <v>1</v>
      </c>
      <c r="E6877" t="e">
        <f>VLOOKUP(A6877,'TBRC_ALEPH_MAPPING-FINAL-201412'!A$2:B$7349,2,FALSE)</f>
        <v>#N/A</v>
      </c>
      <c r="F6877" t="s">
        <v>4179</v>
      </c>
    </row>
    <row r="6878" spans="1:6" x14ac:dyDescent="0.25">
      <c r="A6878" t="s">
        <v>7838</v>
      </c>
      <c r="B6878">
        <v>375</v>
      </c>
      <c r="C6878">
        <v>79464</v>
      </c>
      <c r="D6878">
        <f>VLOOKUP(A6878,VolumesPerWork!A:B,2,FALSE)</f>
        <v>1</v>
      </c>
      <c r="E6878" t="e">
        <f>VLOOKUP(A6878,'TBRC_ALEPH_MAPPING-FINAL-201412'!A$2:B$7349,2,FALSE)</f>
        <v>#N/A</v>
      </c>
      <c r="F6878" t="s">
        <v>7837</v>
      </c>
    </row>
    <row r="6879" spans="1:6" x14ac:dyDescent="0.25">
      <c r="A6879" t="s">
        <v>23316</v>
      </c>
      <c r="B6879">
        <v>375</v>
      </c>
      <c r="C6879">
        <v>216384</v>
      </c>
      <c r="D6879">
        <f>VLOOKUP(A6879,VolumesPerWork!A:B,2,FALSE)</f>
        <v>1</v>
      </c>
      <c r="E6879" t="e">
        <f>VLOOKUP(A6879,'TBRC_ALEPH_MAPPING-FINAL-201412'!A$2:B$7349,2,FALSE)</f>
        <v>#N/A</v>
      </c>
      <c r="F6879" t="s">
        <v>23315</v>
      </c>
    </row>
    <row r="6880" spans="1:6" x14ac:dyDescent="0.25">
      <c r="A6880" t="s">
        <v>250</v>
      </c>
      <c r="B6880">
        <v>376</v>
      </c>
      <c r="C6880">
        <v>342584</v>
      </c>
      <c r="D6880">
        <f>VLOOKUP(A6880,VolumesPerWork!A:B,2,FALSE)</f>
        <v>1</v>
      </c>
      <c r="E6880">
        <f>VLOOKUP(A6880,'TBRC_ALEPH_MAPPING-FINAL-201412'!A$2:B$7349,2,FALSE)</f>
        <v>14253919</v>
      </c>
      <c r="F6880" t="s">
        <v>249</v>
      </c>
    </row>
    <row r="6881" spans="1:6" x14ac:dyDescent="0.25">
      <c r="A6881" t="s">
        <v>3058</v>
      </c>
      <c r="B6881">
        <v>376</v>
      </c>
      <c r="C6881">
        <v>13848</v>
      </c>
      <c r="D6881">
        <f>VLOOKUP(A6881,VolumesPerWork!A:B,2,FALSE)</f>
        <v>1</v>
      </c>
      <c r="E6881">
        <f>VLOOKUP(A6881,'TBRC_ALEPH_MAPPING-FINAL-201412'!A$2:B$7349,2,FALSE)</f>
        <v>14255137</v>
      </c>
      <c r="F6881" t="s">
        <v>3057</v>
      </c>
    </row>
    <row r="6882" spans="1:6" x14ac:dyDescent="0.25">
      <c r="A6882" t="s">
        <v>6624</v>
      </c>
      <c r="B6882">
        <v>376</v>
      </c>
      <c r="C6882">
        <v>173336</v>
      </c>
      <c r="D6882">
        <f>VLOOKUP(A6882,VolumesPerWork!A:B,2,FALSE)</f>
        <v>1</v>
      </c>
      <c r="E6882">
        <f>VLOOKUP(A6882,'TBRC_ALEPH_MAPPING-FINAL-201412'!A$2:B$7349,2,FALSE)</f>
        <v>14256014</v>
      </c>
      <c r="F6882" t="s">
        <v>6623</v>
      </c>
    </row>
    <row r="6883" spans="1:6" x14ac:dyDescent="0.25">
      <c r="A6883" t="s">
        <v>7180</v>
      </c>
      <c r="B6883">
        <v>376</v>
      </c>
      <c r="C6883">
        <v>103920</v>
      </c>
      <c r="D6883">
        <f>VLOOKUP(A6883,VolumesPerWork!A:B,2,FALSE)</f>
        <v>1</v>
      </c>
      <c r="E6883">
        <f>VLOOKUP(A6883,'TBRC_ALEPH_MAPPING-FINAL-201412'!A$2:B$7349,2,FALSE)</f>
        <v>14256223</v>
      </c>
      <c r="F6883" t="s">
        <v>7179</v>
      </c>
    </row>
    <row r="6884" spans="1:6" x14ac:dyDescent="0.25">
      <c r="A6884" t="s">
        <v>9138</v>
      </c>
      <c r="B6884">
        <v>376</v>
      </c>
      <c r="C6884">
        <v>162432</v>
      </c>
      <c r="D6884">
        <f>VLOOKUP(A6884,VolumesPerWork!A:B,2,FALSE)</f>
        <v>1</v>
      </c>
      <c r="E6884" t="e">
        <f>VLOOKUP(A6884,'TBRC_ALEPH_MAPPING-FINAL-201412'!A$2:B$7349,2,FALSE)</f>
        <v>#N/A</v>
      </c>
      <c r="F6884" t="s">
        <v>9137</v>
      </c>
    </row>
    <row r="6885" spans="1:6" x14ac:dyDescent="0.25">
      <c r="A6885" t="s">
        <v>10890</v>
      </c>
      <c r="B6885">
        <v>376</v>
      </c>
      <c r="C6885">
        <v>219184</v>
      </c>
      <c r="D6885">
        <f>VLOOKUP(A6885,VolumesPerWork!A:B,2,FALSE)</f>
        <v>1</v>
      </c>
      <c r="E6885">
        <f>VLOOKUP(A6885,'TBRC_ALEPH_MAPPING-FINAL-201412'!A$2:B$7349,2,FALSE)</f>
        <v>14257017</v>
      </c>
      <c r="F6885" t="s">
        <v>10889</v>
      </c>
    </row>
    <row r="6886" spans="1:6" x14ac:dyDescent="0.25">
      <c r="A6886" t="s">
        <v>10930</v>
      </c>
      <c r="B6886">
        <v>376</v>
      </c>
      <c r="C6886">
        <v>7182720</v>
      </c>
      <c r="D6886">
        <f>VLOOKUP(A6886,VolumesPerWork!A:B,2,FALSE)</f>
        <v>1</v>
      </c>
      <c r="E6886">
        <f>VLOOKUP(A6886,'TBRC_ALEPH_MAPPING-FINAL-201412'!A$2:B$7349,2,FALSE)</f>
        <v>14257037</v>
      </c>
      <c r="F6886" t="s">
        <v>10929</v>
      </c>
    </row>
    <row r="6887" spans="1:6" x14ac:dyDescent="0.25">
      <c r="A6887" t="s">
        <v>14130</v>
      </c>
      <c r="B6887">
        <v>376</v>
      </c>
      <c r="C6887">
        <v>101088</v>
      </c>
      <c r="D6887">
        <f>VLOOKUP(A6887,VolumesPerWork!A:B,2,FALSE)</f>
        <v>1</v>
      </c>
      <c r="E6887">
        <f>VLOOKUP(A6887,'TBRC_ALEPH_MAPPING-FINAL-201412'!A$2:B$7349,2,FALSE)</f>
        <v>14258464</v>
      </c>
      <c r="F6887" t="s">
        <v>14129</v>
      </c>
    </row>
    <row r="6888" spans="1:6" x14ac:dyDescent="0.25">
      <c r="A6888" t="s">
        <v>15220</v>
      </c>
      <c r="B6888">
        <v>376</v>
      </c>
      <c r="C6888">
        <v>29192</v>
      </c>
      <c r="D6888">
        <f>VLOOKUP(A6888,VolumesPerWork!A:B,2,FALSE)</f>
        <v>1</v>
      </c>
      <c r="E6888">
        <f>VLOOKUP(A6888,'TBRC_ALEPH_MAPPING-FINAL-201412'!A$2:B$7349,2,FALSE)</f>
        <v>14258985</v>
      </c>
      <c r="F6888" t="s">
        <v>15219</v>
      </c>
    </row>
    <row r="6889" spans="1:6" x14ac:dyDescent="0.25">
      <c r="A6889" t="s">
        <v>16112</v>
      </c>
      <c r="B6889">
        <v>376</v>
      </c>
      <c r="C6889">
        <v>134312</v>
      </c>
      <c r="D6889">
        <f>VLOOKUP(A6889,VolumesPerWork!A:B,2,FALSE)</f>
        <v>1</v>
      </c>
      <c r="E6889">
        <f>VLOOKUP(A6889,'TBRC_ALEPH_MAPPING-FINAL-201412'!A$2:B$7349,2,FALSE)</f>
        <v>14259421</v>
      </c>
      <c r="F6889" t="s">
        <v>16111</v>
      </c>
    </row>
    <row r="6890" spans="1:6" x14ac:dyDescent="0.25">
      <c r="A6890" t="s">
        <v>16416</v>
      </c>
      <c r="B6890">
        <v>376</v>
      </c>
      <c r="C6890">
        <v>377432</v>
      </c>
      <c r="D6890">
        <f>VLOOKUP(A6890,VolumesPerWork!A:B,2,FALSE)</f>
        <v>1</v>
      </c>
      <c r="E6890">
        <f>VLOOKUP(A6890,'TBRC_ALEPH_MAPPING-FINAL-201412'!A$2:B$7349,2,FALSE)</f>
        <v>14259568</v>
      </c>
      <c r="F6890" t="s">
        <v>16415</v>
      </c>
    </row>
    <row r="6891" spans="1:6" x14ac:dyDescent="0.25">
      <c r="A6891" t="s">
        <v>16816</v>
      </c>
      <c r="B6891">
        <v>376</v>
      </c>
      <c r="C6891">
        <v>60088</v>
      </c>
      <c r="D6891">
        <f>VLOOKUP(A6891,VolumesPerWork!A:B,2,FALSE)</f>
        <v>1</v>
      </c>
      <c r="E6891">
        <f>VLOOKUP(A6891,'TBRC_ALEPH_MAPPING-FINAL-201412'!A$2:B$7349,2,FALSE)</f>
        <v>14259766</v>
      </c>
      <c r="F6891" t="s">
        <v>16815</v>
      </c>
    </row>
    <row r="6892" spans="1:6" x14ac:dyDescent="0.25">
      <c r="A6892" t="s">
        <v>16970</v>
      </c>
      <c r="B6892">
        <v>376</v>
      </c>
      <c r="C6892">
        <v>114200</v>
      </c>
      <c r="D6892">
        <f>VLOOKUP(A6892,VolumesPerWork!A:B,2,FALSE)</f>
        <v>1</v>
      </c>
      <c r="E6892">
        <f>VLOOKUP(A6892,'TBRC_ALEPH_MAPPING-FINAL-201412'!A$2:B$7349,2,FALSE)</f>
        <v>14259843</v>
      </c>
      <c r="F6892" t="s">
        <v>16969</v>
      </c>
    </row>
    <row r="6893" spans="1:6" x14ac:dyDescent="0.25">
      <c r="A6893" t="s">
        <v>19410</v>
      </c>
      <c r="B6893">
        <v>376</v>
      </c>
      <c r="C6893">
        <v>115824</v>
      </c>
      <c r="D6893">
        <f>VLOOKUP(A6893,VolumesPerWork!A:B,2,FALSE)</f>
        <v>1</v>
      </c>
      <c r="E6893">
        <f>VLOOKUP(A6893,'TBRC_ALEPH_MAPPING-FINAL-201412'!A$2:B$7349,2,FALSE)</f>
        <v>14260829</v>
      </c>
      <c r="F6893" t="s">
        <v>19409</v>
      </c>
    </row>
    <row r="6894" spans="1:6" x14ac:dyDescent="0.25">
      <c r="A6894" t="s">
        <v>20644</v>
      </c>
      <c r="B6894">
        <v>376</v>
      </c>
      <c r="C6894">
        <v>31688</v>
      </c>
      <c r="D6894">
        <f>VLOOKUP(A6894,VolumesPerWork!A:B,2,FALSE)</f>
        <v>1</v>
      </c>
      <c r="E6894" t="e">
        <f>VLOOKUP(A6894,'TBRC_ALEPH_MAPPING-FINAL-201412'!A$2:B$7349,2,FALSE)</f>
        <v>#N/A</v>
      </c>
      <c r="F6894" t="s">
        <v>20643</v>
      </c>
    </row>
    <row r="6895" spans="1:6" x14ac:dyDescent="0.25">
      <c r="A6895" t="s">
        <v>20678</v>
      </c>
      <c r="B6895">
        <v>376</v>
      </c>
      <c r="C6895">
        <v>39048</v>
      </c>
      <c r="D6895">
        <f>VLOOKUP(A6895,VolumesPerWork!A:B,2,FALSE)</f>
        <v>1</v>
      </c>
      <c r="E6895" t="e">
        <f>VLOOKUP(A6895,'TBRC_ALEPH_MAPPING-FINAL-201412'!A$2:B$7349,2,FALSE)</f>
        <v>#N/A</v>
      </c>
      <c r="F6895" t="s">
        <v>20677</v>
      </c>
    </row>
    <row r="6896" spans="1:6" x14ac:dyDescent="0.25">
      <c r="A6896" t="s">
        <v>5778</v>
      </c>
      <c r="B6896">
        <v>377</v>
      </c>
      <c r="C6896">
        <v>79008</v>
      </c>
      <c r="D6896">
        <f>VLOOKUP(A6896,VolumesPerWork!A:B,2,FALSE)</f>
        <v>1</v>
      </c>
      <c r="E6896">
        <f>VLOOKUP(A6896,'TBRC_ALEPH_MAPPING-FINAL-201412'!A$2:B$7349,2,FALSE)</f>
        <v>14255609</v>
      </c>
      <c r="F6896" t="s">
        <v>5777</v>
      </c>
    </row>
    <row r="6897" spans="1:6" x14ac:dyDescent="0.25">
      <c r="A6897" t="s">
        <v>22502</v>
      </c>
      <c r="B6897">
        <v>377</v>
      </c>
      <c r="C6897">
        <v>187136</v>
      </c>
      <c r="D6897">
        <f>VLOOKUP(A6897,VolumesPerWork!A:B,2,FALSE)</f>
        <v>1</v>
      </c>
      <c r="E6897" t="e">
        <f>VLOOKUP(A6897,'TBRC_ALEPH_MAPPING-FINAL-201412'!A$2:B$7349,2,FALSE)</f>
        <v>#N/A</v>
      </c>
      <c r="F6897" t="s">
        <v>22501</v>
      </c>
    </row>
    <row r="6898" spans="1:6" x14ac:dyDescent="0.25">
      <c r="A6898" t="s">
        <v>488</v>
      </c>
      <c r="B6898">
        <v>378</v>
      </c>
      <c r="C6898">
        <v>322576</v>
      </c>
      <c r="D6898">
        <f>VLOOKUP(A6898,VolumesPerWork!A:B,2,FALSE)</f>
        <v>1</v>
      </c>
      <c r="E6898">
        <f>VLOOKUP(A6898,'TBRC_ALEPH_MAPPING-FINAL-201412'!A$2:B$7349,2,FALSE)</f>
        <v>14254036</v>
      </c>
      <c r="F6898" t="s">
        <v>487</v>
      </c>
    </row>
    <row r="6899" spans="1:6" x14ac:dyDescent="0.25">
      <c r="A6899" t="s">
        <v>2202</v>
      </c>
      <c r="B6899">
        <v>378</v>
      </c>
      <c r="C6899">
        <v>52800</v>
      </c>
      <c r="D6899">
        <f>VLOOKUP(A6899,VolumesPerWork!A:B,2,FALSE)</f>
        <v>1</v>
      </c>
      <c r="E6899">
        <f>VLOOKUP(A6899,'TBRC_ALEPH_MAPPING-FINAL-201412'!A$2:B$7349,2,FALSE)</f>
        <v>14254868</v>
      </c>
      <c r="F6899" t="s">
        <v>2201</v>
      </c>
    </row>
    <row r="6900" spans="1:6" x14ac:dyDescent="0.25">
      <c r="A6900" t="s">
        <v>5892</v>
      </c>
      <c r="B6900">
        <v>378</v>
      </c>
      <c r="C6900">
        <v>47808</v>
      </c>
      <c r="D6900">
        <f>VLOOKUP(A6900,VolumesPerWork!A:B,2,FALSE)</f>
        <v>1</v>
      </c>
      <c r="E6900">
        <f>VLOOKUP(A6900,'TBRC_ALEPH_MAPPING-FINAL-201412'!A$2:B$7349,2,FALSE)</f>
        <v>14255665</v>
      </c>
      <c r="F6900" t="s">
        <v>5891</v>
      </c>
    </row>
    <row r="6901" spans="1:6" x14ac:dyDescent="0.25">
      <c r="A6901" t="s">
        <v>6588</v>
      </c>
      <c r="B6901">
        <v>378</v>
      </c>
      <c r="C6901">
        <v>71232</v>
      </c>
      <c r="D6901">
        <f>VLOOKUP(A6901,VolumesPerWork!A:B,2,FALSE)</f>
        <v>1</v>
      </c>
      <c r="E6901">
        <f>VLOOKUP(A6901,'TBRC_ALEPH_MAPPING-FINAL-201412'!A$2:B$7349,2,FALSE)</f>
        <v>14255997</v>
      </c>
      <c r="F6901" t="s">
        <v>6587</v>
      </c>
    </row>
    <row r="6902" spans="1:6" x14ac:dyDescent="0.25">
      <c r="A6902" t="s">
        <v>7174</v>
      </c>
      <c r="B6902">
        <v>378</v>
      </c>
      <c r="C6902">
        <v>59648</v>
      </c>
      <c r="D6902">
        <f>VLOOKUP(A6902,VolumesPerWork!A:B,2,FALSE)</f>
        <v>1</v>
      </c>
      <c r="E6902" t="e">
        <f>VLOOKUP(A6902,'TBRC_ALEPH_MAPPING-FINAL-201412'!A$2:B$7349,2,FALSE)</f>
        <v>#N/A</v>
      </c>
      <c r="F6902" t="s">
        <v>7173</v>
      </c>
    </row>
    <row r="6903" spans="1:6" x14ac:dyDescent="0.25">
      <c r="A6903" t="s">
        <v>7238</v>
      </c>
      <c r="B6903">
        <v>378</v>
      </c>
      <c r="C6903">
        <v>67208</v>
      </c>
      <c r="D6903">
        <f>VLOOKUP(A6903,VolumesPerWork!A:B,2,FALSE)</f>
        <v>1</v>
      </c>
      <c r="E6903">
        <f>VLOOKUP(A6903,'TBRC_ALEPH_MAPPING-FINAL-201412'!A$2:B$7349,2,FALSE)</f>
        <v>14256234</v>
      </c>
      <c r="F6903" t="s">
        <v>7237</v>
      </c>
    </row>
    <row r="6904" spans="1:6" x14ac:dyDescent="0.25">
      <c r="A6904" t="s">
        <v>7794</v>
      </c>
      <c r="B6904">
        <v>378</v>
      </c>
      <c r="C6904">
        <v>285216</v>
      </c>
      <c r="D6904">
        <f>VLOOKUP(A6904,VolumesPerWork!A:B,2,FALSE)</f>
        <v>1</v>
      </c>
      <c r="E6904">
        <f>VLOOKUP(A6904,'TBRC_ALEPH_MAPPING-FINAL-201412'!A$2:B$7349,2,FALSE)</f>
        <v>14256427</v>
      </c>
      <c r="F6904" t="s">
        <v>7793</v>
      </c>
    </row>
    <row r="6905" spans="1:6" x14ac:dyDescent="0.25">
      <c r="A6905" t="s">
        <v>8746</v>
      </c>
      <c r="B6905">
        <v>378</v>
      </c>
      <c r="C6905">
        <v>183744</v>
      </c>
      <c r="D6905">
        <f>VLOOKUP(A6905,VolumesPerWork!A:B,2,FALSE)</f>
        <v>1</v>
      </c>
      <c r="E6905" t="e">
        <f>VLOOKUP(A6905,'TBRC_ALEPH_MAPPING-FINAL-201412'!A$2:B$7349,2,FALSE)</f>
        <v>#N/A</v>
      </c>
      <c r="F6905" t="s">
        <v>8745</v>
      </c>
    </row>
    <row r="6906" spans="1:6" x14ac:dyDescent="0.25">
      <c r="A6906" t="s">
        <v>9258</v>
      </c>
      <c r="B6906">
        <v>378</v>
      </c>
      <c r="C6906">
        <v>28000</v>
      </c>
      <c r="D6906">
        <f>VLOOKUP(A6906,VolumesPerWork!A:B,2,FALSE)</f>
        <v>1</v>
      </c>
      <c r="E6906" t="e">
        <f>VLOOKUP(A6906,'TBRC_ALEPH_MAPPING-FINAL-201412'!A$2:B$7349,2,FALSE)</f>
        <v>#N/A</v>
      </c>
      <c r="F6906" t="s">
        <v>9257</v>
      </c>
    </row>
    <row r="6907" spans="1:6" x14ac:dyDescent="0.25">
      <c r="A6907" t="s">
        <v>10828</v>
      </c>
      <c r="B6907">
        <v>378</v>
      </c>
      <c r="C6907">
        <v>366384</v>
      </c>
      <c r="D6907">
        <f>VLOOKUP(A6907,VolumesPerWork!A:B,2,FALSE)</f>
        <v>1</v>
      </c>
      <c r="E6907">
        <f>VLOOKUP(A6907,'TBRC_ALEPH_MAPPING-FINAL-201412'!A$2:B$7349,2,FALSE)</f>
        <v>14256986</v>
      </c>
      <c r="F6907" t="s">
        <v>10827</v>
      </c>
    </row>
    <row r="6908" spans="1:6" x14ac:dyDescent="0.25">
      <c r="A6908" t="s">
        <v>11112</v>
      </c>
      <c r="B6908">
        <v>378</v>
      </c>
      <c r="C6908">
        <v>260360</v>
      </c>
      <c r="D6908">
        <f>VLOOKUP(A6908,VolumesPerWork!A:B,2,FALSE)</f>
        <v>1</v>
      </c>
      <c r="E6908">
        <f>VLOOKUP(A6908,'TBRC_ALEPH_MAPPING-FINAL-201412'!A$2:B$7349,2,FALSE)</f>
        <v>14257128</v>
      </c>
      <c r="F6908" t="s">
        <v>11111</v>
      </c>
    </row>
    <row r="6909" spans="1:6" x14ac:dyDescent="0.25">
      <c r="A6909" t="s">
        <v>12074</v>
      </c>
      <c r="B6909">
        <v>378</v>
      </c>
      <c r="C6909">
        <v>38144</v>
      </c>
      <c r="D6909">
        <f>VLOOKUP(A6909,VolumesPerWork!A:B,2,FALSE)</f>
        <v>1</v>
      </c>
      <c r="E6909">
        <f>VLOOKUP(A6909,'TBRC_ALEPH_MAPPING-FINAL-201412'!A$2:B$7349,2,FALSE)</f>
        <v>14257607</v>
      </c>
      <c r="F6909" t="s">
        <v>12073</v>
      </c>
    </row>
    <row r="6910" spans="1:6" x14ac:dyDescent="0.25">
      <c r="A6910" t="s">
        <v>12370</v>
      </c>
      <c r="B6910">
        <v>378</v>
      </c>
      <c r="C6910">
        <v>75384</v>
      </c>
      <c r="D6910">
        <f>VLOOKUP(A6910,VolumesPerWork!A:B,2,FALSE)</f>
        <v>1</v>
      </c>
      <c r="E6910" t="e">
        <f>VLOOKUP(A6910,'TBRC_ALEPH_MAPPING-FINAL-201412'!A$2:B$7349,2,FALSE)</f>
        <v>#N/A</v>
      </c>
      <c r="F6910" t="s">
        <v>12369</v>
      </c>
    </row>
    <row r="6911" spans="1:6" x14ac:dyDescent="0.25">
      <c r="A6911" t="s">
        <v>13720</v>
      </c>
      <c r="B6911">
        <v>378</v>
      </c>
      <c r="C6911">
        <v>487368</v>
      </c>
      <c r="D6911">
        <f>VLOOKUP(A6911,VolumesPerWork!A:B,2,FALSE)</f>
        <v>1</v>
      </c>
      <c r="E6911">
        <f>VLOOKUP(A6911,'TBRC_ALEPH_MAPPING-FINAL-201412'!A$2:B$7349,2,FALSE)</f>
        <v>14258281</v>
      </c>
      <c r="F6911" t="s">
        <v>13719</v>
      </c>
    </row>
    <row r="6912" spans="1:6" x14ac:dyDescent="0.25">
      <c r="A6912" t="s">
        <v>13814</v>
      </c>
      <c r="B6912">
        <v>378</v>
      </c>
      <c r="C6912">
        <v>33472</v>
      </c>
      <c r="D6912">
        <f>VLOOKUP(A6912,VolumesPerWork!A:B,2,FALSE)</f>
        <v>1</v>
      </c>
      <c r="E6912">
        <f>VLOOKUP(A6912,'TBRC_ALEPH_MAPPING-FINAL-201412'!A$2:B$7349,2,FALSE)</f>
        <v>14258327</v>
      </c>
      <c r="F6912" t="s">
        <v>13813</v>
      </c>
    </row>
    <row r="6913" spans="1:6" x14ac:dyDescent="0.25">
      <c r="A6913" t="s">
        <v>14542</v>
      </c>
      <c r="B6913">
        <v>378</v>
      </c>
      <c r="C6913">
        <v>27968</v>
      </c>
      <c r="D6913">
        <f>VLOOKUP(A6913,VolumesPerWork!A:B,2,FALSE)</f>
        <v>1</v>
      </c>
      <c r="E6913">
        <f>VLOOKUP(A6913,'TBRC_ALEPH_MAPPING-FINAL-201412'!A$2:B$7349,2,FALSE)</f>
        <v>14258654</v>
      </c>
      <c r="F6913" t="s">
        <v>14541</v>
      </c>
    </row>
    <row r="6914" spans="1:6" x14ac:dyDescent="0.25">
      <c r="A6914" t="s">
        <v>17782</v>
      </c>
      <c r="B6914">
        <v>378</v>
      </c>
      <c r="C6914">
        <v>42464</v>
      </c>
      <c r="D6914">
        <f>VLOOKUP(A6914,VolumesPerWork!A:B,2,FALSE)</f>
        <v>1</v>
      </c>
      <c r="E6914">
        <f>VLOOKUP(A6914,'TBRC_ALEPH_MAPPING-FINAL-201412'!A$2:B$7349,2,FALSE)</f>
        <v>14260225</v>
      </c>
      <c r="F6914" t="s">
        <v>17781</v>
      </c>
    </row>
    <row r="6915" spans="1:6" x14ac:dyDescent="0.25">
      <c r="A6915" t="s">
        <v>18190</v>
      </c>
      <c r="B6915">
        <v>378</v>
      </c>
      <c r="C6915">
        <v>82528</v>
      </c>
      <c r="D6915">
        <f>VLOOKUP(A6915,VolumesPerWork!A:B,2,FALSE)</f>
        <v>1</v>
      </c>
      <c r="E6915">
        <f>VLOOKUP(A6915,'TBRC_ALEPH_MAPPING-FINAL-201412'!A$2:B$7349,2,FALSE)</f>
        <v>14260426</v>
      </c>
      <c r="F6915" t="s">
        <v>18189</v>
      </c>
    </row>
    <row r="6916" spans="1:6" x14ac:dyDescent="0.25">
      <c r="A6916" t="s">
        <v>19816</v>
      </c>
      <c r="B6916">
        <v>378</v>
      </c>
      <c r="C6916">
        <v>200248</v>
      </c>
      <c r="D6916">
        <f>VLOOKUP(A6916,VolumesPerWork!A:B,2,FALSE)</f>
        <v>1</v>
      </c>
      <c r="E6916" t="e">
        <f>VLOOKUP(A6916,'TBRC_ALEPH_MAPPING-FINAL-201412'!A$2:B$7349,2,FALSE)</f>
        <v>#N/A</v>
      </c>
      <c r="F6916" t="s">
        <v>19815</v>
      </c>
    </row>
    <row r="6917" spans="1:6" x14ac:dyDescent="0.25">
      <c r="A6917" t="s">
        <v>20254</v>
      </c>
      <c r="B6917">
        <v>378</v>
      </c>
      <c r="C6917">
        <v>34256</v>
      </c>
      <c r="D6917">
        <f>VLOOKUP(A6917,VolumesPerWork!A:B,2,FALSE)</f>
        <v>1</v>
      </c>
      <c r="E6917" t="e">
        <f>VLOOKUP(A6917,'TBRC_ALEPH_MAPPING-FINAL-201412'!A$2:B$7349,2,FALSE)</f>
        <v>#N/A</v>
      </c>
      <c r="F6917" t="s">
        <v>20253</v>
      </c>
    </row>
    <row r="6918" spans="1:6" x14ac:dyDescent="0.25">
      <c r="A6918" t="s">
        <v>20360</v>
      </c>
      <c r="B6918">
        <v>378</v>
      </c>
      <c r="C6918">
        <v>19328</v>
      </c>
      <c r="D6918">
        <f>VLOOKUP(A6918,VolumesPerWork!A:B,2,FALSE)</f>
        <v>1</v>
      </c>
      <c r="E6918" t="e">
        <f>VLOOKUP(A6918,'TBRC_ALEPH_MAPPING-FINAL-201412'!A$2:B$7349,2,FALSE)</f>
        <v>#N/A</v>
      </c>
      <c r="F6918" t="s">
        <v>20359</v>
      </c>
    </row>
    <row r="6919" spans="1:6" x14ac:dyDescent="0.25">
      <c r="A6919" t="s">
        <v>22612</v>
      </c>
      <c r="B6919">
        <v>378</v>
      </c>
      <c r="C6919">
        <v>203608</v>
      </c>
      <c r="D6919">
        <f>VLOOKUP(A6919,VolumesPerWork!A:B,2,FALSE)</f>
        <v>1</v>
      </c>
      <c r="E6919" t="e">
        <f>VLOOKUP(A6919,'TBRC_ALEPH_MAPPING-FINAL-201412'!A$2:B$7349,2,FALSE)</f>
        <v>#N/A</v>
      </c>
      <c r="F6919" t="s">
        <v>22611</v>
      </c>
    </row>
    <row r="6920" spans="1:6" x14ac:dyDescent="0.25">
      <c r="A6920" t="s">
        <v>23012</v>
      </c>
      <c r="B6920">
        <v>378</v>
      </c>
      <c r="C6920">
        <v>20664</v>
      </c>
      <c r="D6920">
        <f>VLOOKUP(A6920,VolumesPerWork!A:B,2,FALSE)</f>
        <v>1</v>
      </c>
      <c r="E6920" t="e">
        <f>VLOOKUP(A6920,'TBRC_ALEPH_MAPPING-FINAL-201412'!A$2:B$7349,2,FALSE)</f>
        <v>#N/A</v>
      </c>
      <c r="F6920" t="s">
        <v>23011</v>
      </c>
    </row>
    <row r="6921" spans="1:6" x14ac:dyDescent="0.25">
      <c r="A6921" t="s">
        <v>14788</v>
      </c>
      <c r="B6921">
        <v>379</v>
      </c>
      <c r="C6921">
        <v>167808</v>
      </c>
      <c r="D6921">
        <f>VLOOKUP(A6921,VolumesPerWork!A:B,2,FALSE)</f>
        <v>1</v>
      </c>
      <c r="E6921">
        <f>VLOOKUP(A6921,'TBRC_ALEPH_MAPPING-FINAL-201412'!A$2:B$7349,2,FALSE)</f>
        <v>14258773</v>
      </c>
      <c r="F6921" t="s">
        <v>14787</v>
      </c>
    </row>
    <row r="6922" spans="1:6" x14ac:dyDescent="0.25">
      <c r="A6922" t="s">
        <v>15428</v>
      </c>
      <c r="B6922">
        <v>379</v>
      </c>
      <c r="C6922">
        <v>158424</v>
      </c>
      <c r="D6922">
        <f>VLOOKUP(A6922,VolumesPerWork!A:B,2,FALSE)</f>
        <v>1</v>
      </c>
      <c r="E6922">
        <f>VLOOKUP(A6922,'TBRC_ALEPH_MAPPING-FINAL-201412'!A$2:B$7349,2,FALSE)</f>
        <v>14259086</v>
      </c>
      <c r="F6922" t="s">
        <v>15427</v>
      </c>
    </row>
    <row r="6923" spans="1:6" x14ac:dyDescent="0.25">
      <c r="A6923" t="s">
        <v>336</v>
      </c>
      <c r="B6923">
        <v>380</v>
      </c>
      <c r="C6923">
        <v>898800</v>
      </c>
      <c r="D6923">
        <f>VLOOKUP(A6923,VolumesPerWork!A:B,2,FALSE)</f>
        <v>1</v>
      </c>
      <c r="E6923">
        <f>VLOOKUP(A6923,'TBRC_ALEPH_MAPPING-FINAL-201412'!A$2:B$7349,2,FALSE)</f>
        <v>14253962</v>
      </c>
      <c r="F6923" t="s">
        <v>335</v>
      </c>
    </row>
    <row r="6924" spans="1:6" x14ac:dyDescent="0.25">
      <c r="A6924" t="s">
        <v>2238</v>
      </c>
      <c r="B6924">
        <v>380</v>
      </c>
      <c r="C6924">
        <v>325632</v>
      </c>
      <c r="D6924">
        <f>VLOOKUP(A6924,VolumesPerWork!A:B,2,FALSE)</f>
        <v>1</v>
      </c>
      <c r="E6924">
        <f>VLOOKUP(A6924,'TBRC_ALEPH_MAPPING-FINAL-201412'!A$2:B$7349,2,FALSE)</f>
        <v>14254884</v>
      </c>
      <c r="F6924" t="s">
        <v>2237</v>
      </c>
    </row>
    <row r="6925" spans="1:6" x14ac:dyDescent="0.25">
      <c r="A6925" t="s">
        <v>2474</v>
      </c>
      <c r="B6925">
        <v>380</v>
      </c>
      <c r="C6925">
        <v>48184</v>
      </c>
      <c r="D6925">
        <f>VLOOKUP(A6925,VolumesPerWork!A:B,2,FALSE)</f>
        <v>1</v>
      </c>
      <c r="E6925" t="e">
        <f>VLOOKUP(A6925,'TBRC_ALEPH_MAPPING-FINAL-201412'!A$2:B$7349,2,FALSE)</f>
        <v>#N/A</v>
      </c>
      <c r="F6925" t="s">
        <v>2473</v>
      </c>
    </row>
    <row r="6926" spans="1:6" x14ac:dyDescent="0.25">
      <c r="A6926" t="s">
        <v>5468</v>
      </c>
      <c r="B6926">
        <v>380</v>
      </c>
      <c r="C6926">
        <v>14272</v>
      </c>
      <c r="D6926">
        <f>VLOOKUP(A6926,VolumesPerWork!A:B,2,FALSE)</f>
        <v>1</v>
      </c>
      <c r="E6926">
        <f>VLOOKUP(A6926,'TBRC_ALEPH_MAPPING-FINAL-201412'!A$2:B$7349,2,FALSE)</f>
        <v>14255457</v>
      </c>
      <c r="F6926" t="s">
        <v>5467</v>
      </c>
    </row>
    <row r="6927" spans="1:6" x14ac:dyDescent="0.25">
      <c r="A6927" t="s">
        <v>5760</v>
      </c>
      <c r="B6927">
        <v>380</v>
      </c>
      <c r="C6927">
        <v>171592</v>
      </c>
      <c r="D6927">
        <f>VLOOKUP(A6927,VolumesPerWork!A:B,2,FALSE)</f>
        <v>1</v>
      </c>
      <c r="E6927">
        <f>VLOOKUP(A6927,'TBRC_ALEPH_MAPPING-FINAL-201412'!A$2:B$7349,2,FALSE)</f>
        <v>14255600</v>
      </c>
      <c r="F6927" t="s">
        <v>5759</v>
      </c>
    </row>
    <row r="6928" spans="1:6" x14ac:dyDescent="0.25">
      <c r="A6928" t="s">
        <v>5998</v>
      </c>
      <c r="B6928">
        <v>380</v>
      </c>
      <c r="C6928">
        <v>49568</v>
      </c>
      <c r="D6928">
        <f>VLOOKUP(A6928,VolumesPerWork!A:B,2,FALSE)</f>
        <v>1</v>
      </c>
      <c r="E6928">
        <f>VLOOKUP(A6928,'TBRC_ALEPH_MAPPING-FINAL-201412'!A$2:B$7349,2,FALSE)</f>
        <v>14255718</v>
      </c>
      <c r="F6928" t="s">
        <v>5997</v>
      </c>
    </row>
    <row r="6929" spans="1:6" x14ac:dyDescent="0.25">
      <c r="A6929" t="s">
        <v>7418</v>
      </c>
      <c r="B6929">
        <v>380</v>
      </c>
      <c r="C6929">
        <v>131912</v>
      </c>
      <c r="D6929">
        <f>VLOOKUP(A6929,VolumesPerWork!A:B,2,FALSE)</f>
        <v>1</v>
      </c>
      <c r="E6929">
        <f>VLOOKUP(A6929,'TBRC_ALEPH_MAPPING-FINAL-201412'!A$2:B$7349,2,FALSE)</f>
        <v>14256310</v>
      </c>
      <c r="F6929" t="s">
        <v>7417</v>
      </c>
    </row>
    <row r="6930" spans="1:6" x14ac:dyDescent="0.25">
      <c r="A6930" t="s">
        <v>9660</v>
      </c>
      <c r="B6930">
        <v>380</v>
      </c>
      <c r="C6930">
        <v>130344</v>
      </c>
      <c r="D6930">
        <f>VLOOKUP(A6930,VolumesPerWork!A:B,2,FALSE)</f>
        <v>1</v>
      </c>
      <c r="E6930" t="e">
        <f>VLOOKUP(A6930,'TBRC_ALEPH_MAPPING-FINAL-201412'!A$2:B$7349,2,FALSE)</f>
        <v>#N/A</v>
      </c>
      <c r="F6930" t="s">
        <v>9659</v>
      </c>
    </row>
    <row r="6931" spans="1:6" x14ac:dyDescent="0.25">
      <c r="A6931" t="s">
        <v>10410</v>
      </c>
      <c r="B6931">
        <v>380</v>
      </c>
      <c r="C6931">
        <v>88944</v>
      </c>
      <c r="D6931">
        <f>VLOOKUP(A6931,VolumesPerWork!A:B,2,FALSE)</f>
        <v>1</v>
      </c>
      <c r="E6931">
        <f>VLOOKUP(A6931,'TBRC_ALEPH_MAPPING-FINAL-201412'!A$2:B$7349,2,FALSE)</f>
        <v>14256779</v>
      </c>
      <c r="F6931" t="s">
        <v>10409</v>
      </c>
    </row>
    <row r="6932" spans="1:6" x14ac:dyDescent="0.25">
      <c r="A6932" t="s">
        <v>13660</v>
      </c>
      <c r="B6932">
        <v>380</v>
      </c>
      <c r="C6932">
        <v>131976</v>
      </c>
      <c r="D6932">
        <f>VLOOKUP(A6932,VolumesPerWork!A:B,2,FALSE)</f>
        <v>1</v>
      </c>
      <c r="E6932">
        <f>VLOOKUP(A6932,'TBRC_ALEPH_MAPPING-FINAL-201412'!A$2:B$7349,2,FALSE)</f>
        <v>14258251</v>
      </c>
      <c r="F6932" t="s">
        <v>13659</v>
      </c>
    </row>
    <row r="6933" spans="1:6" x14ac:dyDescent="0.25">
      <c r="A6933" t="s">
        <v>14316</v>
      </c>
      <c r="B6933">
        <v>380</v>
      </c>
      <c r="C6933">
        <v>62320</v>
      </c>
      <c r="D6933">
        <f>VLOOKUP(A6933,VolumesPerWork!A:B,2,FALSE)</f>
        <v>1</v>
      </c>
      <c r="E6933">
        <f>VLOOKUP(A6933,'TBRC_ALEPH_MAPPING-FINAL-201412'!A$2:B$7349,2,FALSE)</f>
        <v>14258542</v>
      </c>
      <c r="F6933" t="s">
        <v>14315</v>
      </c>
    </row>
    <row r="6934" spans="1:6" x14ac:dyDescent="0.25">
      <c r="A6934" t="s">
        <v>16304</v>
      </c>
      <c r="B6934">
        <v>380</v>
      </c>
      <c r="C6934">
        <v>70552</v>
      </c>
      <c r="D6934">
        <f>VLOOKUP(A6934,VolumesPerWork!A:B,2,FALSE)</f>
        <v>1</v>
      </c>
      <c r="E6934">
        <f>VLOOKUP(A6934,'TBRC_ALEPH_MAPPING-FINAL-201412'!A$2:B$7349,2,FALSE)</f>
        <v>14259514</v>
      </c>
      <c r="F6934" t="s">
        <v>16303</v>
      </c>
    </row>
    <row r="6935" spans="1:6" x14ac:dyDescent="0.25">
      <c r="A6935" t="s">
        <v>16410</v>
      </c>
      <c r="B6935">
        <v>380</v>
      </c>
      <c r="C6935">
        <v>76968</v>
      </c>
      <c r="D6935">
        <f>VLOOKUP(A6935,VolumesPerWork!A:B,2,FALSE)</f>
        <v>1</v>
      </c>
      <c r="E6935">
        <f>VLOOKUP(A6935,'TBRC_ALEPH_MAPPING-FINAL-201412'!A$2:B$7349,2,FALSE)</f>
        <v>14259566</v>
      </c>
      <c r="F6935" t="s">
        <v>16409</v>
      </c>
    </row>
    <row r="6936" spans="1:6" x14ac:dyDescent="0.25">
      <c r="A6936" t="s">
        <v>18920</v>
      </c>
      <c r="B6936">
        <v>380</v>
      </c>
      <c r="C6936">
        <v>363072</v>
      </c>
      <c r="D6936">
        <f>VLOOKUP(A6936,VolumesPerWork!A:B,2,FALSE)</f>
        <v>1</v>
      </c>
      <c r="E6936">
        <f>VLOOKUP(A6936,'TBRC_ALEPH_MAPPING-FINAL-201412'!A$2:B$7349,2,FALSE)</f>
        <v>14260598</v>
      </c>
      <c r="F6936" t="s">
        <v>18919</v>
      </c>
    </row>
    <row r="6937" spans="1:6" x14ac:dyDescent="0.25">
      <c r="A6937" t="s">
        <v>20636</v>
      </c>
      <c r="B6937">
        <v>380</v>
      </c>
      <c r="C6937">
        <v>86088</v>
      </c>
      <c r="D6937">
        <f>VLOOKUP(A6937,VolumesPerWork!A:B,2,FALSE)</f>
        <v>1</v>
      </c>
      <c r="E6937" t="e">
        <f>VLOOKUP(A6937,'TBRC_ALEPH_MAPPING-FINAL-201412'!A$2:B$7349,2,FALSE)</f>
        <v>#N/A</v>
      </c>
      <c r="F6937" t="s">
        <v>20635</v>
      </c>
    </row>
    <row r="6938" spans="1:6" x14ac:dyDescent="0.25">
      <c r="A6938" t="s">
        <v>21434</v>
      </c>
      <c r="B6938">
        <v>380</v>
      </c>
      <c r="C6938">
        <v>252112</v>
      </c>
      <c r="D6938">
        <f>VLOOKUP(A6938,VolumesPerWork!A:B,2,FALSE)</f>
        <v>1</v>
      </c>
      <c r="E6938" t="e">
        <f>VLOOKUP(A6938,'TBRC_ALEPH_MAPPING-FINAL-201412'!A$2:B$7349,2,FALSE)</f>
        <v>#N/A</v>
      </c>
      <c r="F6938" t="s">
        <v>21433</v>
      </c>
    </row>
    <row r="6939" spans="1:6" x14ac:dyDescent="0.25">
      <c r="A6939" t="s">
        <v>23216</v>
      </c>
      <c r="B6939">
        <v>380</v>
      </c>
      <c r="C6939">
        <v>14208</v>
      </c>
      <c r="D6939">
        <f>VLOOKUP(A6939,VolumesPerWork!A:B,2,FALSE)</f>
        <v>1</v>
      </c>
      <c r="E6939" t="e">
        <f>VLOOKUP(A6939,'TBRC_ALEPH_MAPPING-FINAL-201412'!A$2:B$7349,2,FALSE)</f>
        <v>#N/A</v>
      </c>
      <c r="F6939" t="s">
        <v>23215</v>
      </c>
    </row>
    <row r="6940" spans="1:6" x14ac:dyDescent="0.25">
      <c r="A6940" t="s">
        <v>444</v>
      </c>
      <c r="B6940">
        <v>381</v>
      </c>
      <c r="C6940">
        <v>43032</v>
      </c>
      <c r="D6940">
        <f>VLOOKUP(A6940,VolumesPerWork!A:B,2,FALSE)</f>
        <v>1</v>
      </c>
      <c r="E6940">
        <f>VLOOKUP(A6940,'TBRC_ALEPH_MAPPING-FINAL-201412'!A$2:B$7349,2,FALSE)</f>
        <v>14254016</v>
      </c>
      <c r="F6940" t="s">
        <v>443</v>
      </c>
    </row>
    <row r="6941" spans="1:6" x14ac:dyDescent="0.25">
      <c r="A6941" t="s">
        <v>2396</v>
      </c>
      <c r="B6941">
        <v>381</v>
      </c>
      <c r="C6941">
        <v>48184</v>
      </c>
      <c r="D6941">
        <f>VLOOKUP(A6941,VolumesPerWork!A:B,2,FALSE)</f>
        <v>1</v>
      </c>
      <c r="E6941" t="e">
        <f>VLOOKUP(A6941,'TBRC_ALEPH_MAPPING-FINAL-201412'!A$2:B$7349,2,FALSE)</f>
        <v>#N/A</v>
      </c>
      <c r="F6941" t="s">
        <v>2395</v>
      </c>
    </row>
    <row r="6942" spans="1:6" x14ac:dyDescent="0.25">
      <c r="A6942" t="s">
        <v>23536</v>
      </c>
      <c r="B6942">
        <v>381</v>
      </c>
      <c r="C6942">
        <v>68608</v>
      </c>
      <c r="D6942">
        <f>VLOOKUP(A6942,VolumesPerWork!A:B,2,FALSE)</f>
        <v>1</v>
      </c>
      <c r="E6942" t="e">
        <f>VLOOKUP(A6942,'TBRC_ALEPH_MAPPING-FINAL-201412'!A$2:B$7349,2,FALSE)</f>
        <v>#N/A</v>
      </c>
      <c r="F6942" t="s">
        <v>23535</v>
      </c>
    </row>
    <row r="6943" spans="1:6" x14ac:dyDescent="0.25">
      <c r="A6943" t="s">
        <v>98</v>
      </c>
      <c r="B6943">
        <v>382</v>
      </c>
      <c r="C6943">
        <v>190648</v>
      </c>
      <c r="D6943">
        <f>VLOOKUP(A6943,VolumesPerWork!A:B,2,FALSE)</f>
        <v>1</v>
      </c>
      <c r="E6943">
        <f>VLOOKUP(A6943,'TBRC_ALEPH_MAPPING-FINAL-201412'!A$2:B$7349,2,FALSE)</f>
        <v>14253843</v>
      </c>
      <c r="F6943" t="s">
        <v>97</v>
      </c>
    </row>
    <row r="6944" spans="1:6" x14ac:dyDescent="0.25">
      <c r="A6944" t="s">
        <v>2490</v>
      </c>
      <c r="B6944">
        <v>382</v>
      </c>
      <c r="C6944">
        <v>88808</v>
      </c>
      <c r="D6944">
        <f>VLOOKUP(A6944,VolumesPerWork!A:B,2,FALSE)</f>
        <v>1</v>
      </c>
      <c r="E6944" t="e">
        <f>VLOOKUP(A6944,'TBRC_ALEPH_MAPPING-FINAL-201412'!A$2:B$7349,2,FALSE)</f>
        <v>#N/A</v>
      </c>
      <c r="F6944" t="s">
        <v>2489</v>
      </c>
    </row>
    <row r="6945" spans="1:6" x14ac:dyDescent="0.25">
      <c r="A6945" t="s">
        <v>5860</v>
      </c>
      <c r="B6945">
        <v>382</v>
      </c>
      <c r="C6945">
        <v>59248</v>
      </c>
      <c r="D6945">
        <f>VLOOKUP(A6945,VolumesPerWork!A:B,2,FALSE)</f>
        <v>1</v>
      </c>
      <c r="E6945">
        <f>VLOOKUP(A6945,'TBRC_ALEPH_MAPPING-FINAL-201412'!A$2:B$7349,2,FALSE)</f>
        <v>14255650</v>
      </c>
      <c r="F6945" t="s">
        <v>5859</v>
      </c>
    </row>
    <row r="6946" spans="1:6" x14ac:dyDescent="0.25">
      <c r="A6946" t="s">
        <v>6476</v>
      </c>
      <c r="B6946">
        <v>382</v>
      </c>
      <c r="C6946">
        <v>537296</v>
      </c>
      <c r="D6946">
        <f>VLOOKUP(A6946,VolumesPerWork!A:B,2,FALSE)</f>
        <v>1</v>
      </c>
      <c r="E6946">
        <f>VLOOKUP(A6946,'TBRC_ALEPH_MAPPING-FINAL-201412'!A$2:B$7349,2,FALSE)</f>
        <v>14255949</v>
      </c>
      <c r="F6946" t="s">
        <v>6475</v>
      </c>
    </row>
    <row r="6947" spans="1:6" x14ac:dyDescent="0.25">
      <c r="A6947" t="s">
        <v>7378</v>
      </c>
      <c r="B6947">
        <v>382</v>
      </c>
      <c r="C6947">
        <v>91512</v>
      </c>
      <c r="D6947">
        <f>VLOOKUP(A6947,VolumesPerWork!A:B,2,FALSE)</f>
        <v>1</v>
      </c>
      <c r="E6947">
        <f>VLOOKUP(A6947,'TBRC_ALEPH_MAPPING-FINAL-201412'!A$2:B$7349,2,FALSE)</f>
        <v>14256293</v>
      </c>
      <c r="F6947" t="s">
        <v>7377</v>
      </c>
    </row>
    <row r="6948" spans="1:6" x14ac:dyDescent="0.25">
      <c r="A6948" t="s">
        <v>7474</v>
      </c>
      <c r="B6948">
        <v>382</v>
      </c>
      <c r="C6948">
        <v>50624</v>
      </c>
      <c r="D6948">
        <f>VLOOKUP(A6948,VolumesPerWork!A:B,2,FALSE)</f>
        <v>1</v>
      </c>
      <c r="E6948" t="e">
        <f>VLOOKUP(A6948,'TBRC_ALEPH_MAPPING-FINAL-201412'!A$2:B$7349,2,FALSE)</f>
        <v>#N/A</v>
      </c>
      <c r="F6948" t="s">
        <v>7473</v>
      </c>
    </row>
    <row r="6949" spans="1:6" x14ac:dyDescent="0.25">
      <c r="A6949" t="s">
        <v>7644</v>
      </c>
      <c r="B6949">
        <v>382</v>
      </c>
      <c r="C6949">
        <v>38680</v>
      </c>
      <c r="D6949">
        <f>VLOOKUP(A6949,VolumesPerWork!A:B,2,FALSE)</f>
        <v>1</v>
      </c>
      <c r="E6949" t="e">
        <f>VLOOKUP(A6949,'TBRC_ALEPH_MAPPING-FINAL-201412'!A$2:B$7349,2,FALSE)</f>
        <v>#N/A</v>
      </c>
      <c r="F6949" t="s">
        <v>7643</v>
      </c>
    </row>
    <row r="6950" spans="1:6" x14ac:dyDescent="0.25">
      <c r="A6950" t="s">
        <v>8164</v>
      </c>
      <c r="B6950">
        <v>382</v>
      </c>
      <c r="C6950">
        <v>127752</v>
      </c>
      <c r="D6950">
        <f>VLOOKUP(A6950,VolumesPerWork!A:B,2,FALSE)</f>
        <v>1</v>
      </c>
      <c r="E6950">
        <f>VLOOKUP(A6950,'TBRC_ALEPH_MAPPING-FINAL-201412'!A$2:B$7349,2,FALSE)</f>
        <v>14256578</v>
      </c>
      <c r="F6950" t="s">
        <v>8163</v>
      </c>
    </row>
    <row r="6951" spans="1:6" x14ac:dyDescent="0.25">
      <c r="A6951" t="s">
        <v>8264</v>
      </c>
      <c r="B6951">
        <v>382</v>
      </c>
      <c r="C6951">
        <v>21936</v>
      </c>
      <c r="D6951">
        <f>VLOOKUP(A6951,VolumesPerWork!A:B,2,FALSE)</f>
        <v>1</v>
      </c>
      <c r="E6951" t="e">
        <f>VLOOKUP(A6951,'TBRC_ALEPH_MAPPING-FINAL-201412'!A$2:B$7349,2,FALSE)</f>
        <v>#N/A</v>
      </c>
      <c r="F6951" t="s">
        <v>8263</v>
      </c>
    </row>
    <row r="6952" spans="1:6" x14ac:dyDescent="0.25">
      <c r="A6952" t="s">
        <v>8890</v>
      </c>
      <c r="B6952">
        <v>382</v>
      </c>
      <c r="C6952">
        <v>163992</v>
      </c>
      <c r="D6952">
        <f>VLOOKUP(A6952,VolumesPerWork!A:B,2,FALSE)</f>
        <v>1</v>
      </c>
      <c r="E6952" t="e">
        <f>VLOOKUP(A6952,'TBRC_ALEPH_MAPPING-FINAL-201412'!A$2:B$7349,2,FALSE)</f>
        <v>#N/A</v>
      </c>
      <c r="F6952" t="s">
        <v>8889</v>
      </c>
    </row>
    <row r="6953" spans="1:6" x14ac:dyDescent="0.25">
      <c r="A6953" t="s">
        <v>9706</v>
      </c>
      <c r="B6953">
        <v>382</v>
      </c>
      <c r="C6953">
        <v>126432</v>
      </c>
      <c r="D6953">
        <f>VLOOKUP(A6953,VolumesPerWork!A:B,2,FALSE)</f>
        <v>1</v>
      </c>
      <c r="E6953" t="e">
        <f>VLOOKUP(A6953,'TBRC_ALEPH_MAPPING-FINAL-201412'!A$2:B$7349,2,FALSE)</f>
        <v>#N/A</v>
      </c>
      <c r="F6953" t="s">
        <v>9705</v>
      </c>
    </row>
    <row r="6954" spans="1:6" x14ac:dyDescent="0.25">
      <c r="A6954" t="s">
        <v>11504</v>
      </c>
      <c r="B6954">
        <v>382</v>
      </c>
      <c r="C6954">
        <v>367304</v>
      </c>
      <c r="D6954">
        <f>VLOOKUP(A6954,VolumesPerWork!A:B,2,FALSE)</f>
        <v>1</v>
      </c>
      <c r="E6954">
        <f>VLOOKUP(A6954,'TBRC_ALEPH_MAPPING-FINAL-201412'!A$2:B$7349,2,FALSE)</f>
        <v>14257324</v>
      </c>
      <c r="F6954" t="s">
        <v>11503</v>
      </c>
    </row>
    <row r="6955" spans="1:6" x14ac:dyDescent="0.25">
      <c r="A6955" t="s">
        <v>11668</v>
      </c>
      <c r="B6955">
        <v>382</v>
      </c>
      <c r="C6955">
        <v>67760</v>
      </c>
      <c r="D6955">
        <f>VLOOKUP(A6955,VolumesPerWork!A:B,2,FALSE)</f>
        <v>1</v>
      </c>
      <c r="E6955">
        <f>VLOOKUP(A6955,'TBRC_ALEPH_MAPPING-FINAL-201412'!A$2:B$7349,2,FALSE)</f>
        <v>14257406</v>
      </c>
      <c r="F6955" t="s">
        <v>11667</v>
      </c>
    </row>
    <row r="6956" spans="1:6" x14ac:dyDescent="0.25">
      <c r="A6956" t="s">
        <v>16460</v>
      </c>
      <c r="B6956">
        <v>382</v>
      </c>
      <c r="C6956">
        <v>8656</v>
      </c>
      <c r="D6956">
        <f>VLOOKUP(A6956,VolumesPerWork!A:B,2,FALSE)</f>
        <v>1</v>
      </c>
      <c r="E6956">
        <f>VLOOKUP(A6956,'TBRC_ALEPH_MAPPING-FINAL-201412'!A$2:B$7349,2,FALSE)</f>
        <v>14259590</v>
      </c>
      <c r="F6956" t="s">
        <v>16459</v>
      </c>
    </row>
    <row r="6957" spans="1:6" x14ac:dyDescent="0.25">
      <c r="A6957" t="s">
        <v>16676</v>
      </c>
      <c r="B6957">
        <v>382</v>
      </c>
      <c r="C6957">
        <v>22632</v>
      </c>
      <c r="D6957">
        <f>VLOOKUP(A6957,VolumesPerWork!A:B,2,FALSE)</f>
        <v>1</v>
      </c>
      <c r="E6957">
        <f>VLOOKUP(A6957,'TBRC_ALEPH_MAPPING-FINAL-201412'!A$2:B$7349,2,FALSE)</f>
        <v>14259698</v>
      </c>
      <c r="F6957" t="s">
        <v>16675</v>
      </c>
    </row>
    <row r="6958" spans="1:6" x14ac:dyDescent="0.25">
      <c r="A6958" t="s">
        <v>17004</v>
      </c>
      <c r="B6958">
        <v>382</v>
      </c>
      <c r="C6958">
        <v>422896</v>
      </c>
      <c r="D6958">
        <f>VLOOKUP(A6958,VolumesPerWork!A:B,2,FALSE)</f>
        <v>1</v>
      </c>
      <c r="E6958">
        <f>VLOOKUP(A6958,'TBRC_ALEPH_MAPPING-FINAL-201412'!A$2:B$7349,2,FALSE)</f>
        <v>14259859</v>
      </c>
      <c r="F6958" t="s">
        <v>17003</v>
      </c>
    </row>
    <row r="6959" spans="1:6" x14ac:dyDescent="0.25">
      <c r="A6959" t="s">
        <v>17176</v>
      </c>
      <c r="B6959">
        <v>382</v>
      </c>
      <c r="C6959">
        <v>271728</v>
      </c>
      <c r="D6959">
        <f>VLOOKUP(A6959,VolumesPerWork!A:B,2,FALSE)</f>
        <v>1</v>
      </c>
      <c r="E6959">
        <f>VLOOKUP(A6959,'TBRC_ALEPH_MAPPING-FINAL-201412'!A$2:B$7349,2,FALSE)</f>
        <v>14259941</v>
      </c>
      <c r="F6959" t="s">
        <v>17175</v>
      </c>
    </row>
    <row r="6960" spans="1:6" x14ac:dyDescent="0.25">
      <c r="A6960" t="s">
        <v>19730</v>
      </c>
      <c r="B6960">
        <v>382</v>
      </c>
      <c r="C6960">
        <v>216376</v>
      </c>
      <c r="D6960">
        <f>VLOOKUP(A6960,VolumesPerWork!A:B,2,FALSE)</f>
        <v>1</v>
      </c>
      <c r="E6960" t="e">
        <f>VLOOKUP(A6960,'TBRC_ALEPH_MAPPING-FINAL-201412'!A$2:B$7349,2,FALSE)</f>
        <v>#N/A</v>
      </c>
      <c r="F6960" t="s">
        <v>19729</v>
      </c>
    </row>
    <row r="6961" spans="1:6" x14ac:dyDescent="0.25">
      <c r="A6961" t="s">
        <v>21900</v>
      </c>
      <c r="B6961">
        <v>382</v>
      </c>
      <c r="C6961">
        <v>33208</v>
      </c>
      <c r="D6961">
        <f>VLOOKUP(A6961,VolumesPerWork!A:B,2,FALSE)</f>
        <v>1</v>
      </c>
      <c r="E6961">
        <f>VLOOKUP(A6961,'TBRC_ALEPH_MAPPING-FINAL-201412'!A$2:B$7349,2,FALSE)</f>
        <v>14261082</v>
      </c>
      <c r="F6961" t="s">
        <v>21899</v>
      </c>
    </row>
    <row r="6962" spans="1:6" x14ac:dyDescent="0.25">
      <c r="A6962" t="s">
        <v>3740</v>
      </c>
      <c r="B6962">
        <v>383</v>
      </c>
      <c r="C6962">
        <v>181264</v>
      </c>
      <c r="D6962">
        <f>VLOOKUP(A6962,VolumesPerWork!A:B,2,FALSE)</f>
        <v>1</v>
      </c>
      <c r="E6962" t="e">
        <f>VLOOKUP(A6962,'TBRC_ALEPH_MAPPING-FINAL-201412'!A$2:B$7349,2,FALSE)</f>
        <v>#N/A</v>
      </c>
      <c r="F6962" t="s">
        <v>3739</v>
      </c>
    </row>
    <row r="6963" spans="1:6" x14ac:dyDescent="0.25">
      <c r="A6963" t="s">
        <v>3958</v>
      </c>
      <c r="B6963">
        <v>383</v>
      </c>
      <c r="C6963">
        <v>222040</v>
      </c>
      <c r="D6963">
        <f>VLOOKUP(A6963,VolumesPerWork!A:B,2,FALSE)</f>
        <v>1</v>
      </c>
      <c r="E6963" t="e">
        <f>VLOOKUP(A6963,'TBRC_ALEPH_MAPPING-FINAL-201412'!A$2:B$7349,2,FALSE)</f>
        <v>#N/A</v>
      </c>
      <c r="F6963" t="s">
        <v>3957</v>
      </c>
    </row>
    <row r="6964" spans="1:6" x14ac:dyDescent="0.25">
      <c r="A6964" t="s">
        <v>11660</v>
      </c>
      <c r="B6964">
        <v>383</v>
      </c>
      <c r="C6964">
        <v>72712</v>
      </c>
      <c r="D6964">
        <f>VLOOKUP(A6964,VolumesPerWork!A:B,2,FALSE)</f>
        <v>1</v>
      </c>
      <c r="E6964">
        <f>VLOOKUP(A6964,'TBRC_ALEPH_MAPPING-FINAL-201412'!A$2:B$7349,2,FALSE)</f>
        <v>14257402</v>
      </c>
      <c r="F6964" t="s">
        <v>11659</v>
      </c>
    </row>
    <row r="6965" spans="1:6" x14ac:dyDescent="0.25">
      <c r="A6965" t="s">
        <v>16144</v>
      </c>
      <c r="B6965">
        <v>383</v>
      </c>
      <c r="C6965">
        <v>77952</v>
      </c>
      <c r="D6965">
        <f>VLOOKUP(A6965,VolumesPerWork!A:B,2,FALSE)</f>
        <v>1</v>
      </c>
      <c r="E6965">
        <f>VLOOKUP(A6965,'TBRC_ALEPH_MAPPING-FINAL-201412'!A$2:B$7349,2,FALSE)</f>
        <v>14259435</v>
      </c>
      <c r="F6965" t="s">
        <v>16143</v>
      </c>
    </row>
    <row r="6966" spans="1:6" x14ac:dyDescent="0.25">
      <c r="A6966" t="s">
        <v>16246</v>
      </c>
      <c r="B6966">
        <v>383</v>
      </c>
      <c r="C6966">
        <v>63728</v>
      </c>
      <c r="D6966">
        <f>VLOOKUP(A6966,VolumesPerWork!A:B,2,FALSE)</f>
        <v>1</v>
      </c>
      <c r="E6966">
        <f>VLOOKUP(A6966,'TBRC_ALEPH_MAPPING-FINAL-201412'!A$2:B$7349,2,FALSE)</f>
        <v>14259486</v>
      </c>
      <c r="F6966" t="s">
        <v>16245</v>
      </c>
    </row>
    <row r="6967" spans="1:6" x14ac:dyDescent="0.25">
      <c r="A6967" t="s">
        <v>20174</v>
      </c>
      <c r="B6967">
        <v>383</v>
      </c>
      <c r="C6967">
        <v>24592</v>
      </c>
      <c r="D6967">
        <f>VLOOKUP(A6967,VolumesPerWork!A:B,2,FALSE)</f>
        <v>1</v>
      </c>
      <c r="E6967" t="e">
        <f>VLOOKUP(A6967,'TBRC_ALEPH_MAPPING-FINAL-201412'!A$2:B$7349,2,FALSE)</f>
        <v>#N/A</v>
      </c>
      <c r="F6967" t="s">
        <v>20173</v>
      </c>
    </row>
    <row r="6968" spans="1:6" x14ac:dyDescent="0.25">
      <c r="A6968" t="s">
        <v>1442</v>
      </c>
      <c r="B6968">
        <v>384</v>
      </c>
      <c r="C6968">
        <v>228912</v>
      </c>
      <c r="D6968">
        <f>VLOOKUP(A6968,VolumesPerWork!A:B,2,FALSE)</f>
        <v>1</v>
      </c>
      <c r="E6968">
        <f>VLOOKUP(A6968,'TBRC_ALEPH_MAPPING-FINAL-201412'!A$2:B$7349,2,FALSE)</f>
        <v>14254503</v>
      </c>
      <c r="F6968" t="s">
        <v>1441</v>
      </c>
    </row>
    <row r="6969" spans="1:6" x14ac:dyDescent="0.25">
      <c r="A6969" t="s">
        <v>3386</v>
      </c>
      <c r="B6969">
        <v>384</v>
      </c>
      <c r="C6969">
        <v>95072</v>
      </c>
      <c r="D6969">
        <f>VLOOKUP(A6969,VolumesPerWork!A:B,2,FALSE)</f>
        <v>1</v>
      </c>
      <c r="E6969">
        <f>VLOOKUP(A6969,'TBRC_ALEPH_MAPPING-FINAL-201412'!A$2:B$7349,2,FALSE)</f>
        <v>14255300</v>
      </c>
      <c r="F6969" t="s">
        <v>3385</v>
      </c>
    </row>
    <row r="6970" spans="1:6" x14ac:dyDescent="0.25">
      <c r="A6970" t="s">
        <v>6648</v>
      </c>
      <c r="B6970">
        <v>384</v>
      </c>
      <c r="C6970">
        <v>78328</v>
      </c>
      <c r="D6970">
        <f>VLOOKUP(A6970,VolumesPerWork!A:B,2,FALSE)</f>
        <v>1</v>
      </c>
      <c r="E6970">
        <f>VLOOKUP(A6970,'TBRC_ALEPH_MAPPING-FINAL-201412'!A$2:B$7349,2,FALSE)</f>
        <v>14256025</v>
      </c>
      <c r="F6970" t="s">
        <v>6647</v>
      </c>
    </row>
    <row r="6971" spans="1:6" x14ac:dyDescent="0.25">
      <c r="A6971" t="s">
        <v>8358</v>
      </c>
      <c r="B6971">
        <v>384</v>
      </c>
      <c r="C6971">
        <v>44792</v>
      </c>
      <c r="D6971">
        <f>VLOOKUP(A6971,VolumesPerWork!A:B,2,FALSE)</f>
        <v>1</v>
      </c>
      <c r="E6971">
        <f>VLOOKUP(A6971,'TBRC_ALEPH_MAPPING-FINAL-201412'!A$2:B$7349,2,FALSE)</f>
        <v>14256594</v>
      </c>
      <c r="F6971" t="s">
        <v>8357</v>
      </c>
    </row>
    <row r="6972" spans="1:6" x14ac:dyDescent="0.25">
      <c r="A6972" t="s">
        <v>9186</v>
      </c>
      <c r="B6972">
        <v>384</v>
      </c>
      <c r="C6972">
        <v>86552</v>
      </c>
      <c r="D6972">
        <f>VLOOKUP(A6972,VolumesPerWork!A:B,2,FALSE)</f>
        <v>1</v>
      </c>
      <c r="E6972" t="e">
        <f>VLOOKUP(A6972,'TBRC_ALEPH_MAPPING-FINAL-201412'!A$2:B$7349,2,FALSE)</f>
        <v>#N/A</v>
      </c>
      <c r="F6972" t="s">
        <v>9185</v>
      </c>
    </row>
    <row r="6973" spans="1:6" x14ac:dyDescent="0.25">
      <c r="A6973" t="s">
        <v>11480</v>
      </c>
      <c r="B6973">
        <v>384</v>
      </c>
      <c r="C6973">
        <v>195320</v>
      </c>
      <c r="D6973">
        <f>VLOOKUP(A6973,VolumesPerWork!A:B,2,FALSE)</f>
        <v>1</v>
      </c>
      <c r="E6973">
        <f>VLOOKUP(A6973,'TBRC_ALEPH_MAPPING-FINAL-201412'!A$2:B$7349,2,FALSE)</f>
        <v>14257312</v>
      </c>
      <c r="F6973" t="s">
        <v>11479</v>
      </c>
    </row>
    <row r="6974" spans="1:6" x14ac:dyDescent="0.25">
      <c r="A6974" t="s">
        <v>12612</v>
      </c>
      <c r="B6974">
        <v>384</v>
      </c>
      <c r="C6974">
        <v>192112</v>
      </c>
      <c r="D6974">
        <f>VLOOKUP(A6974,VolumesPerWork!A:B,2,FALSE)</f>
        <v>1</v>
      </c>
      <c r="E6974">
        <f>VLOOKUP(A6974,'TBRC_ALEPH_MAPPING-FINAL-201412'!A$2:B$7349,2,FALSE)</f>
        <v>14257771</v>
      </c>
      <c r="F6974" t="s">
        <v>12611</v>
      </c>
    </row>
    <row r="6975" spans="1:6" x14ac:dyDescent="0.25">
      <c r="A6975" t="s">
        <v>13222</v>
      </c>
      <c r="B6975">
        <v>384</v>
      </c>
      <c r="C6975">
        <v>149192</v>
      </c>
      <c r="D6975">
        <f>VLOOKUP(A6975,VolumesPerWork!A:B,2,FALSE)</f>
        <v>1</v>
      </c>
      <c r="E6975">
        <f>VLOOKUP(A6975,'TBRC_ALEPH_MAPPING-FINAL-201412'!A$2:B$7349,2,FALSE)</f>
        <v>14258056</v>
      </c>
      <c r="F6975" t="s">
        <v>13221</v>
      </c>
    </row>
    <row r="6976" spans="1:6" x14ac:dyDescent="0.25">
      <c r="A6976" t="s">
        <v>13694</v>
      </c>
      <c r="B6976">
        <v>384</v>
      </c>
      <c r="C6976">
        <v>55784</v>
      </c>
      <c r="D6976">
        <f>VLOOKUP(A6976,VolumesPerWork!A:B,2,FALSE)</f>
        <v>1</v>
      </c>
      <c r="E6976">
        <f>VLOOKUP(A6976,'TBRC_ALEPH_MAPPING-FINAL-201412'!A$2:B$7349,2,FALSE)</f>
        <v>14258268</v>
      </c>
      <c r="F6976" t="s">
        <v>13693</v>
      </c>
    </row>
    <row r="6977" spans="1:6" x14ac:dyDescent="0.25">
      <c r="A6977" t="s">
        <v>13904</v>
      </c>
      <c r="B6977">
        <v>384</v>
      </c>
      <c r="C6977">
        <v>96760</v>
      </c>
      <c r="D6977">
        <f>VLOOKUP(A6977,VolumesPerWork!A:B,2,FALSE)</f>
        <v>1</v>
      </c>
      <c r="E6977">
        <f>VLOOKUP(A6977,'TBRC_ALEPH_MAPPING-FINAL-201412'!A$2:B$7349,2,FALSE)</f>
        <v>14258368</v>
      </c>
      <c r="F6977" t="s">
        <v>13903</v>
      </c>
    </row>
    <row r="6978" spans="1:6" x14ac:dyDescent="0.25">
      <c r="A6978" t="s">
        <v>15658</v>
      </c>
      <c r="B6978">
        <v>384</v>
      </c>
      <c r="C6978">
        <v>92456</v>
      </c>
      <c r="D6978">
        <f>VLOOKUP(A6978,VolumesPerWork!A:B,2,FALSE)</f>
        <v>1</v>
      </c>
      <c r="E6978">
        <f>VLOOKUP(A6978,'TBRC_ALEPH_MAPPING-FINAL-201412'!A$2:B$7349,2,FALSE)</f>
        <v>14259201</v>
      </c>
      <c r="F6978" t="s">
        <v>15657</v>
      </c>
    </row>
    <row r="6979" spans="1:6" x14ac:dyDescent="0.25">
      <c r="A6979" t="s">
        <v>16058</v>
      </c>
      <c r="B6979">
        <v>384</v>
      </c>
      <c r="C6979">
        <v>227568</v>
      </c>
      <c r="D6979">
        <f>VLOOKUP(A6979,VolumesPerWork!A:B,2,FALSE)</f>
        <v>1</v>
      </c>
      <c r="E6979">
        <f>VLOOKUP(A6979,'TBRC_ALEPH_MAPPING-FINAL-201412'!A$2:B$7349,2,FALSE)</f>
        <v>14259398</v>
      </c>
      <c r="F6979" t="s">
        <v>16057</v>
      </c>
    </row>
    <row r="6980" spans="1:6" x14ac:dyDescent="0.25">
      <c r="A6980" t="s">
        <v>17976</v>
      </c>
      <c r="B6980">
        <v>384</v>
      </c>
      <c r="C6980">
        <v>62608</v>
      </c>
      <c r="D6980">
        <f>VLOOKUP(A6980,VolumesPerWork!A:B,2,FALSE)</f>
        <v>1</v>
      </c>
      <c r="E6980">
        <f>VLOOKUP(A6980,'TBRC_ALEPH_MAPPING-FINAL-201412'!A$2:B$7349,2,FALSE)</f>
        <v>14260319</v>
      </c>
      <c r="F6980" t="s">
        <v>17975</v>
      </c>
    </row>
    <row r="6981" spans="1:6" x14ac:dyDescent="0.25">
      <c r="A6981" t="s">
        <v>18820</v>
      </c>
      <c r="B6981">
        <v>384</v>
      </c>
      <c r="C6981">
        <v>175008</v>
      </c>
      <c r="D6981">
        <f>VLOOKUP(A6981,VolumesPerWork!A:B,2,FALSE)</f>
        <v>1</v>
      </c>
      <c r="E6981" t="e">
        <f>VLOOKUP(A6981,'TBRC_ALEPH_MAPPING-FINAL-201412'!A$2:B$7349,2,FALSE)</f>
        <v>#N/A</v>
      </c>
      <c r="F6981" t="s">
        <v>18819</v>
      </c>
    </row>
    <row r="6982" spans="1:6" x14ac:dyDescent="0.25">
      <c r="A6982" t="s">
        <v>19246</v>
      </c>
      <c r="B6982">
        <v>384</v>
      </c>
      <c r="C6982">
        <v>126848</v>
      </c>
      <c r="D6982">
        <f>VLOOKUP(A6982,VolumesPerWork!A:B,2,FALSE)</f>
        <v>1</v>
      </c>
      <c r="E6982">
        <f>VLOOKUP(A6982,'TBRC_ALEPH_MAPPING-FINAL-201412'!A$2:B$7349,2,FALSE)</f>
        <v>14260757</v>
      </c>
      <c r="F6982" t="s">
        <v>19245</v>
      </c>
    </row>
    <row r="6983" spans="1:6" x14ac:dyDescent="0.25">
      <c r="A6983" t="s">
        <v>20726</v>
      </c>
      <c r="B6983">
        <v>384</v>
      </c>
      <c r="C6983">
        <v>44296</v>
      </c>
      <c r="D6983">
        <f>VLOOKUP(A6983,VolumesPerWork!A:B,2,FALSE)</f>
        <v>1</v>
      </c>
      <c r="E6983" t="e">
        <f>VLOOKUP(A6983,'TBRC_ALEPH_MAPPING-FINAL-201412'!A$2:B$7349,2,FALSE)</f>
        <v>#N/A</v>
      </c>
      <c r="F6983" t="s">
        <v>20725</v>
      </c>
    </row>
    <row r="6984" spans="1:6" x14ac:dyDescent="0.25">
      <c r="A6984" t="s">
        <v>4676</v>
      </c>
      <c r="B6984">
        <v>385</v>
      </c>
      <c r="C6984">
        <v>200640</v>
      </c>
      <c r="D6984">
        <f>VLOOKUP(A6984,VolumesPerWork!A:B,2,FALSE)</f>
        <v>1</v>
      </c>
      <c r="E6984" t="e">
        <f>VLOOKUP(A6984,'TBRC_ALEPH_MAPPING-FINAL-201412'!A$2:B$7349,2,FALSE)</f>
        <v>#N/A</v>
      </c>
      <c r="F6984" t="s">
        <v>4675</v>
      </c>
    </row>
    <row r="6985" spans="1:6" x14ac:dyDescent="0.25">
      <c r="A6985" t="s">
        <v>16328</v>
      </c>
      <c r="B6985">
        <v>385</v>
      </c>
      <c r="C6985">
        <v>87144</v>
      </c>
      <c r="D6985">
        <f>VLOOKUP(A6985,VolumesPerWork!A:B,2,FALSE)</f>
        <v>1</v>
      </c>
      <c r="E6985">
        <f>VLOOKUP(A6985,'TBRC_ALEPH_MAPPING-FINAL-201412'!A$2:B$7349,2,FALSE)</f>
        <v>14259526</v>
      </c>
      <c r="F6985" t="s">
        <v>16327</v>
      </c>
    </row>
    <row r="6986" spans="1:6" x14ac:dyDescent="0.25">
      <c r="A6986" t="s">
        <v>21286</v>
      </c>
      <c r="B6986">
        <v>385</v>
      </c>
      <c r="C6986">
        <v>27600</v>
      </c>
      <c r="D6986">
        <f>VLOOKUP(A6986,VolumesPerWork!A:B,2,FALSE)</f>
        <v>1</v>
      </c>
      <c r="E6986" t="e">
        <f>VLOOKUP(A6986,'TBRC_ALEPH_MAPPING-FINAL-201412'!A$2:B$7349,2,FALSE)</f>
        <v>#N/A</v>
      </c>
      <c r="F6986" t="s">
        <v>21285</v>
      </c>
    </row>
    <row r="6987" spans="1:6" x14ac:dyDescent="0.25">
      <c r="A6987" t="s">
        <v>1186</v>
      </c>
      <c r="B6987">
        <v>386</v>
      </c>
      <c r="C6987">
        <v>77504</v>
      </c>
      <c r="D6987">
        <f>VLOOKUP(A6987,VolumesPerWork!A:B,2,FALSE)</f>
        <v>1</v>
      </c>
      <c r="E6987">
        <f>VLOOKUP(A6987,'TBRC_ALEPH_MAPPING-FINAL-201412'!A$2:B$7349,2,FALSE)</f>
        <v>14254383</v>
      </c>
      <c r="F6987" t="s">
        <v>1185</v>
      </c>
    </row>
    <row r="6988" spans="1:6" x14ac:dyDescent="0.25">
      <c r="A6988" t="s">
        <v>2260</v>
      </c>
      <c r="B6988">
        <v>386</v>
      </c>
      <c r="C6988">
        <v>31184</v>
      </c>
      <c r="D6988">
        <f>VLOOKUP(A6988,VolumesPerWork!A:B,2,FALSE)</f>
        <v>1</v>
      </c>
      <c r="E6988">
        <f>VLOOKUP(A6988,'TBRC_ALEPH_MAPPING-FINAL-201412'!A$2:B$7349,2,FALSE)</f>
        <v>14254895</v>
      </c>
      <c r="F6988" t="s">
        <v>2259</v>
      </c>
    </row>
    <row r="6989" spans="1:6" x14ac:dyDescent="0.25">
      <c r="A6989" t="s">
        <v>3954</v>
      </c>
      <c r="B6989">
        <v>386</v>
      </c>
      <c r="C6989">
        <v>158832</v>
      </c>
      <c r="D6989">
        <f>VLOOKUP(A6989,VolumesPerWork!A:B,2,FALSE)</f>
        <v>1</v>
      </c>
      <c r="E6989" t="e">
        <f>VLOOKUP(A6989,'TBRC_ALEPH_MAPPING-FINAL-201412'!A$2:B$7349,2,FALSE)</f>
        <v>#N/A</v>
      </c>
      <c r="F6989" t="s">
        <v>3953</v>
      </c>
    </row>
    <row r="6990" spans="1:6" x14ac:dyDescent="0.25">
      <c r="A6990" t="s">
        <v>6618</v>
      </c>
      <c r="B6990">
        <v>386</v>
      </c>
      <c r="C6990">
        <v>141464</v>
      </c>
      <c r="D6990">
        <f>VLOOKUP(A6990,VolumesPerWork!A:B,2,FALSE)</f>
        <v>1</v>
      </c>
      <c r="E6990">
        <f>VLOOKUP(A6990,'TBRC_ALEPH_MAPPING-FINAL-201412'!A$2:B$7349,2,FALSE)</f>
        <v>14256011</v>
      </c>
      <c r="F6990" t="s">
        <v>6617</v>
      </c>
    </row>
    <row r="6991" spans="1:6" x14ac:dyDescent="0.25">
      <c r="A6991" t="s">
        <v>10526</v>
      </c>
      <c r="B6991">
        <v>386</v>
      </c>
      <c r="C6991">
        <v>69256</v>
      </c>
      <c r="D6991">
        <f>VLOOKUP(A6991,VolumesPerWork!A:B,2,FALSE)</f>
        <v>1</v>
      </c>
      <c r="E6991">
        <f>VLOOKUP(A6991,'TBRC_ALEPH_MAPPING-FINAL-201412'!A$2:B$7349,2,FALSE)</f>
        <v>14256837</v>
      </c>
      <c r="F6991" t="s">
        <v>10525</v>
      </c>
    </row>
    <row r="6992" spans="1:6" x14ac:dyDescent="0.25">
      <c r="A6992" t="s">
        <v>12082</v>
      </c>
      <c r="B6992">
        <v>386</v>
      </c>
      <c r="C6992">
        <v>93592</v>
      </c>
      <c r="D6992">
        <f>VLOOKUP(A6992,VolumesPerWork!A:B,2,FALSE)</f>
        <v>1</v>
      </c>
      <c r="E6992">
        <f>VLOOKUP(A6992,'TBRC_ALEPH_MAPPING-FINAL-201412'!A$2:B$7349,2,FALSE)</f>
        <v>14257611</v>
      </c>
      <c r="F6992" t="s">
        <v>12081</v>
      </c>
    </row>
    <row r="6993" spans="1:6" x14ac:dyDescent="0.25">
      <c r="A6993" t="s">
        <v>12610</v>
      </c>
      <c r="B6993">
        <v>386</v>
      </c>
      <c r="C6993">
        <v>220968</v>
      </c>
      <c r="D6993">
        <f>VLOOKUP(A6993,VolumesPerWork!A:B,2,FALSE)</f>
        <v>1</v>
      </c>
      <c r="E6993">
        <f>VLOOKUP(A6993,'TBRC_ALEPH_MAPPING-FINAL-201412'!A$2:B$7349,2,FALSE)</f>
        <v>14257770</v>
      </c>
      <c r="F6993" t="s">
        <v>12609</v>
      </c>
    </row>
    <row r="6994" spans="1:6" x14ac:dyDescent="0.25">
      <c r="A6994" t="s">
        <v>14836</v>
      </c>
      <c r="B6994">
        <v>386</v>
      </c>
      <c r="C6994">
        <v>39280</v>
      </c>
      <c r="D6994">
        <f>VLOOKUP(A6994,VolumesPerWork!A:B,2,FALSE)</f>
        <v>1</v>
      </c>
      <c r="E6994">
        <f>VLOOKUP(A6994,'TBRC_ALEPH_MAPPING-FINAL-201412'!A$2:B$7349,2,FALSE)</f>
        <v>14258794</v>
      </c>
      <c r="F6994" t="s">
        <v>14835</v>
      </c>
    </row>
    <row r="6995" spans="1:6" x14ac:dyDescent="0.25">
      <c r="A6995" t="s">
        <v>17450</v>
      </c>
      <c r="B6995">
        <v>386</v>
      </c>
      <c r="C6995">
        <v>71392</v>
      </c>
      <c r="D6995">
        <f>VLOOKUP(A6995,VolumesPerWork!A:B,2,FALSE)</f>
        <v>1</v>
      </c>
      <c r="E6995">
        <f>VLOOKUP(A6995,'TBRC_ALEPH_MAPPING-FINAL-201412'!A$2:B$7349,2,FALSE)</f>
        <v>14260065</v>
      </c>
      <c r="F6995" t="s">
        <v>17449</v>
      </c>
    </row>
    <row r="6996" spans="1:6" x14ac:dyDescent="0.25">
      <c r="A6996" t="s">
        <v>17582</v>
      </c>
      <c r="B6996">
        <v>386</v>
      </c>
      <c r="C6996">
        <v>80704</v>
      </c>
      <c r="D6996">
        <f>VLOOKUP(A6996,VolumesPerWork!A:B,2,FALSE)</f>
        <v>1</v>
      </c>
      <c r="E6996">
        <f>VLOOKUP(A6996,'TBRC_ALEPH_MAPPING-FINAL-201412'!A$2:B$7349,2,FALSE)</f>
        <v>14260128</v>
      </c>
      <c r="F6996" t="s">
        <v>17581</v>
      </c>
    </row>
    <row r="6997" spans="1:6" x14ac:dyDescent="0.25">
      <c r="A6997" t="s">
        <v>18244</v>
      </c>
      <c r="B6997">
        <v>386</v>
      </c>
      <c r="C6997">
        <v>68328</v>
      </c>
      <c r="D6997">
        <f>VLOOKUP(A6997,VolumesPerWork!A:B,2,FALSE)</f>
        <v>1</v>
      </c>
      <c r="E6997">
        <f>VLOOKUP(A6997,'TBRC_ALEPH_MAPPING-FINAL-201412'!A$2:B$7349,2,FALSE)</f>
        <v>14260453</v>
      </c>
      <c r="F6997" t="s">
        <v>18243</v>
      </c>
    </row>
    <row r="6998" spans="1:6" x14ac:dyDescent="0.25">
      <c r="A6998" t="s">
        <v>19772</v>
      </c>
      <c r="B6998">
        <v>386</v>
      </c>
      <c r="C6998">
        <v>37088</v>
      </c>
      <c r="D6998">
        <f>VLOOKUP(A6998,VolumesPerWork!A:B,2,FALSE)</f>
        <v>1</v>
      </c>
      <c r="E6998" t="e">
        <f>VLOOKUP(A6998,'TBRC_ALEPH_MAPPING-FINAL-201412'!A$2:B$7349,2,FALSE)</f>
        <v>#N/A</v>
      </c>
      <c r="F6998" t="s">
        <v>19771</v>
      </c>
    </row>
    <row r="6999" spans="1:6" x14ac:dyDescent="0.25">
      <c r="A6999" t="s">
        <v>4166</v>
      </c>
      <c r="B6999">
        <v>387</v>
      </c>
      <c r="C6999">
        <v>236312</v>
      </c>
      <c r="D6999">
        <f>VLOOKUP(A6999,VolumesPerWork!A:B,2,FALSE)</f>
        <v>1</v>
      </c>
      <c r="E6999" t="e">
        <f>VLOOKUP(A6999,'TBRC_ALEPH_MAPPING-FINAL-201412'!A$2:B$7349,2,FALSE)</f>
        <v>#N/A</v>
      </c>
      <c r="F6999" t="s">
        <v>4165</v>
      </c>
    </row>
    <row r="7000" spans="1:6" x14ac:dyDescent="0.25">
      <c r="A7000" t="s">
        <v>5244</v>
      </c>
      <c r="B7000">
        <v>387</v>
      </c>
      <c r="C7000">
        <v>686160</v>
      </c>
      <c r="D7000">
        <f>VLOOKUP(A7000,VolumesPerWork!A:B,2,FALSE)</f>
        <v>1</v>
      </c>
      <c r="E7000" t="e">
        <f>VLOOKUP(A7000,'TBRC_ALEPH_MAPPING-FINAL-201412'!A$2:B$7349,2,FALSE)</f>
        <v>#N/A</v>
      </c>
      <c r="F7000" t="s">
        <v>5243</v>
      </c>
    </row>
    <row r="7001" spans="1:6" x14ac:dyDescent="0.25">
      <c r="A7001" t="s">
        <v>5290</v>
      </c>
      <c r="B7001">
        <v>387</v>
      </c>
      <c r="C7001">
        <v>278744</v>
      </c>
      <c r="D7001">
        <f>VLOOKUP(A7001,VolumesPerWork!A:B,2,FALSE)</f>
        <v>1</v>
      </c>
      <c r="E7001" t="e">
        <f>VLOOKUP(A7001,'TBRC_ALEPH_MAPPING-FINAL-201412'!A$2:B$7349,2,FALSE)</f>
        <v>#N/A</v>
      </c>
      <c r="F7001" t="s">
        <v>5289</v>
      </c>
    </row>
    <row r="7002" spans="1:6" x14ac:dyDescent="0.25">
      <c r="A7002" t="s">
        <v>12548</v>
      </c>
      <c r="B7002">
        <v>387</v>
      </c>
      <c r="C7002">
        <v>248512</v>
      </c>
      <c r="D7002">
        <f>VLOOKUP(A7002,VolumesPerWork!A:B,2,FALSE)</f>
        <v>1</v>
      </c>
      <c r="E7002">
        <f>VLOOKUP(A7002,'TBRC_ALEPH_MAPPING-FINAL-201412'!A$2:B$7349,2,FALSE)</f>
        <v>14257740</v>
      </c>
      <c r="F7002" t="s">
        <v>12547</v>
      </c>
    </row>
    <row r="7003" spans="1:6" x14ac:dyDescent="0.25">
      <c r="A7003" t="s">
        <v>18490</v>
      </c>
      <c r="B7003">
        <v>387</v>
      </c>
      <c r="C7003">
        <v>215104</v>
      </c>
      <c r="D7003">
        <f>VLOOKUP(A7003,VolumesPerWork!A:B,2,FALSE)</f>
        <v>1</v>
      </c>
      <c r="E7003">
        <f>VLOOKUP(A7003,'TBRC_ALEPH_MAPPING-FINAL-201412'!A$2:B$7349,2,FALSE)</f>
        <v>14260564</v>
      </c>
      <c r="F7003" t="s">
        <v>18489</v>
      </c>
    </row>
    <row r="7004" spans="1:6" x14ac:dyDescent="0.25">
      <c r="A7004" t="s">
        <v>18686</v>
      </c>
      <c r="B7004">
        <v>387</v>
      </c>
      <c r="C7004">
        <v>160000</v>
      </c>
      <c r="D7004">
        <f>VLOOKUP(A7004,VolumesPerWork!A:B,2,FALSE)</f>
        <v>1</v>
      </c>
      <c r="E7004" t="e">
        <f>VLOOKUP(A7004,'TBRC_ALEPH_MAPPING-FINAL-201412'!A$2:B$7349,2,FALSE)</f>
        <v>#N/A</v>
      </c>
      <c r="F7004" t="s">
        <v>18685</v>
      </c>
    </row>
    <row r="7005" spans="1:6" x14ac:dyDescent="0.25">
      <c r="A7005" t="s">
        <v>312</v>
      </c>
      <c r="B7005">
        <v>388</v>
      </c>
      <c r="C7005">
        <v>67344</v>
      </c>
      <c r="D7005">
        <f>VLOOKUP(A7005,VolumesPerWork!A:B,2,FALSE)</f>
        <v>1</v>
      </c>
      <c r="E7005">
        <f>VLOOKUP(A7005,'TBRC_ALEPH_MAPPING-FINAL-201412'!A$2:B$7349,2,FALSE)</f>
        <v>14253950</v>
      </c>
      <c r="F7005" t="s">
        <v>311</v>
      </c>
    </row>
    <row r="7006" spans="1:6" x14ac:dyDescent="0.25">
      <c r="A7006" t="s">
        <v>2452</v>
      </c>
      <c r="B7006">
        <v>388</v>
      </c>
      <c r="C7006">
        <v>65344</v>
      </c>
      <c r="D7006">
        <f>VLOOKUP(A7006,VolumesPerWork!A:B,2,FALSE)</f>
        <v>1</v>
      </c>
      <c r="E7006" t="e">
        <f>VLOOKUP(A7006,'TBRC_ALEPH_MAPPING-FINAL-201412'!A$2:B$7349,2,FALSE)</f>
        <v>#N/A</v>
      </c>
      <c r="F7006" t="s">
        <v>2451</v>
      </c>
    </row>
    <row r="7007" spans="1:6" x14ac:dyDescent="0.25">
      <c r="A7007" t="s">
        <v>3316</v>
      </c>
      <c r="B7007">
        <v>388</v>
      </c>
      <c r="C7007">
        <v>90976</v>
      </c>
      <c r="D7007">
        <f>VLOOKUP(A7007,VolumesPerWork!A:B,2,FALSE)</f>
        <v>1</v>
      </c>
      <c r="E7007">
        <f>VLOOKUP(A7007,'TBRC_ALEPH_MAPPING-FINAL-201412'!A$2:B$7349,2,FALSE)</f>
        <v>14255266</v>
      </c>
      <c r="F7007" t="s">
        <v>3315</v>
      </c>
    </row>
    <row r="7008" spans="1:6" x14ac:dyDescent="0.25">
      <c r="A7008" t="s">
        <v>3588</v>
      </c>
      <c r="B7008">
        <v>388</v>
      </c>
      <c r="C7008">
        <v>51624</v>
      </c>
      <c r="D7008">
        <f>VLOOKUP(A7008,VolumesPerWork!A:B,2,FALSE)</f>
        <v>1</v>
      </c>
      <c r="E7008">
        <f>VLOOKUP(A7008,'TBRC_ALEPH_MAPPING-FINAL-201412'!A$2:B$7349,2,FALSE)</f>
        <v>14255401</v>
      </c>
      <c r="F7008" t="s">
        <v>3587</v>
      </c>
    </row>
    <row r="7009" spans="1:6" x14ac:dyDescent="0.25">
      <c r="A7009" t="s">
        <v>6488</v>
      </c>
      <c r="B7009">
        <v>388</v>
      </c>
      <c r="C7009">
        <v>191896</v>
      </c>
      <c r="D7009">
        <f>VLOOKUP(A7009,VolumesPerWork!A:B,2,FALSE)</f>
        <v>1</v>
      </c>
      <c r="E7009" t="e">
        <f>VLOOKUP(A7009,'TBRC_ALEPH_MAPPING-FINAL-201412'!A$2:B$7349,2,FALSE)</f>
        <v>#N/A</v>
      </c>
      <c r="F7009" t="s">
        <v>6487</v>
      </c>
    </row>
    <row r="7010" spans="1:6" x14ac:dyDescent="0.25">
      <c r="A7010" t="s">
        <v>6752</v>
      </c>
      <c r="B7010">
        <v>388</v>
      </c>
      <c r="C7010">
        <v>52920</v>
      </c>
      <c r="D7010">
        <f>VLOOKUP(A7010,VolumesPerWork!A:B,2,FALSE)</f>
        <v>1</v>
      </c>
      <c r="E7010" t="e">
        <f>VLOOKUP(A7010,'TBRC_ALEPH_MAPPING-FINAL-201412'!A$2:B$7349,2,FALSE)</f>
        <v>#N/A</v>
      </c>
      <c r="F7010" t="s">
        <v>6751</v>
      </c>
    </row>
    <row r="7011" spans="1:6" x14ac:dyDescent="0.25">
      <c r="A7011" t="s">
        <v>9600</v>
      </c>
      <c r="B7011">
        <v>388</v>
      </c>
      <c r="C7011">
        <v>39784</v>
      </c>
      <c r="D7011">
        <f>VLOOKUP(A7011,VolumesPerWork!A:B,2,FALSE)</f>
        <v>1</v>
      </c>
      <c r="E7011" t="e">
        <f>VLOOKUP(A7011,'TBRC_ALEPH_MAPPING-FINAL-201412'!A$2:B$7349,2,FALSE)</f>
        <v>#N/A</v>
      </c>
      <c r="F7011" t="s">
        <v>9599</v>
      </c>
    </row>
    <row r="7012" spans="1:6" x14ac:dyDescent="0.25">
      <c r="A7012" t="s">
        <v>11596</v>
      </c>
      <c r="B7012">
        <v>388</v>
      </c>
      <c r="C7012">
        <v>371152</v>
      </c>
      <c r="D7012">
        <f>VLOOKUP(A7012,VolumesPerWork!A:B,2,FALSE)</f>
        <v>1</v>
      </c>
      <c r="E7012">
        <f>VLOOKUP(A7012,'TBRC_ALEPH_MAPPING-FINAL-201412'!A$2:B$7349,2,FALSE)</f>
        <v>14257370</v>
      </c>
      <c r="F7012" t="s">
        <v>11595</v>
      </c>
    </row>
    <row r="7013" spans="1:6" x14ac:dyDescent="0.25">
      <c r="A7013" t="s">
        <v>11824</v>
      </c>
      <c r="B7013">
        <v>388</v>
      </c>
      <c r="C7013">
        <v>173480</v>
      </c>
      <c r="D7013">
        <f>VLOOKUP(A7013,VolumesPerWork!A:B,2,FALSE)</f>
        <v>1</v>
      </c>
      <c r="E7013">
        <f>VLOOKUP(A7013,'TBRC_ALEPH_MAPPING-FINAL-201412'!A$2:B$7349,2,FALSE)</f>
        <v>14257482</v>
      </c>
      <c r="F7013" t="s">
        <v>11823</v>
      </c>
    </row>
    <row r="7014" spans="1:6" x14ac:dyDescent="0.25">
      <c r="A7014" t="s">
        <v>11962</v>
      </c>
      <c r="B7014">
        <v>388</v>
      </c>
      <c r="C7014">
        <v>151232</v>
      </c>
      <c r="D7014">
        <f>VLOOKUP(A7014,VolumesPerWork!A:B,2,FALSE)</f>
        <v>1</v>
      </c>
      <c r="E7014">
        <f>VLOOKUP(A7014,'TBRC_ALEPH_MAPPING-FINAL-201412'!A$2:B$7349,2,FALSE)</f>
        <v>14257551</v>
      </c>
      <c r="F7014" t="s">
        <v>11961</v>
      </c>
    </row>
    <row r="7015" spans="1:6" x14ac:dyDescent="0.25">
      <c r="A7015" t="s">
        <v>11964</v>
      </c>
      <c r="B7015">
        <v>388</v>
      </c>
      <c r="C7015">
        <v>224272</v>
      </c>
      <c r="D7015">
        <f>VLOOKUP(A7015,VolumesPerWork!A:B,2,FALSE)</f>
        <v>1</v>
      </c>
      <c r="E7015">
        <f>VLOOKUP(A7015,'TBRC_ALEPH_MAPPING-FINAL-201412'!A$2:B$7349,2,FALSE)</f>
        <v>14257552</v>
      </c>
      <c r="F7015" t="s">
        <v>11963</v>
      </c>
    </row>
    <row r="7016" spans="1:6" x14ac:dyDescent="0.25">
      <c r="A7016" t="s">
        <v>13028</v>
      </c>
      <c r="B7016">
        <v>388</v>
      </c>
      <c r="C7016">
        <v>103096</v>
      </c>
      <c r="D7016">
        <f>VLOOKUP(A7016,VolumesPerWork!A:B,2,FALSE)</f>
        <v>1</v>
      </c>
      <c r="E7016">
        <f>VLOOKUP(A7016,'TBRC_ALEPH_MAPPING-FINAL-201412'!A$2:B$7349,2,FALSE)</f>
        <v>14257970</v>
      </c>
      <c r="F7016" t="s">
        <v>13027</v>
      </c>
    </row>
    <row r="7017" spans="1:6" x14ac:dyDescent="0.25">
      <c r="A7017" t="s">
        <v>13870</v>
      </c>
      <c r="B7017">
        <v>388</v>
      </c>
      <c r="C7017">
        <v>118256</v>
      </c>
      <c r="D7017">
        <f>VLOOKUP(A7017,VolumesPerWork!A:B,2,FALSE)</f>
        <v>1</v>
      </c>
      <c r="E7017">
        <f>VLOOKUP(A7017,'TBRC_ALEPH_MAPPING-FINAL-201412'!A$2:B$7349,2,FALSE)</f>
        <v>14258353</v>
      </c>
      <c r="F7017" t="s">
        <v>13869</v>
      </c>
    </row>
    <row r="7018" spans="1:6" x14ac:dyDescent="0.25">
      <c r="A7018" t="s">
        <v>14344</v>
      </c>
      <c r="B7018">
        <v>388</v>
      </c>
      <c r="C7018">
        <v>196736</v>
      </c>
      <c r="D7018">
        <f>VLOOKUP(A7018,VolumesPerWork!A:B,2,FALSE)</f>
        <v>1</v>
      </c>
      <c r="E7018">
        <f>VLOOKUP(A7018,'TBRC_ALEPH_MAPPING-FINAL-201412'!A$2:B$7349,2,FALSE)</f>
        <v>14258556</v>
      </c>
      <c r="F7018" t="s">
        <v>14343</v>
      </c>
    </row>
    <row r="7019" spans="1:6" x14ac:dyDescent="0.25">
      <c r="A7019" t="s">
        <v>15272</v>
      </c>
      <c r="B7019">
        <v>388</v>
      </c>
      <c r="C7019">
        <v>38432</v>
      </c>
      <c r="D7019">
        <f>VLOOKUP(A7019,VolumesPerWork!A:B,2,FALSE)</f>
        <v>1</v>
      </c>
      <c r="E7019">
        <f>VLOOKUP(A7019,'TBRC_ALEPH_MAPPING-FINAL-201412'!A$2:B$7349,2,FALSE)</f>
        <v>14259009</v>
      </c>
      <c r="F7019" t="s">
        <v>15271</v>
      </c>
    </row>
    <row r="7020" spans="1:6" x14ac:dyDescent="0.25">
      <c r="A7020" t="s">
        <v>19238</v>
      </c>
      <c r="B7020">
        <v>388</v>
      </c>
      <c r="C7020">
        <v>100896</v>
      </c>
      <c r="D7020">
        <f>VLOOKUP(A7020,VolumesPerWork!A:B,2,FALSE)</f>
        <v>1</v>
      </c>
      <c r="E7020">
        <f>VLOOKUP(A7020,'TBRC_ALEPH_MAPPING-FINAL-201412'!A$2:B$7349,2,FALSE)</f>
        <v>14260754</v>
      </c>
      <c r="F7020" t="s">
        <v>19237</v>
      </c>
    </row>
    <row r="7021" spans="1:6" x14ac:dyDescent="0.25">
      <c r="A7021" t="s">
        <v>20718</v>
      </c>
      <c r="B7021">
        <v>388</v>
      </c>
      <c r="C7021">
        <v>33056</v>
      </c>
      <c r="D7021">
        <f>VLOOKUP(A7021,VolumesPerWork!A:B,2,FALSE)</f>
        <v>1</v>
      </c>
      <c r="E7021" t="e">
        <f>VLOOKUP(A7021,'TBRC_ALEPH_MAPPING-FINAL-201412'!A$2:B$7349,2,FALSE)</f>
        <v>#N/A</v>
      </c>
      <c r="F7021" t="s">
        <v>20717</v>
      </c>
    </row>
    <row r="7022" spans="1:6" x14ac:dyDescent="0.25">
      <c r="A7022" t="s">
        <v>21506</v>
      </c>
      <c r="B7022">
        <v>388</v>
      </c>
      <c r="C7022">
        <v>166448</v>
      </c>
      <c r="D7022">
        <f>VLOOKUP(A7022,VolumesPerWork!A:B,2,FALSE)</f>
        <v>1</v>
      </c>
      <c r="E7022" t="e">
        <f>VLOOKUP(A7022,'TBRC_ALEPH_MAPPING-FINAL-201412'!A$2:B$7349,2,FALSE)</f>
        <v>#N/A</v>
      </c>
      <c r="F7022" t="s">
        <v>21505</v>
      </c>
    </row>
    <row r="7023" spans="1:6" x14ac:dyDescent="0.25">
      <c r="A7023" t="s">
        <v>23510</v>
      </c>
      <c r="B7023">
        <v>388</v>
      </c>
      <c r="C7023">
        <v>56512</v>
      </c>
      <c r="D7023">
        <f>VLOOKUP(A7023,VolumesPerWork!A:B,2,FALSE)</f>
        <v>1</v>
      </c>
      <c r="E7023" t="e">
        <f>VLOOKUP(A7023,'TBRC_ALEPH_MAPPING-FINAL-201412'!A$2:B$7349,2,FALSE)</f>
        <v>#N/A</v>
      </c>
      <c r="F7023" t="s">
        <v>23509</v>
      </c>
    </row>
    <row r="7024" spans="1:6" x14ac:dyDescent="0.25">
      <c r="A7024" t="s">
        <v>418</v>
      </c>
      <c r="B7024">
        <v>389</v>
      </c>
      <c r="C7024">
        <v>75544</v>
      </c>
      <c r="D7024">
        <f>VLOOKUP(A7024,VolumesPerWork!A:B,2,FALSE)</f>
        <v>1</v>
      </c>
      <c r="E7024">
        <f>VLOOKUP(A7024,'TBRC_ALEPH_MAPPING-FINAL-201412'!A$2:B$7349,2,FALSE)</f>
        <v>14254003</v>
      </c>
      <c r="F7024" t="s">
        <v>417</v>
      </c>
    </row>
    <row r="7025" spans="1:6" x14ac:dyDescent="0.25">
      <c r="A7025" t="s">
        <v>1140</v>
      </c>
      <c r="B7025">
        <v>389</v>
      </c>
      <c r="C7025">
        <v>34160</v>
      </c>
      <c r="D7025">
        <f>VLOOKUP(A7025,VolumesPerWork!A:B,2,FALSE)</f>
        <v>1</v>
      </c>
      <c r="E7025">
        <f>VLOOKUP(A7025,'TBRC_ALEPH_MAPPING-FINAL-201412'!A$2:B$7349,2,FALSE)</f>
        <v>14254360</v>
      </c>
      <c r="F7025" t="s">
        <v>1139</v>
      </c>
    </row>
    <row r="7026" spans="1:6" x14ac:dyDescent="0.25">
      <c r="A7026" t="s">
        <v>6900</v>
      </c>
      <c r="B7026">
        <v>389</v>
      </c>
      <c r="C7026">
        <v>51352</v>
      </c>
      <c r="D7026">
        <f>VLOOKUP(A7026,VolumesPerWork!A:B,2,FALSE)</f>
        <v>1</v>
      </c>
      <c r="E7026">
        <f>VLOOKUP(A7026,'TBRC_ALEPH_MAPPING-FINAL-201412'!A$2:B$7349,2,FALSE)</f>
        <v>14256106</v>
      </c>
      <c r="F7026" t="s">
        <v>6899</v>
      </c>
    </row>
    <row r="7027" spans="1:6" x14ac:dyDescent="0.25">
      <c r="A7027" t="s">
        <v>9170</v>
      </c>
      <c r="B7027">
        <v>389</v>
      </c>
      <c r="C7027">
        <v>78408</v>
      </c>
      <c r="D7027">
        <f>VLOOKUP(A7027,VolumesPerWork!A:B,2,FALSE)</f>
        <v>1</v>
      </c>
      <c r="E7027" t="e">
        <f>VLOOKUP(A7027,'TBRC_ALEPH_MAPPING-FINAL-201412'!A$2:B$7349,2,FALSE)</f>
        <v>#N/A</v>
      </c>
      <c r="F7027" t="s">
        <v>9169</v>
      </c>
    </row>
    <row r="7028" spans="1:6" x14ac:dyDescent="0.25">
      <c r="A7028" t="s">
        <v>11842</v>
      </c>
      <c r="B7028">
        <v>389</v>
      </c>
      <c r="C7028">
        <v>164448</v>
      </c>
      <c r="D7028">
        <f>VLOOKUP(A7028,VolumesPerWork!A:B,2,FALSE)</f>
        <v>1</v>
      </c>
      <c r="E7028">
        <f>VLOOKUP(A7028,'TBRC_ALEPH_MAPPING-FINAL-201412'!A$2:B$7349,2,FALSE)</f>
        <v>14257491</v>
      </c>
      <c r="F7028" t="s">
        <v>11841</v>
      </c>
    </row>
    <row r="7029" spans="1:6" x14ac:dyDescent="0.25">
      <c r="A7029" t="s">
        <v>164</v>
      </c>
      <c r="B7029">
        <v>390</v>
      </c>
      <c r="C7029">
        <v>34280</v>
      </c>
      <c r="D7029">
        <f>VLOOKUP(A7029,VolumesPerWork!A:B,2,FALSE)</f>
        <v>1</v>
      </c>
      <c r="E7029">
        <f>VLOOKUP(A7029,'TBRC_ALEPH_MAPPING-FINAL-201412'!A$2:B$7349,2,FALSE)</f>
        <v>14253876</v>
      </c>
      <c r="F7029" t="s">
        <v>163</v>
      </c>
    </row>
    <row r="7030" spans="1:6" x14ac:dyDescent="0.25">
      <c r="A7030" t="s">
        <v>216</v>
      </c>
      <c r="B7030">
        <v>390</v>
      </c>
      <c r="C7030">
        <v>97584</v>
      </c>
      <c r="D7030">
        <f>VLOOKUP(A7030,VolumesPerWork!A:B,2,FALSE)</f>
        <v>1</v>
      </c>
      <c r="E7030">
        <f>VLOOKUP(A7030,'TBRC_ALEPH_MAPPING-FINAL-201412'!A$2:B$7349,2,FALSE)</f>
        <v>14253902</v>
      </c>
      <c r="F7030" t="s">
        <v>215</v>
      </c>
    </row>
    <row r="7031" spans="1:6" x14ac:dyDescent="0.25">
      <c r="A7031" t="s">
        <v>1820</v>
      </c>
      <c r="B7031">
        <v>390</v>
      </c>
      <c r="C7031">
        <v>14496</v>
      </c>
      <c r="D7031">
        <f>VLOOKUP(A7031,VolumesPerWork!A:B,2,FALSE)</f>
        <v>1</v>
      </c>
      <c r="E7031">
        <f>VLOOKUP(A7031,'TBRC_ALEPH_MAPPING-FINAL-201412'!A$2:B$7349,2,FALSE)</f>
        <v>14254687</v>
      </c>
      <c r="F7031" t="s">
        <v>1819</v>
      </c>
    </row>
    <row r="7032" spans="1:6" x14ac:dyDescent="0.25">
      <c r="A7032" t="s">
        <v>3480</v>
      </c>
      <c r="B7032">
        <v>390</v>
      </c>
      <c r="C7032">
        <v>78088</v>
      </c>
      <c r="D7032">
        <f>VLOOKUP(A7032,VolumesPerWork!A:B,2,FALSE)</f>
        <v>1</v>
      </c>
      <c r="E7032">
        <f>VLOOKUP(A7032,'TBRC_ALEPH_MAPPING-FINAL-201412'!A$2:B$7349,2,FALSE)</f>
        <v>14255347</v>
      </c>
      <c r="F7032" t="s">
        <v>3479</v>
      </c>
    </row>
    <row r="7033" spans="1:6" x14ac:dyDescent="0.25">
      <c r="A7033" t="s">
        <v>5720</v>
      </c>
      <c r="B7033">
        <v>390</v>
      </c>
      <c r="C7033">
        <v>45776</v>
      </c>
      <c r="D7033">
        <f>VLOOKUP(A7033,VolumesPerWork!A:B,2,FALSE)</f>
        <v>1</v>
      </c>
      <c r="E7033">
        <f>VLOOKUP(A7033,'TBRC_ALEPH_MAPPING-FINAL-201412'!A$2:B$7349,2,FALSE)</f>
        <v>14255582</v>
      </c>
      <c r="F7033" t="s">
        <v>5719</v>
      </c>
    </row>
    <row r="7034" spans="1:6" x14ac:dyDescent="0.25">
      <c r="A7034" t="s">
        <v>6742</v>
      </c>
      <c r="B7034">
        <v>390</v>
      </c>
      <c r="C7034">
        <v>62224</v>
      </c>
      <c r="D7034">
        <f>VLOOKUP(A7034,VolumesPerWork!A:B,2,FALSE)</f>
        <v>1</v>
      </c>
      <c r="E7034" t="e">
        <f>VLOOKUP(A7034,'TBRC_ALEPH_MAPPING-FINAL-201412'!A$2:B$7349,2,FALSE)</f>
        <v>#N/A</v>
      </c>
      <c r="F7034" t="s">
        <v>6741</v>
      </c>
    </row>
    <row r="7035" spans="1:6" x14ac:dyDescent="0.25">
      <c r="A7035" t="s">
        <v>7792</v>
      </c>
      <c r="B7035">
        <v>390</v>
      </c>
      <c r="C7035">
        <v>237752</v>
      </c>
      <c r="D7035">
        <f>VLOOKUP(A7035,VolumesPerWork!A:B,2,FALSE)</f>
        <v>1</v>
      </c>
      <c r="E7035">
        <f>VLOOKUP(A7035,'TBRC_ALEPH_MAPPING-FINAL-201412'!A$2:B$7349,2,FALSE)</f>
        <v>14256426</v>
      </c>
      <c r="F7035" t="s">
        <v>7791</v>
      </c>
    </row>
    <row r="7036" spans="1:6" x14ac:dyDescent="0.25">
      <c r="A7036" t="s">
        <v>8052</v>
      </c>
      <c r="B7036">
        <v>390</v>
      </c>
      <c r="C7036">
        <v>25200</v>
      </c>
      <c r="D7036">
        <f>VLOOKUP(A7036,VolumesPerWork!A:B,2,FALSE)</f>
        <v>1</v>
      </c>
      <c r="E7036">
        <f>VLOOKUP(A7036,'TBRC_ALEPH_MAPPING-FINAL-201412'!A$2:B$7349,2,FALSE)</f>
        <v>14256523</v>
      </c>
      <c r="F7036" t="s">
        <v>8051</v>
      </c>
    </row>
    <row r="7037" spans="1:6" x14ac:dyDescent="0.25">
      <c r="A7037" t="s">
        <v>9454</v>
      </c>
      <c r="B7037">
        <v>390</v>
      </c>
      <c r="C7037">
        <v>162944</v>
      </c>
      <c r="D7037">
        <f>VLOOKUP(A7037,VolumesPerWork!A:B,2,FALSE)</f>
        <v>1</v>
      </c>
      <c r="E7037" t="e">
        <f>VLOOKUP(A7037,'TBRC_ALEPH_MAPPING-FINAL-201412'!A$2:B$7349,2,FALSE)</f>
        <v>#N/A</v>
      </c>
      <c r="F7037" t="s">
        <v>9453</v>
      </c>
    </row>
    <row r="7038" spans="1:6" x14ac:dyDescent="0.25">
      <c r="A7038" t="s">
        <v>13020</v>
      </c>
      <c r="B7038">
        <v>390</v>
      </c>
      <c r="C7038">
        <v>106864</v>
      </c>
      <c r="D7038">
        <f>VLOOKUP(A7038,VolumesPerWork!A:B,2,FALSE)</f>
        <v>1</v>
      </c>
      <c r="E7038">
        <f>VLOOKUP(A7038,'TBRC_ALEPH_MAPPING-FINAL-201412'!A$2:B$7349,2,FALSE)</f>
        <v>14257966</v>
      </c>
      <c r="F7038" t="s">
        <v>13019</v>
      </c>
    </row>
    <row r="7039" spans="1:6" x14ac:dyDescent="0.25">
      <c r="A7039" t="s">
        <v>13426</v>
      </c>
      <c r="B7039">
        <v>390</v>
      </c>
      <c r="C7039">
        <v>1023576</v>
      </c>
      <c r="D7039">
        <f>VLOOKUP(A7039,VolumesPerWork!A:B,2,FALSE)</f>
        <v>1</v>
      </c>
      <c r="E7039">
        <f>VLOOKUP(A7039,'TBRC_ALEPH_MAPPING-FINAL-201412'!A$2:B$7349,2,FALSE)</f>
        <v>14258139</v>
      </c>
      <c r="F7039" t="s">
        <v>13425</v>
      </c>
    </row>
    <row r="7040" spans="1:6" x14ac:dyDescent="0.25">
      <c r="A7040" t="s">
        <v>15056</v>
      </c>
      <c r="B7040">
        <v>390</v>
      </c>
      <c r="C7040">
        <v>39512</v>
      </c>
      <c r="D7040">
        <f>VLOOKUP(A7040,VolumesPerWork!A:B,2,FALSE)</f>
        <v>1</v>
      </c>
      <c r="E7040">
        <f>VLOOKUP(A7040,'TBRC_ALEPH_MAPPING-FINAL-201412'!A$2:B$7349,2,FALSE)</f>
        <v>14258904</v>
      </c>
      <c r="F7040" t="s">
        <v>15055</v>
      </c>
    </row>
    <row r="7041" spans="1:6" x14ac:dyDescent="0.25">
      <c r="A7041" t="s">
        <v>15412</v>
      </c>
      <c r="B7041">
        <v>390</v>
      </c>
      <c r="C7041">
        <v>19440</v>
      </c>
      <c r="D7041">
        <f>VLOOKUP(A7041,VolumesPerWork!A:B,2,FALSE)</f>
        <v>1</v>
      </c>
      <c r="E7041">
        <f>VLOOKUP(A7041,'TBRC_ALEPH_MAPPING-FINAL-201412'!A$2:B$7349,2,FALSE)</f>
        <v>14259078</v>
      </c>
      <c r="F7041" t="s">
        <v>15411</v>
      </c>
    </row>
    <row r="7042" spans="1:6" x14ac:dyDescent="0.25">
      <c r="A7042" t="s">
        <v>16038</v>
      </c>
      <c r="B7042">
        <v>390</v>
      </c>
      <c r="C7042">
        <v>87680</v>
      </c>
      <c r="D7042">
        <f>VLOOKUP(A7042,VolumesPerWork!A:B,2,FALSE)</f>
        <v>1</v>
      </c>
      <c r="E7042">
        <f>VLOOKUP(A7042,'TBRC_ALEPH_MAPPING-FINAL-201412'!A$2:B$7349,2,FALSE)</f>
        <v>14259388</v>
      </c>
      <c r="F7042" t="s">
        <v>16037</v>
      </c>
    </row>
    <row r="7043" spans="1:6" x14ac:dyDescent="0.25">
      <c r="A7043" t="s">
        <v>22714</v>
      </c>
      <c r="B7043">
        <v>390</v>
      </c>
      <c r="C7043">
        <v>200240</v>
      </c>
      <c r="D7043">
        <f>VLOOKUP(A7043,VolumesPerWork!A:B,2,FALSE)</f>
        <v>1</v>
      </c>
      <c r="E7043" t="e">
        <f>VLOOKUP(A7043,'TBRC_ALEPH_MAPPING-FINAL-201412'!A$2:B$7349,2,FALSE)</f>
        <v>#N/A</v>
      </c>
      <c r="F7043" t="s">
        <v>22713</v>
      </c>
    </row>
    <row r="7044" spans="1:6" x14ac:dyDescent="0.25">
      <c r="A7044" t="s">
        <v>4452</v>
      </c>
      <c r="B7044">
        <v>391</v>
      </c>
      <c r="C7044">
        <v>192008</v>
      </c>
      <c r="D7044">
        <f>VLOOKUP(A7044,VolumesPerWork!A:B,2,FALSE)</f>
        <v>1</v>
      </c>
      <c r="E7044" t="e">
        <f>VLOOKUP(A7044,'TBRC_ALEPH_MAPPING-FINAL-201412'!A$2:B$7349,2,FALSE)</f>
        <v>#N/A</v>
      </c>
      <c r="F7044" t="s">
        <v>4451</v>
      </c>
    </row>
    <row r="7045" spans="1:6" x14ac:dyDescent="0.25">
      <c r="A7045" t="s">
        <v>8224</v>
      </c>
      <c r="B7045">
        <v>391</v>
      </c>
      <c r="C7045">
        <v>122616</v>
      </c>
      <c r="D7045">
        <f>VLOOKUP(A7045,VolumesPerWork!A:B,2,FALSE)</f>
        <v>1</v>
      </c>
      <c r="E7045" t="e">
        <f>VLOOKUP(A7045,'TBRC_ALEPH_MAPPING-FINAL-201412'!A$2:B$7349,2,FALSE)</f>
        <v>#N/A</v>
      </c>
      <c r="F7045" t="s">
        <v>8223</v>
      </c>
    </row>
    <row r="7046" spans="1:6" x14ac:dyDescent="0.25">
      <c r="A7046" t="s">
        <v>10006</v>
      </c>
      <c r="B7046">
        <v>391</v>
      </c>
      <c r="C7046">
        <v>45104</v>
      </c>
      <c r="D7046">
        <f>VLOOKUP(A7046,VolumesPerWork!A:B,2,FALSE)</f>
        <v>1</v>
      </c>
      <c r="E7046" t="e">
        <f>VLOOKUP(A7046,'TBRC_ALEPH_MAPPING-FINAL-201412'!A$2:B$7349,2,FALSE)</f>
        <v>#N/A</v>
      </c>
      <c r="F7046" t="s">
        <v>10005</v>
      </c>
    </row>
    <row r="7047" spans="1:6" x14ac:dyDescent="0.25">
      <c r="A7047" t="s">
        <v>852</v>
      </c>
      <c r="B7047">
        <v>392</v>
      </c>
      <c r="C7047">
        <v>35112</v>
      </c>
      <c r="D7047">
        <f>VLOOKUP(A7047,VolumesPerWork!A:B,2,FALSE)</f>
        <v>1</v>
      </c>
      <c r="E7047">
        <f>VLOOKUP(A7047,'TBRC_ALEPH_MAPPING-FINAL-201412'!A$2:B$7349,2,FALSE)</f>
        <v>14254217</v>
      </c>
      <c r="F7047" t="s">
        <v>851</v>
      </c>
    </row>
    <row r="7048" spans="1:6" x14ac:dyDescent="0.25">
      <c r="A7048" t="s">
        <v>1562</v>
      </c>
      <c r="B7048">
        <v>392</v>
      </c>
      <c r="C7048">
        <v>74728</v>
      </c>
      <c r="D7048">
        <f>VLOOKUP(A7048,VolumesPerWork!A:B,2,FALSE)</f>
        <v>1</v>
      </c>
      <c r="E7048">
        <f>VLOOKUP(A7048,'TBRC_ALEPH_MAPPING-FINAL-201412'!A$2:B$7349,2,FALSE)</f>
        <v>14254563</v>
      </c>
      <c r="F7048" t="s">
        <v>1561</v>
      </c>
    </row>
    <row r="7049" spans="1:6" x14ac:dyDescent="0.25">
      <c r="A7049" t="s">
        <v>6128</v>
      </c>
      <c r="B7049">
        <v>392</v>
      </c>
      <c r="C7049">
        <v>74168</v>
      </c>
      <c r="D7049">
        <f>VLOOKUP(A7049,VolumesPerWork!A:B,2,FALSE)</f>
        <v>1</v>
      </c>
      <c r="E7049">
        <f>VLOOKUP(A7049,'TBRC_ALEPH_MAPPING-FINAL-201412'!A$2:B$7349,2,FALSE)</f>
        <v>14255779</v>
      </c>
      <c r="F7049" t="s">
        <v>6127</v>
      </c>
    </row>
    <row r="7050" spans="1:6" x14ac:dyDescent="0.25">
      <c r="A7050" t="s">
        <v>7974</v>
      </c>
      <c r="B7050">
        <v>392</v>
      </c>
      <c r="C7050">
        <v>62000</v>
      </c>
      <c r="D7050">
        <f>VLOOKUP(A7050,VolumesPerWork!A:B,2,FALSE)</f>
        <v>1</v>
      </c>
      <c r="E7050">
        <f>VLOOKUP(A7050,'TBRC_ALEPH_MAPPING-FINAL-201412'!A$2:B$7349,2,FALSE)</f>
        <v>14256497</v>
      </c>
      <c r="F7050" t="s">
        <v>7973</v>
      </c>
    </row>
    <row r="7051" spans="1:6" x14ac:dyDescent="0.25">
      <c r="A7051" t="s">
        <v>8202</v>
      </c>
      <c r="B7051">
        <v>392</v>
      </c>
      <c r="C7051">
        <v>82864</v>
      </c>
      <c r="D7051">
        <f>VLOOKUP(A7051,VolumesPerWork!A:B,2,FALSE)</f>
        <v>18</v>
      </c>
      <c r="E7051" t="e">
        <f>VLOOKUP(A7051,'TBRC_ALEPH_MAPPING-FINAL-201412'!A$2:B$7349,2,FALSE)</f>
        <v>#N/A</v>
      </c>
      <c r="F7051" t="s">
        <v>8201</v>
      </c>
    </row>
    <row r="7052" spans="1:6" x14ac:dyDescent="0.25">
      <c r="A7052" t="s">
        <v>8268</v>
      </c>
      <c r="B7052">
        <v>392</v>
      </c>
      <c r="C7052">
        <v>24120</v>
      </c>
      <c r="D7052">
        <f>VLOOKUP(A7052,VolumesPerWork!A:B,2,FALSE)</f>
        <v>3</v>
      </c>
      <c r="E7052" t="e">
        <f>VLOOKUP(A7052,'TBRC_ALEPH_MAPPING-FINAL-201412'!A$2:B$7349,2,FALSE)</f>
        <v>#N/A</v>
      </c>
      <c r="F7052" t="s">
        <v>8267</v>
      </c>
    </row>
    <row r="7053" spans="1:6" x14ac:dyDescent="0.25">
      <c r="A7053" t="s">
        <v>9266</v>
      </c>
      <c r="B7053">
        <v>392</v>
      </c>
      <c r="C7053">
        <v>10712</v>
      </c>
      <c r="D7053">
        <f>VLOOKUP(A7053,VolumesPerWork!A:B,2,FALSE)</f>
        <v>1</v>
      </c>
      <c r="E7053" t="e">
        <f>VLOOKUP(A7053,'TBRC_ALEPH_MAPPING-FINAL-201412'!A$2:B$7349,2,FALSE)</f>
        <v>#N/A</v>
      </c>
      <c r="F7053" t="s">
        <v>9265</v>
      </c>
    </row>
    <row r="7054" spans="1:6" x14ac:dyDescent="0.25">
      <c r="A7054" t="s">
        <v>9772</v>
      </c>
      <c r="B7054">
        <v>392</v>
      </c>
      <c r="C7054">
        <v>40496</v>
      </c>
      <c r="D7054">
        <f>VLOOKUP(A7054,VolumesPerWork!A:B,2,FALSE)</f>
        <v>1</v>
      </c>
      <c r="E7054" t="e">
        <f>VLOOKUP(A7054,'TBRC_ALEPH_MAPPING-FINAL-201412'!A$2:B$7349,2,FALSE)</f>
        <v>#N/A</v>
      </c>
      <c r="F7054" t="s">
        <v>9771</v>
      </c>
    </row>
    <row r="7055" spans="1:6" x14ac:dyDescent="0.25">
      <c r="A7055" t="s">
        <v>11886</v>
      </c>
      <c r="B7055">
        <v>392</v>
      </c>
      <c r="C7055">
        <v>197160</v>
      </c>
      <c r="D7055">
        <f>VLOOKUP(A7055,VolumesPerWork!A:B,2,FALSE)</f>
        <v>1</v>
      </c>
      <c r="E7055">
        <f>VLOOKUP(A7055,'TBRC_ALEPH_MAPPING-FINAL-201412'!A$2:B$7349,2,FALSE)</f>
        <v>14257513</v>
      </c>
      <c r="F7055" t="s">
        <v>11885</v>
      </c>
    </row>
    <row r="7056" spans="1:6" x14ac:dyDescent="0.25">
      <c r="A7056" t="s">
        <v>12654</v>
      </c>
      <c r="B7056">
        <v>392</v>
      </c>
      <c r="C7056">
        <v>13616</v>
      </c>
      <c r="D7056">
        <f>VLOOKUP(A7056,VolumesPerWork!A:B,2,FALSE)</f>
        <v>1</v>
      </c>
      <c r="E7056">
        <f>VLOOKUP(A7056,'TBRC_ALEPH_MAPPING-FINAL-201412'!A$2:B$7349,2,FALSE)</f>
        <v>14257791</v>
      </c>
      <c r="F7056" t="s">
        <v>12653</v>
      </c>
    </row>
    <row r="7057" spans="1:6" x14ac:dyDescent="0.25">
      <c r="A7057" t="s">
        <v>12910</v>
      </c>
      <c r="B7057">
        <v>392</v>
      </c>
      <c r="C7057">
        <v>1238720</v>
      </c>
      <c r="D7057">
        <f>VLOOKUP(A7057,VolumesPerWork!A:B,2,FALSE)</f>
        <v>1</v>
      </c>
      <c r="E7057">
        <f>VLOOKUP(A7057,'TBRC_ALEPH_MAPPING-FINAL-201412'!A$2:B$7349,2,FALSE)</f>
        <v>14257912</v>
      </c>
      <c r="F7057" t="s">
        <v>12909</v>
      </c>
    </row>
    <row r="7058" spans="1:6" x14ac:dyDescent="0.25">
      <c r="A7058" t="s">
        <v>15198</v>
      </c>
      <c r="B7058">
        <v>392</v>
      </c>
      <c r="C7058">
        <v>17000</v>
      </c>
      <c r="D7058">
        <f>VLOOKUP(A7058,VolumesPerWork!A:B,2,FALSE)</f>
        <v>1</v>
      </c>
      <c r="E7058">
        <f>VLOOKUP(A7058,'TBRC_ALEPH_MAPPING-FINAL-201412'!A$2:B$7349,2,FALSE)</f>
        <v>14258974</v>
      </c>
      <c r="F7058" t="s">
        <v>15197</v>
      </c>
    </row>
    <row r="7059" spans="1:6" x14ac:dyDescent="0.25">
      <c r="A7059" t="s">
        <v>18408</v>
      </c>
      <c r="B7059">
        <v>392</v>
      </c>
      <c r="C7059">
        <v>87632</v>
      </c>
      <c r="D7059">
        <f>VLOOKUP(A7059,VolumesPerWork!A:B,2,FALSE)</f>
        <v>1</v>
      </c>
      <c r="E7059">
        <f>VLOOKUP(A7059,'TBRC_ALEPH_MAPPING-FINAL-201412'!A$2:B$7349,2,FALSE)</f>
        <v>14260533</v>
      </c>
      <c r="F7059" t="s">
        <v>18407</v>
      </c>
    </row>
    <row r="7060" spans="1:6" x14ac:dyDescent="0.25">
      <c r="A7060" t="s">
        <v>19840</v>
      </c>
      <c r="B7060">
        <v>392</v>
      </c>
      <c r="C7060">
        <v>30216</v>
      </c>
      <c r="D7060">
        <f>VLOOKUP(A7060,VolumesPerWork!A:B,2,FALSE)</f>
        <v>1</v>
      </c>
      <c r="E7060" t="e">
        <f>VLOOKUP(A7060,'TBRC_ALEPH_MAPPING-FINAL-201412'!A$2:B$7349,2,FALSE)</f>
        <v>#N/A</v>
      </c>
      <c r="F7060" t="s">
        <v>19839</v>
      </c>
    </row>
    <row r="7061" spans="1:6" x14ac:dyDescent="0.25">
      <c r="A7061" t="s">
        <v>20794</v>
      </c>
      <c r="B7061">
        <v>392</v>
      </c>
      <c r="C7061">
        <v>41088</v>
      </c>
      <c r="D7061">
        <f>VLOOKUP(A7061,VolumesPerWork!A:B,2,FALSE)</f>
        <v>1</v>
      </c>
      <c r="E7061" t="e">
        <f>VLOOKUP(A7061,'TBRC_ALEPH_MAPPING-FINAL-201412'!A$2:B$7349,2,FALSE)</f>
        <v>#N/A</v>
      </c>
      <c r="F7061" t="s">
        <v>20793</v>
      </c>
    </row>
    <row r="7062" spans="1:6" x14ac:dyDescent="0.25">
      <c r="A7062" t="s">
        <v>20824</v>
      </c>
      <c r="B7062">
        <v>392</v>
      </c>
      <c r="C7062">
        <v>163680</v>
      </c>
      <c r="D7062">
        <f>VLOOKUP(A7062,VolumesPerWork!A:B,2,FALSE)</f>
        <v>1</v>
      </c>
      <c r="E7062" t="e">
        <f>VLOOKUP(A7062,'TBRC_ALEPH_MAPPING-FINAL-201412'!A$2:B$7349,2,FALSE)</f>
        <v>#N/A</v>
      </c>
      <c r="F7062" t="s">
        <v>20823</v>
      </c>
    </row>
    <row r="7063" spans="1:6" x14ac:dyDescent="0.25">
      <c r="A7063" t="s">
        <v>22334</v>
      </c>
      <c r="B7063">
        <v>392</v>
      </c>
      <c r="C7063">
        <v>126488</v>
      </c>
      <c r="D7063">
        <f>VLOOKUP(A7063,VolumesPerWork!A:B,2,FALSE)</f>
        <v>1</v>
      </c>
      <c r="E7063" t="e">
        <f>VLOOKUP(A7063,'TBRC_ALEPH_MAPPING-FINAL-201412'!A$2:B$7349,2,FALSE)</f>
        <v>#N/A</v>
      </c>
      <c r="F7063" t="s">
        <v>22333</v>
      </c>
    </row>
    <row r="7064" spans="1:6" x14ac:dyDescent="0.25">
      <c r="A7064" t="s">
        <v>2136</v>
      </c>
      <c r="B7064">
        <v>393</v>
      </c>
      <c r="C7064">
        <v>16008</v>
      </c>
      <c r="D7064">
        <f>VLOOKUP(A7064,VolumesPerWork!A:B,2,FALSE)</f>
        <v>1</v>
      </c>
      <c r="E7064">
        <f>VLOOKUP(A7064,'TBRC_ALEPH_MAPPING-FINAL-201412'!A$2:B$7349,2,FALSE)</f>
        <v>14254838</v>
      </c>
      <c r="F7064" t="s">
        <v>2135</v>
      </c>
    </row>
    <row r="7065" spans="1:6" x14ac:dyDescent="0.25">
      <c r="A7065" t="s">
        <v>11838</v>
      </c>
      <c r="B7065">
        <v>393</v>
      </c>
      <c r="C7065">
        <v>166944</v>
      </c>
      <c r="D7065">
        <f>VLOOKUP(A7065,VolumesPerWork!A:B,2,FALSE)</f>
        <v>1</v>
      </c>
      <c r="E7065">
        <f>VLOOKUP(A7065,'TBRC_ALEPH_MAPPING-FINAL-201412'!A$2:B$7349,2,FALSE)</f>
        <v>14257489</v>
      </c>
      <c r="F7065" t="s">
        <v>11837</v>
      </c>
    </row>
    <row r="7066" spans="1:6" x14ac:dyDescent="0.25">
      <c r="A7066" t="s">
        <v>12562</v>
      </c>
      <c r="B7066">
        <v>393</v>
      </c>
      <c r="C7066">
        <v>205384</v>
      </c>
      <c r="D7066">
        <f>VLOOKUP(A7066,VolumesPerWork!A:B,2,FALSE)</f>
        <v>1</v>
      </c>
      <c r="E7066">
        <f>VLOOKUP(A7066,'TBRC_ALEPH_MAPPING-FINAL-201412'!A$2:B$7349,2,FALSE)</f>
        <v>14257747</v>
      </c>
      <c r="F7066" t="s">
        <v>12561</v>
      </c>
    </row>
    <row r="7067" spans="1:6" x14ac:dyDescent="0.25">
      <c r="A7067" t="s">
        <v>23530</v>
      </c>
      <c r="B7067">
        <v>393</v>
      </c>
      <c r="C7067">
        <v>55728</v>
      </c>
      <c r="D7067">
        <f>VLOOKUP(A7067,VolumesPerWork!A:B,2,FALSE)</f>
        <v>1</v>
      </c>
      <c r="E7067" t="e">
        <f>VLOOKUP(A7067,'TBRC_ALEPH_MAPPING-FINAL-201412'!A$2:B$7349,2,FALSE)</f>
        <v>#N/A</v>
      </c>
      <c r="F7067" t="s">
        <v>23529</v>
      </c>
    </row>
    <row r="7068" spans="1:6" x14ac:dyDescent="0.25">
      <c r="A7068" t="s">
        <v>1608</v>
      </c>
      <c r="B7068">
        <v>394</v>
      </c>
      <c r="C7068">
        <v>466192</v>
      </c>
      <c r="D7068">
        <f>VLOOKUP(A7068,VolumesPerWork!A:B,2,FALSE)</f>
        <v>1</v>
      </c>
      <c r="E7068">
        <f>VLOOKUP(A7068,'TBRC_ALEPH_MAPPING-FINAL-201412'!A$2:B$7349,2,FALSE)</f>
        <v>14254585</v>
      </c>
      <c r="F7068" t="s">
        <v>1607</v>
      </c>
    </row>
    <row r="7069" spans="1:6" x14ac:dyDescent="0.25">
      <c r="A7069" t="s">
        <v>3790</v>
      </c>
      <c r="B7069">
        <v>394</v>
      </c>
      <c r="C7069">
        <v>206464</v>
      </c>
      <c r="D7069">
        <f>VLOOKUP(A7069,VolumesPerWork!A:B,2,FALSE)</f>
        <v>1</v>
      </c>
      <c r="E7069" t="e">
        <f>VLOOKUP(A7069,'TBRC_ALEPH_MAPPING-FINAL-201412'!A$2:B$7349,2,FALSE)</f>
        <v>#N/A</v>
      </c>
      <c r="F7069" t="s">
        <v>3789</v>
      </c>
    </row>
    <row r="7070" spans="1:6" x14ac:dyDescent="0.25">
      <c r="A7070" t="s">
        <v>5686</v>
      </c>
      <c r="B7070">
        <v>394</v>
      </c>
      <c r="C7070">
        <v>99744</v>
      </c>
      <c r="D7070">
        <f>VLOOKUP(A7070,VolumesPerWork!A:B,2,FALSE)</f>
        <v>1</v>
      </c>
      <c r="E7070">
        <f>VLOOKUP(A7070,'TBRC_ALEPH_MAPPING-FINAL-201412'!A$2:B$7349,2,FALSE)</f>
        <v>14255565</v>
      </c>
      <c r="F7070" t="s">
        <v>5685</v>
      </c>
    </row>
    <row r="7071" spans="1:6" x14ac:dyDescent="0.25">
      <c r="A7071" t="s">
        <v>6436</v>
      </c>
      <c r="B7071">
        <v>394</v>
      </c>
      <c r="C7071">
        <v>285600</v>
      </c>
      <c r="D7071">
        <f>VLOOKUP(A7071,VolumesPerWork!A:B,2,FALSE)</f>
        <v>1</v>
      </c>
      <c r="E7071">
        <f>VLOOKUP(A7071,'TBRC_ALEPH_MAPPING-FINAL-201412'!A$2:B$7349,2,FALSE)</f>
        <v>14255929</v>
      </c>
      <c r="F7071" t="s">
        <v>6435</v>
      </c>
    </row>
    <row r="7072" spans="1:6" x14ac:dyDescent="0.25">
      <c r="A7072" t="s">
        <v>9598</v>
      </c>
      <c r="B7072">
        <v>394</v>
      </c>
      <c r="C7072">
        <v>38120</v>
      </c>
      <c r="D7072">
        <f>VLOOKUP(A7072,VolumesPerWork!A:B,2,FALSE)</f>
        <v>1</v>
      </c>
      <c r="E7072" t="e">
        <f>VLOOKUP(A7072,'TBRC_ALEPH_MAPPING-FINAL-201412'!A$2:B$7349,2,FALSE)</f>
        <v>#N/A</v>
      </c>
      <c r="F7072" t="s">
        <v>9597</v>
      </c>
    </row>
    <row r="7073" spans="1:6" x14ac:dyDescent="0.25">
      <c r="A7073" t="s">
        <v>10282</v>
      </c>
      <c r="B7073">
        <v>394</v>
      </c>
      <c r="C7073">
        <v>53392</v>
      </c>
      <c r="D7073">
        <f>VLOOKUP(A7073,VolumesPerWork!A:B,2,FALSE)</f>
        <v>1</v>
      </c>
      <c r="E7073">
        <f>VLOOKUP(A7073,'TBRC_ALEPH_MAPPING-FINAL-201412'!A$2:B$7349,2,FALSE)</f>
        <v>14256715</v>
      </c>
      <c r="F7073" t="s">
        <v>10281</v>
      </c>
    </row>
    <row r="7074" spans="1:6" x14ac:dyDescent="0.25">
      <c r="A7074" t="s">
        <v>11148</v>
      </c>
      <c r="B7074">
        <v>394</v>
      </c>
      <c r="C7074">
        <v>128944</v>
      </c>
      <c r="D7074">
        <f>VLOOKUP(A7074,VolumesPerWork!A:B,2,FALSE)</f>
        <v>1</v>
      </c>
      <c r="E7074">
        <f>VLOOKUP(A7074,'TBRC_ALEPH_MAPPING-FINAL-201412'!A$2:B$7349,2,FALSE)</f>
        <v>14257146</v>
      </c>
      <c r="F7074" t="s">
        <v>11147</v>
      </c>
    </row>
    <row r="7075" spans="1:6" x14ac:dyDescent="0.25">
      <c r="A7075" t="s">
        <v>11578</v>
      </c>
      <c r="B7075">
        <v>394</v>
      </c>
      <c r="C7075">
        <v>193768</v>
      </c>
      <c r="D7075">
        <f>VLOOKUP(A7075,VolumesPerWork!A:B,2,FALSE)</f>
        <v>1</v>
      </c>
      <c r="E7075">
        <f>VLOOKUP(A7075,'TBRC_ALEPH_MAPPING-FINAL-201412'!A$2:B$7349,2,FALSE)</f>
        <v>14257361</v>
      </c>
      <c r="F7075" t="s">
        <v>11577</v>
      </c>
    </row>
    <row r="7076" spans="1:6" x14ac:dyDescent="0.25">
      <c r="A7076" t="s">
        <v>12202</v>
      </c>
      <c r="B7076">
        <v>394</v>
      </c>
      <c r="C7076">
        <v>47880</v>
      </c>
      <c r="D7076">
        <f>VLOOKUP(A7076,VolumesPerWork!A:B,2,FALSE)</f>
        <v>1</v>
      </c>
      <c r="E7076">
        <f>VLOOKUP(A7076,'TBRC_ALEPH_MAPPING-FINAL-201412'!A$2:B$7349,2,FALSE)</f>
        <v>14257671</v>
      </c>
      <c r="F7076" t="s">
        <v>12201</v>
      </c>
    </row>
    <row r="7077" spans="1:6" x14ac:dyDescent="0.25">
      <c r="A7077" t="s">
        <v>12260</v>
      </c>
      <c r="B7077">
        <v>394</v>
      </c>
      <c r="C7077">
        <v>48968</v>
      </c>
      <c r="D7077">
        <f>VLOOKUP(A7077,VolumesPerWork!A:B,2,FALSE)</f>
        <v>1</v>
      </c>
      <c r="E7077">
        <f>VLOOKUP(A7077,'TBRC_ALEPH_MAPPING-FINAL-201412'!A$2:B$7349,2,FALSE)</f>
        <v>14257700</v>
      </c>
      <c r="F7077" t="s">
        <v>12259</v>
      </c>
    </row>
    <row r="7078" spans="1:6" x14ac:dyDescent="0.25">
      <c r="A7078" t="s">
        <v>13024</v>
      </c>
      <c r="B7078">
        <v>394</v>
      </c>
      <c r="C7078">
        <v>112232</v>
      </c>
      <c r="D7078">
        <f>VLOOKUP(A7078,VolumesPerWork!A:B,2,FALSE)</f>
        <v>1</v>
      </c>
      <c r="E7078">
        <f>VLOOKUP(A7078,'TBRC_ALEPH_MAPPING-FINAL-201412'!A$2:B$7349,2,FALSE)</f>
        <v>14257968</v>
      </c>
      <c r="F7078" t="s">
        <v>13023</v>
      </c>
    </row>
    <row r="7079" spans="1:6" x14ac:dyDescent="0.25">
      <c r="A7079" t="s">
        <v>13152</v>
      </c>
      <c r="B7079">
        <v>394</v>
      </c>
      <c r="C7079">
        <v>82336</v>
      </c>
      <c r="D7079">
        <f>VLOOKUP(A7079,VolumesPerWork!A:B,2,FALSE)</f>
        <v>1</v>
      </c>
      <c r="E7079" t="e">
        <f>VLOOKUP(A7079,'TBRC_ALEPH_MAPPING-FINAL-201412'!A$2:B$7349,2,FALSE)</f>
        <v>#N/A</v>
      </c>
      <c r="F7079" t="s">
        <v>13151</v>
      </c>
    </row>
    <row r="7080" spans="1:6" x14ac:dyDescent="0.25">
      <c r="A7080" t="s">
        <v>13180</v>
      </c>
      <c r="B7080">
        <v>394</v>
      </c>
      <c r="C7080">
        <v>63632</v>
      </c>
      <c r="D7080">
        <f>VLOOKUP(A7080,VolumesPerWork!A:B,2,FALSE)</f>
        <v>1</v>
      </c>
      <c r="E7080">
        <f>VLOOKUP(A7080,'TBRC_ALEPH_MAPPING-FINAL-201412'!A$2:B$7349,2,FALSE)</f>
        <v>14258036</v>
      </c>
      <c r="F7080" t="s">
        <v>13179</v>
      </c>
    </row>
    <row r="7081" spans="1:6" x14ac:dyDescent="0.25">
      <c r="A7081" t="s">
        <v>13820</v>
      </c>
      <c r="B7081">
        <v>394</v>
      </c>
      <c r="C7081">
        <v>36808</v>
      </c>
      <c r="D7081">
        <f>VLOOKUP(A7081,VolumesPerWork!A:B,2,FALSE)</f>
        <v>1</v>
      </c>
      <c r="E7081">
        <f>VLOOKUP(A7081,'TBRC_ALEPH_MAPPING-FINAL-201412'!A$2:B$7349,2,FALSE)</f>
        <v>14258330</v>
      </c>
      <c r="F7081" t="s">
        <v>13819</v>
      </c>
    </row>
    <row r="7082" spans="1:6" x14ac:dyDescent="0.25">
      <c r="A7082" t="s">
        <v>15036</v>
      </c>
      <c r="B7082">
        <v>394</v>
      </c>
      <c r="C7082">
        <v>371096</v>
      </c>
      <c r="D7082">
        <f>VLOOKUP(A7082,VolumesPerWork!A:B,2,FALSE)</f>
        <v>1</v>
      </c>
      <c r="E7082">
        <f>VLOOKUP(A7082,'TBRC_ALEPH_MAPPING-FINAL-201412'!A$2:B$7349,2,FALSE)</f>
        <v>14258894</v>
      </c>
      <c r="F7082" t="s">
        <v>15035</v>
      </c>
    </row>
    <row r="7083" spans="1:6" x14ac:dyDescent="0.25">
      <c r="A7083" t="s">
        <v>16550</v>
      </c>
      <c r="B7083">
        <v>394</v>
      </c>
      <c r="C7083">
        <v>24216</v>
      </c>
      <c r="D7083">
        <f>VLOOKUP(A7083,VolumesPerWork!A:B,2,FALSE)</f>
        <v>1</v>
      </c>
      <c r="E7083">
        <f>VLOOKUP(A7083,'TBRC_ALEPH_MAPPING-FINAL-201412'!A$2:B$7349,2,FALSE)</f>
        <v>14259635</v>
      </c>
      <c r="F7083" t="s">
        <v>16549</v>
      </c>
    </row>
    <row r="7084" spans="1:6" x14ac:dyDescent="0.25">
      <c r="A7084" t="s">
        <v>17190</v>
      </c>
      <c r="B7084">
        <v>394</v>
      </c>
      <c r="C7084">
        <v>252960</v>
      </c>
      <c r="D7084">
        <f>VLOOKUP(A7084,VolumesPerWork!A:B,2,FALSE)</f>
        <v>1</v>
      </c>
      <c r="E7084">
        <f>VLOOKUP(A7084,'TBRC_ALEPH_MAPPING-FINAL-201412'!A$2:B$7349,2,FALSE)</f>
        <v>14259948</v>
      </c>
      <c r="F7084" t="s">
        <v>17189</v>
      </c>
    </row>
    <row r="7085" spans="1:6" x14ac:dyDescent="0.25">
      <c r="A7085" t="s">
        <v>20286</v>
      </c>
      <c r="B7085">
        <v>394</v>
      </c>
      <c r="C7085">
        <v>18904</v>
      </c>
      <c r="D7085">
        <f>VLOOKUP(A7085,VolumesPerWork!A:B,2,FALSE)</f>
        <v>1</v>
      </c>
      <c r="E7085" t="e">
        <f>VLOOKUP(A7085,'TBRC_ALEPH_MAPPING-FINAL-201412'!A$2:B$7349,2,FALSE)</f>
        <v>#N/A</v>
      </c>
      <c r="F7085" t="s">
        <v>20285</v>
      </c>
    </row>
    <row r="7086" spans="1:6" x14ac:dyDescent="0.25">
      <c r="A7086" t="s">
        <v>22124</v>
      </c>
      <c r="B7086">
        <v>394</v>
      </c>
      <c r="C7086">
        <v>167920</v>
      </c>
      <c r="D7086">
        <f>VLOOKUP(A7086,VolumesPerWork!A:B,2,FALSE)</f>
        <v>1</v>
      </c>
      <c r="E7086" t="e">
        <f>VLOOKUP(A7086,'TBRC_ALEPH_MAPPING-FINAL-201412'!A$2:B$7349,2,FALSE)</f>
        <v>#N/A</v>
      </c>
      <c r="F7086" t="s">
        <v>22123</v>
      </c>
    </row>
    <row r="7087" spans="1:6" x14ac:dyDescent="0.25">
      <c r="A7087" t="s">
        <v>1296</v>
      </c>
      <c r="B7087">
        <v>396</v>
      </c>
      <c r="C7087">
        <v>32264</v>
      </c>
      <c r="D7087">
        <f>VLOOKUP(A7087,VolumesPerWork!A:B,2,FALSE)</f>
        <v>1</v>
      </c>
      <c r="E7087">
        <f>VLOOKUP(A7087,'TBRC_ALEPH_MAPPING-FINAL-201412'!A$2:B$7349,2,FALSE)</f>
        <v>14254438</v>
      </c>
      <c r="F7087" t="s">
        <v>1295</v>
      </c>
    </row>
    <row r="7088" spans="1:6" x14ac:dyDescent="0.25">
      <c r="A7088" t="s">
        <v>1598</v>
      </c>
      <c r="B7088">
        <v>396</v>
      </c>
      <c r="C7088">
        <v>1635688</v>
      </c>
      <c r="D7088">
        <f>VLOOKUP(A7088,VolumesPerWork!A:B,2,FALSE)</f>
        <v>1</v>
      </c>
      <c r="E7088">
        <f>VLOOKUP(A7088,'TBRC_ALEPH_MAPPING-FINAL-201412'!A$2:B$7349,2,FALSE)</f>
        <v>14254581</v>
      </c>
      <c r="F7088" t="s">
        <v>1597</v>
      </c>
    </row>
    <row r="7089" spans="1:6" x14ac:dyDescent="0.25">
      <c r="A7089" t="s">
        <v>1730</v>
      </c>
      <c r="B7089">
        <v>396</v>
      </c>
      <c r="C7089">
        <v>105656</v>
      </c>
      <c r="D7089">
        <f>VLOOKUP(A7089,VolumesPerWork!A:B,2,FALSE)</f>
        <v>1</v>
      </c>
      <c r="E7089">
        <f>VLOOKUP(A7089,'TBRC_ALEPH_MAPPING-FINAL-201412'!A$2:B$7349,2,FALSE)</f>
        <v>14254645</v>
      </c>
      <c r="F7089" t="s">
        <v>1729</v>
      </c>
    </row>
    <row r="7090" spans="1:6" x14ac:dyDescent="0.25">
      <c r="A7090" t="s">
        <v>1768</v>
      </c>
      <c r="B7090">
        <v>396</v>
      </c>
      <c r="C7090">
        <v>79888</v>
      </c>
      <c r="D7090">
        <f>VLOOKUP(A7090,VolumesPerWork!A:B,2,FALSE)</f>
        <v>1</v>
      </c>
      <c r="E7090">
        <f>VLOOKUP(A7090,'TBRC_ALEPH_MAPPING-FINAL-201412'!A$2:B$7349,2,FALSE)</f>
        <v>14254662</v>
      </c>
      <c r="F7090" t="s">
        <v>1767</v>
      </c>
    </row>
    <row r="7091" spans="1:6" x14ac:dyDescent="0.25">
      <c r="A7091" t="s">
        <v>3780</v>
      </c>
      <c r="B7091">
        <v>396</v>
      </c>
      <c r="C7091">
        <v>228640</v>
      </c>
      <c r="D7091">
        <f>VLOOKUP(A7091,VolumesPerWork!A:B,2,FALSE)</f>
        <v>1</v>
      </c>
      <c r="E7091" t="e">
        <f>VLOOKUP(A7091,'TBRC_ALEPH_MAPPING-FINAL-201412'!A$2:B$7349,2,FALSE)</f>
        <v>#N/A</v>
      </c>
      <c r="F7091" t="s">
        <v>3779</v>
      </c>
    </row>
    <row r="7092" spans="1:6" x14ac:dyDescent="0.25">
      <c r="A7092" t="s">
        <v>6252</v>
      </c>
      <c r="B7092">
        <v>396</v>
      </c>
      <c r="C7092">
        <v>124568</v>
      </c>
      <c r="D7092">
        <f>VLOOKUP(A7092,VolumesPerWork!A:B,2,FALSE)</f>
        <v>1</v>
      </c>
      <c r="E7092" t="e">
        <f>VLOOKUP(A7092,'TBRC_ALEPH_MAPPING-FINAL-201412'!A$2:B$7349,2,FALSE)</f>
        <v>#N/A</v>
      </c>
      <c r="F7092" t="s">
        <v>6251</v>
      </c>
    </row>
    <row r="7093" spans="1:6" x14ac:dyDescent="0.25">
      <c r="A7093" t="s">
        <v>6716</v>
      </c>
      <c r="B7093">
        <v>396</v>
      </c>
      <c r="C7093">
        <v>56600</v>
      </c>
      <c r="D7093">
        <f>VLOOKUP(A7093,VolumesPerWork!A:B,2,FALSE)</f>
        <v>1</v>
      </c>
      <c r="E7093" t="e">
        <f>VLOOKUP(A7093,'TBRC_ALEPH_MAPPING-FINAL-201412'!A$2:B$7349,2,FALSE)</f>
        <v>#N/A</v>
      </c>
      <c r="F7093" t="s">
        <v>6715</v>
      </c>
    </row>
    <row r="7094" spans="1:6" x14ac:dyDescent="0.25">
      <c r="A7094" t="s">
        <v>6854</v>
      </c>
      <c r="B7094">
        <v>396</v>
      </c>
      <c r="C7094">
        <v>86160</v>
      </c>
      <c r="D7094">
        <f>VLOOKUP(A7094,VolumesPerWork!A:B,2,FALSE)</f>
        <v>1</v>
      </c>
      <c r="E7094">
        <f>VLOOKUP(A7094,'TBRC_ALEPH_MAPPING-FINAL-201412'!A$2:B$7349,2,FALSE)</f>
        <v>14256086</v>
      </c>
      <c r="F7094" t="s">
        <v>6853</v>
      </c>
    </row>
    <row r="7095" spans="1:6" x14ac:dyDescent="0.25">
      <c r="A7095" t="s">
        <v>7002</v>
      </c>
      <c r="B7095">
        <v>396</v>
      </c>
      <c r="C7095">
        <v>235928</v>
      </c>
      <c r="D7095">
        <f>VLOOKUP(A7095,VolumesPerWork!A:B,2,FALSE)</f>
        <v>1</v>
      </c>
      <c r="E7095">
        <f>VLOOKUP(A7095,'TBRC_ALEPH_MAPPING-FINAL-201412'!A$2:B$7349,2,FALSE)</f>
        <v>14256153</v>
      </c>
      <c r="F7095" t="s">
        <v>7001</v>
      </c>
    </row>
    <row r="7096" spans="1:6" x14ac:dyDescent="0.25">
      <c r="A7096" t="s">
        <v>10062</v>
      </c>
      <c r="B7096">
        <v>396</v>
      </c>
      <c r="C7096">
        <v>44392</v>
      </c>
      <c r="D7096">
        <f>VLOOKUP(A7096,VolumesPerWork!A:B,2,FALSE)</f>
        <v>1</v>
      </c>
      <c r="E7096" t="e">
        <f>VLOOKUP(A7096,'TBRC_ALEPH_MAPPING-FINAL-201412'!A$2:B$7349,2,FALSE)</f>
        <v>#N/A</v>
      </c>
      <c r="F7096" t="s">
        <v>10061</v>
      </c>
    </row>
    <row r="7097" spans="1:6" x14ac:dyDescent="0.25">
      <c r="A7097" t="s">
        <v>10870</v>
      </c>
      <c r="B7097">
        <v>396</v>
      </c>
      <c r="C7097">
        <v>94304</v>
      </c>
      <c r="D7097">
        <f>VLOOKUP(A7097,VolumesPerWork!A:B,2,FALSE)</f>
        <v>1</v>
      </c>
      <c r="E7097">
        <f>VLOOKUP(A7097,'TBRC_ALEPH_MAPPING-FINAL-201412'!A$2:B$7349,2,FALSE)</f>
        <v>14257007</v>
      </c>
      <c r="F7097" t="s">
        <v>10869</v>
      </c>
    </row>
    <row r="7098" spans="1:6" x14ac:dyDescent="0.25">
      <c r="A7098" t="s">
        <v>12552</v>
      </c>
      <c r="B7098">
        <v>396</v>
      </c>
      <c r="C7098">
        <v>232512</v>
      </c>
      <c r="D7098">
        <f>VLOOKUP(A7098,VolumesPerWork!A:B,2,FALSE)</f>
        <v>1</v>
      </c>
      <c r="E7098">
        <f>VLOOKUP(A7098,'TBRC_ALEPH_MAPPING-FINAL-201412'!A$2:B$7349,2,FALSE)</f>
        <v>14257742</v>
      </c>
      <c r="F7098" t="s">
        <v>12551</v>
      </c>
    </row>
    <row r="7099" spans="1:6" x14ac:dyDescent="0.25">
      <c r="A7099" t="s">
        <v>14602</v>
      </c>
      <c r="B7099">
        <v>396</v>
      </c>
      <c r="C7099">
        <v>13160</v>
      </c>
      <c r="D7099">
        <f>VLOOKUP(A7099,VolumesPerWork!A:B,2,FALSE)</f>
        <v>1</v>
      </c>
      <c r="E7099">
        <f>VLOOKUP(A7099,'TBRC_ALEPH_MAPPING-FINAL-201412'!A$2:B$7349,2,FALSE)</f>
        <v>14258682</v>
      </c>
      <c r="F7099" t="s">
        <v>14601</v>
      </c>
    </row>
    <row r="7100" spans="1:6" x14ac:dyDescent="0.25">
      <c r="A7100" t="s">
        <v>14712</v>
      </c>
      <c r="B7100">
        <v>396</v>
      </c>
      <c r="C7100">
        <v>16120</v>
      </c>
      <c r="D7100">
        <f>VLOOKUP(A7100,VolumesPerWork!A:B,2,FALSE)</f>
        <v>1</v>
      </c>
      <c r="E7100">
        <f>VLOOKUP(A7100,'TBRC_ALEPH_MAPPING-FINAL-201412'!A$2:B$7349,2,FALSE)</f>
        <v>14258735</v>
      </c>
      <c r="F7100" t="s">
        <v>14711</v>
      </c>
    </row>
    <row r="7101" spans="1:6" x14ac:dyDescent="0.25">
      <c r="A7101" t="s">
        <v>14888</v>
      </c>
      <c r="B7101">
        <v>396</v>
      </c>
      <c r="C7101">
        <v>27184</v>
      </c>
      <c r="D7101">
        <f>VLOOKUP(A7101,VolumesPerWork!A:B,2,FALSE)</f>
        <v>1</v>
      </c>
      <c r="E7101">
        <f>VLOOKUP(A7101,'TBRC_ALEPH_MAPPING-FINAL-201412'!A$2:B$7349,2,FALSE)</f>
        <v>14258820</v>
      </c>
      <c r="F7101" t="s">
        <v>14887</v>
      </c>
    </row>
    <row r="7102" spans="1:6" x14ac:dyDescent="0.25">
      <c r="A7102" t="s">
        <v>16076</v>
      </c>
      <c r="B7102">
        <v>396</v>
      </c>
      <c r="C7102">
        <v>68440</v>
      </c>
      <c r="D7102">
        <f>VLOOKUP(A7102,VolumesPerWork!A:B,2,FALSE)</f>
        <v>1</v>
      </c>
      <c r="E7102">
        <f>VLOOKUP(A7102,'TBRC_ALEPH_MAPPING-FINAL-201412'!A$2:B$7349,2,FALSE)</f>
        <v>14259405</v>
      </c>
      <c r="F7102" t="s">
        <v>16075</v>
      </c>
    </row>
    <row r="7103" spans="1:6" x14ac:dyDescent="0.25">
      <c r="A7103" t="s">
        <v>23656</v>
      </c>
      <c r="B7103">
        <v>396</v>
      </c>
      <c r="C7103">
        <v>492944</v>
      </c>
      <c r="D7103">
        <f>VLOOKUP(A7103,VolumesPerWork!A:B,2,FALSE)</f>
        <v>1</v>
      </c>
      <c r="E7103" t="e">
        <f>VLOOKUP(A7103,'TBRC_ALEPH_MAPPING-FINAL-201412'!A$2:B$7349,2,FALSE)</f>
        <v>#N/A</v>
      </c>
      <c r="F7103" t="s">
        <v>23655</v>
      </c>
    </row>
    <row r="7104" spans="1:6" x14ac:dyDescent="0.25">
      <c r="A7104" t="s">
        <v>20464</v>
      </c>
      <c r="B7104">
        <v>397</v>
      </c>
      <c r="C7104">
        <v>27704</v>
      </c>
      <c r="D7104">
        <f>VLOOKUP(A7104,VolumesPerWork!A:B,2,FALSE)</f>
        <v>1</v>
      </c>
      <c r="E7104" t="e">
        <f>VLOOKUP(A7104,'TBRC_ALEPH_MAPPING-FINAL-201412'!A$2:B$7349,2,FALSE)</f>
        <v>#N/A</v>
      </c>
      <c r="F7104" t="s">
        <v>20463</v>
      </c>
    </row>
    <row r="7105" spans="1:6" x14ac:dyDescent="0.25">
      <c r="A7105" t="s">
        <v>23414</v>
      </c>
      <c r="B7105">
        <v>397</v>
      </c>
      <c r="C7105">
        <v>23136</v>
      </c>
      <c r="D7105">
        <f>VLOOKUP(A7105,VolumesPerWork!A:B,2,FALSE)</f>
        <v>1</v>
      </c>
      <c r="E7105" t="e">
        <f>VLOOKUP(A7105,'TBRC_ALEPH_MAPPING-FINAL-201412'!A$2:B$7349,2,FALSE)</f>
        <v>#N/A</v>
      </c>
      <c r="F7105" t="s">
        <v>23413</v>
      </c>
    </row>
    <row r="7106" spans="1:6" x14ac:dyDescent="0.25">
      <c r="A7106" t="s">
        <v>2402</v>
      </c>
      <c r="B7106">
        <v>398</v>
      </c>
      <c r="C7106">
        <v>47840</v>
      </c>
      <c r="D7106">
        <f>VLOOKUP(A7106,VolumesPerWork!A:B,2,FALSE)</f>
        <v>1</v>
      </c>
      <c r="E7106" t="e">
        <f>VLOOKUP(A7106,'TBRC_ALEPH_MAPPING-FINAL-201412'!A$2:B$7349,2,FALSE)</f>
        <v>#N/A</v>
      </c>
      <c r="F7106" t="s">
        <v>2401</v>
      </c>
    </row>
    <row r="7107" spans="1:6" x14ac:dyDescent="0.25">
      <c r="A7107" t="s">
        <v>7576</v>
      </c>
      <c r="B7107">
        <v>398</v>
      </c>
      <c r="C7107">
        <v>118432</v>
      </c>
      <c r="D7107">
        <f>VLOOKUP(A7107,VolumesPerWork!A:B,2,FALSE)</f>
        <v>1</v>
      </c>
      <c r="E7107">
        <f>VLOOKUP(A7107,'TBRC_ALEPH_MAPPING-FINAL-201412'!A$2:B$7349,2,FALSE)</f>
        <v>14256359</v>
      </c>
      <c r="F7107" t="s">
        <v>7575</v>
      </c>
    </row>
    <row r="7108" spans="1:6" x14ac:dyDescent="0.25">
      <c r="A7108" t="s">
        <v>8820</v>
      </c>
      <c r="B7108">
        <v>398</v>
      </c>
      <c r="C7108">
        <v>21776</v>
      </c>
      <c r="D7108">
        <f>VLOOKUP(A7108,VolumesPerWork!A:B,2,FALSE)</f>
        <v>1</v>
      </c>
      <c r="E7108" t="e">
        <f>VLOOKUP(A7108,'TBRC_ALEPH_MAPPING-FINAL-201412'!A$2:B$7349,2,FALSE)</f>
        <v>#N/A</v>
      </c>
      <c r="F7108" t="s">
        <v>8819</v>
      </c>
    </row>
    <row r="7109" spans="1:6" x14ac:dyDescent="0.25">
      <c r="A7109" t="s">
        <v>10462</v>
      </c>
      <c r="B7109">
        <v>398</v>
      </c>
      <c r="C7109">
        <v>57416</v>
      </c>
      <c r="D7109">
        <f>VLOOKUP(A7109,VolumesPerWork!A:B,2,FALSE)</f>
        <v>1</v>
      </c>
      <c r="E7109">
        <f>VLOOKUP(A7109,'TBRC_ALEPH_MAPPING-FINAL-201412'!A$2:B$7349,2,FALSE)</f>
        <v>14256805</v>
      </c>
      <c r="F7109" t="s">
        <v>10461</v>
      </c>
    </row>
    <row r="7110" spans="1:6" x14ac:dyDescent="0.25">
      <c r="A7110" t="s">
        <v>11620</v>
      </c>
      <c r="B7110">
        <v>398</v>
      </c>
      <c r="C7110">
        <v>159256</v>
      </c>
      <c r="D7110">
        <f>VLOOKUP(A7110,VolumesPerWork!A:B,2,FALSE)</f>
        <v>1</v>
      </c>
      <c r="E7110">
        <f>VLOOKUP(A7110,'TBRC_ALEPH_MAPPING-FINAL-201412'!A$2:B$7349,2,FALSE)</f>
        <v>14257382</v>
      </c>
      <c r="F7110" t="s">
        <v>11619</v>
      </c>
    </row>
    <row r="7111" spans="1:6" x14ac:dyDescent="0.25">
      <c r="A7111" t="s">
        <v>13206</v>
      </c>
      <c r="B7111">
        <v>398</v>
      </c>
      <c r="C7111">
        <v>84168</v>
      </c>
      <c r="D7111">
        <f>VLOOKUP(A7111,VolumesPerWork!A:B,2,FALSE)</f>
        <v>1</v>
      </c>
      <c r="E7111">
        <f>VLOOKUP(A7111,'TBRC_ALEPH_MAPPING-FINAL-201412'!A$2:B$7349,2,FALSE)</f>
        <v>14258049</v>
      </c>
      <c r="F7111" t="s">
        <v>13205</v>
      </c>
    </row>
    <row r="7112" spans="1:6" x14ac:dyDescent="0.25">
      <c r="A7112" t="s">
        <v>14988</v>
      </c>
      <c r="B7112">
        <v>398</v>
      </c>
      <c r="C7112">
        <v>147688</v>
      </c>
      <c r="D7112">
        <f>VLOOKUP(A7112,VolumesPerWork!A:B,2,FALSE)</f>
        <v>1</v>
      </c>
      <c r="E7112">
        <f>VLOOKUP(A7112,'TBRC_ALEPH_MAPPING-FINAL-201412'!A$2:B$7349,2,FALSE)</f>
        <v>14258870</v>
      </c>
      <c r="F7112" t="s">
        <v>14987</v>
      </c>
    </row>
    <row r="7113" spans="1:6" x14ac:dyDescent="0.25">
      <c r="A7113" t="s">
        <v>16604</v>
      </c>
      <c r="B7113">
        <v>398</v>
      </c>
      <c r="C7113">
        <v>28760</v>
      </c>
      <c r="D7113">
        <f>VLOOKUP(A7113,VolumesPerWork!A:B,2,FALSE)</f>
        <v>1</v>
      </c>
      <c r="E7113">
        <f>VLOOKUP(A7113,'TBRC_ALEPH_MAPPING-FINAL-201412'!A$2:B$7349,2,FALSE)</f>
        <v>14259662</v>
      </c>
      <c r="F7113" t="s">
        <v>16603</v>
      </c>
    </row>
    <row r="7114" spans="1:6" x14ac:dyDescent="0.25">
      <c r="A7114" t="s">
        <v>16894</v>
      </c>
      <c r="B7114">
        <v>398</v>
      </c>
      <c r="C7114">
        <v>74880</v>
      </c>
      <c r="D7114">
        <f>VLOOKUP(A7114,VolumesPerWork!A:B,2,FALSE)</f>
        <v>1</v>
      </c>
      <c r="E7114">
        <f>VLOOKUP(A7114,'TBRC_ALEPH_MAPPING-FINAL-201412'!A$2:B$7349,2,FALSE)</f>
        <v>14259805</v>
      </c>
      <c r="F7114" t="s">
        <v>16893</v>
      </c>
    </row>
    <row r="7115" spans="1:6" x14ac:dyDescent="0.25">
      <c r="A7115" t="s">
        <v>19358</v>
      </c>
      <c r="B7115">
        <v>398</v>
      </c>
      <c r="C7115">
        <v>78736</v>
      </c>
      <c r="D7115">
        <f>VLOOKUP(A7115,VolumesPerWork!A:B,2,FALSE)</f>
        <v>1</v>
      </c>
      <c r="E7115">
        <f>VLOOKUP(A7115,'TBRC_ALEPH_MAPPING-FINAL-201412'!A$2:B$7349,2,FALSE)</f>
        <v>14260807</v>
      </c>
      <c r="F7115" t="s">
        <v>19357</v>
      </c>
    </row>
    <row r="7116" spans="1:6" x14ac:dyDescent="0.25">
      <c r="A7116" t="s">
        <v>19982</v>
      </c>
      <c r="B7116">
        <v>398</v>
      </c>
      <c r="C7116">
        <v>30472</v>
      </c>
      <c r="D7116">
        <f>VLOOKUP(A7116,VolumesPerWork!A:B,2,FALSE)</f>
        <v>1</v>
      </c>
      <c r="E7116" t="e">
        <f>VLOOKUP(A7116,'TBRC_ALEPH_MAPPING-FINAL-201412'!A$2:B$7349,2,FALSE)</f>
        <v>#N/A</v>
      </c>
      <c r="F7116" t="s">
        <v>19981</v>
      </c>
    </row>
    <row r="7117" spans="1:6" x14ac:dyDescent="0.25">
      <c r="A7117" t="s">
        <v>20296</v>
      </c>
      <c r="B7117">
        <v>398</v>
      </c>
      <c r="C7117">
        <v>92216</v>
      </c>
      <c r="D7117">
        <f>VLOOKUP(A7117,VolumesPerWork!A:B,2,FALSE)</f>
        <v>1</v>
      </c>
      <c r="E7117" t="e">
        <f>VLOOKUP(A7117,'TBRC_ALEPH_MAPPING-FINAL-201412'!A$2:B$7349,2,FALSE)</f>
        <v>#N/A</v>
      </c>
      <c r="F7117" t="s">
        <v>20295</v>
      </c>
    </row>
    <row r="7118" spans="1:6" x14ac:dyDescent="0.25">
      <c r="A7118" t="s">
        <v>21356</v>
      </c>
      <c r="B7118">
        <v>398</v>
      </c>
      <c r="C7118">
        <v>179520</v>
      </c>
      <c r="D7118">
        <f>VLOOKUP(A7118,VolumesPerWork!A:B,2,FALSE)</f>
        <v>1</v>
      </c>
      <c r="E7118" t="e">
        <f>VLOOKUP(A7118,'TBRC_ALEPH_MAPPING-FINAL-201412'!A$2:B$7349,2,FALSE)</f>
        <v>#N/A</v>
      </c>
      <c r="F7118" t="s">
        <v>21355</v>
      </c>
    </row>
    <row r="7119" spans="1:6" x14ac:dyDescent="0.25">
      <c r="A7119" t="s">
        <v>23184</v>
      </c>
      <c r="B7119">
        <v>398</v>
      </c>
      <c r="C7119">
        <v>14632</v>
      </c>
      <c r="D7119">
        <f>VLOOKUP(A7119,VolumesPerWork!A:B,2,FALSE)</f>
        <v>1</v>
      </c>
      <c r="E7119" t="e">
        <f>VLOOKUP(A7119,'TBRC_ALEPH_MAPPING-FINAL-201412'!A$2:B$7349,2,FALSE)</f>
        <v>#N/A</v>
      </c>
      <c r="F7119" t="s">
        <v>23183</v>
      </c>
    </row>
    <row r="7120" spans="1:6" x14ac:dyDescent="0.25">
      <c r="A7120" t="s">
        <v>110</v>
      </c>
      <c r="B7120">
        <v>399</v>
      </c>
      <c r="C7120">
        <v>56552</v>
      </c>
      <c r="D7120">
        <f>VLOOKUP(A7120,VolumesPerWork!A:B,2,FALSE)</f>
        <v>1</v>
      </c>
      <c r="E7120">
        <f>VLOOKUP(A7120,'TBRC_ALEPH_MAPPING-FINAL-201412'!A$2:B$7349,2,FALSE)</f>
        <v>14253849</v>
      </c>
      <c r="F7120" t="s">
        <v>109</v>
      </c>
    </row>
    <row r="7121" spans="1:6" x14ac:dyDescent="0.25">
      <c r="A7121" t="s">
        <v>8784</v>
      </c>
      <c r="B7121">
        <v>399</v>
      </c>
      <c r="C7121">
        <v>78256</v>
      </c>
      <c r="D7121">
        <f>VLOOKUP(A7121,VolumesPerWork!A:B,2,FALSE)</f>
        <v>1</v>
      </c>
      <c r="E7121" t="e">
        <f>VLOOKUP(A7121,'TBRC_ALEPH_MAPPING-FINAL-201412'!A$2:B$7349,2,FALSE)</f>
        <v>#N/A</v>
      </c>
      <c r="F7121" t="s">
        <v>8783</v>
      </c>
    </row>
    <row r="7122" spans="1:6" x14ac:dyDescent="0.25">
      <c r="A7122" t="s">
        <v>11050</v>
      </c>
      <c r="B7122">
        <v>399</v>
      </c>
      <c r="C7122">
        <v>127712</v>
      </c>
      <c r="D7122">
        <f>VLOOKUP(A7122,VolumesPerWork!A:B,2,FALSE)</f>
        <v>1</v>
      </c>
      <c r="E7122">
        <f>VLOOKUP(A7122,'TBRC_ALEPH_MAPPING-FINAL-201412'!A$2:B$7349,2,FALSE)</f>
        <v>14257097</v>
      </c>
      <c r="F7122" t="s">
        <v>11049</v>
      </c>
    </row>
    <row r="7123" spans="1:6" x14ac:dyDescent="0.25">
      <c r="A7123" t="s">
        <v>17006</v>
      </c>
      <c r="B7123">
        <v>399</v>
      </c>
      <c r="C7123">
        <v>410536</v>
      </c>
      <c r="D7123">
        <f>VLOOKUP(A7123,VolumesPerWork!A:B,2,FALSE)</f>
        <v>1</v>
      </c>
      <c r="E7123">
        <f>VLOOKUP(A7123,'TBRC_ALEPH_MAPPING-FINAL-201412'!A$2:B$7349,2,FALSE)</f>
        <v>14259860</v>
      </c>
      <c r="F7123" t="s">
        <v>17005</v>
      </c>
    </row>
    <row r="7124" spans="1:6" x14ac:dyDescent="0.25">
      <c r="A7124" t="s">
        <v>18432</v>
      </c>
      <c r="B7124">
        <v>399</v>
      </c>
      <c r="C7124">
        <v>361736</v>
      </c>
      <c r="D7124">
        <f>VLOOKUP(A7124,VolumesPerWork!A:B,2,FALSE)</f>
        <v>1</v>
      </c>
      <c r="E7124" t="e">
        <f>VLOOKUP(A7124,'TBRC_ALEPH_MAPPING-FINAL-201412'!A$2:B$7349,2,FALSE)</f>
        <v>#N/A</v>
      </c>
      <c r="F7124" t="s">
        <v>18431</v>
      </c>
    </row>
    <row r="7125" spans="1:6" x14ac:dyDescent="0.25">
      <c r="A7125" t="s">
        <v>18618</v>
      </c>
      <c r="B7125">
        <v>399</v>
      </c>
      <c r="C7125">
        <v>169752</v>
      </c>
      <c r="D7125">
        <f>VLOOKUP(A7125,VolumesPerWork!A:B,2,FALSE)</f>
        <v>4</v>
      </c>
      <c r="E7125" t="e">
        <f>VLOOKUP(A7125,'TBRC_ALEPH_MAPPING-FINAL-201412'!A$2:B$7349,2,FALSE)</f>
        <v>#N/A</v>
      </c>
      <c r="F7125" t="s">
        <v>18617</v>
      </c>
    </row>
    <row r="7126" spans="1:6" x14ac:dyDescent="0.25">
      <c r="A7126" t="s">
        <v>23420</v>
      </c>
      <c r="B7126">
        <v>399</v>
      </c>
      <c r="C7126">
        <v>15360</v>
      </c>
      <c r="D7126">
        <f>VLOOKUP(A7126,VolumesPerWork!A:B,2,FALSE)</f>
        <v>1</v>
      </c>
      <c r="E7126" t="e">
        <f>VLOOKUP(A7126,'TBRC_ALEPH_MAPPING-FINAL-201412'!A$2:B$7349,2,FALSE)</f>
        <v>#N/A</v>
      </c>
      <c r="F7126" t="s">
        <v>23419</v>
      </c>
    </row>
    <row r="7127" spans="1:6" x14ac:dyDescent="0.25">
      <c r="A7127" t="s">
        <v>734</v>
      </c>
      <c r="B7127">
        <v>400</v>
      </c>
      <c r="C7127">
        <v>91912</v>
      </c>
      <c r="D7127">
        <f>VLOOKUP(A7127,VolumesPerWork!A:B,2,FALSE)</f>
        <v>1</v>
      </c>
      <c r="E7127">
        <f>VLOOKUP(A7127,'TBRC_ALEPH_MAPPING-FINAL-201412'!A$2:B$7349,2,FALSE)</f>
        <v>14254158</v>
      </c>
      <c r="F7127" t="s">
        <v>733</v>
      </c>
    </row>
    <row r="7128" spans="1:6" x14ac:dyDescent="0.25">
      <c r="A7128" t="s">
        <v>990</v>
      </c>
      <c r="B7128">
        <v>400</v>
      </c>
      <c r="C7128">
        <v>72016</v>
      </c>
      <c r="D7128">
        <f>VLOOKUP(A7128,VolumesPerWork!A:B,2,FALSE)</f>
        <v>1</v>
      </c>
      <c r="E7128">
        <f>VLOOKUP(A7128,'TBRC_ALEPH_MAPPING-FINAL-201412'!A$2:B$7349,2,FALSE)</f>
        <v>14254286</v>
      </c>
      <c r="F7128" t="s">
        <v>989</v>
      </c>
    </row>
    <row r="7129" spans="1:6" x14ac:dyDescent="0.25">
      <c r="A7129" t="s">
        <v>6572</v>
      </c>
      <c r="B7129">
        <v>400</v>
      </c>
      <c r="C7129">
        <v>85856</v>
      </c>
      <c r="D7129">
        <f>VLOOKUP(A7129,VolumesPerWork!A:B,2,FALSE)</f>
        <v>1</v>
      </c>
      <c r="E7129">
        <f>VLOOKUP(A7129,'TBRC_ALEPH_MAPPING-FINAL-201412'!A$2:B$7349,2,FALSE)</f>
        <v>14255990</v>
      </c>
      <c r="F7129" t="s">
        <v>6571</v>
      </c>
    </row>
    <row r="7130" spans="1:6" x14ac:dyDescent="0.25">
      <c r="A7130" t="s">
        <v>7078</v>
      </c>
      <c r="B7130">
        <v>400</v>
      </c>
      <c r="C7130">
        <v>352176</v>
      </c>
      <c r="D7130">
        <f>VLOOKUP(A7130,VolumesPerWork!A:B,2,FALSE)</f>
        <v>1</v>
      </c>
      <c r="E7130">
        <f>VLOOKUP(A7130,'TBRC_ALEPH_MAPPING-FINAL-201412'!A$2:B$7349,2,FALSE)</f>
        <v>14256184</v>
      </c>
      <c r="F7130" t="s">
        <v>7077</v>
      </c>
    </row>
    <row r="7131" spans="1:6" x14ac:dyDescent="0.25">
      <c r="A7131" t="s">
        <v>7280</v>
      </c>
      <c r="B7131">
        <v>400</v>
      </c>
      <c r="C7131">
        <v>73856</v>
      </c>
      <c r="D7131">
        <f>VLOOKUP(A7131,VolumesPerWork!A:B,2,FALSE)</f>
        <v>1</v>
      </c>
      <c r="E7131">
        <f>VLOOKUP(A7131,'TBRC_ALEPH_MAPPING-FINAL-201412'!A$2:B$7349,2,FALSE)</f>
        <v>14256255</v>
      </c>
      <c r="F7131" t="s">
        <v>7279</v>
      </c>
    </row>
    <row r="7132" spans="1:6" x14ac:dyDescent="0.25">
      <c r="A7132" t="s">
        <v>8450</v>
      </c>
      <c r="B7132">
        <v>400</v>
      </c>
      <c r="C7132">
        <v>52360</v>
      </c>
      <c r="D7132">
        <f>VLOOKUP(A7132,VolumesPerWork!A:B,2,FALSE)</f>
        <v>1</v>
      </c>
      <c r="E7132" t="e">
        <f>VLOOKUP(A7132,'TBRC_ALEPH_MAPPING-FINAL-201412'!A$2:B$7349,2,FALSE)</f>
        <v>#N/A</v>
      </c>
      <c r="F7132" t="s">
        <v>8449</v>
      </c>
    </row>
    <row r="7133" spans="1:6" x14ac:dyDescent="0.25">
      <c r="A7133" t="s">
        <v>8520</v>
      </c>
      <c r="B7133">
        <v>400</v>
      </c>
      <c r="C7133">
        <v>29880</v>
      </c>
      <c r="D7133">
        <f>VLOOKUP(A7133,VolumesPerWork!A:B,2,FALSE)</f>
        <v>1</v>
      </c>
      <c r="E7133" t="e">
        <f>VLOOKUP(A7133,'TBRC_ALEPH_MAPPING-FINAL-201412'!A$2:B$7349,2,FALSE)</f>
        <v>#N/A</v>
      </c>
      <c r="F7133" t="s">
        <v>8519</v>
      </c>
    </row>
    <row r="7134" spans="1:6" x14ac:dyDescent="0.25">
      <c r="A7134" t="s">
        <v>11258</v>
      </c>
      <c r="B7134">
        <v>400</v>
      </c>
      <c r="C7134">
        <v>1080744</v>
      </c>
      <c r="D7134">
        <f>VLOOKUP(A7134,VolumesPerWork!A:B,2,FALSE)</f>
        <v>1</v>
      </c>
      <c r="E7134">
        <f>VLOOKUP(A7134,'TBRC_ALEPH_MAPPING-FINAL-201412'!A$2:B$7349,2,FALSE)</f>
        <v>14257201</v>
      </c>
      <c r="F7134" t="s">
        <v>11257</v>
      </c>
    </row>
    <row r="7135" spans="1:6" x14ac:dyDescent="0.25">
      <c r="A7135" t="s">
        <v>11712</v>
      </c>
      <c r="B7135">
        <v>400</v>
      </c>
      <c r="C7135">
        <v>765600</v>
      </c>
      <c r="D7135">
        <f>VLOOKUP(A7135,VolumesPerWork!A:B,2,FALSE)</f>
        <v>1</v>
      </c>
      <c r="E7135">
        <f>VLOOKUP(A7135,'TBRC_ALEPH_MAPPING-FINAL-201412'!A$2:B$7349,2,FALSE)</f>
        <v>14257427</v>
      </c>
      <c r="F7135" t="s">
        <v>11711</v>
      </c>
    </row>
    <row r="7136" spans="1:6" x14ac:dyDescent="0.25">
      <c r="A7136" t="s">
        <v>13950</v>
      </c>
      <c r="B7136">
        <v>400</v>
      </c>
      <c r="C7136">
        <v>74312</v>
      </c>
      <c r="D7136">
        <f>VLOOKUP(A7136,VolumesPerWork!A:B,2,FALSE)</f>
        <v>1</v>
      </c>
      <c r="E7136">
        <f>VLOOKUP(A7136,'TBRC_ALEPH_MAPPING-FINAL-201412'!A$2:B$7349,2,FALSE)</f>
        <v>14258388</v>
      </c>
      <c r="F7136" t="s">
        <v>13949</v>
      </c>
    </row>
    <row r="7137" spans="1:6" x14ac:dyDescent="0.25">
      <c r="A7137" t="s">
        <v>14128</v>
      </c>
      <c r="B7137">
        <v>400</v>
      </c>
      <c r="C7137">
        <v>80040</v>
      </c>
      <c r="D7137">
        <f>VLOOKUP(A7137,VolumesPerWork!A:B,2,FALSE)</f>
        <v>1</v>
      </c>
      <c r="E7137">
        <f>VLOOKUP(A7137,'TBRC_ALEPH_MAPPING-FINAL-201412'!A$2:B$7349,2,FALSE)</f>
        <v>14258463</v>
      </c>
      <c r="F7137" t="s">
        <v>14127</v>
      </c>
    </row>
    <row r="7138" spans="1:6" x14ac:dyDescent="0.25">
      <c r="A7138" t="s">
        <v>15704</v>
      </c>
      <c r="B7138">
        <v>400</v>
      </c>
      <c r="C7138">
        <v>63832</v>
      </c>
      <c r="D7138">
        <f>VLOOKUP(A7138,VolumesPerWork!A:B,2,FALSE)</f>
        <v>1</v>
      </c>
      <c r="E7138">
        <f>VLOOKUP(A7138,'TBRC_ALEPH_MAPPING-FINAL-201412'!A$2:B$7349,2,FALSE)</f>
        <v>14259224</v>
      </c>
      <c r="F7138" t="s">
        <v>15703</v>
      </c>
    </row>
    <row r="7139" spans="1:6" x14ac:dyDescent="0.25">
      <c r="A7139" t="s">
        <v>16036</v>
      </c>
      <c r="B7139">
        <v>400</v>
      </c>
      <c r="C7139">
        <v>80216</v>
      </c>
      <c r="D7139">
        <f>VLOOKUP(A7139,VolumesPerWork!A:B,2,FALSE)</f>
        <v>1</v>
      </c>
      <c r="E7139">
        <f>VLOOKUP(A7139,'TBRC_ALEPH_MAPPING-FINAL-201412'!A$2:B$7349,2,FALSE)</f>
        <v>14259387</v>
      </c>
      <c r="F7139" t="s">
        <v>16035</v>
      </c>
    </row>
    <row r="7140" spans="1:6" x14ac:dyDescent="0.25">
      <c r="A7140" t="s">
        <v>18208</v>
      </c>
      <c r="B7140">
        <v>400</v>
      </c>
      <c r="C7140">
        <v>14456</v>
      </c>
      <c r="D7140">
        <f>VLOOKUP(A7140,VolumesPerWork!A:B,2,FALSE)</f>
        <v>1</v>
      </c>
      <c r="E7140">
        <f>VLOOKUP(A7140,'TBRC_ALEPH_MAPPING-FINAL-201412'!A$2:B$7349,2,FALSE)</f>
        <v>14260435</v>
      </c>
      <c r="F7140" t="s">
        <v>18207</v>
      </c>
    </row>
    <row r="7141" spans="1:6" x14ac:dyDescent="0.25">
      <c r="A7141" t="s">
        <v>19040</v>
      </c>
      <c r="B7141">
        <v>400</v>
      </c>
      <c r="C7141">
        <v>71560</v>
      </c>
      <c r="D7141">
        <f>VLOOKUP(A7141,VolumesPerWork!A:B,2,FALSE)</f>
        <v>1</v>
      </c>
      <c r="E7141">
        <f>VLOOKUP(A7141,'TBRC_ALEPH_MAPPING-FINAL-201412'!A$2:B$7349,2,FALSE)</f>
        <v>14260656</v>
      </c>
      <c r="F7141" t="s">
        <v>19039</v>
      </c>
    </row>
    <row r="7142" spans="1:6" x14ac:dyDescent="0.25">
      <c r="A7142" t="s">
        <v>19942</v>
      </c>
      <c r="B7142">
        <v>400</v>
      </c>
      <c r="C7142">
        <v>88280</v>
      </c>
      <c r="D7142">
        <f>VLOOKUP(A7142,VolumesPerWork!A:B,2,FALSE)</f>
        <v>1</v>
      </c>
      <c r="E7142" t="e">
        <f>VLOOKUP(A7142,'TBRC_ALEPH_MAPPING-FINAL-201412'!A$2:B$7349,2,FALSE)</f>
        <v>#N/A</v>
      </c>
      <c r="F7142" t="s">
        <v>19941</v>
      </c>
    </row>
    <row r="7143" spans="1:6" x14ac:dyDescent="0.25">
      <c r="A7143" t="s">
        <v>20498</v>
      </c>
      <c r="B7143">
        <v>400</v>
      </c>
      <c r="C7143">
        <v>200592</v>
      </c>
      <c r="D7143">
        <f>VLOOKUP(A7143,VolumesPerWork!A:B,2,FALSE)</f>
        <v>1</v>
      </c>
      <c r="E7143" t="e">
        <f>VLOOKUP(A7143,'TBRC_ALEPH_MAPPING-FINAL-201412'!A$2:B$7349,2,FALSE)</f>
        <v>#N/A</v>
      </c>
      <c r="F7143" t="s">
        <v>20497</v>
      </c>
    </row>
    <row r="7144" spans="1:6" x14ac:dyDescent="0.25">
      <c r="A7144" t="s">
        <v>20768</v>
      </c>
      <c r="B7144">
        <v>400</v>
      </c>
      <c r="C7144">
        <v>27544</v>
      </c>
      <c r="D7144">
        <f>VLOOKUP(A7144,VolumesPerWork!A:B,2,FALSE)</f>
        <v>1</v>
      </c>
      <c r="E7144" t="e">
        <f>VLOOKUP(A7144,'TBRC_ALEPH_MAPPING-FINAL-201412'!A$2:B$7349,2,FALSE)</f>
        <v>#N/A</v>
      </c>
      <c r="F7144" t="s">
        <v>20767</v>
      </c>
    </row>
    <row r="7145" spans="1:6" x14ac:dyDescent="0.25">
      <c r="A7145" t="s">
        <v>23168</v>
      </c>
      <c r="B7145">
        <v>400</v>
      </c>
      <c r="C7145">
        <v>22848</v>
      </c>
      <c r="D7145">
        <f>VLOOKUP(A7145,VolumesPerWork!A:B,2,FALSE)</f>
        <v>1</v>
      </c>
      <c r="E7145" t="e">
        <f>VLOOKUP(A7145,'TBRC_ALEPH_MAPPING-FINAL-201412'!A$2:B$7349,2,FALSE)</f>
        <v>#N/A</v>
      </c>
      <c r="F7145" t="s">
        <v>23167</v>
      </c>
    </row>
    <row r="7146" spans="1:6" x14ac:dyDescent="0.25">
      <c r="A7146" t="s">
        <v>23532</v>
      </c>
      <c r="B7146">
        <v>400</v>
      </c>
      <c r="C7146">
        <v>50344</v>
      </c>
      <c r="D7146">
        <f>VLOOKUP(A7146,VolumesPerWork!A:B,2,FALSE)</f>
        <v>1</v>
      </c>
      <c r="E7146" t="e">
        <f>VLOOKUP(A7146,'TBRC_ALEPH_MAPPING-FINAL-201412'!A$2:B$7349,2,FALSE)</f>
        <v>#N/A</v>
      </c>
      <c r="F7146" t="s">
        <v>23531</v>
      </c>
    </row>
    <row r="7147" spans="1:6" x14ac:dyDescent="0.25">
      <c r="A7147" t="s">
        <v>4966</v>
      </c>
      <c r="B7147">
        <v>401</v>
      </c>
      <c r="C7147">
        <v>191784</v>
      </c>
      <c r="D7147">
        <f>VLOOKUP(A7147,VolumesPerWork!A:B,2,FALSE)</f>
        <v>1</v>
      </c>
      <c r="E7147" t="e">
        <f>VLOOKUP(A7147,'TBRC_ALEPH_MAPPING-FINAL-201412'!A$2:B$7349,2,FALSE)</f>
        <v>#N/A</v>
      </c>
      <c r="F7147" t="s">
        <v>4965</v>
      </c>
    </row>
    <row r="7148" spans="1:6" x14ac:dyDescent="0.25">
      <c r="A7148" t="s">
        <v>11922</v>
      </c>
      <c r="B7148">
        <v>401</v>
      </c>
      <c r="C7148">
        <v>65240</v>
      </c>
      <c r="D7148">
        <f>VLOOKUP(A7148,VolumesPerWork!A:B,2,FALSE)</f>
        <v>1</v>
      </c>
      <c r="E7148">
        <f>VLOOKUP(A7148,'TBRC_ALEPH_MAPPING-FINAL-201412'!A$2:B$7349,2,FALSE)</f>
        <v>14257531</v>
      </c>
      <c r="F7148" t="s">
        <v>11921</v>
      </c>
    </row>
    <row r="7149" spans="1:6" x14ac:dyDescent="0.25">
      <c r="A7149" t="s">
        <v>15144</v>
      </c>
      <c r="B7149">
        <v>401</v>
      </c>
      <c r="C7149">
        <v>115088</v>
      </c>
      <c r="D7149">
        <f>VLOOKUP(A7149,VolumesPerWork!A:B,2,FALSE)</f>
        <v>1</v>
      </c>
      <c r="E7149">
        <f>VLOOKUP(A7149,'TBRC_ALEPH_MAPPING-FINAL-201412'!A$2:B$7349,2,FALSE)</f>
        <v>14258947</v>
      </c>
      <c r="F7149" t="s">
        <v>15143</v>
      </c>
    </row>
    <row r="7150" spans="1:6" x14ac:dyDescent="0.25">
      <c r="A7150" t="s">
        <v>15686</v>
      </c>
      <c r="B7150">
        <v>401</v>
      </c>
      <c r="C7150">
        <v>25344</v>
      </c>
      <c r="D7150">
        <f>VLOOKUP(A7150,VolumesPerWork!A:B,2,FALSE)</f>
        <v>1</v>
      </c>
      <c r="E7150">
        <f>VLOOKUP(A7150,'TBRC_ALEPH_MAPPING-FINAL-201412'!A$2:B$7349,2,FALSE)</f>
        <v>14259215</v>
      </c>
      <c r="F7150" t="s">
        <v>15685</v>
      </c>
    </row>
    <row r="7151" spans="1:6" x14ac:dyDescent="0.25">
      <c r="A7151" t="s">
        <v>20364</v>
      </c>
      <c r="B7151">
        <v>401</v>
      </c>
      <c r="C7151">
        <v>13280</v>
      </c>
      <c r="D7151">
        <f>VLOOKUP(A7151,VolumesPerWork!A:B,2,FALSE)</f>
        <v>1</v>
      </c>
      <c r="E7151" t="e">
        <f>VLOOKUP(A7151,'TBRC_ALEPH_MAPPING-FINAL-201412'!A$2:B$7349,2,FALSE)</f>
        <v>#N/A</v>
      </c>
      <c r="F7151" t="s">
        <v>20363</v>
      </c>
    </row>
    <row r="7152" spans="1:6" x14ac:dyDescent="0.25">
      <c r="A7152" t="s">
        <v>126</v>
      </c>
      <c r="B7152">
        <v>402</v>
      </c>
      <c r="C7152">
        <v>65440</v>
      </c>
      <c r="D7152">
        <f>VLOOKUP(A7152,VolumesPerWork!A:B,2,FALSE)</f>
        <v>1</v>
      </c>
      <c r="E7152">
        <f>VLOOKUP(A7152,'TBRC_ALEPH_MAPPING-FINAL-201412'!A$2:B$7349,2,FALSE)</f>
        <v>14253857</v>
      </c>
      <c r="F7152" t="s">
        <v>125</v>
      </c>
    </row>
    <row r="7153" spans="1:6" x14ac:dyDescent="0.25">
      <c r="A7153" t="s">
        <v>1818</v>
      </c>
      <c r="B7153">
        <v>402</v>
      </c>
      <c r="C7153">
        <v>83632</v>
      </c>
      <c r="D7153">
        <f>VLOOKUP(A7153,VolumesPerWork!A:B,2,FALSE)</f>
        <v>1</v>
      </c>
      <c r="E7153">
        <f>VLOOKUP(A7153,'TBRC_ALEPH_MAPPING-FINAL-201412'!A$2:B$7349,2,FALSE)</f>
        <v>14254686</v>
      </c>
      <c r="F7153" t="s">
        <v>1817</v>
      </c>
    </row>
    <row r="7154" spans="1:6" x14ac:dyDescent="0.25">
      <c r="A7154" t="s">
        <v>5000</v>
      </c>
      <c r="B7154">
        <v>402</v>
      </c>
      <c r="C7154">
        <v>200376</v>
      </c>
      <c r="D7154">
        <f>VLOOKUP(A7154,VolumesPerWork!A:B,2,FALSE)</f>
        <v>1</v>
      </c>
      <c r="E7154" t="e">
        <f>VLOOKUP(A7154,'TBRC_ALEPH_MAPPING-FINAL-201412'!A$2:B$7349,2,FALSE)</f>
        <v>#N/A</v>
      </c>
      <c r="F7154" t="s">
        <v>4999</v>
      </c>
    </row>
    <row r="7155" spans="1:6" x14ac:dyDescent="0.25">
      <c r="A7155" t="s">
        <v>6032</v>
      </c>
      <c r="B7155">
        <v>402</v>
      </c>
      <c r="C7155">
        <v>194752</v>
      </c>
      <c r="D7155">
        <f>VLOOKUP(A7155,VolumesPerWork!A:B,2,FALSE)</f>
        <v>1</v>
      </c>
      <c r="E7155">
        <f>VLOOKUP(A7155,'TBRC_ALEPH_MAPPING-FINAL-201412'!A$2:B$7349,2,FALSE)</f>
        <v>14255735</v>
      </c>
      <c r="F7155" t="s">
        <v>6031</v>
      </c>
    </row>
    <row r="7156" spans="1:6" x14ac:dyDescent="0.25">
      <c r="A7156" t="s">
        <v>6426</v>
      </c>
      <c r="B7156">
        <v>402</v>
      </c>
      <c r="C7156">
        <v>106176</v>
      </c>
      <c r="D7156">
        <f>VLOOKUP(A7156,VolumesPerWork!A:B,2,FALSE)</f>
        <v>1</v>
      </c>
      <c r="E7156" t="e">
        <f>VLOOKUP(A7156,'TBRC_ALEPH_MAPPING-FINAL-201412'!A$2:B$7349,2,FALSE)</f>
        <v>#N/A</v>
      </c>
      <c r="F7156" t="s">
        <v>6425</v>
      </c>
    </row>
    <row r="7157" spans="1:6" x14ac:dyDescent="0.25">
      <c r="A7157" t="s">
        <v>8130</v>
      </c>
      <c r="B7157">
        <v>402</v>
      </c>
      <c r="C7157">
        <v>136648</v>
      </c>
      <c r="D7157">
        <f>VLOOKUP(A7157,VolumesPerWork!A:B,2,FALSE)</f>
        <v>1</v>
      </c>
      <c r="E7157">
        <f>VLOOKUP(A7157,'TBRC_ALEPH_MAPPING-FINAL-201412'!A$2:B$7349,2,FALSE)</f>
        <v>14256562</v>
      </c>
      <c r="F7157" t="s">
        <v>8129</v>
      </c>
    </row>
    <row r="7158" spans="1:6" x14ac:dyDescent="0.25">
      <c r="A7158" t="s">
        <v>9116</v>
      </c>
      <c r="B7158">
        <v>402</v>
      </c>
      <c r="C7158">
        <v>140880</v>
      </c>
      <c r="D7158">
        <f>VLOOKUP(A7158,VolumesPerWork!A:B,2,FALSE)</f>
        <v>1</v>
      </c>
      <c r="E7158" t="e">
        <f>VLOOKUP(A7158,'TBRC_ALEPH_MAPPING-FINAL-201412'!A$2:B$7349,2,FALSE)</f>
        <v>#N/A</v>
      </c>
      <c r="F7158" t="s">
        <v>9115</v>
      </c>
    </row>
    <row r="7159" spans="1:6" x14ac:dyDescent="0.25">
      <c r="A7159" t="s">
        <v>9676</v>
      </c>
      <c r="B7159">
        <v>402</v>
      </c>
      <c r="C7159">
        <v>147152</v>
      </c>
      <c r="D7159">
        <f>VLOOKUP(A7159,VolumesPerWork!A:B,2,FALSE)</f>
        <v>1</v>
      </c>
      <c r="E7159" t="e">
        <f>VLOOKUP(A7159,'TBRC_ALEPH_MAPPING-FINAL-201412'!A$2:B$7349,2,FALSE)</f>
        <v>#N/A</v>
      </c>
      <c r="F7159" t="s">
        <v>9675</v>
      </c>
    </row>
    <row r="7160" spans="1:6" x14ac:dyDescent="0.25">
      <c r="A7160" t="s">
        <v>9692</v>
      </c>
      <c r="B7160">
        <v>402</v>
      </c>
      <c r="C7160">
        <v>137632</v>
      </c>
      <c r="D7160">
        <f>VLOOKUP(A7160,VolumesPerWork!A:B,2,FALSE)</f>
        <v>1</v>
      </c>
      <c r="E7160" t="e">
        <f>VLOOKUP(A7160,'TBRC_ALEPH_MAPPING-FINAL-201412'!A$2:B$7349,2,FALSE)</f>
        <v>#N/A</v>
      </c>
      <c r="F7160" t="s">
        <v>9691</v>
      </c>
    </row>
    <row r="7161" spans="1:6" x14ac:dyDescent="0.25">
      <c r="A7161" t="s">
        <v>11984</v>
      </c>
      <c r="B7161">
        <v>402</v>
      </c>
      <c r="C7161">
        <v>141152</v>
      </c>
      <c r="D7161">
        <f>VLOOKUP(A7161,VolumesPerWork!A:B,2,FALSE)</f>
        <v>1</v>
      </c>
      <c r="E7161">
        <f>VLOOKUP(A7161,'TBRC_ALEPH_MAPPING-FINAL-201412'!A$2:B$7349,2,FALSE)</f>
        <v>14257562</v>
      </c>
      <c r="F7161" t="s">
        <v>11983</v>
      </c>
    </row>
    <row r="7162" spans="1:6" x14ac:dyDescent="0.25">
      <c r="A7162" t="s">
        <v>12044</v>
      </c>
      <c r="B7162">
        <v>402</v>
      </c>
      <c r="C7162">
        <v>97064</v>
      </c>
      <c r="D7162">
        <f>VLOOKUP(A7162,VolumesPerWork!A:B,2,FALSE)</f>
        <v>1</v>
      </c>
      <c r="E7162">
        <f>VLOOKUP(A7162,'TBRC_ALEPH_MAPPING-FINAL-201412'!A$2:B$7349,2,FALSE)</f>
        <v>14257592</v>
      </c>
      <c r="F7162" t="s">
        <v>12043</v>
      </c>
    </row>
    <row r="7163" spans="1:6" x14ac:dyDescent="0.25">
      <c r="A7163" t="s">
        <v>13036</v>
      </c>
      <c r="B7163">
        <v>402</v>
      </c>
      <c r="C7163">
        <v>107128</v>
      </c>
      <c r="D7163">
        <f>VLOOKUP(A7163,VolumesPerWork!A:B,2,FALSE)</f>
        <v>1</v>
      </c>
      <c r="E7163">
        <f>VLOOKUP(A7163,'TBRC_ALEPH_MAPPING-FINAL-201412'!A$2:B$7349,2,FALSE)</f>
        <v>14257974</v>
      </c>
      <c r="F7163" t="s">
        <v>13035</v>
      </c>
    </row>
    <row r="7164" spans="1:6" x14ac:dyDescent="0.25">
      <c r="A7164" t="s">
        <v>15214</v>
      </c>
      <c r="B7164">
        <v>402</v>
      </c>
      <c r="C7164">
        <v>33936</v>
      </c>
      <c r="D7164">
        <f>VLOOKUP(A7164,VolumesPerWork!A:B,2,FALSE)</f>
        <v>2</v>
      </c>
      <c r="E7164">
        <f>VLOOKUP(A7164,'TBRC_ALEPH_MAPPING-FINAL-201412'!A$2:B$7349,2,FALSE)</f>
        <v>14258982</v>
      </c>
      <c r="F7164" t="s">
        <v>15213</v>
      </c>
    </row>
    <row r="7165" spans="1:6" x14ac:dyDescent="0.25">
      <c r="A7165" t="s">
        <v>15678</v>
      </c>
      <c r="B7165">
        <v>402</v>
      </c>
      <c r="C7165">
        <v>28984</v>
      </c>
      <c r="D7165">
        <f>VLOOKUP(A7165,VolumesPerWork!A:B,2,FALSE)</f>
        <v>1</v>
      </c>
      <c r="E7165">
        <f>VLOOKUP(A7165,'TBRC_ALEPH_MAPPING-FINAL-201412'!A$2:B$7349,2,FALSE)</f>
        <v>14259211</v>
      </c>
      <c r="F7165" t="s">
        <v>15677</v>
      </c>
    </row>
    <row r="7166" spans="1:6" x14ac:dyDescent="0.25">
      <c r="A7166" t="s">
        <v>21228</v>
      </c>
      <c r="B7166">
        <v>402</v>
      </c>
      <c r="C7166">
        <v>190080</v>
      </c>
      <c r="D7166">
        <f>VLOOKUP(A7166,VolumesPerWork!A:B,2,FALSE)</f>
        <v>1</v>
      </c>
      <c r="E7166">
        <f>VLOOKUP(A7166,'TBRC_ALEPH_MAPPING-FINAL-201412'!A$2:B$7349,2,FALSE)</f>
        <v>14260934</v>
      </c>
      <c r="F7166" t="s">
        <v>21227</v>
      </c>
    </row>
    <row r="7167" spans="1:6" x14ac:dyDescent="0.25">
      <c r="A7167" t="s">
        <v>3388</v>
      </c>
      <c r="B7167">
        <v>403</v>
      </c>
      <c r="C7167">
        <v>56216</v>
      </c>
      <c r="D7167">
        <f>VLOOKUP(A7167,VolumesPerWork!A:B,2,FALSE)</f>
        <v>1</v>
      </c>
      <c r="E7167">
        <f>VLOOKUP(A7167,'TBRC_ALEPH_MAPPING-FINAL-201412'!A$2:B$7349,2,FALSE)</f>
        <v>14255301</v>
      </c>
      <c r="F7167" t="s">
        <v>3387</v>
      </c>
    </row>
    <row r="7168" spans="1:6" x14ac:dyDescent="0.25">
      <c r="A7168" t="s">
        <v>5566</v>
      </c>
      <c r="B7168">
        <v>404</v>
      </c>
      <c r="C7168">
        <v>112680</v>
      </c>
      <c r="D7168">
        <f>VLOOKUP(A7168,VolumesPerWork!A:B,2,FALSE)</f>
        <v>1</v>
      </c>
      <c r="E7168">
        <f>VLOOKUP(A7168,'TBRC_ALEPH_MAPPING-FINAL-201412'!A$2:B$7349,2,FALSE)</f>
        <v>14255506</v>
      </c>
      <c r="F7168" t="s">
        <v>5565</v>
      </c>
    </row>
    <row r="7169" spans="1:6" x14ac:dyDescent="0.25">
      <c r="A7169" t="s">
        <v>5574</v>
      </c>
      <c r="B7169">
        <v>404</v>
      </c>
      <c r="C7169">
        <v>82224</v>
      </c>
      <c r="D7169">
        <f>VLOOKUP(A7169,VolumesPerWork!A:B,2,FALSE)</f>
        <v>1</v>
      </c>
      <c r="E7169">
        <f>VLOOKUP(A7169,'TBRC_ALEPH_MAPPING-FINAL-201412'!A$2:B$7349,2,FALSE)</f>
        <v>14255510</v>
      </c>
      <c r="F7169" t="s">
        <v>5573</v>
      </c>
    </row>
    <row r="7170" spans="1:6" x14ac:dyDescent="0.25">
      <c r="A7170" t="s">
        <v>8430</v>
      </c>
      <c r="B7170">
        <v>404</v>
      </c>
      <c r="C7170">
        <v>66768</v>
      </c>
      <c r="D7170">
        <f>VLOOKUP(A7170,VolumesPerWork!A:B,2,FALSE)</f>
        <v>1</v>
      </c>
      <c r="E7170" t="e">
        <f>VLOOKUP(A7170,'TBRC_ALEPH_MAPPING-FINAL-201412'!A$2:B$7349,2,FALSE)</f>
        <v>#N/A</v>
      </c>
      <c r="F7170" t="s">
        <v>8429</v>
      </c>
    </row>
    <row r="7171" spans="1:6" x14ac:dyDescent="0.25">
      <c r="A7171" t="s">
        <v>11130</v>
      </c>
      <c r="B7171">
        <v>404</v>
      </c>
      <c r="C7171">
        <v>191976</v>
      </c>
      <c r="D7171">
        <f>VLOOKUP(A7171,VolumesPerWork!A:B,2,FALSE)</f>
        <v>1</v>
      </c>
      <c r="E7171">
        <f>VLOOKUP(A7171,'TBRC_ALEPH_MAPPING-FINAL-201412'!A$2:B$7349,2,FALSE)</f>
        <v>14257137</v>
      </c>
      <c r="F7171" t="s">
        <v>11129</v>
      </c>
    </row>
    <row r="7172" spans="1:6" x14ac:dyDescent="0.25">
      <c r="A7172" t="s">
        <v>11518</v>
      </c>
      <c r="B7172">
        <v>404</v>
      </c>
      <c r="C7172">
        <v>181512</v>
      </c>
      <c r="D7172">
        <f>VLOOKUP(A7172,VolumesPerWork!A:B,2,FALSE)</f>
        <v>1</v>
      </c>
      <c r="E7172">
        <f>VLOOKUP(A7172,'TBRC_ALEPH_MAPPING-FINAL-201412'!A$2:B$7349,2,FALSE)</f>
        <v>14257331</v>
      </c>
      <c r="F7172" t="s">
        <v>11517</v>
      </c>
    </row>
    <row r="7173" spans="1:6" x14ac:dyDescent="0.25">
      <c r="A7173" t="s">
        <v>11564</v>
      </c>
      <c r="B7173">
        <v>404</v>
      </c>
      <c r="C7173">
        <v>246848</v>
      </c>
      <c r="D7173">
        <f>VLOOKUP(A7173,VolumesPerWork!A:B,2,FALSE)</f>
        <v>1</v>
      </c>
      <c r="E7173">
        <f>VLOOKUP(A7173,'TBRC_ALEPH_MAPPING-FINAL-201412'!A$2:B$7349,2,FALSE)</f>
        <v>14257354</v>
      </c>
      <c r="F7173" t="s">
        <v>11563</v>
      </c>
    </row>
    <row r="7174" spans="1:6" x14ac:dyDescent="0.25">
      <c r="A7174" t="s">
        <v>11602</v>
      </c>
      <c r="B7174">
        <v>404</v>
      </c>
      <c r="C7174">
        <v>38520</v>
      </c>
      <c r="D7174">
        <f>VLOOKUP(A7174,VolumesPerWork!A:B,2,FALSE)</f>
        <v>1</v>
      </c>
      <c r="E7174">
        <f>VLOOKUP(A7174,'TBRC_ALEPH_MAPPING-FINAL-201412'!A$2:B$7349,2,FALSE)</f>
        <v>14257373</v>
      </c>
      <c r="F7174" t="s">
        <v>11601</v>
      </c>
    </row>
    <row r="7175" spans="1:6" x14ac:dyDescent="0.25">
      <c r="A7175" t="s">
        <v>12210</v>
      </c>
      <c r="B7175">
        <v>404</v>
      </c>
      <c r="C7175">
        <v>44256</v>
      </c>
      <c r="D7175">
        <f>VLOOKUP(A7175,VolumesPerWork!A:B,2,FALSE)</f>
        <v>1</v>
      </c>
      <c r="E7175">
        <f>VLOOKUP(A7175,'TBRC_ALEPH_MAPPING-FINAL-201412'!A$2:B$7349,2,FALSE)</f>
        <v>14257675</v>
      </c>
      <c r="F7175" t="s">
        <v>12209</v>
      </c>
    </row>
    <row r="7176" spans="1:6" x14ac:dyDescent="0.25">
      <c r="A7176" t="s">
        <v>13548</v>
      </c>
      <c r="B7176">
        <v>404</v>
      </c>
      <c r="C7176">
        <v>71944</v>
      </c>
      <c r="D7176">
        <f>VLOOKUP(A7176,VolumesPerWork!A:B,2,FALSE)</f>
        <v>1</v>
      </c>
      <c r="E7176">
        <f>VLOOKUP(A7176,'TBRC_ALEPH_MAPPING-FINAL-201412'!A$2:B$7349,2,FALSE)</f>
        <v>14258197</v>
      </c>
      <c r="F7176" t="s">
        <v>13547</v>
      </c>
    </row>
    <row r="7177" spans="1:6" x14ac:dyDescent="0.25">
      <c r="A7177" t="s">
        <v>15594</v>
      </c>
      <c r="B7177">
        <v>404</v>
      </c>
      <c r="C7177">
        <v>23216</v>
      </c>
      <c r="D7177">
        <f>VLOOKUP(A7177,VolumesPerWork!A:B,2,FALSE)</f>
        <v>1</v>
      </c>
      <c r="E7177">
        <f>VLOOKUP(A7177,'TBRC_ALEPH_MAPPING-FINAL-201412'!A$2:B$7349,2,FALSE)</f>
        <v>14259169</v>
      </c>
      <c r="F7177" t="s">
        <v>15593</v>
      </c>
    </row>
    <row r="7178" spans="1:6" x14ac:dyDescent="0.25">
      <c r="A7178" t="s">
        <v>17162</v>
      </c>
      <c r="B7178">
        <v>404</v>
      </c>
      <c r="C7178">
        <v>26920</v>
      </c>
      <c r="D7178">
        <f>VLOOKUP(A7178,VolumesPerWork!A:B,2,FALSE)</f>
        <v>1</v>
      </c>
      <c r="E7178">
        <f>VLOOKUP(A7178,'TBRC_ALEPH_MAPPING-FINAL-201412'!A$2:B$7349,2,FALSE)</f>
        <v>14259935</v>
      </c>
      <c r="F7178" t="s">
        <v>17161</v>
      </c>
    </row>
    <row r="7179" spans="1:6" x14ac:dyDescent="0.25">
      <c r="A7179" t="s">
        <v>17570</v>
      </c>
      <c r="B7179">
        <v>404</v>
      </c>
      <c r="C7179">
        <v>15416</v>
      </c>
      <c r="D7179">
        <f>VLOOKUP(A7179,VolumesPerWork!A:B,2,FALSE)</f>
        <v>1</v>
      </c>
      <c r="E7179">
        <f>VLOOKUP(A7179,'TBRC_ALEPH_MAPPING-FINAL-201412'!A$2:B$7349,2,FALSE)</f>
        <v>14260124</v>
      </c>
      <c r="F7179" t="s">
        <v>17569</v>
      </c>
    </row>
    <row r="7180" spans="1:6" x14ac:dyDescent="0.25">
      <c r="A7180" t="s">
        <v>19190</v>
      </c>
      <c r="B7180">
        <v>404</v>
      </c>
      <c r="C7180">
        <v>64280</v>
      </c>
      <c r="D7180">
        <f>VLOOKUP(A7180,VolumesPerWork!A:B,2,FALSE)</f>
        <v>1</v>
      </c>
      <c r="E7180">
        <f>VLOOKUP(A7180,'TBRC_ALEPH_MAPPING-FINAL-201412'!A$2:B$7349,2,FALSE)</f>
        <v>14260731</v>
      </c>
      <c r="F7180" t="s">
        <v>19189</v>
      </c>
    </row>
    <row r="7181" spans="1:6" x14ac:dyDescent="0.25">
      <c r="A7181" t="s">
        <v>19594</v>
      </c>
      <c r="B7181">
        <v>404</v>
      </c>
      <c r="C7181">
        <v>195904</v>
      </c>
      <c r="D7181">
        <f>VLOOKUP(A7181,VolumesPerWork!A:B,2,FALSE)</f>
        <v>1</v>
      </c>
      <c r="E7181" t="e">
        <f>VLOOKUP(A7181,'TBRC_ALEPH_MAPPING-FINAL-201412'!A$2:B$7349,2,FALSE)</f>
        <v>#N/A</v>
      </c>
      <c r="F7181" t="s">
        <v>19593</v>
      </c>
    </row>
    <row r="7182" spans="1:6" x14ac:dyDescent="0.25">
      <c r="A7182" t="s">
        <v>19820</v>
      </c>
      <c r="B7182">
        <v>404</v>
      </c>
      <c r="C7182">
        <v>213944</v>
      </c>
      <c r="D7182">
        <f>VLOOKUP(A7182,VolumesPerWork!A:B,2,FALSE)</f>
        <v>1</v>
      </c>
      <c r="E7182" t="e">
        <f>VLOOKUP(A7182,'TBRC_ALEPH_MAPPING-FINAL-201412'!A$2:B$7349,2,FALSE)</f>
        <v>#N/A</v>
      </c>
      <c r="F7182" t="s">
        <v>19819</v>
      </c>
    </row>
    <row r="7183" spans="1:6" x14ac:dyDescent="0.25">
      <c r="A7183" t="s">
        <v>21890</v>
      </c>
      <c r="B7183">
        <v>404</v>
      </c>
      <c r="C7183">
        <v>362928</v>
      </c>
      <c r="D7183">
        <f>VLOOKUP(A7183,VolumesPerWork!A:B,2,FALSE)</f>
        <v>1</v>
      </c>
      <c r="E7183">
        <f>VLOOKUP(A7183,'TBRC_ALEPH_MAPPING-FINAL-201412'!A$2:B$7349,2,FALSE)</f>
        <v>14261077</v>
      </c>
      <c r="F7183" t="s">
        <v>21889</v>
      </c>
    </row>
    <row r="7184" spans="1:6" x14ac:dyDescent="0.25">
      <c r="A7184" t="s">
        <v>23130</v>
      </c>
      <c r="B7184">
        <v>404</v>
      </c>
      <c r="C7184">
        <v>33880</v>
      </c>
      <c r="D7184">
        <f>VLOOKUP(A7184,VolumesPerWork!A:B,2,FALSE)</f>
        <v>1</v>
      </c>
      <c r="E7184" t="e">
        <f>VLOOKUP(A7184,'TBRC_ALEPH_MAPPING-FINAL-201412'!A$2:B$7349,2,FALSE)</f>
        <v>#N/A</v>
      </c>
      <c r="F7184" t="s">
        <v>23129</v>
      </c>
    </row>
    <row r="7185" spans="1:6" x14ac:dyDescent="0.25">
      <c r="A7185" t="s">
        <v>2356</v>
      </c>
      <c r="B7185">
        <v>405</v>
      </c>
      <c r="C7185">
        <v>29712</v>
      </c>
      <c r="D7185">
        <f>VLOOKUP(A7185,VolumesPerWork!A:B,2,FALSE)</f>
        <v>1</v>
      </c>
      <c r="E7185">
        <f>VLOOKUP(A7185,'TBRC_ALEPH_MAPPING-FINAL-201412'!A$2:B$7349,2,FALSE)</f>
        <v>14254938</v>
      </c>
      <c r="F7185" t="s">
        <v>2355</v>
      </c>
    </row>
    <row r="7186" spans="1:6" x14ac:dyDescent="0.25">
      <c r="A7186" t="s">
        <v>5222</v>
      </c>
      <c r="B7186">
        <v>405</v>
      </c>
      <c r="C7186">
        <v>724792</v>
      </c>
      <c r="D7186">
        <f>VLOOKUP(A7186,VolumesPerWork!A:B,2,FALSE)</f>
        <v>1</v>
      </c>
      <c r="E7186" t="e">
        <f>VLOOKUP(A7186,'TBRC_ALEPH_MAPPING-FINAL-201412'!A$2:B$7349,2,FALSE)</f>
        <v>#N/A</v>
      </c>
      <c r="F7186" t="s">
        <v>5221</v>
      </c>
    </row>
    <row r="7187" spans="1:6" x14ac:dyDescent="0.25">
      <c r="A7187" t="s">
        <v>5312</v>
      </c>
      <c r="B7187">
        <v>405</v>
      </c>
      <c r="C7187">
        <v>253392</v>
      </c>
      <c r="D7187">
        <f>VLOOKUP(A7187,VolumesPerWork!A:B,2,FALSE)</f>
        <v>1</v>
      </c>
      <c r="E7187" t="e">
        <f>VLOOKUP(A7187,'TBRC_ALEPH_MAPPING-FINAL-201412'!A$2:B$7349,2,FALSE)</f>
        <v>#N/A</v>
      </c>
      <c r="F7187" t="s">
        <v>5311</v>
      </c>
    </row>
    <row r="7188" spans="1:6" x14ac:dyDescent="0.25">
      <c r="A7188" t="s">
        <v>6820</v>
      </c>
      <c r="B7188">
        <v>405</v>
      </c>
      <c r="C7188">
        <v>426504</v>
      </c>
      <c r="D7188">
        <f>VLOOKUP(A7188,VolumesPerWork!A:B,2,FALSE)</f>
        <v>1</v>
      </c>
      <c r="E7188">
        <f>VLOOKUP(A7188,'TBRC_ALEPH_MAPPING-FINAL-201412'!A$2:B$7349,2,FALSE)</f>
        <v>14256072</v>
      </c>
      <c r="F7188" t="s">
        <v>6819</v>
      </c>
    </row>
    <row r="7189" spans="1:6" x14ac:dyDescent="0.25">
      <c r="A7189" t="s">
        <v>20898</v>
      </c>
      <c r="B7189">
        <v>405</v>
      </c>
      <c r="C7189">
        <v>153320</v>
      </c>
      <c r="D7189">
        <f>VLOOKUP(A7189,VolumesPerWork!A:B,2,FALSE)</f>
        <v>1</v>
      </c>
      <c r="E7189" t="e">
        <f>VLOOKUP(A7189,'TBRC_ALEPH_MAPPING-FINAL-201412'!A$2:B$7349,2,FALSE)</f>
        <v>#N/A</v>
      </c>
      <c r="F7189" t="s">
        <v>20897</v>
      </c>
    </row>
    <row r="7190" spans="1:6" x14ac:dyDescent="0.25">
      <c r="A7190" t="s">
        <v>144</v>
      </c>
      <c r="B7190">
        <v>406</v>
      </c>
      <c r="C7190">
        <v>219936</v>
      </c>
      <c r="D7190">
        <f>VLOOKUP(A7190,VolumesPerWork!A:B,2,FALSE)</f>
        <v>1</v>
      </c>
      <c r="E7190">
        <f>VLOOKUP(A7190,'TBRC_ALEPH_MAPPING-FINAL-201412'!A$2:B$7349,2,FALSE)</f>
        <v>14253866</v>
      </c>
      <c r="F7190" t="s">
        <v>143</v>
      </c>
    </row>
    <row r="7191" spans="1:6" x14ac:dyDescent="0.25">
      <c r="A7191" t="s">
        <v>1494</v>
      </c>
      <c r="B7191">
        <v>406</v>
      </c>
      <c r="C7191">
        <v>98672</v>
      </c>
      <c r="D7191">
        <f>VLOOKUP(A7191,VolumesPerWork!A:B,2,FALSE)</f>
        <v>1</v>
      </c>
      <c r="E7191">
        <f>VLOOKUP(A7191,'TBRC_ALEPH_MAPPING-FINAL-201412'!A$2:B$7349,2,FALSE)</f>
        <v>14254529</v>
      </c>
      <c r="F7191" t="s">
        <v>1493</v>
      </c>
    </row>
    <row r="7192" spans="1:6" x14ac:dyDescent="0.25">
      <c r="A7192" t="s">
        <v>2410</v>
      </c>
      <c r="B7192">
        <v>406</v>
      </c>
      <c r="C7192">
        <v>47000</v>
      </c>
      <c r="D7192">
        <f>VLOOKUP(A7192,VolumesPerWork!A:B,2,FALSE)</f>
        <v>1</v>
      </c>
      <c r="E7192" t="e">
        <f>VLOOKUP(A7192,'TBRC_ALEPH_MAPPING-FINAL-201412'!A$2:B$7349,2,FALSE)</f>
        <v>#N/A</v>
      </c>
      <c r="F7192" t="s">
        <v>2409</v>
      </c>
    </row>
    <row r="7193" spans="1:6" x14ac:dyDescent="0.25">
      <c r="A7193" t="s">
        <v>5916</v>
      </c>
      <c r="B7193">
        <v>406</v>
      </c>
      <c r="C7193">
        <v>81560</v>
      </c>
      <c r="D7193">
        <f>VLOOKUP(A7193,VolumesPerWork!A:B,2,FALSE)</f>
        <v>1</v>
      </c>
      <c r="E7193">
        <f>VLOOKUP(A7193,'TBRC_ALEPH_MAPPING-FINAL-201412'!A$2:B$7349,2,FALSE)</f>
        <v>14255677</v>
      </c>
      <c r="F7193" t="s">
        <v>5915</v>
      </c>
    </row>
    <row r="7194" spans="1:6" x14ac:dyDescent="0.25">
      <c r="A7194" t="s">
        <v>8744</v>
      </c>
      <c r="B7194">
        <v>406</v>
      </c>
      <c r="C7194">
        <v>180968</v>
      </c>
      <c r="D7194">
        <f>VLOOKUP(A7194,VolumesPerWork!A:B,2,FALSE)</f>
        <v>1</v>
      </c>
      <c r="E7194" t="e">
        <f>VLOOKUP(A7194,'TBRC_ALEPH_MAPPING-FINAL-201412'!A$2:B$7349,2,FALSE)</f>
        <v>#N/A</v>
      </c>
      <c r="F7194" t="s">
        <v>8743</v>
      </c>
    </row>
    <row r="7195" spans="1:6" x14ac:dyDescent="0.25">
      <c r="A7195" t="s">
        <v>9370</v>
      </c>
      <c r="B7195">
        <v>406</v>
      </c>
      <c r="C7195">
        <v>33032</v>
      </c>
      <c r="D7195">
        <f>VLOOKUP(A7195,VolumesPerWork!A:B,2,FALSE)</f>
        <v>1</v>
      </c>
      <c r="E7195" t="e">
        <f>VLOOKUP(A7195,'TBRC_ALEPH_MAPPING-FINAL-201412'!A$2:B$7349,2,FALSE)</f>
        <v>#N/A</v>
      </c>
      <c r="F7195" t="s">
        <v>9369</v>
      </c>
    </row>
    <row r="7196" spans="1:6" x14ac:dyDescent="0.25">
      <c r="A7196" t="s">
        <v>11134</v>
      </c>
      <c r="B7196">
        <v>406</v>
      </c>
      <c r="C7196">
        <v>105736</v>
      </c>
      <c r="D7196">
        <f>VLOOKUP(A7196,VolumesPerWork!A:B,2,FALSE)</f>
        <v>1</v>
      </c>
      <c r="E7196">
        <f>VLOOKUP(A7196,'TBRC_ALEPH_MAPPING-FINAL-201412'!A$2:B$7349,2,FALSE)</f>
        <v>14257139</v>
      </c>
      <c r="F7196" t="s">
        <v>11133</v>
      </c>
    </row>
    <row r="7197" spans="1:6" x14ac:dyDescent="0.25">
      <c r="A7197" t="s">
        <v>11642</v>
      </c>
      <c r="B7197">
        <v>406</v>
      </c>
      <c r="C7197">
        <v>197568</v>
      </c>
      <c r="D7197">
        <f>VLOOKUP(A7197,VolumesPerWork!A:B,2,FALSE)</f>
        <v>1</v>
      </c>
      <c r="E7197">
        <f>VLOOKUP(A7197,'TBRC_ALEPH_MAPPING-FINAL-201412'!A$2:B$7349,2,FALSE)</f>
        <v>14257393</v>
      </c>
      <c r="F7197" t="s">
        <v>11641</v>
      </c>
    </row>
    <row r="7198" spans="1:6" x14ac:dyDescent="0.25">
      <c r="A7198" t="s">
        <v>13388</v>
      </c>
      <c r="B7198">
        <v>406</v>
      </c>
      <c r="C7198">
        <v>85464</v>
      </c>
      <c r="D7198">
        <f>VLOOKUP(A7198,VolumesPerWork!A:B,2,FALSE)</f>
        <v>1</v>
      </c>
      <c r="E7198">
        <f>VLOOKUP(A7198,'TBRC_ALEPH_MAPPING-FINAL-201412'!A$2:B$7349,2,FALSE)</f>
        <v>14258122</v>
      </c>
      <c r="F7198" t="s">
        <v>13387</v>
      </c>
    </row>
    <row r="7199" spans="1:6" x14ac:dyDescent="0.25">
      <c r="A7199" t="s">
        <v>17708</v>
      </c>
      <c r="B7199">
        <v>406</v>
      </c>
      <c r="C7199">
        <v>23896</v>
      </c>
      <c r="D7199">
        <f>VLOOKUP(A7199,VolumesPerWork!A:B,2,FALSE)</f>
        <v>1</v>
      </c>
      <c r="E7199">
        <f>VLOOKUP(A7199,'TBRC_ALEPH_MAPPING-FINAL-201412'!A$2:B$7349,2,FALSE)</f>
        <v>14260189</v>
      </c>
      <c r="F7199" t="s">
        <v>17707</v>
      </c>
    </row>
    <row r="7200" spans="1:6" x14ac:dyDescent="0.25">
      <c r="A7200" t="s">
        <v>20234</v>
      </c>
      <c r="B7200">
        <v>406</v>
      </c>
      <c r="C7200">
        <v>24064</v>
      </c>
      <c r="D7200">
        <f>VLOOKUP(A7200,VolumesPerWork!A:B,2,FALSE)</f>
        <v>1</v>
      </c>
      <c r="E7200" t="e">
        <f>VLOOKUP(A7200,'TBRC_ALEPH_MAPPING-FINAL-201412'!A$2:B$7349,2,FALSE)</f>
        <v>#N/A</v>
      </c>
      <c r="F7200" t="s">
        <v>20233</v>
      </c>
    </row>
    <row r="7201" spans="1:6" x14ac:dyDescent="0.25">
      <c r="A7201" t="s">
        <v>20698</v>
      </c>
      <c r="B7201">
        <v>406</v>
      </c>
      <c r="C7201">
        <v>16912</v>
      </c>
      <c r="D7201">
        <f>VLOOKUP(A7201,VolumesPerWork!A:B,2,FALSE)</f>
        <v>1</v>
      </c>
      <c r="E7201" t="e">
        <f>VLOOKUP(A7201,'TBRC_ALEPH_MAPPING-FINAL-201412'!A$2:B$7349,2,FALSE)</f>
        <v>#N/A</v>
      </c>
      <c r="F7201" t="s">
        <v>20697</v>
      </c>
    </row>
    <row r="7202" spans="1:6" x14ac:dyDescent="0.25">
      <c r="A7202" t="s">
        <v>22426</v>
      </c>
      <c r="B7202">
        <v>406</v>
      </c>
      <c r="C7202">
        <v>171696</v>
      </c>
      <c r="D7202">
        <f>VLOOKUP(A7202,VolumesPerWork!A:B,2,FALSE)</f>
        <v>1</v>
      </c>
      <c r="E7202" t="e">
        <f>VLOOKUP(A7202,'TBRC_ALEPH_MAPPING-FINAL-201412'!A$2:B$7349,2,FALSE)</f>
        <v>#N/A</v>
      </c>
      <c r="F7202" t="s">
        <v>22425</v>
      </c>
    </row>
    <row r="7203" spans="1:6" x14ac:dyDescent="0.25">
      <c r="A7203" t="s">
        <v>14474</v>
      </c>
      <c r="B7203">
        <v>407</v>
      </c>
      <c r="C7203">
        <v>79160</v>
      </c>
      <c r="D7203">
        <f>VLOOKUP(A7203,VolumesPerWork!A:B,2,FALSE)</f>
        <v>1</v>
      </c>
      <c r="E7203">
        <f>VLOOKUP(A7203,'TBRC_ALEPH_MAPPING-FINAL-201412'!A$2:B$7349,2,FALSE)</f>
        <v>14258621</v>
      </c>
      <c r="F7203" t="s">
        <v>14473</v>
      </c>
    </row>
    <row r="7204" spans="1:6" x14ac:dyDescent="0.25">
      <c r="A7204" t="s">
        <v>14910</v>
      </c>
      <c r="B7204">
        <v>407</v>
      </c>
      <c r="C7204">
        <v>56368</v>
      </c>
      <c r="D7204">
        <f>VLOOKUP(A7204,VolumesPerWork!A:B,2,FALSE)</f>
        <v>1</v>
      </c>
      <c r="E7204">
        <f>VLOOKUP(A7204,'TBRC_ALEPH_MAPPING-FINAL-201412'!A$2:B$7349,2,FALSE)</f>
        <v>14258831</v>
      </c>
      <c r="F7204" t="s">
        <v>14909</v>
      </c>
    </row>
    <row r="7205" spans="1:6" x14ac:dyDescent="0.25">
      <c r="A7205" t="s">
        <v>6580</v>
      </c>
      <c r="B7205">
        <v>408</v>
      </c>
      <c r="C7205">
        <v>93384</v>
      </c>
      <c r="D7205">
        <f>VLOOKUP(A7205,VolumesPerWork!A:B,2,FALSE)</f>
        <v>1</v>
      </c>
      <c r="E7205">
        <f>VLOOKUP(A7205,'TBRC_ALEPH_MAPPING-FINAL-201412'!A$2:B$7349,2,FALSE)</f>
        <v>14255994</v>
      </c>
      <c r="F7205" t="s">
        <v>6579</v>
      </c>
    </row>
    <row r="7206" spans="1:6" x14ac:dyDescent="0.25">
      <c r="A7206" t="s">
        <v>7176</v>
      </c>
      <c r="B7206">
        <v>408</v>
      </c>
      <c r="C7206">
        <v>38248</v>
      </c>
      <c r="D7206">
        <f>VLOOKUP(A7206,VolumesPerWork!A:B,2,FALSE)</f>
        <v>1</v>
      </c>
      <c r="E7206" t="e">
        <f>VLOOKUP(A7206,'TBRC_ALEPH_MAPPING-FINAL-201412'!A$2:B$7349,2,FALSE)</f>
        <v>#N/A</v>
      </c>
      <c r="F7206" t="s">
        <v>7175</v>
      </c>
    </row>
    <row r="7207" spans="1:6" x14ac:dyDescent="0.25">
      <c r="A7207" t="s">
        <v>7590</v>
      </c>
      <c r="B7207">
        <v>408</v>
      </c>
      <c r="C7207">
        <v>69888</v>
      </c>
      <c r="D7207">
        <f>VLOOKUP(A7207,VolumesPerWork!A:B,2,FALSE)</f>
        <v>1</v>
      </c>
      <c r="E7207" t="e">
        <f>VLOOKUP(A7207,'TBRC_ALEPH_MAPPING-FINAL-201412'!A$2:B$7349,2,FALSE)</f>
        <v>#N/A</v>
      </c>
      <c r="F7207" t="s">
        <v>7589</v>
      </c>
    </row>
    <row r="7208" spans="1:6" x14ac:dyDescent="0.25">
      <c r="A7208" t="s">
        <v>8160</v>
      </c>
      <c r="B7208">
        <v>408</v>
      </c>
      <c r="C7208">
        <v>126968</v>
      </c>
      <c r="D7208">
        <f>VLOOKUP(A7208,VolumesPerWork!A:B,2,FALSE)</f>
        <v>1</v>
      </c>
      <c r="E7208">
        <f>VLOOKUP(A7208,'TBRC_ALEPH_MAPPING-FINAL-201412'!A$2:B$7349,2,FALSE)</f>
        <v>14256576</v>
      </c>
      <c r="F7208" t="s">
        <v>8159</v>
      </c>
    </row>
    <row r="7209" spans="1:6" x14ac:dyDescent="0.25">
      <c r="A7209" t="s">
        <v>9118</v>
      </c>
      <c r="B7209">
        <v>408</v>
      </c>
      <c r="C7209">
        <v>164440</v>
      </c>
      <c r="D7209">
        <f>VLOOKUP(A7209,VolumesPerWork!A:B,2,FALSE)</f>
        <v>1</v>
      </c>
      <c r="E7209" t="e">
        <f>VLOOKUP(A7209,'TBRC_ALEPH_MAPPING-FINAL-201412'!A$2:B$7349,2,FALSE)</f>
        <v>#N/A</v>
      </c>
      <c r="F7209" t="s">
        <v>9117</v>
      </c>
    </row>
    <row r="7210" spans="1:6" x14ac:dyDescent="0.25">
      <c r="A7210" t="s">
        <v>10144</v>
      </c>
      <c r="B7210">
        <v>408</v>
      </c>
      <c r="C7210">
        <v>51944</v>
      </c>
      <c r="D7210">
        <f>VLOOKUP(A7210,VolumesPerWork!A:B,2,FALSE)</f>
        <v>1</v>
      </c>
      <c r="E7210">
        <f>VLOOKUP(A7210,'TBRC_ALEPH_MAPPING-FINAL-201412'!A$2:B$7349,2,FALSE)</f>
        <v>14256646</v>
      </c>
      <c r="F7210" t="s">
        <v>10143</v>
      </c>
    </row>
    <row r="7211" spans="1:6" x14ac:dyDescent="0.25">
      <c r="A7211" t="s">
        <v>10434</v>
      </c>
      <c r="B7211">
        <v>408</v>
      </c>
      <c r="C7211">
        <v>98240</v>
      </c>
      <c r="D7211">
        <f>VLOOKUP(A7211,VolumesPerWork!A:B,2,FALSE)</f>
        <v>1</v>
      </c>
      <c r="E7211">
        <f>VLOOKUP(A7211,'TBRC_ALEPH_MAPPING-FINAL-201412'!A$2:B$7349,2,FALSE)</f>
        <v>14256791</v>
      </c>
      <c r="F7211" t="s">
        <v>10433</v>
      </c>
    </row>
    <row r="7212" spans="1:6" x14ac:dyDescent="0.25">
      <c r="A7212" t="s">
        <v>12366</v>
      </c>
      <c r="B7212">
        <v>408</v>
      </c>
      <c r="C7212">
        <v>42560</v>
      </c>
      <c r="D7212">
        <f>VLOOKUP(A7212,VolumesPerWork!A:B,2,FALSE)</f>
        <v>1</v>
      </c>
      <c r="E7212" t="e">
        <f>VLOOKUP(A7212,'TBRC_ALEPH_MAPPING-FINAL-201412'!A$2:B$7349,2,FALSE)</f>
        <v>#N/A</v>
      </c>
      <c r="F7212" t="s">
        <v>12365</v>
      </c>
    </row>
    <row r="7213" spans="1:6" x14ac:dyDescent="0.25">
      <c r="A7213" t="s">
        <v>12600</v>
      </c>
      <c r="B7213">
        <v>408</v>
      </c>
      <c r="C7213">
        <v>224496</v>
      </c>
      <c r="D7213">
        <f>VLOOKUP(A7213,VolumesPerWork!A:B,2,FALSE)</f>
        <v>1</v>
      </c>
      <c r="E7213">
        <f>VLOOKUP(A7213,'TBRC_ALEPH_MAPPING-FINAL-201412'!A$2:B$7349,2,FALSE)</f>
        <v>14257765</v>
      </c>
      <c r="F7213" t="s">
        <v>12599</v>
      </c>
    </row>
    <row r="7214" spans="1:6" x14ac:dyDescent="0.25">
      <c r="A7214" t="s">
        <v>13862</v>
      </c>
      <c r="B7214">
        <v>408</v>
      </c>
      <c r="C7214">
        <v>85376</v>
      </c>
      <c r="D7214">
        <f>VLOOKUP(A7214,VolumesPerWork!A:B,2,FALSE)</f>
        <v>1</v>
      </c>
      <c r="E7214">
        <f>VLOOKUP(A7214,'TBRC_ALEPH_MAPPING-FINAL-201412'!A$2:B$7349,2,FALSE)</f>
        <v>14258349</v>
      </c>
      <c r="F7214" t="s">
        <v>13861</v>
      </c>
    </row>
    <row r="7215" spans="1:6" x14ac:dyDescent="0.25">
      <c r="A7215" t="s">
        <v>14438</v>
      </c>
      <c r="B7215">
        <v>408</v>
      </c>
      <c r="C7215">
        <v>77656</v>
      </c>
      <c r="D7215">
        <f>VLOOKUP(A7215,VolumesPerWork!A:B,2,FALSE)</f>
        <v>1</v>
      </c>
      <c r="E7215">
        <f>VLOOKUP(A7215,'TBRC_ALEPH_MAPPING-FINAL-201412'!A$2:B$7349,2,FALSE)</f>
        <v>14258603</v>
      </c>
      <c r="F7215" t="s">
        <v>14437</v>
      </c>
    </row>
    <row r="7216" spans="1:6" x14ac:dyDescent="0.25">
      <c r="A7216" t="s">
        <v>17238</v>
      </c>
      <c r="B7216">
        <v>408</v>
      </c>
      <c r="C7216">
        <v>68440</v>
      </c>
      <c r="D7216">
        <f>VLOOKUP(A7216,VolumesPerWork!A:B,2,FALSE)</f>
        <v>1</v>
      </c>
      <c r="E7216">
        <f>VLOOKUP(A7216,'TBRC_ALEPH_MAPPING-FINAL-201412'!A$2:B$7349,2,FALSE)</f>
        <v>14259970</v>
      </c>
      <c r="F7216" t="s">
        <v>17237</v>
      </c>
    </row>
    <row r="7217" spans="1:6" x14ac:dyDescent="0.25">
      <c r="A7217" t="s">
        <v>17748</v>
      </c>
      <c r="B7217">
        <v>408</v>
      </c>
      <c r="C7217">
        <v>161552</v>
      </c>
      <c r="D7217">
        <f>VLOOKUP(A7217,VolumesPerWork!A:B,2,FALSE)</f>
        <v>1</v>
      </c>
      <c r="E7217">
        <f>VLOOKUP(A7217,'TBRC_ALEPH_MAPPING-FINAL-201412'!A$2:B$7349,2,FALSE)</f>
        <v>14260209</v>
      </c>
      <c r="F7217" t="s">
        <v>17747</v>
      </c>
    </row>
    <row r="7218" spans="1:6" x14ac:dyDescent="0.25">
      <c r="A7218" t="s">
        <v>20990</v>
      </c>
      <c r="B7218">
        <v>408</v>
      </c>
      <c r="C7218">
        <v>231256</v>
      </c>
      <c r="D7218">
        <f>VLOOKUP(A7218,VolumesPerWork!A:B,2,FALSE)</f>
        <v>2</v>
      </c>
      <c r="E7218" t="e">
        <f>VLOOKUP(A7218,'TBRC_ALEPH_MAPPING-FINAL-201412'!A$2:B$7349,2,FALSE)</f>
        <v>#N/A</v>
      </c>
      <c r="F7218" t="s">
        <v>20989</v>
      </c>
    </row>
    <row r="7219" spans="1:6" x14ac:dyDescent="0.25">
      <c r="A7219" t="s">
        <v>21192</v>
      </c>
      <c r="B7219">
        <v>408</v>
      </c>
      <c r="C7219">
        <v>34240</v>
      </c>
      <c r="D7219">
        <f>VLOOKUP(A7219,VolumesPerWork!A:B,2,FALSE)</f>
        <v>1</v>
      </c>
      <c r="E7219" t="e">
        <f>VLOOKUP(A7219,'TBRC_ALEPH_MAPPING-FINAL-201412'!A$2:B$7349,2,FALSE)</f>
        <v>#N/A</v>
      </c>
      <c r="F7219" t="s">
        <v>21191</v>
      </c>
    </row>
    <row r="7220" spans="1:6" x14ac:dyDescent="0.25">
      <c r="A7220" t="s">
        <v>4192</v>
      </c>
      <c r="B7220">
        <v>409</v>
      </c>
      <c r="C7220">
        <v>245848</v>
      </c>
      <c r="D7220">
        <f>VLOOKUP(A7220,VolumesPerWork!A:B,2,FALSE)</f>
        <v>1</v>
      </c>
      <c r="E7220" t="e">
        <f>VLOOKUP(A7220,'TBRC_ALEPH_MAPPING-FINAL-201412'!A$2:B$7349,2,FALSE)</f>
        <v>#N/A</v>
      </c>
      <c r="F7220" t="s">
        <v>4191</v>
      </c>
    </row>
    <row r="7221" spans="1:6" x14ac:dyDescent="0.25">
      <c r="A7221" t="s">
        <v>5208</v>
      </c>
      <c r="B7221">
        <v>409</v>
      </c>
      <c r="C7221">
        <v>208728</v>
      </c>
      <c r="D7221">
        <f>VLOOKUP(A7221,VolumesPerWork!A:B,2,FALSE)</f>
        <v>1</v>
      </c>
      <c r="E7221" t="e">
        <f>VLOOKUP(A7221,'TBRC_ALEPH_MAPPING-FINAL-201412'!A$2:B$7349,2,FALSE)</f>
        <v>#N/A</v>
      </c>
      <c r="F7221" t="s">
        <v>5207</v>
      </c>
    </row>
    <row r="7222" spans="1:6" x14ac:dyDescent="0.25">
      <c r="A7222" t="s">
        <v>12528</v>
      </c>
      <c r="B7222">
        <v>409</v>
      </c>
      <c r="C7222">
        <v>65640</v>
      </c>
      <c r="D7222">
        <f>VLOOKUP(A7222,VolumesPerWork!A:B,2,FALSE)</f>
        <v>38</v>
      </c>
      <c r="E7222" t="e">
        <f>VLOOKUP(A7222,'TBRC_ALEPH_MAPPING-FINAL-201412'!A$2:B$7349,2,FALSE)</f>
        <v>#N/A</v>
      </c>
      <c r="F7222" t="s">
        <v>12527</v>
      </c>
    </row>
    <row r="7223" spans="1:6" x14ac:dyDescent="0.25">
      <c r="A7223" t="s">
        <v>20340</v>
      </c>
      <c r="B7223">
        <v>409</v>
      </c>
      <c r="C7223">
        <v>41736</v>
      </c>
      <c r="D7223">
        <f>VLOOKUP(A7223,VolumesPerWork!A:B,2,FALSE)</f>
        <v>1</v>
      </c>
      <c r="E7223" t="e">
        <f>VLOOKUP(A7223,'TBRC_ALEPH_MAPPING-FINAL-201412'!A$2:B$7349,2,FALSE)</f>
        <v>#N/A</v>
      </c>
      <c r="F7223" t="s">
        <v>20339</v>
      </c>
    </row>
    <row r="7224" spans="1:6" x14ac:dyDescent="0.25">
      <c r="A7224" t="s">
        <v>23170</v>
      </c>
      <c r="B7224">
        <v>409</v>
      </c>
      <c r="C7224">
        <v>19240</v>
      </c>
      <c r="D7224">
        <f>VLOOKUP(A7224,VolumesPerWork!A:B,2,FALSE)</f>
        <v>1</v>
      </c>
      <c r="E7224" t="e">
        <f>VLOOKUP(A7224,'TBRC_ALEPH_MAPPING-FINAL-201412'!A$2:B$7349,2,FALSE)</f>
        <v>#N/A</v>
      </c>
      <c r="F7224" t="s">
        <v>23169</v>
      </c>
    </row>
    <row r="7225" spans="1:6" x14ac:dyDescent="0.25">
      <c r="A7225" t="s">
        <v>506</v>
      </c>
      <c r="B7225">
        <v>410</v>
      </c>
      <c r="C7225">
        <v>22960</v>
      </c>
      <c r="D7225">
        <f>VLOOKUP(A7225,VolumesPerWork!A:B,2,FALSE)</f>
        <v>1</v>
      </c>
      <c r="E7225">
        <f>VLOOKUP(A7225,'TBRC_ALEPH_MAPPING-FINAL-201412'!A$2:B$7349,2,FALSE)</f>
        <v>14254044</v>
      </c>
      <c r="F7225" t="s">
        <v>505</v>
      </c>
    </row>
    <row r="7226" spans="1:6" x14ac:dyDescent="0.25">
      <c r="A7226" t="s">
        <v>1478</v>
      </c>
      <c r="B7226">
        <v>410</v>
      </c>
      <c r="C7226">
        <v>55504</v>
      </c>
      <c r="D7226">
        <f>VLOOKUP(A7226,VolumesPerWork!A:B,2,FALSE)</f>
        <v>1</v>
      </c>
      <c r="E7226">
        <f>VLOOKUP(A7226,'TBRC_ALEPH_MAPPING-FINAL-201412'!A$2:B$7349,2,FALSE)</f>
        <v>14254521</v>
      </c>
      <c r="F7226" t="s">
        <v>1477</v>
      </c>
    </row>
    <row r="7227" spans="1:6" x14ac:dyDescent="0.25">
      <c r="A7227" t="s">
        <v>1794</v>
      </c>
      <c r="B7227">
        <v>410</v>
      </c>
      <c r="C7227">
        <v>105664</v>
      </c>
      <c r="D7227">
        <f>VLOOKUP(A7227,VolumesPerWork!A:B,2,FALSE)</f>
        <v>1</v>
      </c>
      <c r="E7227">
        <f>VLOOKUP(A7227,'TBRC_ALEPH_MAPPING-FINAL-201412'!A$2:B$7349,2,FALSE)</f>
        <v>14254674</v>
      </c>
      <c r="F7227" t="s">
        <v>1793</v>
      </c>
    </row>
    <row r="7228" spans="1:6" x14ac:dyDescent="0.25">
      <c r="A7228" t="s">
        <v>2210</v>
      </c>
      <c r="B7228">
        <v>410</v>
      </c>
      <c r="C7228">
        <v>67664</v>
      </c>
      <c r="D7228">
        <f>VLOOKUP(A7228,VolumesPerWork!A:B,2,FALSE)</f>
        <v>1</v>
      </c>
      <c r="E7228">
        <f>VLOOKUP(A7228,'TBRC_ALEPH_MAPPING-FINAL-201412'!A$2:B$7349,2,FALSE)</f>
        <v>14254872</v>
      </c>
      <c r="F7228" t="s">
        <v>2209</v>
      </c>
    </row>
    <row r="7229" spans="1:6" x14ac:dyDescent="0.25">
      <c r="A7229" t="s">
        <v>3564</v>
      </c>
      <c r="B7229">
        <v>410</v>
      </c>
      <c r="C7229">
        <v>100248</v>
      </c>
      <c r="D7229">
        <f>VLOOKUP(A7229,VolumesPerWork!A:B,2,FALSE)</f>
        <v>1</v>
      </c>
      <c r="E7229">
        <f>VLOOKUP(A7229,'TBRC_ALEPH_MAPPING-FINAL-201412'!A$2:B$7349,2,FALSE)</f>
        <v>14255389</v>
      </c>
      <c r="F7229" t="s">
        <v>3563</v>
      </c>
    </row>
    <row r="7230" spans="1:6" x14ac:dyDescent="0.25">
      <c r="A7230" t="s">
        <v>3988</v>
      </c>
      <c r="B7230">
        <v>410</v>
      </c>
      <c r="C7230">
        <v>195176</v>
      </c>
      <c r="D7230">
        <f>VLOOKUP(A7230,VolumesPerWork!A:B,2,FALSE)</f>
        <v>1</v>
      </c>
      <c r="E7230" t="e">
        <f>VLOOKUP(A7230,'TBRC_ALEPH_MAPPING-FINAL-201412'!A$2:B$7349,2,FALSE)</f>
        <v>#N/A</v>
      </c>
      <c r="F7230" t="s">
        <v>3987</v>
      </c>
    </row>
    <row r="7231" spans="1:6" x14ac:dyDescent="0.25">
      <c r="A7231" t="s">
        <v>4460</v>
      </c>
      <c r="B7231">
        <v>410</v>
      </c>
      <c r="C7231">
        <v>194152</v>
      </c>
      <c r="D7231">
        <f>VLOOKUP(A7231,VolumesPerWork!A:B,2,FALSE)</f>
        <v>1</v>
      </c>
      <c r="E7231" t="e">
        <f>VLOOKUP(A7231,'TBRC_ALEPH_MAPPING-FINAL-201412'!A$2:B$7349,2,FALSE)</f>
        <v>#N/A</v>
      </c>
      <c r="F7231" t="s">
        <v>4459</v>
      </c>
    </row>
    <row r="7232" spans="1:6" x14ac:dyDescent="0.25">
      <c r="A7232" t="s">
        <v>6608</v>
      </c>
      <c r="B7232">
        <v>410</v>
      </c>
      <c r="C7232">
        <v>207264</v>
      </c>
      <c r="D7232">
        <f>VLOOKUP(A7232,VolumesPerWork!A:B,2,FALSE)</f>
        <v>1</v>
      </c>
      <c r="E7232">
        <f>VLOOKUP(A7232,'TBRC_ALEPH_MAPPING-FINAL-201412'!A$2:B$7349,2,FALSE)</f>
        <v>14256006</v>
      </c>
      <c r="F7232" t="s">
        <v>6607</v>
      </c>
    </row>
    <row r="7233" spans="1:6" x14ac:dyDescent="0.25">
      <c r="A7233" t="s">
        <v>8474</v>
      </c>
      <c r="B7233">
        <v>410</v>
      </c>
      <c r="C7233">
        <v>21064</v>
      </c>
      <c r="D7233">
        <f>VLOOKUP(A7233,VolumesPerWork!A:B,2,FALSE)</f>
        <v>1</v>
      </c>
      <c r="E7233" t="e">
        <f>VLOOKUP(A7233,'TBRC_ALEPH_MAPPING-FINAL-201412'!A$2:B$7349,2,FALSE)</f>
        <v>#N/A</v>
      </c>
      <c r="F7233" t="s">
        <v>8473</v>
      </c>
    </row>
    <row r="7234" spans="1:6" x14ac:dyDescent="0.25">
      <c r="A7234" t="s">
        <v>11254</v>
      </c>
      <c r="B7234">
        <v>410</v>
      </c>
      <c r="C7234">
        <v>109904</v>
      </c>
      <c r="D7234">
        <f>VLOOKUP(A7234,VolumesPerWork!A:B,2,FALSE)</f>
        <v>1</v>
      </c>
      <c r="E7234">
        <f>VLOOKUP(A7234,'TBRC_ALEPH_MAPPING-FINAL-201412'!A$2:B$7349,2,FALSE)</f>
        <v>14257199</v>
      </c>
      <c r="F7234" t="s">
        <v>11253</v>
      </c>
    </row>
    <row r="7235" spans="1:6" x14ac:dyDescent="0.25">
      <c r="A7235" t="s">
        <v>12436</v>
      </c>
      <c r="B7235">
        <v>410</v>
      </c>
      <c r="C7235">
        <v>192000</v>
      </c>
      <c r="D7235">
        <f>VLOOKUP(A7235,VolumesPerWork!A:B,2,FALSE)</f>
        <v>1</v>
      </c>
      <c r="E7235" t="e">
        <f>VLOOKUP(A7235,'TBRC_ALEPH_MAPPING-FINAL-201412'!A$2:B$7349,2,FALSE)</f>
        <v>#N/A</v>
      </c>
      <c r="F7235" t="s">
        <v>12435</v>
      </c>
    </row>
    <row r="7236" spans="1:6" x14ac:dyDescent="0.25">
      <c r="A7236" t="s">
        <v>12440</v>
      </c>
      <c r="B7236">
        <v>410</v>
      </c>
      <c r="C7236">
        <v>54744</v>
      </c>
      <c r="D7236">
        <f>VLOOKUP(A7236,VolumesPerWork!A:B,2,FALSE)</f>
        <v>1</v>
      </c>
      <c r="E7236" t="e">
        <f>VLOOKUP(A7236,'TBRC_ALEPH_MAPPING-FINAL-201412'!A$2:B$7349,2,FALSE)</f>
        <v>#N/A</v>
      </c>
      <c r="F7236" t="s">
        <v>12439</v>
      </c>
    </row>
    <row r="7237" spans="1:6" x14ac:dyDescent="0.25">
      <c r="A7237" t="s">
        <v>12442</v>
      </c>
      <c r="B7237">
        <v>410</v>
      </c>
      <c r="C7237">
        <v>72000</v>
      </c>
      <c r="D7237">
        <f>VLOOKUP(A7237,VolumesPerWork!A:B,2,FALSE)</f>
        <v>1</v>
      </c>
      <c r="E7237" t="e">
        <f>VLOOKUP(A7237,'TBRC_ALEPH_MAPPING-FINAL-201412'!A$2:B$7349,2,FALSE)</f>
        <v>#N/A</v>
      </c>
      <c r="F7237" t="s">
        <v>12441</v>
      </c>
    </row>
    <row r="7238" spans="1:6" x14ac:dyDescent="0.25">
      <c r="A7238" t="s">
        <v>14036</v>
      </c>
      <c r="B7238">
        <v>410</v>
      </c>
      <c r="C7238">
        <v>139256</v>
      </c>
      <c r="D7238">
        <f>VLOOKUP(A7238,VolumesPerWork!A:B,2,FALSE)</f>
        <v>1</v>
      </c>
      <c r="E7238">
        <f>VLOOKUP(A7238,'TBRC_ALEPH_MAPPING-FINAL-201412'!A$2:B$7349,2,FALSE)</f>
        <v>14258425</v>
      </c>
      <c r="F7238" t="s">
        <v>14035</v>
      </c>
    </row>
    <row r="7239" spans="1:6" x14ac:dyDescent="0.25">
      <c r="A7239" t="s">
        <v>14560</v>
      </c>
      <c r="B7239">
        <v>410</v>
      </c>
      <c r="C7239">
        <v>53520</v>
      </c>
      <c r="D7239">
        <f>VLOOKUP(A7239,VolumesPerWork!A:B,2,FALSE)</f>
        <v>1</v>
      </c>
      <c r="E7239">
        <f>VLOOKUP(A7239,'TBRC_ALEPH_MAPPING-FINAL-201412'!A$2:B$7349,2,FALSE)</f>
        <v>14258662</v>
      </c>
      <c r="F7239" t="s">
        <v>14559</v>
      </c>
    </row>
    <row r="7240" spans="1:6" x14ac:dyDescent="0.25">
      <c r="A7240" t="s">
        <v>15550</v>
      </c>
      <c r="B7240">
        <v>410</v>
      </c>
      <c r="C7240">
        <v>41432</v>
      </c>
      <c r="D7240">
        <f>VLOOKUP(A7240,VolumesPerWork!A:B,2,FALSE)</f>
        <v>1</v>
      </c>
      <c r="E7240">
        <f>VLOOKUP(A7240,'TBRC_ALEPH_MAPPING-FINAL-201412'!A$2:B$7349,2,FALSE)</f>
        <v>14259147</v>
      </c>
      <c r="F7240" t="s">
        <v>15549</v>
      </c>
    </row>
    <row r="7241" spans="1:6" x14ac:dyDescent="0.25">
      <c r="A7241" t="s">
        <v>15598</v>
      </c>
      <c r="B7241">
        <v>410</v>
      </c>
      <c r="C7241">
        <v>50368</v>
      </c>
      <c r="D7241">
        <f>VLOOKUP(A7241,VolumesPerWork!A:B,2,FALSE)</f>
        <v>1</v>
      </c>
      <c r="E7241">
        <f>VLOOKUP(A7241,'TBRC_ALEPH_MAPPING-FINAL-201412'!A$2:B$7349,2,FALSE)</f>
        <v>14259171</v>
      </c>
      <c r="F7241" t="s">
        <v>15597</v>
      </c>
    </row>
    <row r="7242" spans="1:6" x14ac:dyDescent="0.25">
      <c r="A7242" t="s">
        <v>17512</v>
      </c>
      <c r="B7242">
        <v>410</v>
      </c>
      <c r="C7242">
        <v>395792</v>
      </c>
      <c r="D7242">
        <f>VLOOKUP(A7242,VolumesPerWork!A:B,2,FALSE)</f>
        <v>1</v>
      </c>
      <c r="E7242">
        <f>VLOOKUP(A7242,'TBRC_ALEPH_MAPPING-FINAL-201412'!A$2:B$7349,2,FALSE)</f>
        <v>14260095</v>
      </c>
      <c r="F7242" t="s">
        <v>17511</v>
      </c>
    </row>
    <row r="7243" spans="1:6" x14ac:dyDescent="0.25">
      <c r="A7243" t="s">
        <v>23526</v>
      </c>
      <c r="B7243">
        <v>410</v>
      </c>
      <c r="C7243">
        <v>59704</v>
      </c>
      <c r="D7243">
        <f>VLOOKUP(A7243,VolumesPerWork!A:B,2,FALSE)</f>
        <v>1</v>
      </c>
      <c r="E7243" t="e">
        <f>VLOOKUP(A7243,'TBRC_ALEPH_MAPPING-FINAL-201412'!A$2:B$7349,2,FALSE)</f>
        <v>#N/A</v>
      </c>
      <c r="F7243" t="s">
        <v>23525</v>
      </c>
    </row>
    <row r="7244" spans="1:6" x14ac:dyDescent="0.25">
      <c r="A7244" t="s">
        <v>12520</v>
      </c>
      <c r="B7244">
        <v>411</v>
      </c>
      <c r="C7244">
        <v>121552</v>
      </c>
      <c r="D7244">
        <f>VLOOKUP(A7244,VolumesPerWork!A:B,2,FALSE)</f>
        <v>1</v>
      </c>
      <c r="E7244">
        <f>VLOOKUP(A7244,'TBRC_ALEPH_MAPPING-FINAL-201412'!A$2:B$7349,2,FALSE)</f>
        <v>14257730</v>
      </c>
      <c r="F7244" t="s">
        <v>12519</v>
      </c>
    </row>
    <row r="7245" spans="1:6" x14ac:dyDescent="0.25">
      <c r="A7245" t="s">
        <v>13452</v>
      </c>
      <c r="B7245">
        <v>411</v>
      </c>
      <c r="C7245">
        <v>74872</v>
      </c>
      <c r="D7245">
        <f>VLOOKUP(A7245,VolumesPerWork!A:B,2,FALSE)</f>
        <v>1</v>
      </c>
      <c r="E7245">
        <f>VLOOKUP(A7245,'TBRC_ALEPH_MAPPING-FINAL-201412'!A$2:B$7349,2,FALSE)</f>
        <v>14258151</v>
      </c>
      <c r="F7245" t="s">
        <v>13451</v>
      </c>
    </row>
    <row r="7246" spans="1:6" x14ac:dyDescent="0.25">
      <c r="A7246" t="s">
        <v>16504</v>
      </c>
      <c r="B7246">
        <v>411</v>
      </c>
      <c r="C7246">
        <v>55248</v>
      </c>
      <c r="D7246">
        <f>VLOOKUP(A7246,VolumesPerWork!A:B,2,FALSE)</f>
        <v>1</v>
      </c>
      <c r="E7246">
        <f>VLOOKUP(A7246,'TBRC_ALEPH_MAPPING-FINAL-201412'!A$2:B$7349,2,FALSE)</f>
        <v>14259612</v>
      </c>
      <c r="F7246" t="s">
        <v>16503</v>
      </c>
    </row>
    <row r="7247" spans="1:6" x14ac:dyDescent="0.25">
      <c r="A7247" t="s">
        <v>19728</v>
      </c>
      <c r="B7247">
        <v>411</v>
      </c>
      <c r="C7247">
        <v>177344</v>
      </c>
      <c r="D7247">
        <f>VLOOKUP(A7247,VolumesPerWork!A:B,2,FALSE)</f>
        <v>1</v>
      </c>
      <c r="E7247" t="e">
        <f>VLOOKUP(A7247,'TBRC_ALEPH_MAPPING-FINAL-201412'!A$2:B$7349,2,FALSE)</f>
        <v>#N/A</v>
      </c>
      <c r="F7247" t="s">
        <v>19727</v>
      </c>
    </row>
    <row r="7248" spans="1:6" x14ac:dyDescent="0.25">
      <c r="A7248" t="s">
        <v>22800</v>
      </c>
      <c r="B7248">
        <v>411</v>
      </c>
      <c r="C7248">
        <v>227768</v>
      </c>
      <c r="D7248">
        <f>VLOOKUP(A7248,VolumesPerWork!A:B,2,FALSE)</f>
        <v>1</v>
      </c>
      <c r="E7248" t="e">
        <f>VLOOKUP(A7248,'TBRC_ALEPH_MAPPING-FINAL-201412'!A$2:B$7349,2,FALSE)</f>
        <v>#N/A</v>
      </c>
      <c r="F7248" t="s">
        <v>22799</v>
      </c>
    </row>
    <row r="7249" spans="1:6" x14ac:dyDescent="0.25">
      <c r="A7249" t="s">
        <v>2122</v>
      </c>
      <c r="B7249">
        <v>412</v>
      </c>
      <c r="C7249">
        <v>60064</v>
      </c>
      <c r="D7249">
        <f>VLOOKUP(A7249,VolumesPerWork!A:B,2,FALSE)</f>
        <v>1</v>
      </c>
      <c r="E7249">
        <f>VLOOKUP(A7249,'TBRC_ALEPH_MAPPING-FINAL-201412'!A$2:B$7349,2,FALSE)</f>
        <v>14254831</v>
      </c>
      <c r="F7249" t="s">
        <v>2121</v>
      </c>
    </row>
    <row r="7250" spans="1:6" x14ac:dyDescent="0.25">
      <c r="A7250" t="s">
        <v>2430</v>
      </c>
      <c r="B7250">
        <v>412</v>
      </c>
      <c r="C7250">
        <v>48680</v>
      </c>
      <c r="D7250">
        <f>VLOOKUP(A7250,VolumesPerWork!A:B,2,FALSE)</f>
        <v>1</v>
      </c>
      <c r="E7250" t="e">
        <f>VLOOKUP(A7250,'TBRC_ALEPH_MAPPING-FINAL-201412'!A$2:B$7349,2,FALSE)</f>
        <v>#N/A</v>
      </c>
      <c r="F7250" t="s">
        <v>2429</v>
      </c>
    </row>
    <row r="7251" spans="1:6" x14ac:dyDescent="0.25">
      <c r="A7251" t="s">
        <v>7260</v>
      </c>
      <c r="B7251">
        <v>412</v>
      </c>
      <c r="C7251">
        <v>114896</v>
      </c>
      <c r="D7251">
        <f>VLOOKUP(A7251,VolumesPerWork!A:B,2,FALSE)</f>
        <v>1</v>
      </c>
      <c r="E7251">
        <f>VLOOKUP(A7251,'TBRC_ALEPH_MAPPING-FINAL-201412'!A$2:B$7349,2,FALSE)</f>
        <v>14256245</v>
      </c>
      <c r="F7251" t="s">
        <v>7259</v>
      </c>
    </row>
    <row r="7252" spans="1:6" x14ac:dyDescent="0.25">
      <c r="A7252" t="s">
        <v>8458</v>
      </c>
      <c r="B7252">
        <v>412</v>
      </c>
      <c r="C7252">
        <v>26760</v>
      </c>
      <c r="D7252">
        <f>VLOOKUP(A7252,VolumesPerWork!A:B,2,FALSE)</f>
        <v>1</v>
      </c>
      <c r="E7252" t="e">
        <f>VLOOKUP(A7252,'TBRC_ALEPH_MAPPING-FINAL-201412'!A$2:B$7349,2,FALSE)</f>
        <v>#N/A</v>
      </c>
      <c r="F7252" t="s">
        <v>8457</v>
      </c>
    </row>
    <row r="7253" spans="1:6" x14ac:dyDescent="0.25">
      <c r="A7253" t="s">
        <v>10640</v>
      </c>
      <c r="B7253">
        <v>412</v>
      </c>
      <c r="C7253">
        <v>15168</v>
      </c>
      <c r="D7253">
        <f>VLOOKUP(A7253,VolumesPerWork!A:B,2,FALSE)</f>
        <v>1</v>
      </c>
      <c r="E7253">
        <f>VLOOKUP(A7253,'TBRC_ALEPH_MAPPING-FINAL-201412'!A$2:B$7349,2,FALSE)</f>
        <v>14256894</v>
      </c>
      <c r="F7253" t="s">
        <v>10639</v>
      </c>
    </row>
    <row r="7254" spans="1:6" x14ac:dyDescent="0.25">
      <c r="A7254" t="s">
        <v>13256</v>
      </c>
      <c r="B7254">
        <v>412</v>
      </c>
      <c r="C7254">
        <v>79448</v>
      </c>
      <c r="D7254">
        <f>VLOOKUP(A7254,VolumesPerWork!A:B,2,FALSE)</f>
        <v>1</v>
      </c>
      <c r="E7254">
        <f>VLOOKUP(A7254,'TBRC_ALEPH_MAPPING-FINAL-201412'!A$2:B$7349,2,FALSE)</f>
        <v>14258070</v>
      </c>
      <c r="F7254" t="s">
        <v>13255</v>
      </c>
    </row>
    <row r="7255" spans="1:6" x14ac:dyDescent="0.25">
      <c r="A7255" t="s">
        <v>13428</v>
      </c>
      <c r="B7255">
        <v>412</v>
      </c>
      <c r="C7255">
        <v>91848</v>
      </c>
      <c r="D7255">
        <f>VLOOKUP(A7255,VolumesPerWork!A:B,2,FALSE)</f>
        <v>1</v>
      </c>
      <c r="E7255" t="e">
        <f>VLOOKUP(A7255,'TBRC_ALEPH_MAPPING-FINAL-201412'!A$2:B$7349,2,FALSE)</f>
        <v>#N/A</v>
      </c>
      <c r="F7255" t="s">
        <v>13427</v>
      </c>
    </row>
    <row r="7256" spans="1:6" x14ac:dyDescent="0.25">
      <c r="A7256" t="s">
        <v>13972</v>
      </c>
      <c r="B7256">
        <v>412</v>
      </c>
      <c r="C7256">
        <v>74256</v>
      </c>
      <c r="D7256">
        <f>VLOOKUP(A7256,VolumesPerWork!A:B,2,FALSE)</f>
        <v>1</v>
      </c>
      <c r="E7256" t="e">
        <f>VLOOKUP(A7256,'TBRC_ALEPH_MAPPING-FINAL-201412'!A$2:B$7349,2,FALSE)</f>
        <v>#N/A</v>
      </c>
      <c r="F7256" t="s">
        <v>13971</v>
      </c>
    </row>
    <row r="7257" spans="1:6" x14ac:dyDescent="0.25">
      <c r="A7257" t="s">
        <v>14136</v>
      </c>
      <c r="B7257">
        <v>412</v>
      </c>
      <c r="C7257">
        <v>81448</v>
      </c>
      <c r="D7257">
        <f>VLOOKUP(A7257,VolumesPerWork!A:B,2,FALSE)</f>
        <v>1</v>
      </c>
      <c r="E7257">
        <f>VLOOKUP(A7257,'TBRC_ALEPH_MAPPING-FINAL-201412'!A$2:B$7349,2,FALSE)</f>
        <v>14258467</v>
      </c>
      <c r="F7257" t="s">
        <v>14135</v>
      </c>
    </row>
    <row r="7258" spans="1:6" x14ac:dyDescent="0.25">
      <c r="A7258" t="s">
        <v>15008</v>
      </c>
      <c r="B7258">
        <v>412</v>
      </c>
      <c r="C7258">
        <v>22048</v>
      </c>
      <c r="D7258">
        <f>VLOOKUP(A7258,VolumesPerWork!A:B,2,FALSE)</f>
        <v>1</v>
      </c>
      <c r="E7258">
        <f>VLOOKUP(A7258,'TBRC_ALEPH_MAPPING-FINAL-201412'!A$2:B$7349,2,FALSE)</f>
        <v>14258880</v>
      </c>
      <c r="F7258" t="s">
        <v>15007</v>
      </c>
    </row>
    <row r="7259" spans="1:6" x14ac:dyDescent="0.25">
      <c r="A7259" t="s">
        <v>16010</v>
      </c>
      <c r="B7259">
        <v>412</v>
      </c>
      <c r="C7259">
        <v>13664</v>
      </c>
      <c r="D7259">
        <f>VLOOKUP(A7259,VolumesPerWork!A:B,2,FALSE)</f>
        <v>1</v>
      </c>
      <c r="E7259">
        <f>VLOOKUP(A7259,'TBRC_ALEPH_MAPPING-FINAL-201412'!A$2:B$7349,2,FALSE)</f>
        <v>14259375</v>
      </c>
      <c r="F7259" t="s">
        <v>16009</v>
      </c>
    </row>
    <row r="7260" spans="1:6" x14ac:dyDescent="0.25">
      <c r="A7260" t="s">
        <v>16104</v>
      </c>
      <c r="B7260">
        <v>412</v>
      </c>
      <c r="C7260">
        <v>72320</v>
      </c>
      <c r="D7260">
        <f>VLOOKUP(A7260,VolumesPerWork!A:B,2,FALSE)</f>
        <v>1</v>
      </c>
      <c r="E7260">
        <f>VLOOKUP(A7260,'TBRC_ALEPH_MAPPING-FINAL-201412'!A$2:B$7349,2,FALSE)</f>
        <v>14259417</v>
      </c>
      <c r="F7260" t="s">
        <v>16103</v>
      </c>
    </row>
    <row r="7261" spans="1:6" x14ac:dyDescent="0.25">
      <c r="A7261" t="s">
        <v>17366</v>
      </c>
      <c r="B7261">
        <v>412</v>
      </c>
      <c r="C7261">
        <v>43344</v>
      </c>
      <c r="D7261">
        <f>VLOOKUP(A7261,VolumesPerWork!A:B,2,FALSE)</f>
        <v>1</v>
      </c>
      <c r="E7261">
        <f>VLOOKUP(A7261,'TBRC_ALEPH_MAPPING-FINAL-201412'!A$2:B$7349,2,FALSE)</f>
        <v>14260027</v>
      </c>
      <c r="F7261" t="s">
        <v>17365</v>
      </c>
    </row>
    <row r="7262" spans="1:6" x14ac:dyDescent="0.25">
      <c r="A7262" t="s">
        <v>20154</v>
      </c>
      <c r="B7262">
        <v>412</v>
      </c>
      <c r="C7262">
        <v>43088</v>
      </c>
      <c r="D7262">
        <f>VLOOKUP(A7262,VolumesPerWork!A:B,2,FALSE)</f>
        <v>1</v>
      </c>
      <c r="E7262" t="e">
        <f>VLOOKUP(A7262,'TBRC_ALEPH_MAPPING-FINAL-201412'!A$2:B$7349,2,FALSE)</f>
        <v>#N/A</v>
      </c>
      <c r="F7262" t="s">
        <v>20153</v>
      </c>
    </row>
    <row r="7263" spans="1:6" x14ac:dyDescent="0.25">
      <c r="A7263" t="s">
        <v>21920</v>
      </c>
      <c r="B7263">
        <v>412</v>
      </c>
      <c r="C7263">
        <v>193888</v>
      </c>
      <c r="D7263">
        <f>VLOOKUP(A7263,VolumesPerWork!A:B,2,FALSE)</f>
        <v>1</v>
      </c>
      <c r="E7263">
        <f>VLOOKUP(A7263,'TBRC_ALEPH_MAPPING-FINAL-201412'!A$2:B$7349,2,FALSE)</f>
        <v>14261091</v>
      </c>
      <c r="F7263" t="s">
        <v>21919</v>
      </c>
    </row>
    <row r="7264" spans="1:6" x14ac:dyDescent="0.25">
      <c r="A7264" t="s">
        <v>21958</v>
      </c>
      <c r="B7264">
        <v>412</v>
      </c>
      <c r="C7264">
        <v>90560</v>
      </c>
      <c r="D7264">
        <f>VLOOKUP(A7264,VolumesPerWork!A:B,2,FALSE)</f>
        <v>1</v>
      </c>
      <c r="E7264">
        <f>VLOOKUP(A7264,'TBRC_ALEPH_MAPPING-FINAL-201412'!A$2:B$7349,2,FALSE)</f>
        <v>14261110</v>
      </c>
      <c r="F7264" t="s">
        <v>21957</v>
      </c>
    </row>
    <row r="7265" spans="1:6" x14ac:dyDescent="0.25">
      <c r="A7265" t="s">
        <v>22422</v>
      </c>
      <c r="B7265">
        <v>412</v>
      </c>
      <c r="C7265">
        <v>244456</v>
      </c>
      <c r="D7265">
        <f>VLOOKUP(A7265,VolumesPerWork!A:B,2,FALSE)</f>
        <v>1</v>
      </c>
      <c r="E7265" t="e">
        <f>VLOOKUP(A7265,'TBRC_ALEPH_MAPPING-FINAL-201412'!A$2:B$7349,2,FALSE)</f>
        <v>#N/A</v>
      </c>
      <c r="F7265" t="s">
        <v>22421</v>
      </c>
    </row>
    <row r="7266" spans="1:6" x14ac:dyDescent="0.25">
      <c r="A7266" t="s">
        <v>23524</v>
      </c>
      <c r="B7266">
        <v>412</v>
      </c>
      <c r="C7266">
        <v>64736</v>
      </c>
      <c r="D7266">
        <f>VLOOKUP(A7266,VolumesPerWork!A:B,2,FALSE)</f>
        <v>1</v>
      </c>
      <c r="E7266" t="e">
        <f>VLOOKUP(A7266,'TBRC_ALEPH_MAPPING-FINAL-201412'!A$2:B$7349,2,FALSE)</f>
        <v>#N/A</v>
      </c>
      <c r="F7266" t="s">
        <v>23523</v>
      </c>
    </row>
    <row r="7267" spans="1:6" x14ac:dyDescent="0.25">
      <c r="A7267" t="s">
        <v>5466</v>
      </c>
      <c r="B7267">
        <v>413</v>
      </c>
      <c r="C7267">
        <v>15544</v>
      </c>
      <c r="D7267">
        <f>VLOOKUP(A7267,VolumesPerWork!A:B,2,FALSE)</f>
        <v>1</v>
      </c>
      <c r="E7267">
        <f>VLOOKUP(A7267,'TBRC_ALEPH_MAPPING-FINAL-201412'!A$2:B$7349,2,FALSE)</f>
        <v>14255456</v>
      </c>
      <c r="F7267" t="s">
        <v>5465</v>
      </c>
    </row>
    <row r="7268" spans="1:6" x14ac:dyDescent="0.25">
      <c r="A7268" t="s">
        <v>5524</v>
      </c>
      <c r="B7268">
        <v>413</v>
      </c>
      <c r="C7268">
        <v>86896</v>
      </c>
      <c r="D7268">
        <f>VLOOKUP(A7268,VolumesPerWork!A:B,2,FALSE)</f>
        <v>1</v>
      </c>
      <c r="E7268">
        <f>VLOOKUP(A7268,'TBRC_ALEPH_MAPPING-FINAL-201412'!A$2:B$7349,2,FALSE)</f>
        <v>14255485</v>
      </c>
      <c r="F7268" t="s">
        <v>5523</v>
      </c>
    </row>
    <row r="7269" spans="1:6" x14ac:dyDescent="0.25">
      <c r="A7269" t="s">
        <v>6574</v>
      </c>
      <c r="B7269">
        <v>413</v>
      </c>
      <c r="C7269">
        <v>86288</v>
      </c>
      <c r="D7269">
        <f>VLOOKUP(A7269,VolumesPerWork!A:B,2,FALSE)</f>
        <v>1</v>
      </c>
      <c r="E7269">
        <f>VLOOKUP(A7269,'TBRC_ALEPH_MAPPING-FINAL-201412'!A$2:B$7349,2,FALSE)</f>
        <v>14255991</v>
      </c>
      <c r="F7269" t="s">
        <v>6573</v>
      </c>
    </row>
    <row r="7270" spans="1:6" x14ac:dyDescent="0.25">
      <c r="A7270" t="s">
        <v>7978</v>
      </c>
      <c r="B7270">
        <v>413</v>
      </c>
      <c r="C7270">
        <v>87728</v>
      </c>
      <c r="D7270">
        <f>VLOOKUP(A7270,VolumesPerWork!A:B,2,FALSE)</f>
        <v>1</v>
      </c>
      <c r="E7270" t="e">
        <f>VLOOKUP(A7270,'TBRC_ALEPH_MAPPING-FINAL-201412'!A$2:B$7349,2,FALSE)</f>
        <v>#N/A</v>
      </c>
      <c r="F7270" t="s">
        <v>7977</v>
      </c>
    </row>
    <row r="7271" spans="1:6" x14ac:dyDescent="0.25">
      <c r="A7271" t="s">
        <v>1424</v>
      </c>
      <c r="B7271">
        <v>414</v>
      </c>
      <c r="C7271">
        <v>1037000</v>
      </c>
      <c r="D7271">
        <f>VLOOKUP(A7271,VolumesPerWork!A:B,2,FALSE)</f>
        <v>2</v>
      </c>
      <c r="E7271">
        <f>VLOOKUP(A7271,'TBRC_ALEPH_MAPPING-FINAL-201412'!A$2:B$7349,2,FALSE)</f>
        <v>14254494</v>
      </c>
      <c r="F7271" t="s">
        <v>1423</v>
      </c>
    </row>
    <row r="7272" spans="1:6" x14ac:dyDescent="0.25">
      <c r="A7272" t="s">
        <v>2350</v>
      </c>
      <c r="B7272">
        <v>414</v>
      </c>
      <c r="C7272">
        <v>69568</v>
      </c>
      <c r="D7272">
        <f>VLOOKUP(A7272,VolumesPerWork!A:B,2,FALSE)</f>
        <v>4</v>
      </c>
      <c r="E7272" t="e">
        <f>VLOOKUP(A7272,'TBRC_ALEPH_MAPPING-FINAL-201412'!A$2:B$7349,2,FALSE)</f>
        <v>#N/A</v>
      </c>
      <c r="F7272" t="s">
        <v>2349</v>
      </c>
    </row>
    <row r="7273" spans="1:6" x14ac:dyDescent="0.25">
      <c r="A7273" t="s">
        <v>3592</v>
      </c>
      <c r="B7273">
        <v>414</v>
      </c>
      <c r="C7273">
        <v>45280</v>
      </c>
      <c r="D7273">
        <f>VLOOKUP(A7273,VolumesPerWork!A:B,2,FALSE)</f>
        <v>1</v>
      </c>
      <c r="E7273">
        <f>VLOOKUP(A7273,'TBRC_ALEPH_MAPPING-FINAL-201412'!A$2:B$7349,2,FALSE)</f>
        <v>14255403</v>
      </c>
      <c r="F7273" t="s">
        <v>3591</v>
      </c>
    </row>
    <row r="7274" spans="1:6" x14ac:dyDescent="0.25">
      <c r="A7274" t="s">
        <v>3854</v>
      </c>
      <c r="B7274">
        <v>414</v>
      </c>
      <c r="C7274">
        <v>221448</v>
      </c>
      <c r="D7274">
        <f>VLOOKUP(A7274,VolumesPerWork!A:B,2,FALSE)</f>
        <v>1</v>
      </c>
      <c r="E7274" t="e">
        <f>VLOOKUP(A7274,'TBRC_ALEPH_MAPPING-FINAL-201412'!A$2:B$7349,2,FALSE)</f>
        <v>#N/A</v>
      </c>
      <c r="F7274" t="s">
        <v>3853</v>
      </c>
    </row>
    <row r="7275" spans="1:6" x14ac:dyDescent="0.25">
      <c r="A7275" t="s">
        <v>5674</v>
      </c>
      <c r="B7275">
        <v>414</v>
      </c>
      <c r="C7275">
        <v>41736</v>
      </c>
      <c r="D7275">
        <f>VLOOKUP(A7275,VolumesPerWork!A:B,2,FALSE)</f>
        <v>1</v>
      </c>
      <c r="E7275">
        <f>VLOOKUP(A7275,'TBRC_ALEPH_MAPPING-FINAL-201412'!A$2:B$7349,2,FALSE)</f>
        <v>14255559</v>
      </c>
      <c r="F7275" t="s">
        <v>5673</v>
      </c>
    </row>
    <row r="7276" spans="1:6" x14ac:dyDescent="0.25">
      <c r="A7276" t="s">
        <v>7468</v>
      </c>
      <c r="B7276">
        <v>414</v>
      </c>
      <c r="C7276">
        <v>122984</v>
      </c>
      <c r="D7276">
        <f>VLOOKUP(A7276,VolumesPerWork!A:B,2,FALSE)</f>
        <v>1</v>
      </c>
      <c r="E7276">
        <f>VLOOKUP(A7276,'TBRC_ALEPH_MAPPING-FINAL-201412'!A$2:B$7349,2,FALSE)</f>
        <v>14256325</v>
      </c>
      <c r="F7276" t="s">
        <v>7467</v>
      </c>
    </row>
    <row r="7277" spans="1:6" x14ac:dyDescent="0.25">
      <c r="A7277" t="s">
        <v>8944</v>
      </c>
      <c r="B7277">
        <v>414</v>
      </c>
      <c r="C7277">
        <v>195024</v>
      </c>
      <c r="D7277">
        <f>VLOOKUP(A7277,VolumesPerWork!A:B,2,FALSE)</f>
        <v>1</v>
      </c>
      <c r="E7277" t="e">
        <f>VLOOKUP(A7277,'TBRC_ALEPH_MAPPING-FINAL-201412'!A$2:B$7349,2,FALSE)</f>
        <v>#N/A</v>
      </c>
      <c r="F7277" t="s">
        <v>8943</v>
      </c>
    </row>
    <row r="7278" spans="1:6" x14ac:dyDescent="0.25">
      <c r="A7278" t="s">
        <v>9176</v>
      </c>
      <c r="B7278">
        <v>414</v>
      </c>
      <c r="C7278">
        <v>198864</v>
      </c>
      <c r="D7278">
        <f>VLOOKUP(A7278,VolumesPerWork!A:B,2,FALSE)</f>
        <v>1</v>
      </c>
      <c r="E7278" t="e">
        <f>VLOOKUP(A7278,'TBRC_ALEPH_MAPPING-FINAL-201412'!A$2:B$7349,2,FALSE)</f>
        <v>#N/A</v>
      </c>
      <c r="F7278" t="s">
        <v>9175</v>
      </c>
    </row>
    <row r="7279" spans="1:6" x14ac:dyDescent="0.25">
      <c r="A7279" t="s">
        <v>10402</v>
      </c>
      <c r="B7279">
        <v>414</v>
      </c>
      <c r="C7279">
        <v>114872</v>
      </c>
      <c r="D7279">
        <f>VLOOKUP(A7279,VolumesPerWork!A:B,2,FALSE)</f>
        <v>1</v>
      </c>
      <c r="E7279">
        <f>VLOOKUP(A7279,'TBRC_ALEPH_MAPPING-FINAL-201412'!A$2:B$7349,2,FALSE)</f>
        <v>14256775</v>
      </c>
      <c r="F7279" t="s">
        <v>10401</v>
      </c>
    </row>
    <row r="7280" spans="1:6" x14ac:dyDescent="0.25">
      <c r="A7280" t="s">
        <v>10834</v>
      </c>
      <c r="B7280">
        <v>414</v>
      </c>
      <c r="C7280">
        <v>220696</v>
      </c>
      <c r="D7280">
        <f>VLOOKUP(A7280,VolumesPerWork!A:B,2,FALSE)</f>
        <v>1</v>
      </c>
      <c r="E7280">
        <f>VLOOKUP(A7280,'TBRC_ALEPH_MAPPING-FINAL-201412'!A$2:B$7349,2,FALSE)</f>
        <v>14256989</v>
      </c>
      <c r="F7280" t="s">
        <v>10833</v>
      </c>
    </row>
    <row r="7281" spans="1:6" x14ac:dyDescent="0.25">
      <c r="A7281" t="s">
        <v>15032</v>
      </c>
      <c r="B7281">
        <v>414</v>
      </c>
      <c r="C7281">
        <v>55792</v>
      </c>
      <c r="D7281">
        <f>VLOOKUP(A7281,VolumesPerWork!A:B,2,FALSE)</f>
        <v>1</v>
      </c>
      <c r="E7281">
        <f>VLOOKUP(A7281,'TBRC_ALEPH_MAPPING-FINAL-201412'!A$2:B$7349,2,FALSE)</f>
        <v>14258892</v>
      </c>
      <c r="F7281" t="s">
        <v>15031</v>
      </c>
    </row>
    <row r="7282" spans="1:6" x14ac:dyDescent="0.25">
      <c r="A7282" t="s">
        <v>16506</v>
      </c>
      <c r="B7282">
        <v>414</v>
      </c>
      <c r="C7282">
        <v>106000</v>
      </c>
      <c r="D7282">
        <f>VLOOKUP(A7282,VolumesPerWork!A:B,2,FALSE)</f>
        <v>1</v>
      </c>
      <c r="E7282">
        <f>VLOOKUP(A7282,'TBRC_ALEPH_MAPPING-FINAL-201412'!A$2:B$7349,2,FALSE)</f>
        <v>14259613</v>
      </c>
      <c r="F7282" t="s">
        <v>16505</v>
      </c>
    </row>
    <row r="7283" spans="1:6" x14ac:dyDescent="0.25">
      <c r="A7283" t="s">
        <v>16582</v>
      </c>
      <c r="B7283">
        <v>414</v>
      </c>
      <c r="C7283">
        <v>26544</v>
      </c>
      <c r="D7283">
        <f>VLOOKUP(A7283,VolumesPerWork!A:B,2,FALSE)</f>
        <v>1</v>
      </c>
      <c r="E7283">
        <f>VLOOKUP(A7283,'TBRC_ALEPH_MAPPING-FINAL-201412'!A$2:B$7349,2,FALSE)</f>
        <v>14259651</v>
      </c>
      <c r="F7283" t="s">
        <v>16581</v>
      </c>
    </row>
    <row r="7284" spans="1:6" x14ac:dyDescent="0.25">
      <c r="A7284" t="s">
        <v>16598</v>
      </c>
      <c r="B7284">
        <v>414</v>
      </c>
      <c r="C7284">
        <v>27216</v>
      </c>
      <c r="D7284">
        <f>VLOOKUP(A7284,VolumesPerWork!A:B,2,FALSE)</f>
        <v>1</v>
      </c>
      <c r="E7284">
        <f>VLOOKUP(A7284,'TBRC_ALEPH_MAPPING-FINAL-201412'!A$2:B$7349,2,FALSE)</f>
        <v>14259659</v>
      </c>
      <c r="F7284" t="s">
        <v>16597</v>
      </c>
    </row>
    <row r="7285" spans="1:6" x14ac:dyDescent="0.25">
      <c r="A7285" t="s">
        <v>16974</v>
      </c>
      <c r="B7285">
        <v>414</v>
      </c>
      <c r="C7285">
        <v>36960</v>
      </c>
      <c r="D7285">
        <f>VLOOKUP(A7285,VolumesPerWork!A:B,2,FALSE)</f>
        <v>1</v>
      </c>
      <c r="E7285">
        <f>VLOOKUP(A7285,'TBRC_ALEPH_MAPPING-FINAL-201412'!A$2:B$7349,2,FALSE)</f>
        <v>14259845</v>
      </c>
      <c r="F7285" t="s">
        <v>16973</v>
      </c>
    </row>
    <row r="7286" spans="1:6" x14ac:dyDescent="0.25">
      <c r="A7286" t="s">
        <v>17206</v>
      </c>
      <c r="B7286">
        <v>414</v>
      </c>
      <c r="C7286">
        <v>344056</v>
      </c>
      <c r="D7286">
        <f>VLOOKUP(A7286,VolumesPerWork!A:B,2,FALSE)</f>
        <v>1</v>
      </c>
      <c r="E7286">
        <f>VLOOKUP(A7286,'TBRC_ALEPH_MAPPING-FINAL-201412'!A$2:B$7349,2,FALSE)</f>
        <v>14259956</v>
      </c>
      <c r="F7286" t="s">
        <v>17205</v>
      </c>
    </row>
    <row r="7287" spans="1:6" x14ac:dyDescent="0.25">
      <c r="A7287" t="s">
        <v>20882</v>
      </c>
      <c r="B7287">
        <v>414</v>
      </c>
      <c r="C7287">
        <v>194800</v>
      </c>
      <c r="D7287">
        <f>VLOOKUP(A7287,VolumesPerWork!A:B,2,FALSE)</f>
        <v>1</v>
      </c>
      <c r="E7287" t="e">
        <f>VLOOKUP(A7287,'TBRC_ALEPH_MAPPING-FINAL-201412'!A$2:B$7349,2,FALSE)</f>
        <v>#N/A</v>
      </c>
      <c r="F7287" t="s">
        <v>20881</v>
      </c>
    </row>
    <row r="7288" spans="1:6" x14ac:dyDescent="0.25">
      <c r="A7288" t="s">
        <v>23064</v>
      </c>
      <c r="B7288">
        <v>414</v>
      </c>
      <c r="C7288">
        <v>20848</v>
      </c>
      <c r="D7288">
        <f>VLOOKUP(A7288,VolumesPerWork!A:B,2,FALSE)</f>
        <v>1</v>
      </c>
      <c r="E7288" t="e">
        <f>VLOOKUP(A7288,'TBRC_ALEPH_MAPPING-FINAL-201412'!A$2:B$7349,2,FALSE)</f>
        <v>#N/A</v>
      </c>
      <c r="F7288" t="s">
        <v>23063</v>
      </c>
    </row>
    <row r="7289" spans="1:6" x14ac:dyDescent="0.25">
      <c r="A7289" t="s">
        <v>11710</v>
      </c>
      <c r="B7289">
        <v>415</v>
      </c>
      <c r="C7289">
        <v>337640</v>
      </c>
      <c r="D7289">
        <f>VLOOKUP(A7289,VolumesPerWork!A:B,2,FALSE)</f>
        <v>2</v>
      </c>
      <c r="E7289" t="e">
        <f>VLOOKUP(A7289,'TBRC_ALEPH_MAPPING-FINAL-201412'!A$2:B$7349,2,FALSE)</f>
        <v>#N/A</v>
      </c>
      <c r="F7289" t="s">
        <v>11709</v>
      </c>
    </row>
    <row r="7290" spans="1:6" x14ac:dyDescent="0.25">
      <c r="A7290" t="s">
        <v>12868</v>
      </c>
      <c r="B7290">
        <v>415</v>
      </c>
      <c r="C7290">
        <v>168368</v>
      </c>
      <c r="D7290">
        <f>VLOOKUP(A7290,VolumesPerWork!A:B,2,FALSE)</f>
        <v>1</v>
      </c>
      <c r="E7290">
        <f>VLOOKUP(A7290,'TBRC_ALEPH_MAPPING-FINAL-201412'!A$2:B$7349,2,FALSE)</f>
        <v>14257893</v>
      </c>
      <c r="F7290" t="s">
        <v>12867</v>
      </c>
    </row>
    <row r="7291" spans="1:6" x14ac:dyDescent="0.25">
      <c r="A7291" t="s">
        <v>1964</v>
      </c>
      <c r="B7291">
        <v>416</v>
      </c>
      <c r="C7291">
        <v>86352</v>
      </c>
      <c r="D7291">
        <f>VLOOKUP(A7291,VolumesPerWork!A:B,2,FALSE)</f>
        <v>1</v>
      </c>
      <c r="E7291">
        <f>VLOOKUP(A7291,'TBRC_ALEPH_MAPPING-FINAL-201412'!A$2:B$7349,2,FALSE)</f>
        <v>14254756</v>
      </c>
      <c r="F7291" t="s">
        <v>1963</v>
      </c>
    </row>
    <row r="7292" spans="1:6" x14ac:dyDescent="0.25">
      <c r="A7292" t="s">
        <v>3306</v>
      </c>
      <c r="B7292">
        <v>416</v>
      </c>
      <c r="C7292">
        <v>104032</v>
      </c>
      <c r="D7292">
        <f>VLOOKUP(A7292,VolumesPerWork!A:B,2,FALSE)</f>
        <v>1</v>
      </c>
      <c r="E7292">
        <f>VLOOKUP(A7292,'TBRC_ALEPH_MAPPING-FINAL-201412'!A$2:B$7349,2,FALSE)</f>
        <v>14255261</v>
      </c>
      <c r="F7292" t="s">
        <v>3305</v>
      </c>
    </row>
    <row r="7293" spans="1:6" x14ac:dyDescent="0.25">
      <c r="A7293" t="s">
        <v>4194</v>
      </c>
      <c r="B7293">
        <v>416</v>
      </c>
      <c r="C7293">
        <v>248464</v>
      </c>
      <c r="D7293">
        <f>VLOOKUP(A7293,VolumesPerWork!A:B,2,FALSE)</f>
        <v>1</v>
      </c>
      <c r="E7293" t="e">
        <f>VLOOKUP(A7293,'TBRC_ALEPH_MAPPING-FINAL-201412'!A$2:B$7349,2,FALSE)</f>
        <v>#N/A</v>
      </c>
      <c r="F7293" t="s">
        <v>4193</v>
      </c>
    </row>
    <row r="7294" spans="1:6" x14ac:dyDescent="0.25">
      <c r="A7294" t="s">
        <v>6362</v>
      </c>
      <c r="B7294">
        <v>416</v>
      </c>
      <c r="C7294">
        <v>99168</v>
      </c>
      <c r="D7294">
        <f>VLOOKUP(A7294,VolumesPerWork!A:B,2,FALSE)</f>
        <v>1</v>
      </c>
      <c r="E7294">
        <f>VLOOKUP(A7294,'TBRC_ALEPH_MAPPING-FINAL-201412'!A$2:B$7349,2,FALSE)</f>
        <v>14255893</v>
      </c>
      <c r="F7294" t="s">
        <v>6361</v>
      </c>
    </row>
    <row r="7295" spans="1:6" x14ac:dyDescent="0.25">
      <c r="A7295" t="s">
        <v>6996</v>
      </c>
      <c r="B7295">
        <v>416</v>
      </c>
      <c r="C7295">
        <v>359216</v>
      </c>
      <c r="D7295">
        <f>VLOOKUP(A7295,VolumesPerWork!A:B,2,FALSE)</f>
        <v>1</v>
      </c>
      <c r="E7295">
        <f>VLOOKUP(A7295,'TBRC_ALEPH_MAPPING-FINAL-201412'!A$2:B$7349,2,FALSE)</f>
        <v>14256150</v>
      </c>
      <c r="F7295" t="s">
        <v>6995</v>
      </c>
    </row>
    <row r="7296" spans="1:6" x14ac:dyDescent="0.25">
      <c r="A7296" t="s">
        <v>7430</v>
      </c>
      <c r="B7296">
        <v>416</v>
      </c>
      <c r="C7296">
        <v>147736</v>
      </c>
      <c r="D7296">
        <f>VLOOKUP(A7296,VolumesPerWork!A:B,2,FALSE)</f>
        <v>1</v>
      </c>
      <c r="E7296">
        <f>VLOOKUP(A7296,'TBRC_ALEPH_MAPPING-FINAL-201412'!A$2:B$7349,2,FALSE)</f>
        <v>14256311</v>
      </c>
      <c r="F7296" t="s">
        <v>7429</v>
      </c>
    </row>
    <row r="7297" spans="1:6" x14ac:dyDescent="0.25">
      <c r="A7297" t="s">
        <v>7756</v>
      </c>
      <c r="B7297">
        <v>416</v>
      </c>
      <c r="C7297">
        <v>84584</v>
      </c>
      <c r="D7297">
        <f>VLOOKUP(A7297,VolumesPerWork!A:B,2,FALSE)</f>
        <v>1</v>
      </c>
      <c r="E7297">
        <f>VLOOKUP(A7297,'TBRC_ALEPH_MAPPING-FINAL-201412'!A$2:B$7349,2,FALSE)</f>
        <v>14256408</v>
      </c>
      <c r="F7297" t="s">
        <v>7755</v>
      </c>
    </row>
    <row r="7298" spans="1:6" x14ac:dyDescent="0.25">
      <c r="A7298" t="s">
        <v>8874</v>
      </c>
      <c r="B7298">
        <v>416</v>
      </c>
      <c r="C7298">
        <v>174040</v>
      </c>
      <c r="D7298">
        <f>VLOOKUP(A7298,VolumesPerWork!A:B,2,FALSE)</f>
        <v>1</v>
      </c>
      <c r="E7298" t="e">
        <f>VLOOKUP(A7298,'TBRC_ALEPH_MAPPING-FINAL-201412'!A$2:B$7349,2,FALSE)</f>
        <v>#N/A</v>
      </c>
      <c r="F7298" t="s">
        <v>8873</v>
      </c>
    </row>
    <row r="7299" spans="1:6" x14ac:dyDescent="0.25">
      <c r="A7299" t="s">
        <v>10300</v>
      </c>
      <c r="B7299">
        <v>416</v>
      </c>
      <c r="C7299">
        <v>65584</v>
      </c>
      <c r="D7299">
        <f>VLOOKUP(A7299,VolumesPerWork!A:B,2,FALSE)</f>
        <v>1</v>
      </c>
      <c r="E7299">
        <f>VLOOKUP(A7299,'TBRC_ALEPH_MAPPING-FINAL-201412'!A$2:B$7349,2,FALSE)</f>
        <v>14256724</v>
      </c>
      <c r="F7299" t="s">
        <v>10299</v>
      </c>
    </row>
    <row r="7300" spans="1:6" x14ac:dyDescent="0.25">
      <c r="A7300" t="s">
        <v>11664</v>
      </c>
      <c r="B7300">
        <v>416</v>
      </c>
      <c r="C7300">
        <v>79912</v>
      </c>
      <c r="D7300">
        <f>VLOOKUP(A7300,VolumesPerWork!A:B,2,FALSE)</f>
        <v>1</v>
      </c>
      <c r="E7300">
        <f>VLOOKUP(A7300,'TBRC_ALEPH_MAPPING-FINAL-201412'!A$2:B$7349,2,FALSE)</f>
        <v>14257404</v>
      </c>
      <c r="F7300" t="s">
        <v>11663</v>
      </c>
    </row>
    <row r="7301" spans="1:6" x14ac:dyDescent="0.25">
      <c r="A7301" t="s">
        <v>13030</v>
      </c>
      <c r="B7301">
        <v>416</v>
      </c>
      <c r="C7301">
        <v>112880</v>
      </c>
      <c r="D7301">
        <f>VLOOKUP(A7301,VolumesPerWork!A:B,2,FALSE)</f>
        <v>1</v>
      </c>
      <c r="E7301">
        <f>VLOOKUP(A7301,'TBRC_ALEPH_MAPPING-FINAL-201412'!A$2:B$7349,2,FALSE)</f>
        <v>14257971</v>
      </c>
      <c r="F7301" t="s">
        <v>13029</v>
      </c>
    </row>
    <row r="7302" spans="1:6" x14ac:dyDescent="0.25">
      <c r="A7302" t="s">
        <v>13860</v>
      </c>
      <c r="B7302">
        <v>416</v>
      </c>
      <c r="C7302">
        <v>83344</v>
      </c>
      <c r="D7302">
        <f>VLOOKUP(A7302,VolumesPerWork!A:B,2,FALSE)</f>
        <v>1</v>
      </c>
      <c r="E7302">
        <f>VLOOKUP(A7302,'TBRC_ALEPH_MAPPING-FINAL-201412'!A$2:B$7349,2,FALSE)</f>
        <v>14258348</v>
      </c>
      <c r="F7302" t="s">
        <v>13859</v>
      </c>
    </row>
    <row r="7303" spans="1:6" x14ac:dyDescent="0.25">
      <c r="A7303" t="s">
        <v>15302</v>
      </c>
      <c r="B7303">
        <v>416</v>
      </c>
      <c r="C7303">
        <v>18280</v>
      </c>
      <c r="D7303">
        <f>VLOOKUP(A7303,VolumesPerWork!A:B,2,FALSE)</f>
        <v>1</v>
      </c>
      <c r="E7303">
        <f>VLOOKUP(A7303,'TBRC_ALEPH_MAPPING-FINAL-201412'!A$2:B$7349,2,FALSE)</f>
        <v>14259024</v>
      </c>
      <c r="F7303" t="s">
        <v>15301</v>
      </c>
    </row>
    <row r="7304" spans="1:6" x14ac:dyDescent="0.25">
      <c r="A7304" t="s">
        <v>15346</v>
      </c>
      <c r="B7304">
        <v>416</v>
      </c>
      <c r="C7304">
        <v>84096</v>
      </c>
      <c r="D7304">
        <f>VLOOKUP(A7304,VolumesPerWork!A:B,2,FALSE)</f>
        <v>1</v>
      </c>
      <c r="E7304">
        <f>VLOOKUP(A7304,'TBRC_ALEPH_MAPPING-FINAL-201412'!A$2:B$7349,2,FALSE)</f>
        <v>14259045</v>
      </c>
      <c r="F7304" t="s">
        <v>15345</v>
      </c>
    </row>
    <row r="7305" spans="1:6" x14ac:dyDescent="0.25">
      <c r="A7305" t="s">
        <v>15706</v>
      </c>
      <c r="B7305">
        <v>416</v>
      </c>
      <c r="C7305">
        <v>56056</v>
      </c>
      <c r="D7305">
        <f>VLOOKUP(A7305,VolumesPerWork!A:B,2,FALSE)</f>
        <v>1</v>
      </c>
      <c r="E7305">
        <f>VLOOKUP(A7305,'TBRC_ALEPH_MAPPING-FINAL-201412'!A$2:B$7349,2,FALSE)</f>
        <v>14259225</v>
      </c>
      <c r="F7305" t="s">
        <v>15705</v>
      </c>
    </row>
    <row r="7306" spans="1:6" x14ac:dyDescent="0.25">
      <c r="A7306" t="s">
        <v>15942</v>
      </c>
      <c r="B7306">
        <v>416</v>
      </c>
      <c r="C7306">
        <v>102600</v>
      </c>
      <c r="D7306">
        <f>VLOOKUP(A7306,VolumesPerWork!A:B,2,FALSE)</f>
        <v>1</v>
      </c>
      <c r="E7306">
        <f>VLOOKUP(A7306,'TBRC_ALEPH_MAPPING-FINAL-201412'!A$2:B$7349,2,FALSE)</f>
        <v>14259343</v>
      </c>
      <c r="F7306" t="s">
        <v>15941</v>
      </c>
    </row>
    <row r="7307" spans="1:6" x14ac:dyDescent="0.25">
      <c r="A7307" t="s">
        <v>16186</v>
      </c>
      <c r="B7307">
        <v>416</v>
      </c>
      <c r="C7307">
        <v>89440</v>
      </c>
      <c r="D7307">
        <f>VLOOKUP(A7307,VolumesPerWork!A:B,2,FALSE)</f>
        <v>1</v>
      </c>
      <c r="E7307">
        <f>VLOOKUP(A7307,'TBRC_ALEPH_MAPPING-FINAL-201412'!A$2:B$7349,2,FALSE)</f>
        <v>14259456</v>
      </c>
      <c r="F7307" t="s">
        <v>16185</v>
      </c>
    </row>
    <row r="7308" spans="1:6" x14ac:dyDescent="0.25">
      <c r="A7308" t="s">
        <v>16276</v>
      </c>
      <c r="B7308">
        <v>416</v>
      </c>
      <c r="C7308">
        <v>36408</v>
      </c>
      <c r="D7308">
        <f>VLOOKUP(A7308,VolumesPerWork!A:B,2,FALSE)</f>
        <v>1</v>
      </c>
      <c r="E7308">
        <f>VLOOKUP(A7308,'TBRC_ALEPH_MAPPING-FINAL-201412'!A$2:B$7349,2,FALSE)</f>
        <v>14259500</v>
      </c>
      <c r="F7308" t="s">
        <v>16275</v>
      </c>
    </row>
    <row r="7309" spans="1:6" x14ac:dyDescent="0.25">
      <c r="A7309" t="s">
        <v>17008</v>
      </c>
      <c r="B7309">
        <v>416</v>
      </c>
      <c r="C7309">
        <v>431616</v>
      </c>
      <c r="D7309">
        <f>VLOOKUP(A7309,VolumesPerWork!A:B,2,FALSE)</f>
        <v>1</v>
      </c>
      <c r="E7309">
        <f>VLOOKUP(A7309,'TBRC_ALEPH_MAPPING-FINAL-201412'!A$2:B$7349,2,FALSE)</f>
        <v>14259861</v>
      </c>
      <c r="F7309" t="s">
        <v>17007</v>
      </c>
    </row>
    <row r="7310" spans="1:6" x14ac:dyDescent="0.25">
      <c r="A7310" t="s">
        <v>17660</v>
      </c>
      <c r="B7310">
        <v>416</v>
      </c>
      <c r="C7310">
        <v>42624</v>
      </c>
      <c r="D7310">
        <f>VLOOKUP(A7310,VolumesPerWork!A:B,2,FALSE)</f>
        <v>1</v>
      </c>
      <c r="E7310">
        <f>VLOOKUP(A7310,'TBRC_ALEPH_MAPPING-FINAL-201412'!A$2:B$7349,2,FALSE)</f>
        <v>14260167</v>
      </c>
      <c r="F7310" t="s">
        <v>17659</v>
      </c>
    </row>
    <row r="7311" spans="1:6" x14ac:dyDescent="0.25">
      <c r="A7311" t="s">
        <v>17942</v>
      </c>
      <c r="B7311">
        <v>416</v>
      </c>
      <c r="C7311">
        <v>237200</v>
      </c>
      <c r="D7311">
        <f>VLOOKUP(A7311,VolumesPerWork!A:B,2,FALSE)</f>
        <v>3</v>
      </c>
      <c r="E7311">
        <f>VLOOKUP(A7311,'TBRC_ALEPH_MAPPING-FINAL-201412'!A$2:B$7349,2,FALSE)</f>
        <v>14260305</v>
      </c>
      <c r="F7311" t="s">
        <v>17941</v>
      </c>
    </row>
    <row r="7312" spans="1:6" x14ac:dyDescent="0.25">
      <c r="A7312" t="s">
        <v>19442</v>
      </c>
      <c r="B7312">
        <v>416</v>
      </c>
      <c r="C7312">
        <v>78112</v>
      </c>
      <c r="D7312">
        <f>VLOOKUP(A7312,VolumesPerWork!A:B,2,FALSE)</f>
        <v>1</v>
      </c>
      <c r="E7312">
        <f>VLOOKUP(A7312,'TBRC_ALEPH_MAPPING-FINAL-201412'!A$2:B$7349,2,FALSE)</f>
        <v>14260844</v>
      </c>
      <c r="F7312" t="s">
        <v>19441</v>
      </c>
    </row>
    <row r="7313" spans="1:6" x14ac:dyDescent="0.25">
      <c r="A7313" t="s">
        <v>19864</v>
      </c>
      <c r="B7313">
        <v>416</v>
      </c>
      <c r="C7313">
        <v>56504</v>
      </c>
      <c r="D7313">
        <f>VLOOKUP(A7313,VolumesPerWork!A:B,2,FALSE)</f>
        <v>1</v>
      </c>
      <c r="E7313" t="e">
        <f>VLOOKUP(A7313,'TBRC_ALEPH_MAPPING-FINAL-201412'!A$2:B$7349,2,FALSE)</f>
        <v>#N/A</v>
      </c>
      <c r="F7313" t="s">
        <v>19863</v>
      </c>
    </row>
    <row r="7314" spans="1:6" x14ac:dyDescent="0.25">
      <c r="A7314" t="s">
        <v>20366</v>
      </c>
      <c r="B7314">
        <v>416</v>
      </c>
      <c r="C7314">
        <v>22000</v>
      </c>
      <c r="D7314">
        <f>VLOOKUP(A7314,VolumesPerWork!A:B,2,FALSE)</f>
        <v>1</v>
      </c>
      <c r="E7314" t="e">
        <f>VLOOKUP(A7314,'TBRC_ALEPH_MAPPING-FINAL-201412'!A$2:B$7349,2,FALSE)</f>
        <v>#N/A</v>
      </c>
      <c r="F7314" t="s">
        <v>20365</v>
      </c>
    </row>
    <row r="7315" spans="1:6" x14ac:dyDescent="0.25">
      <c r="A7315" t="s">
        <v>21976</v>
      </c>
      <c r="B7315">
        <v>416</v>
      </c>
      <c r="C7315">
        <v>213352</v>
      </c>
      <c r="D7315">
        <f>VLOOKUP(A7315,VolumesPerWork!A:B,2,FALSE)</f>
        <v>1</v>
      </c>
      <c r="E7315" t="e">
        <f>VLOOKUP(A7315,'TBRC_ALEPH_MAPPING-FINAL-201412'!A$2:B$7349,2,FALSE)</f>
        <v>#N/A</v>
      </c>
      <c r="F7315" t="s">
        <v>21975</v>
      </c>
    </row>
    <row r="7316" spans="1:6" x14ac:dyDescent="0.25">
      <c r="A7316" t="s">
        <v>14536</v>
      </c>
      <c r="B7316">
        <v>417</v>
      </c>
      <c r="C7316">
        <v>89816</v>
      </c>
      <c r="D7316">
        <f>VLOOKUP(A7316,VolumesPerWork!A:B,2,FALSE)</f>
        <v>1</v>
      </c>
      <c r="E7316">
        <f>VLOOKUP(A7316,'TBRC_ALEPH_MAPPING-FINAL-201412'!A$2:B$7349,2,FALSE)</f>
        <v>14258651</v>
      </c>
      <c r="F7316" t="s">
        <v>14535</v>
      </c>
    </row>
    <row r="7317" spans="1:6" x14ac:dyDescent="0.25">
      <c r="A7317" t="s">
        <v>1302</v>
      </c>
      <c r="B7317">
        <v>418</v>
      </c>
      <c r="C7317">
        <v>29896</v>
      </c>
      <c r="D7317">
        <f>VLOOKUP(A7317,VolumesPerWork!A:B,2,FALSE)</f>
        <v>1</v>
      </c>
      <c r="E7317">
        <f>VLOOKUP(A7317,'TBRC_ALEPH_MAPPING-FINAL-201412'!A$2:B$7349,2,FALSE)</f>
        <v>14254441</v>
      </c>
      <c r="F7317" t="s">
        <v>1301</v>
      </c>
    </row>
    <row r="7318" spans="1:6" x14ac:dyDescent="0.25">
      <c r="A7318" t="s">
        <v>1432</v>
      </c>
      <c r="B7318">
        <v>418</v>
      </c>
      <c r="C7318">
        <v>70760</v>
      </c>
      <c r="D7318">
        <f>VLOOKUP(A7318,VolumesPerWork!A:B,2,FALSE)</f>
        <v>1</v>
      </c>
      <c r="E7318">
        <f>VLOOKUP(A7318,'TBRC_ALEPH_MAPPING-FINAL-201412'!A$2:B$7349,2,FALSE)</f>
        <v>14254498</v>
      </c>
      <c r="F7318" t="s">
        <v>1431</v>
      </c>
    </row>
    <row r="7319" spans="1:6" x14ac:dyDescent="0.25">
      <c r="A7319" t="s">
        <v>2292</v>
      </c>
      <c r="B7319">
        <v>418</v>
      </c>
      <c r="C7319">
        <v>535576</v>
      </c>
      <c r="D7319">
        <f>VLOOKUP(A7319,VolumesPerWork!A:B,2,FALSE)</f>
        <v>1</v>
      </c>
      <c r="E7319">
        <f>VLOOKUP(A7319,'TBRC_ALEPH_MAPPING-FINAL-201412'!A$2:B$7349,2,FALSE)</f>
        <v>14254911</v>
      </c>
      <c r="F7319" t="s">
        <v>2291</v>
      </c>
    </row>
    <row r="7320" spans="1:6" x14ac:dyDescent="0.25">
      <c r="A7320" t="s">
        <v>3376</v>
      </c>
      <c r="B7320">
        <v>418</v>
      </c>
      <c r="C7320">
        <v>101448</v>
      </c>
      <c r="D7320">
        <f>VLOOKUP(A7320,VolumesPerWork!A:B,2,FALSE)</f>
        <v>1</v>
      </c>
      <c r="E7320">
        <f>VLOOKUP(A7320,'TBRC_ALEPH_MAPPING-FINAL-201412'!A$2:B$7349,2,FALSE)</f>
        <v>14255295</v>
      </c>
      <c r="F7320" t="s">
        <v>3375</v>
      </c>
    </row>
    <row r="7321" spans="1:6" x14ac:dyDescent="0.25">
      <c r="A7321" t="s">
        <v>5620</v>
      </c>
      <c r="B7321">
        <v>418</v>
      </c>
      <c r="C7321">
        <v>284432</v>
      </c>
      <c r="D7321">
        <f>VLOOKUP(A7321,VolumesPerWork!A:B,2,FALSE)</f>
        <v>1</v>
      </c>
      <c r="E7321">
        <f>VLOOKUP(A7321,'TBRC_ALEPH_MAPPING-FINAL-201412'!A$2:B$7349,2,FALSE)</f>
        <v>14255533</v>
      </c>
      <c r="F7321" t="s">
        <v>5619</v>
      </c>
    </row>
    <row r="7322" spans="1:6" x14ac:dyDescent="0.25">
      <c r="A7322" t="s">
        <v>6262</v>
      </c>
      <c r="B7322">
        <v>418</v>
      </c>
      <c r="C7322">
        <v>232056</v>
      </c>
      <c r="D7322">
        <f>VLOOKUP(A7322,VolumesPerWork!A:B,2,FALSE)</f>
        <v>1</v>
      </c>
      <c r="E7322">
        <f>VLOOKUP(A7322,'TBRC_ALEPH_MAPPING-FINAL-201412'!A$2:B$7349,2,FALSE)</f>
        <v>14255844</v>
      </c>
      <c r="F7322" t="s">
        <v>6261</v>
      </c>
    </row>
    <row r="7323" spans="1:6" x14ac:dyDescent="0.25">
      <c r="A7323" t="s">
        <v>7276</v>
      </c>
      <c r="B7323">
        <v>418</v>
      </c>
      <c r="C7323">
        <v>147608</v>
      </c>
      <c r="D7323">
        <f>VLOOKUP(A7323,VolumesPerWork!A:B,2,FALSE)</f>
        <v>1</v>
      </c>
      <c r="E7323">
        <f>VLOOKUP(A7323,'TBRC_ALEPH_MAPPING-FINAL-201412'!A$2:B$7349,2,FALSE)</f>
        <v>14256253</v>
      </c>
      <c r="F7323" t="s">
        <v>7275</v>
      </c>
    </row>
    <row r="7324" spans="1:6" x14ac:dyDescent="0.25">
      <c r="A7324" t="s">
        <v>7502</v>
      </c>
      <c r="B7324">
        <v>418</v>
      </c>
      <c r="C7324">
        <v>134776</v>
      </c>
      <c r="D7324">
        <f>VLOOKUP(A7324,VolumesPerWork!A:B,2,FALSE)</f>
        <v>1</v>
      </c>
      <c r="E7324">
        <f>VLOOKUP(A7324,'TBRC_ALEPH_MAPPING-FINAL-201412'!A$2:B$7349,2,FALSE)</f>
        <v>14256337</v>
      </c>
      <c r="F7324" t="s">
        <v>7501</v>
      </c>
    </row>
    <row r="7325" spans="1:6" x14ac:dyDescent="0.25">
      <c r="A7325" t="s">
        <v>8414</v>
      </c>
      <c r="B7325">
        <v>418</v>
      </c>
      <c r="C7325">
        <v>25944</v>
      </c>
      <c r="D7325">
        <f>VLOOKUP(A7325,VolumesPerWork!A:B,2,FALSE)</f>
        <v>1</v>
      </c>
      <c r="E7325" t="e">
        <f>VLOOKUP(A7325,'TBRC_ALEPH_MAPPING-FINAL-201412'!A$2:B$7349,2,FALSE)</f>
        <v>#N/A</v>
      </c>
      <c r="F7325" t="s">
        <v>8413</v>
      </c>
    </row>
    <row r="7326" spans="1:6" x14ac:dyDescent="0.25">
      <c r="A7326" t="s">
        <v>8484</v>
      </c>
      <c r="B7326">
        <v>418</v>
      </c>
      <c r="C7326">
        <v>504584</v>
      </c>
      <c r="D7326">
        <f>VLOOKUP(A7326,VolumesPerWork!A:B,2,FALSE)</f>
        <v>1</v>
      </c>
      <c r="E7326">
        <f>VLOOKUP(A7326,'TBRC_ALEPH_MAPPING-FINAL-201412'!A$2:B$7349,2,FALSE)</f>
        <v>14256600</v>
      </c>
      <c r="F7326" t="s">
        <v>8483</v>
      </c>
    </row>
    <row r="7327" spans="1:6" x14ac:dyDescent="0.25">
      <c r="A7327" t="s">
        <v>8938</v>
      </c>
      <c r="B7327">
        <v>418</v>
      </c>
      <c r="C7327">
        <v>182768</v>
      </c>
      <c r="D7327">
        <f>VLOOKUP(A7327,VolumesPerWork!A:B,2,FALSE)</f>
        <v>1</v>
      </c>
      <c r="E7327" t="e">
        <f>VLOOKUP(A7327,'TBRC_ALEPH_MAPPING-FINAL-201412'!A$2:B$7349,2,FALSE)</f>
        <v>#N/A</v>
      </c>
      <c r="F7327" t="s">
        <v>8937</v>
      </c>
    </row>
    <row r="7328" spans="1:6" x14ac:dyDescent="0.25">
      <c r="A7328" t="s">
        <v>11372</v>
      </c>
      <c r="B7328">
        <v>418</v>
      </c>
      <c r="C7328">
        <v>73536</v>
      </c>
      <c r="D7328">
        <f>VLOOKUP(A7328,VolumesPerWork!A:B,2,FALSE)</f>
        <v>1</v>
      </c>
      <c r="E7328">
        <f>VLOOKUP(A7328,'TBRC_ALEPH_MAPPING-FINAL-201412'!A$2:B$7349,2,FALSE)</f>
        <v>14257258</v>
      </c>
      <c r="F7328" t="s">
        <v>11371</v>
      </c>
    </row>
    <row r="7329" spans="1:6" x14ac:dyDescent="0.25">
      <c r="A7329" t="s">
        <v>11736</v>
      </c>
      <c r="B7329">
        <v>418</v>
      </c>
      <c r="C7329">
        <v>1513024</v>
      </c>
      <c r="D7329">
        <f>VLOOKUP(A7329,VolumesPerWork!A:B,2,FALSE)</f>
        <v>1</v>
      </c>
      <c r="E7329">
        <f>VLOOKUP(A7329,'TBRC_ALEPH_MAPPING-FINAL-201412'!A$2:B$7349,2,FALSE)</f>
        <v>14257439</v>
      </c>
      <c r="F7329" t="s">
        <v>11735</v>
      </c>
    </row>
    <row r="7330" spans="1:6" x14ac:dyDescent="0.25">
      <c r="A7330" t="s">
        <v>11832</v>
      </c>
      <c r="B7330">
        <v>418</v>
      </c>
      <c r="C7330">
        <v>185176</v>
      </c>
      <c r="D7330">
        <f>VLOOKUP(A7330,VolumesPerWork!A:B,2,FALSE)</f>
        <v>1</v>
      </c>
      <c r="E7330">
        <f>VLOOKUP(A7330,'TBRC_ALEPH_MAPPING-FINAL-201412'!A$2:B$7349,2,FALSE)</f>
        <v>14257486</v>
      </c>
      <c r="F7330" t="s">
        <v>11831</v>
      </c>
    </row>
    <row r="7331" spans="1:6" x14ac:dyDescent="0.25">
      <c r="A7331" t="s">
        <v>14898</v>
      </c>
      <c r="B7331">
        <v>418</v>
      </c>
      <c r="C7331">
        <v>20592</v>
      </c>
      <c r="D7331">
        <f>VLOOKUP(A7331,VolumesPerWork!A:B,2,FALSE)</f>
        <v>1</v>
      </c>
      <c r="E7331">
        <f>VLOOKUP(A7331,'TBRC_ALEPH_MAPPING-FINAL-201412'!A$2:B$7349,2,FALSE)</f>
        <v>14258825</v>
      </c>
      <c r="F7331" t="s">
        <v>14897</v>
      </c>
    </row>
    <row r="7332" spans="1:6" x14ac:dyDescent="0.25">
      <c r="A7332" t="s">
        <v>15186</v>
      </c>
      <c r="B7332">
        <v>418</v>
      </c>
      <c r="C7332">
        <v>13936</v>
      </c>
      <c r="D7332">
        <f>VLOOKUP(A7332,VolumesPerWork!A:B,2,FALSE)</f>
        <v>1</v>
      </c>
      <c r="E7332">
        <f>VLOOKUP(A7332,'TBRC_ALEPH_MAPPING-FINAL-201412'!A$2:B$7349,2,FALSE)</f>
        <v>14258968</v>
      </c>
      <c r="F7332" t="s">
        <v>15185</v>
      </c>
    </row>
    <row r="7333" spans="1:6" x14ac:dyDescent="0.25">
      <c r="A7333" t="s">
        <v>15734</v>
      </c>
      <c r="B7333">
        <v>418</v>
      </c>
      <c r="C7333">
        <v>23000</v>
      </c>
      <c r="D7333">
        <f>VLOOKUP(A7333,VolumesPerWork!A:B,2,FALSE)</f>
        <v>1</v>
      </c>
      <c r="E7333">
        <f>VLOOKUP(A7333,'TBRC_ALEPH_MAPPING-FINAL-201412'!A$2:B$7349,2,FALSE)</f>
        <v>14259239</v>
      </c>
      <c r="F7333" t="s">
        <v>15733</v>
      </c>
    </row>
    <row r="7334" spans="1:6" x14ac:dyDescent="0.25">
      <c r="A7334" t="s">
        <v>16022</v>
      </c>
      <c r="B7334">
        <v>418</v>
      </c>
      <c r="C7334">
        <v>92960</v>
      </c>
      <c r="D7334">
        <f>VLOOKUP(A7334,VolumesPerWork!A:B,2,FALSE)</f>
        <v>1</v>
      </c>
      <c r="E7334">
        <f>VLOOKUP(A7334,'TBRC_ALEPH_MAPPING-FINAL-201412'!A$2:B$7349,2,FALSE)</f>
        <v>14259381</v>
      </c>
      <c r="F7334" t="s">
        <v>16021</v>
      </c>
    </row>
    <row r="7335" spans="1:6" x14ac:dyDescent="0.25">
      <c r="A7335" t="s">
        <v>20424</v>
      </c>
      <c r="B7335">
        <v>418</v>
      </c>
      <c r="C7335">
        <v>34504</v>
      </c>
      <c r="D7335">
        <f>VLOOKUP(A7335,VolumesPerWork!A:B,2,FALSE)</f>
        <v>1</v>
      </c>
      <c r="E7335" t="e">
        <f>VLOOKUP(A7335,'TBRC_ALEPH_MAPPING-FINAL-201412'!A$2:B$7349,2,FALSE)</f>
        <v>#N/A</v>
      </c>
      <c r="F7335" t="s">
        <v>20423</v>
      </c>
    </row>
    <row r="7336" spans="1:6" x14ac:dyDescent="0.25">
      <c r="A7336" t="s">
        <v>20808</v>
      </c>
      <c r="B7336">
        <v>418</v>
      </c>
      <c r="C7336">
        <v>21608</v>
      </c>
      <c r="D7336">
        <f>VLOOKUP(A7336,VolumesPerWork!A:B,2,FALSE)</f>
        <v>1</v>
      </c>
      <c r="E7336" t="e">
        <f>VLOOKUP(A7336,'TBRC_ALEPH_MAPPING-FINAL-201412'!A$2:B$7349,2,FALSE)</f>
        <v>#N/A</v>
      </c>
      <c r="F7336" t="s">
        <v>20807</v>
      </c>
    </row>
    <row r="7337" spans="1:6" x14ac:dyDescent="0.25">
      <c r="A7337" t="s">
        <v>20900</v>
      </c>
      <c r="B7337">
        <v>418</v>
      </c>
      <c r="C7337">
        <v>179096</v>
      </c>
      <c r="D7337">
        <f>VLOOKUP(A7337,VolumesPerWork!A:B,2,FALSE)</f>
        <v>1</v>
      </c>
      <c r="E7337" t="e">
        <f>VLOOKUP(A7337,'TBRC_ALEPH_MAPPING-FINAL-201412'!A$2:B$7349,2,FALSE)</f>
        <v>#N/A</v>
      </c>
      <c r="F7337" t="s">
        <v>20899</v>
      </c>
    </row>
    <row r="7338" spans="1:6" x14ac:dyDescent="0.25">
      <c r="A7338" t="s">
        <v>23076</v>
      </c>
      <c r="B7338">
        <v>418</v>
      </c>
      <c r="C7338">
        <v>21248</v>
      </c>
      <c r="D7338">
        <f>VLOOKUP(A7338,VolumesPerWork!A:B,2,FALSE)</f>
        <v>1</v>
      </c>
      <c r="E7338" t="e">
        <f>VLOOKUP(A7338,'TBRC_ALEPH_MAPPING-FINAL-201412'!A$2:B$7349,2,FALSE)</f>
        <v>#N/A</v>
      </c>
      <c r="F7338" t="s">
        <v>23075</v>
      </c>
    </row>
    <row r="7339" spans="1:6" x14ac:dyDescent="0.25">
      <c r="A7339" t="s">
        <v>23538</v>
      </c>
      <c r="B7339">
        <v>418</v>
      </c>
      <c r="C7339">
        <v>53224</v>
      </c>
      <c r="D7339">
        <f>VLOOKUP(A7339,VolumesPerWork!A:B,2,FALSE)</f>
        <v>1</v>
      </c>
      <c r="E7339" t="e">
        <f>VLOOKUP(A7339,'TBRC_ALEPH_MAPPING-FINAL-201412'!A$2:B$7349,2,FALSE)</f>
        <v>#N/A</v>
      </c>
      <c r="F7339" t="s">
        <v>23537</v>
      </c>
    </row>
    <row r="7340" spans="1:6" x14ac:dyDescent="0.25">
      <c r="A7340" t="s">
        <v>9490</v>
      </c>
      <c r="B7340">
        <v>419</v>
      </c>
      <c r="C7340">
        <v>36152</v>
      </c>
      <c r="D7340">
        <f>VLOOKUP(A7340,VolumesPerWork!A:B,2,FALSE)</f>
        <v>1</v>
      </c>
      <c r="E7340" t="e">
        <f>VLOOKUP(A7340,'TBRC_ALEPH_MAPPING-FINAL-201412'!A$2:B$7349,2,FALSE)</f>
        <v>#N/A</v>
      </c>
      <c r="F7340" t="s">
        <v>9489</v>
      </c>
    </row>
    <row r="7341" spans="1:6" x14ac:dyDescent="0.25">
      <c r="A7341" t="s">
        <v>14906</v>
      </c>
      <c r="B7341">
        <v>419</v>
      </c>
      <c r="C7341">
        <v>13032</v>
      </c>
      <c r="D7341">
        <f>VLOOKUP(A7341,VolumesPerWork!A:B,2,FALSE)</f>
        <v>1</v>
      </c>
      <c r="E7341">
        <f>VLOOKUP(A7341,'TBRC_ALEPH_MAPPING-FINAL-201412'!A$2:B$7349,2,FALSE)</f>
        <v>14258829</v>
      </c>
      <c r="F7341" t="s">
        <v>14905</v>
      </c>
    </row>
    <row r="7342" spans="1:6" x14ac:dyDescent="0.25">
      <c r="A7342" t="s">
        <v>19782</v>
      </c>
      <c r="B7342">
        <v>419</v>
      </c>
      <c r="C7342">
        <v>113800</v>
      </c>
      <c r="D7342">
        <f>VLOOKUP(A7342,VolumesPerWork!A:B,2,FALSE)</f>
        <v>1</v>
      </c>
      <c r="E7342" t="e">
        <f>VLOOKUP(A7342,'TBRC_ALEPH_MAPPING-FINAL-201412'!A$2:B$7349,2,FALSE)</f>
        <v>#N/A</v>
      </c>
      <c r="F7342" t="s">
        <v>19781</v>
      </c>
    </row>
    <row r="7343" spans="1:6" x14ac:dyDescent="0.25">
      <c r="A7343" t="s">
        <v>20902</v>
      </c>
      <c r="B7343">
        <v>419</v>
      </c>
      <c r="C7343">
        <v>177960</v>
      </c>
      <c r="D7343">
        <f>VLOOKUP(A7343,VolumesPerWork!A:B,2,FALSE)</f>
        <v>1</v>
      </c>
      <c r="E7343" t="e">
        <f>VLOOKUP(A7343,'TBRC_ALEPH_MAPPING-FINAL-201412'!A$2:B$7349,2,FALSE)</f>
        <v>#N/A</v>
      </c>
      <c r="F7343" t="s">
        <v>20901</v>
      </c>
    </row>
    <row r="7344" spans="1:6" x14ac:dyDescent="0.25">
      <c r="A7344" t="s">
        <v>22930</v>
      </c>
      <c r="B7344">
        <v>419</v>
      </c>
      <c r="C7344">
        <v>23008</v>
      </c>
      <c r="D7344">
        <f>VLOOKUP(A7344,VolumesPerWork!A:B,2,FALSE)</f>
        <v>1</v>
      </c>
      <c r="E7344" t="e">
        <f>VLOOKUP(A7344,'TBRC_ALEPH_MAPPING-FINAL-201412'!A$2:B$7349,2,FALSE)</f>
        <v>#N/A</v>
      </c>
      <c r="F7344" t="s">
        <v>22929</v>
      </c>
    </row>
    <row r="7345" spans="1:6" x14ac:dyDescent="0.25">
      <c r="A7345" t="s">
        <v>494</v>
      </c>
      <c r="B7345">
        <v>420</v>
      </c>
      <c r="C7345">
        <v>1295744</v>
      </c>
      <c r="D7345">
        <f>VLOOKUP(A7345,VolumesPerWork!A:B,2,FALSE)</f>
        <v>1</v>
      </c>
      <c r="E7345">
        <f>VLOOKUP(A7345,'TBRC_ALEPH_MAPPING-FINAL-201412'!A$2:B$7349,2,FALSE)</f>
        <v>14254039</v>
      </c>
      <c r="F7345" t="s">
        <v>493</v>
      </c>
    </row>
    <row r="7346" spans="1:6" x14ac:dyDescent="0.25">
      <c r="A7346" t="s">
        <v>1954</v>
      </c>
      <c r="B7346">
        <v>420</v>
      </c>
      <c r="C7346">
        <v>67360</v>
      </c>
      <c r="D7346">
        <f>VLOOKUP(A7346,VolumesPerWork!A:B,2,FALSE)</f>
        <v>1</v>
      </c>
      <c r="E7346">
        <f>VLOOKUP(A7346,'TBRC_ALEPH_MAPPING-FINAL-201412'!A$2:B$7349,2,FALSE)</f>
        <v>14254751</v>
      </c>
      <c r="F7346" t="s">
        <v>1953</v>
      </c>
    </row>
    <row r="7347" spans="1:6" x14ac:dyDescent="0.25">
      <c r="A7347" t="s">
        <v>5228</v>
      </c>
      <c r="B7347">
        <v>420</v>
      </c>
      <c r="C7347">
        <v>797640</v>
      </c>
      <c r="D7347">
        <f>VLOOKUP(A7347,VolumesPerWork!A:B,2,FALSE)</f>
        <v>1</v>
      </c>
      <c r="E7347" t="e">
        <f>VLOOKUP(A7347,'TBRC_ALEPH_MAPPING-FINAL-201412'!A$2:B$7349,2,FALSE)</f>
        <v>#N/A</v>
      </c>
      <c r="F7347" t="s">
        <v>5227</v>
      </c>
    </row>
    <row r="7348" spans="1:6" x14ac:dyDescent="0.25">
      <c r="A7348" t="s">
        <v>7084</v>
      </c>
      <c r="B7348">
        <v>420</v>
      </c>
      <c r="C7348">
        <v>358600</v>
      </c>
      <c r="D7348">
        <f>VLOOKUP(A7348,VolumesPerWork!A:B,2,FALSE)</f>
        <v>1</v>
      </c>
      <c r="E7348">
        <f>VLOOKUP(A7348,'TBRC_ALEPH_MAPPING-FINAL-201412'!A$2:B$7349,2,FALSE)</f>
        <v>14256187</v>
      </c>
      <c r="F7348" t="s">
        <v>7083</v>
      </c>
    </row>
    <row r="7349" spans="1:6" x14ac:dyDescent="0.25">
      <c r="A7349" t="s">
        <v>8180</v>
      </c>
      <c r="B7349">
        <v>420</v>
      </c>
      <c r="C7349">
        <v>146504</v>
      </c>
      <c r="D7349">
        <f>VLOOKUP(A7349,VolumesPerWork!A:B,2,FALSE)</f>
        <v>1</v>
      </c>
      <c r="E7349">
        <f>VLOOKUP(A7349,'TBRC_ALEPH_MAPPING-FINAL-201412'!A$2:B$7349,2,FALSE)</f>
        <v>14256585</v>
      </c>
      <c r="F7349" t="s">
        <v>8179</v>
      </c>
    </row>
    <row r="7350" spans="1:6" x14ac:dyDescent="0.25">
      <c r="A7350" t="s">
        <v>8486</v>
      </c>
      <c r="B7350">
        <v>420</v>
      </c>
      <c r="C7350">
        <v>27064</v>
      </c>
      <c r="D7350">
        <f>VLOOKUP(A7350,VolumesPerWork!A:B,2,FALSE)</f>
        <v>1</v>
      </c>
      <c r="E7350" t="e">
        <f>VLOOKUP(A7350,'TBRC_ALEPH_MAPPING-FINAL-201412'!A$2:B$7349,2,FALSE)</f>
        <v>#N/A</v>
      </c>
      <c r="F7350" t="s">
        <v>8485</v>
      </c>
    </row>
    <row r="7351" spans="1:6" x14ac:dyDescent="0.25">
      <c r="A7351" t="s">
        <v>8886</v>
      </c>
      <c r="B7351">
        <v>420</v>
      </c>
      <c r="C7351">
        <v>126272</v>
      </c>
      <c r="D7351">
        <f>VLOOKUP(A7351,VolumesPerWork!A:B,2,FALSE)</f>
        <v>1</v>
      </c>
      <c r="E7351" t="e">
        <f>VLOOKUP(A7351,'TBRC_ALEPH_MAPPING-FINAL-201412'!A$2:B$7349,2,FALSE)</f>
        <v>#N/A</v>
      </c>
      <c r="F7351" t="s">
        <v>8885</v>
      </c>
    </row>
    <row r="7352" spans="1:6" x14ac:dyDescent="0.25">
      <c r="A7352" t="s">
        <v>10804</v>
      </c>
      <c r="B7352">
        <v>420</v>
      </c>
      <c r="C7352">
        <v>49976</v>
      </c>
      <c r="D7352">
        <f>VLOOKUP(A7352,VolumesPerWork!A:B,2,FALSE)</f>
        <v>1</v>
      </c>
      <c r="E7352">
        <f>VLOOKUP(A7352,'TBRC_ALEPH_MAPPING-FINAL-201412'!A$2:B$7349,2,FALSE)</f>
        <v>14256975</v>
      </c>
      <c r="F7352" t="s">
        <v>10803</v>
      </c>
    </row>
    <row r="7353" spans="1:6" x14ac:dyDescent="0.25">
      <c r="A7353" t="s">
        <v>13088</v>
      </c>
      <c r="B7353">
        <v>420</v>
      </c>
      <c r="C7353">
        <v>128872</v>
      </c>
      <c r="D7353">
        <f>VLOOKUP(A7353,VolumesPerWork!A:B,2,FALSE)</f>
        <v>1</v>
      </c>
      <c r="E7353">
        <f>VLOOKUP(A7353,'TBRC_ALEPH_MAPPING-FINAL-201412'!A$2:B$7349,2,FALSE)</f>
        <v>14257999</v>
      </c>
      <c r="F7353" t="s">
        <v>13087</v>
      </c>
    </row>
    <row r="7354" spans="1:6" x14ac:dyDescent="0.25">
      <c r="A7354" t="s">
        <v>14808</v>
      </c>
      <c r="B7354">
        <v>420</v>
      </c>
      <c r="C7354">
        <v>37256</v>
      </c>
      <c r="D7354">
        <f>VLOOKUP(A7354,VolumesPerWork!A:B,2,FALSE)</f>
        <v>1</v>
      </c>
      <c r="E7354">
        <f>VLOOKUP(A7354,'TBRC_ALEPH_MAPPING-FINAL-201412'!A$2:B$7349,2,FALSE)</f>
        <v>14258783</v>
      </c>
      <c r="F7354" t="s">
        <v>14807</v>
      </c>
    </row>
    <row r="7355" spans="1:6" x14ac:dyDescent="0.25">
      <c r="A7355" t="s">
        <v>15178</v>
      </c>
      <c r="B7355">
        <v>420</v>
      </c>
      <c r="C7355">
        <v>21856</v>
      </c>
      <c r="D7355">
        <f>VLOOKUP(A7355,VolumesPerWork!A:B,2,FALSE)</f>
        <v>1</v>
      </c>
      <c r="E7355">
        <f>VLOOKUP(A7355,'TBRC_ALEPH_MAPPING-FINAL-201412'!A$2:B$7349,2,FALSE)</f>
        <v>14258964</v>
      </c>
      <c r="F7355" t="s">
        <v>15177</v>
      </c>
    </row>
    <row r="7356" spans="1:6" x14ac:dyDescent="0.25">
      <c r="A7356" t="s">
        <v>15806</v>
      </c>
      <c r="B7356">
        <v>420</v>
      </c>
      <c r="C7356">
        <v>25872</v>
      </c>
      <c r="D7356">
        <f>VLOOKUP(A7356,VolumesPerWork!A:B,2,FALSE)</f>
        <v>1</v>
      </c>
      <c r="E7356">
        <f>VLOOKUP(A7356,'TBRC_ALEPH_MAPPING-FINAL-201412'!A$2:B$7349,2,FALSE)</f>
        <v>14259275</v>
      </c>
      <c r="F7356" t="s">
        <v>15805</v>
      </c>
    </row>
    <row r="7357" spans="1:6" x14ac:dyDescent="0.25">
      <c r="A7357" t="s">
        <v>16080</v>
      </c>
      <c r="B7357">
        <v>420</v>
      </c>
      <c r="C7357">
        <v>122192</v>
      </c>
      <c r="D7357">
        <f>VLOOKUP(A7357,VolumesPerWork!A:B,2,FALSE)</f>
        <v>1</v>
      </c>
      <c r="E7357">
        <f>VLOOKUP(A7357,'TBRC_ALEPH_MAPPING-FINAL-201412'!A$2:B$7349,2,FALSE)</f>
        <v>14259406</v>
      </c>
      <c r="F7357" t="s">
        <v>16079</v>
      </c>
    </row>
    <row r="7358" spans="1:6" x14ac:dyDescent="0.25">
      <c r="A7358" t="s">
        <v>16294</v>
      </c>
      <c r="B7358">
        <v>420</v>
      </c>
      <c r="C7358">
        <v>33032</v>
      </c>
      <c r="D7358">
        <f>VLOOKUP(A7358,VolumesPerWork!A:B,2,FALSE)</f>
        <v>1</v>
      </c>
      <c r="E7358">
        <f>VLOOKUP(A7358,'TBRC_ALEPH_MAPPING-FINAL-201412'!A$2:B$7349,2,FALSE)</f>
        <v>14259509</v>
      </c>
      <c r="F7358" t="s">
        <v>16293</v>
      </c>
    </row>
    <row r="7359" spans="1:6" x14ac:dyDescent="0.25">
      <c r="A7359" t="s">
        <v>17010</v>
      </c>
      <c r="B7359">
        <v>420</v>
      </c>
      <c r="C7359">
        <v>429192</v>
      </c>
      <c r="D7359">
        <f>VLOOKUP(A7359,VolumesPerWork!A:B,2,FALSE)</f>
        <v>1</v>
      </c>
      <c r="E7359">
        <f>VLOOKUP(A7359,'TBRC_ALEPH_MAPPING-FINAL-201412'!A$2:B$7349,2,FALSE)</f>
        <v>14259862</v>
      </c>
      <c r="F7359" t="s">
        <v>17009</v>
      </c>
    </row>
    <row r="7360" spans="1:6" x14ac:dyDescent="0.25">
      <c r="A7360" t="s">
        <v>17228</v>
      </c>
      <c r="B7360">
        <v>420</v>
      </c>
      <c r="C7360">
        <v>5092336</v>
      </c>
      <c r="D7360">
        <f>VLOOKUP(A7360,VolumesPerWork!A:B,2,FALSE)</f>
        <v>1</v>
      </c>
      <c r="E7360">
        <f>VLOOKUP(A7360,'TBRC_ALEPH_MAPPING-FINAL-201412'!A$2:B$7349,2,FALSE)</f>
        <v>14259966</v>
      </c>
      <c r="F7360" t="s">
        <v>17227</v>
      </c>
    </row>
    <row r="7361" spans="1:6" x14ac:dyDescent="0.25">
      <c r="A7361" t="s">
        <v>17332</v>
      </c>
      <c r="B7361">
        <v>420</v>
      </c>
      <c r="C7361">
        <v>179288</v>
      </c>
      <c r="D7361">
        <f>VLOOKUP(A7361,VolumesPerWork!A:B,2,FALSE)</f>
        <v>1</v>
      </c>
      <c r="E7361">
        <f>VLOOKUP(A7361,'TBRC_ALEPH_MAPPING-FINAL-201412'!A$2:B$7349,2,FALSE)</f>
        <v>14260012</v>
      </c>
      <c r="F7361" t="s">
        <v>17331</v>
      </c>
    </row>
    <row r="7362" spans="1:6" x14ac:dyDescent="0.25">
      <c r="A7362" t="s">
        <v>19130</v>
      </c>
      <c r="B7362">
        <v>420</v>
      </c>
      <c r="C7362">
        <v>104776</v>
      </c>
      <c r="D7362">
        <f>VLOOKUP(A7362,VolumesPerWork!A:B,2,FALSE)</f>
        <v>1</v>
      </c>
      <c r="E7362">
        <f>VLOOKUP(A7362,'TBRC_ALEPH_MAPPING-FINAL-201412'!A$2:B$7349,2,FALSE)</f>
        <v>14260701</v>
      </c>
      <c r="F7362" t="s">
        <v>19129</v>
      </c>
    </row>
    <row r="7363" spans="1:6" x14ac:dyDescent="0.25">
      <c r="A7363" t="s">
        <v>19788</v>
      </c>
      <c r="B7363">
        <v>420</v>
      </c>
      <c r="C7363">
        <v>18008</v>
      </c>
      <c r="D7363">
        <f>VLOOKUP(A7363,VolumesPerWork!A:B,2,FALSE)</f>
        <v>1</v>
      </c>
      <c r="E7363" t="e">
        <f>VLOOKUP(A7363,'TBRC_ALEPH_MAPPING-FINAL-201412'!A$2:B$7349,2,FALSE)</f>
        <v>#N/A</v>
      </c>
      <c r="F7363" t="s">
        <v>19787</v>
      </c>
    </row>
    <row r="7364" spans="1:6" x14ac:dyDescent="0.25">
      <c r="A7364" t="s">
        <v>21824</v>
      </c>
      <c r="B7364">
        <v>420</v>
      </c>
      <c r="C7364">
        <v>467312</v>
      </c>
      <c r="D7364">
        <f>VLOOKUP(A7364,VolumesPerWork!A:B,2,FALSE)</f>
        <v>1</v>
      </c>
      <c r="E7364">
        <f>VLOOKUP(A7364,'TBRC_ALEPH_MAPPING-FINAL-201412'!A$2:B$7349,2,FALSE)</f>
        <v>14261045</v>
      </c>
      <c r="F7364" t="s">
        <v>21823</v>
      </c>
    </row>
    <row r="7365" spans="1:6" x14ac:dyDescent="0.25">
      <c r="A7365" t="s">
        <v>23070</v>
      </c>
      <c r="B7365">
        <v>420</v>
      </c>
      <c r="C7365">
        <v>21104</v>
      </c>
      <c r="D7365">
        <f>VLOOKUP(A7365,VolumesPerWork!A:B,2,FALSE)</f>
        <v>1</v>
      </c>
      <c r="E7365" t="e">
        <f>VLOOKUP(A7365,'TBRC_ALEPH_MAPPING-FINAL-201412'!A$2:B$7349,2,FALSE)</f>
        <v>#N/A</v>
      </c>
      <c r="F7365" t="s">
        <v>23069</v>
      </c>
    </row>
    <row r="7366" spans="1:6" x14ac:dyDescent="0.25">
      <c r="A7366" t="s">
        <v>23528</v>
      </c>
      <c r="B7366">
        <v>420</v>
      </c>
      <c r="C7366">
        <v>54176</v>
      </c>
      <c r="D7366">
        <f>VLOOKUP(A7366,VolumesPerWork!A:B,2,FALSE)</f>
        <v>1</v>
      </c>
      <c r="E7366" t="e">
        <f>VLOOKUP(A7366,'TBRC_ALEPH_MAPPING-FINAL-201412'!A$2:B$7349,2,FALSE)</f>
        <v>#N/A</v>
      </c>
      <c r="F7366" t="s">
        <v>23527</v>
      </c>
    </row>
    <row r="7367" spans="1:6" x14ac:dyDescent="0.25">
      <c r="A7367" t="s">
        <v>23574</v>
      </c>
      <c r="B7367">
        <v>420</v>
      </c>
      <c r="C7367">
        <v>20664</v>
      </c>
      <c r="D7367">
        <f>VLOOKUP(A7367,VolumesPerWork!A:B,2,FALSE)</f>
        <v>1</v>
      </c>
      <c r="E7367" t="e">
        <f>VLOOKUP(A7367,'TBRC_ALEPH_MAPPING-FINAL-201412'!A$2:B$7349,2,FALSE)</f>
        <v>#N/A</v>
      </c>
      <c r="F7367" t="s">
        <v>23573</v>
      </c>
    </row>
    <row r="7368" spans="1:6" x14ac:dyDescent="0.25">
      <c r="A7368" t="s">
        <v>4016</v>
      </c>
      <c r="B7368">
        <v>421</v>
      </c>
      <c r="C7368">
        <v>340136</v>
      </c>
      <c r="D7368">
        <f>VLOOKUP(A7368,VolumesPerWork!A:B,2,FALSE)</f>
        <v>1</v>
      </c>
      <c r="E7368" t="e">
        <f>VLOOKUP(A7368,'TBRC_ALEPH_MAPPING-FINAL-201412'!A$2:B$7349,2,FALSE)</f>
        <v>#N/A</v>
      </c>
      <c r="F7368" t="s">
        <v>4015</v>
      </c>
    </row>
    <row r="7369" spans="1:6" x14ac:dyDescent="0.25">
      <c r="A7369" t="s">
        <v>6826</v>
      </c>
      <c r="B7369">
        <v>421</v>
      </c>
      <c r="C7369">
        <v>251184</v>
      </c>
      <c r="D7369">
        <f>VLOOKUP(A7369,VolumesPerWork!A:B,2,FALSE)</f>
        <v>1</v>
      </c>
      <c r="E7369">
        <f>VLOOKUP(A7369,'TBRC_ALEPH_MAPPING-FINAL-201412'!A$2:B$7349,2,FALSE)</f>
        <v>14256074</v>
      </c>
      <c r="F7369" t="s">
        <v>6825</v>
      </c>
    </row>
    <row r="7370" spans="1:6" x14ac:dyDescent="0.25">
      <c r="A7370" t="s">
        <v>1384</v>
      </c>
      <c r="B7370">
        <v>422</v>
      </c>
      <c r="C7370">
        <v>10392</v>
      </c>
      <c r="D7370">
        <f>VLOOKUP(A7370,VolumesPerWork!A:B,2,FALSE)</f>
        <v>1</v>
      </c>
      <c r="E7370">
        <f>VLOOKUP(A7370,'TBRC_ALEPH_MAPPING-FINAL-201412'!A$2:B$7349,2,FALSE)</f>
        <v>14254478</v>
      </c>
      <c r="F7370" t="s">
        <v>1383</v>
      </c>
    </row>
    <row r="7371" spans="1:6" x14ac:dyDescent="0.25">
      <c r="A7371" t="s">
        <v>1512</v>
      </c>
      <c r="B7371">
        <v>422</v>
      </c>
      <c r="C7371">
        <v>141496</v>
      </c>
      <c r="D7371">
        <f>VLOOKUP(A7371,VolumesPerWork!A:B,2,FALSE)</f>
        <v>1</v>
      </c>
      <c r="E7371">
        <f>VLOOKUP(A7371,'TBRC_ALEPH_MAPPING-FINAL-201412'!A$2:B$7349,2,FALSE)</f>
        <v>14254538</v>
      </c>
      <c r="F7371" t="s">
        <v>1511</v>
      </c>
    </row>
    <row r="7372" spans="1:6" x14ac:dyDescent="0.25">
      <c r="A7372" t="s">
        <v>6298</v>
      </c>
      <c r="B7372">
        <v>422</v>
      </c>
      <c r="C7372">
        <v>199496</v>
      </c>
      <c r="D7372">
        <f>VLOOKUP(A7372,VolumesPerWork!A:B,2,FALSE)</f>
        <v>1</v>
      </c>
      <c r="E7372">
        <f>VLOOKUP(A7372,'TBRC_ALEPH_MAPPING-FINAL-201412'!A$2:B$7349,2,FALSE)</f>
        <v>14255862</v>
      </c>
      <c r="F7372" t="s">
        <v>6297</v>
      </c>
    </row>
    <row r="7373" spans="1:6" x14ac:dyDescent="0.25">
      <c r="A7373" t="s">
        <v>7762</v>
      </c>
      <c r="B7373">
        <v>422</v>
      </c>
      <c r="C7373">
        <v>88336</v>
      </c>
      <c r="D7373">
        <f>VLOOKUP(A7373,VolumesPerWork!A:B,2,FALSE)</f>
        <v>1</v>
      </c>
      <c r="E7373">
        <f>VLOOKUP(A7373,'TBRC_ALEPH_MAPPING-FINAL-201412'!A$2:B$7349,2,FALSE)</f>
        <v>14256411</v>
      </c>
      <c r="F7373" t="s">
        <v>7761</v>
      </c>
    </row>
    <row r="7374" spans="1:6" x14ac:dyDescent="0.25">
      <c r="A7374" t="s">
        <v>8510</v>
      </c>
      <c r="B7374">
        <v>422</v>
      </c>
      <c r="C7374">
        <v>30216</v>
      </c>
      <c r="D7374">
        <f>VLOOKUP(A7374,VolumesPerWork!A:B,2,FALSE)</f>
        <v>1</v>
      </c>
      <c r="E7374" t="e">
        <f>VLOOKUP(A7374,'TBRC_ALEPH_MAPPING-FINAL-201412'!A$2:B$7349,2,FALSE)</f>
        <v>#N/A</v>
      </c>
      <c r="F7374" t="s">
        <v>8509</v>
      </c>
    </row>
    <row r="7375" spans="1:6" x14ac:dyDescent="0.25">
      <c r="A7375" t="s">
        <v>9762</v>
      </c>
      <c r="B7375">
        <v>422</v>
      </c>
      <c r="C7375">
        <v>60360</v>
      </c>
      <c r="D7375">
        <f>VLOOKUP(A7375,VolumesPerWork!A:B,2,FALSE)</f>
        <v>1</v>
      </c>
      <c r="E7375" t="e">
        <f>VLOOKUP(A7375,'TBRC_ALEPH_MAPPING-FINAL-201412'!A$2:B$7349,2,FALSE)</f>
        <v>#N/A</v>
      </c>
      <c r="F7375" t="s">
        <v>9761</v>
      </c>
    </row>
    <row r="7376" spans="1:6" x14ac:dyDescent="0.25">
      <c r="A7376" t="s">
        <v>9994</v>
      </c>
      <c r="B7376">
        <v>422</v>
      </c>
      <c r="C7376">
        <v>68496</v>
      </c>
      <c r="D7376">
        <f>VLOOKUP(A7376,VolumesPerWork!A:B,2,FALSE)</f>
        <v>1</v>
      </c>
      <c r="E7376" t="e">
        <f>VLOOKUP(A7376,'TBRC_ALEPH_MAPPING-FINAL-201412'!A$2:B$7349,2,FALSE)</f>
        <v>#N/A</v>
      </c>
      <c r="F7376" t="s">
        <v>9993</v>
      </c>
    </row>
    <row r="7377" spans="1:6" x14ac:dyDescent="0.25">
      <c r="A7377" t="s">
        <v>10708</v>
      </c>
      <c r="B7377">
        <v>422</v>
      </c>
      <c r="C7377">
        <v>426920</v>
      </c>
      <c r="D7377">
        <f>VLOOKUP(A7377,VolumesPerWork!A:B,2,FALSE)</f>
        <v>1</v>
      </c>
      <c r="E7377">
        <f>VLOOKUP(A7377,'TBRC_ALEPH_MAPPING-FINAL-201412'!A$2:B$7349,2,FALSE)</f>
        <v>14256928</v>
      </c>
      <c r="F7377" t="s">
        <v>10707</v>
      </c>
    </row>
    <row r="7378" spans="1:6" x14ac:dyDescent="0.25">
      <c r="A7378" t="s">
        <v>11716</v>
      </c>
      <c r="B7378">
        <v>422</v>
      </c>
      <c r="C7378">
        <v>211488</v>
      </c>
      <c r="D7378">
        <f>VLOOKUP(A7378,VolumesPerWork!A:B,2,FALSE)</f>
        <v>1</v>
      </c>
      <c r="E7378">
        <f>VLOOKUP(A7378,'TBRC_ALEPH_MAPPING-FINAL-201412'!A$2:B$7349,2,FALSE)</f>
        <v>14257429</v>
      </c>
      <c r="F7378" t="s">
        <v>11715</v>
      </c>
    </row>
    <row r="7379" spans="1:6" x14ac:dyDescent="0.25">
      <c r="A7379" t="s">
        <v>13622</v>
      </c>
      <c r="B7379">
        <v>422</v>
      </c>
      <c r="C7379">
        <v>219912</v>
      </c>
      <c r="D7379">
        <f>VLOOKUP(A7379,VolumesPerWork!A:B,2,FALSE)</f>
        <v>1</v>
      </c>
      <c r="E7379">
        <f>VLOOKUP(A7379,'TBRC_ALEPH_MAPPING-FINAL-201412'!A$2:B$7349,2,FALSE)</f>
        <v>14258233</v>
      </c>
      <c r="F7379" t="s">
        <v>13621</v>
      </c>
    </row>
    <row r="7380" spans="1:6" x14ac:dyDescent="0.25">
      <c r="A7380" t="s">
        <v>13892</v>
      </c>
      <c r="B7380">
        <v>422</v>
      </c>
      <c r="C7380">
        <v>423176</v>
      </c>
      <c r="D7380">
        <f>VLOOKUP(A7380,VolumesPerWork!A:B,2,FALSE)</f>
        <v>1</v>
      </c>
      <c r="E7380">
        <f>VLOOKUP(A7380,'TBRC_ALEPH_MAPPING-FINAL-201412'!A$2:B$7349,2,FALSE)</f>
        <v>14258362</v>
      </c>
      <c r="F7380" t="s">
        <v>13891</v>
      </c>
    </row>
    <row r="7381" spans="1:6" x14ac:dyDescent="0.25">
      <c r="A7381" t="s">
        <v>16090</v>
      </c>
      <c r="B7381">
        <v>422</v>
      </c>
      <c r="C7381">
        <v>408616</v>
      </c>
      <c r="D7381">
        <f>VLOOKUP(A7381,VolumesPerWork!A:B,2,FALSE)</f>
        <v>1</v>
      </c>
      <c r="E7381">
        <f>VLOOKUP(A7381,'TBRC_ALEPH_MAPPING-FINAL-201412'!A$2:B$7349,2,FALSE)</f>
        <v>14259411</v>
      </c>
      <c r="F7381" t="s">
        <v>16089</v>
      </c>
    </row>
    <row r="7382" spans="1:6" x14ac:dyDescent="0.25">
      <c r="A7382" t="s">
        <v>19306</v>
      </c>
      <c r="B7382">
        <v>422</v>
      </c>
      <c r="C7382">
        <v>118192</v>
      </c>
      <c r="D7382">
        <f>VLOOKUP(A7382,VolumesPerWork!A:B,2,FALSE)</f>
        <v>1</v>
      </c>
      <c r="E7382">
        <f>VLOOKUP(A7382,'TBRC_ALEPH_MAPPING-FINAL-201412'!A$2:B$7349,2,FALSE)</f>
        <v>14260781</v>
      </c>
      <c r="F7382" t="s">
        <v>19305</v>
      </c>
    </row>
    <row r="7383" spans="1:6" x14ac:dyDescent="0.25">
      <c r="A7383" t="s">
        <v>21210</v>
      </c>
      <c r="B7383">
        <v>422</v>
      </c>
      <c r="C7383">
        <v>162648</v>
      </c>
      <c r="D7383">
        <f>VLOOKUP(A7383,VolumesPerWork!A:B,2,FALSE)</f>
        <v>1</v>
      </c>
      <c r="E7383">
        <f>VLOOKUP(A7383,'TBRC_ALEPH_MAPPING-FINAL-201412'!A$2:B$7349,2,FALSE)</f>
        <v>14260925</v>
      </c>
      <c r="F7383" t="s">
        <v>21209</v>
      </c>
    </row>
    <row r="7384" spans="1:6" x14ac:dyDescent="0.25">
      <c r="A7384" t="s">
        <v>8668</v>
      </c>
      <c r="B7384">
        <v>423</v>
      </c>
      <c r="C7384">
        <v>90880</v>
      </c>
      <c r="D7384">
        <f>VLOOKUP(A7384,VolumesPerWork!A:B,2,FALSE)</f>
        <v>1</v>
      </c>
      <c r="E7384" t="e">
        <f>VLOOKUP(A7384,'TBRC_ALEPH_MAPPING-FINAL-201412'!A$2:B$7349,2,FALSE)</f>
        <v>#N/A</v>
      </c>
      <c r="F7384" t="s">
        <v>8667</v>
      </c>
    </row>
    <row r="7385" spans="1:6" x14ac:dyDescent="0.25">
      <c r="A7385" t="s">
        <v>20368</v>
      </c>
      <c r="B7385">
        <v>423</v>
      </c>
      <c r="C7385">
        <v>22184</v>
      </c>
      <c r="D7385">
        <f>VLOOKUP(A7385,VolumesPerWork!A:B,2,FALSE)</f>
        <v>1</v>
      </c>
      <c r="E7385" t="e">
        <f>VLOOKUP(A7385,'TBRC_ALEPH_MAPPING-FINAL-201412'!A$2:B$7349,2,FALSE)</f>
        <v>#N/A</v>
      </c>
      <c r="F7385" t="s">
        <v>20367</v>
      </c>
    </row>
    <row r="7386" spans="1:6" x14ac:dyDescent="0.25">
      <c r="A7386" t="s">
        <v>4728</v>
      </c>
      <c r="B7386">
        <v>424</v>
      </c>
      <c r="C7386">
        <v>250240</v>
      </c>
      <c r="D7386">
        <f>VLOOKUP(A7386,VolumesPerWork!A:B,2,FALSE)</f>
        <v>1</v>
      </c>
      <c r="E7386" t="e">
        <f>VLOOKUP(A7386,'TBRC_ALEPH_MAPPING-FINAL-201412'!A$2:B$7349,2,FALSE)</f>
        <v>#N/A</v>
      </c>
      <c r="F7386" t="s">
        <v>4727</v>
      </c>
    </row>
    <row r="7387" spans="1:6" x14ac:dyDescent="0.25">
      <c r="A7387" t="s">
        <v>6008</v>
      </c>
      <c r="B7387">
        <v>424</v>
      </c>
      <c r="C7387">
        <v>52232</v>
      </c>
      <c r="D7387">
        <f>VLOOKUP(A7387,VolumesPerWork!A:B,2,FALSE)</f>
        <v>1</v>
      </c>
      <c r="E7387">
        <f>VLOOKUP(A7387,'TBRC_ALEPH_MAPPING-FINAL-201412'!A$2:B$7349,2,FALSE)</f>
        <v>14255723</v>
      </c>
      <c r="F7387" t="s">
        <v>6007</v>
      </c>
    </row>
    <row r="7388" spans="1:6" x14ac:dyDescent="0.25">
      <c r="A7388" t="s">
        <v>10636</v>
      </c>
      <c r="B7388">
        <v>424</v>
      </c>
      <c r="C7388">
        <v>17376</v>
      </c>
      <c r="D7388">
        <f>VLOOKUP(A7388,VolumesPerWork!A:B,2,FALSE)</f>
        <v>1</v>
      </c>
      <c r="E7388">
        <f>VLOOKUP(A7388,'TBRC_ALEPH_MAPPING-FINAL-201412'!A$2:B$7349,2,FALSE)</f>
        <v>14256892</v>
      </c>
      <c r="F7388" t="s">
        <v>10635</v>
      </c>
    </row>
    <row r="7389" spans="1:6" x14ac:dyDescent="0.25">
      <c r="A7389" t="s">
        <v>11094</v>
      </c>
      <c r="B7389">
        <v>424</v>
      </c>
      <c r="C7389">
        <v>71856</v>
      </c>
      <c r="D7389">
        <f>VLOOKUP(A7389,VolumesPerWork!A:B,2,FALSE)</f>
        <v>1</v>
      </c>
      <c r="E7389">
        <f>VLOOKUP(A7389,'TBRC_ALEPH_MAPPING-FINAL-201412'!A$2:B$7349,2,FALSE)</f>
        <v>14257119</v>
      </c>
      <c r="F7389" t="s">
        <v>11093</v>
      </c>
    </row>
    <row r="7390" spans="1:6" x14ac:dyDescent="0.25">
      <c r="A7390" t="s">
        <v>11198</v>
      </c>
      <c r="B7390">
        <v>424</v>
      </c>
      <c r="C7390">
        <v>290424</v>
      </c>
      <c r="D7390">
        <f>VLOOKUP(A7390,VolumesPerWork!A:B,2,FALSE)</f>
        <v>1</v>
      </c>
      <c r="E7390">
        <f>VLOOKUP(A7390,'TBRC_ALEPH_MAPPING-FINAL-201412'!A$2:B$7349,2,FALSE)</f>
        <v>14257171</v>
      </c>
      <c r="F7390" t="s">
        <v>11197</v>
      </c>
    </row>
    <row r="7391" spans="1:6" x14ac:dyDescent="0.25">
      <c r="A7391" t="s">
        <v>12664</v>
      </c>
      <c r="B7391">
        <v>424</v>
      </c>
      <c r="C7391">
        <v>19704</v>
      </c>
      <c r="D7391">
        <f>VLOOKUP(A7391,VolumesPerWork!A:B,2,FALSE)</f>
        <v>1</v>
      </c>
      <c r="E7391">
        <f>VLOOKUP(A7391,'TBRC_ALEPH_MAPPING-FINAL-201412'!A$2:B$7349,2,FALSE)</f>
        <v>14257796</v>
      </c>
      <c r="F7391" t="s">
        <v>12663</v>
      </c>
    </row>
    <row r="7392" spans="1:6" x14ac:dyDescent="0.25">
      <c r="A7392" t="s">
        <v>15270</v>
      </c>
      <c r="B7392">
        <v>424</v>
      </c>
      <c r="C7392">
        <v>11776</v>
      </c>
      <c r="D7392">
        <f>VLOOKUP(A7392,VolumesPerWork!A:B,2,FALSE)</f>
        <v>1</v>
      </c>
      <c r="E7392">
        <f>VLOOKUP(A7392,'TBRC_ALEPH_MAPPING-FINAL-201412'!A$2:B$7349,2,FALSE)</f>
        <v>14259008</v>
      </c>
      <c r="F7392" t="s">
        <v>15269</v>
      </c>
    </row>
    <row r="7393" spans="1:6" x14ac:dyDescent="0.25">
      <c r="A7393" t="s">
        <v>19926</v>
      </c>
      <c r="B7393">
        <v>424</v>
      </c>
      <c r="C7393">
        <v>44296</v>
      </c>
      <c r="D7393">
        <f>VLOOKUP(A7393,VolumesPerWork!A:B,2,FALSE)</f>
        <v>1</v>
      </c>
      <c r="E7393" t="e">
        <f>VLOOKUP(A7393,'TBRC_ALEPH_MAPPING-FINAL-201412'!A$2:B$7349,2,FALSE)</f>
        <v>#N/A</v>
      </c>
      <c r="F7393" t="s">
        <v>19925</v>
      </c>
    </row>
    <row r="7394" spans="1:6" x14ac:dyDescent="0.25">
      <c r="A7394" t="s">
        <v>458</v>
      </c>
      <c r="B7394">
        <v>426</v>
      </c>
      <c r="C7394">
        <v>249696</v>
      </c>
      <c r="D7394">
        <f>VLOOKUP(A7394,VolumesPerWork!A:B,2,FALSE)</f>
        <v>1</v>
      </c>
      <c r="E7394">
        <f>VLOOKUP(A7394,'TBRC_ALEPH_MAPPING-FINAL-201412'!A$2:B$7349,2,FALSE)</f>
        <v>14254023</v>
      </c>
      <c r="F7394" t="s">
        <v>457</v>
      </c>
    </row>
    <row r="7395" spans="1:6" x14ac:dyDescent="0.25">
      <c r="A7395" t="s">
        <v>3542</v>
      </c>
      <c r="B7395">
        <v>426</v>
      </c>
      <c r="C7395">
        <v>519016</v>
      </c>
      <c r="D7395">
        <f>VLOOKUP(A7395,VolumesPerWork!A:B,2,FALSE)</f>
        <v>1</v>
      </c>
      <c r="E7395">
        <f>VLOOKUP(A7395,'TBRC_ALEPH_MAPPING-FINAL-201412'!A$2:B$7349,2,FALSE)</f>
        <v>14255378</v>
      </c>
      <c r="F7395" t="s">
        <v>3541</v>
      </c>
    </row>
    <row r="7396" spans="1:6" x14ac:dyDescent="0.25">
      <c r="A7396" t="s">
        <v>5770</v>
      </c>
      <c r="B7396">
        <v>426</v>
      </c>
      <c r="C7396">
        <v>135736</v>
      </c>
      <c r="D7396">
        <f>VLOOKUP(A7396,VolumesPerWork!A:B,2,FALSE)</f>
        <v>1</v>
      </c>
      <c r="E7396">
        <f>VLOOKUP(A7396,'TBRC_ALEPH_MAPPING-FINAL-201412'!A$2:B$7349,2,FALSE)</f>
        <v>14255605</v>
      </c>
      <c r="F7396" t="s">
        <v>5769</v>
      </c>
    </row>
    <row r="7397" spans="1:6" x14ac:dyDescent="0.25">
      <c r="A7397" t="s">
        <v>5912</v>
      </c>
      <c r="B7397">
        <v>426</v>
      </c>
      <c r="C7397">
        <v>70296</v>
      </c>
      <c r="D7397">
        <f>VLOOKUP(A7397,VolumesPerWork!A:B,2,FALSE)</f>
        <v>1</v>
      </c>
      <c r="E7397">
        <f>VLOOKUP(A7397,'TBRC_ALEPH_MAPPING-FINAL-201412'!A$2:B$7349,2,FALSE)</f>
        <v>14255675</v>
      </c>
      <c r="F7397" t="s">
        <v>5911</v>
      </c>
    </row>
    <row r="7398" spans="1:6" x14ac:dyDescent="0.25">
      <c r="A7398" t="s">
        <v>6022</v>
      </c>
      <c r="B7398">
        <v>426</v>
      </c>
      <c r="C7398">
        <v>76528</v>
      </c>
      <c r="D7398">
        <f>VLOOKUP(A7398,VolumesPerWork!A:B,2,FALSE)</f>
        <v>1</v>
      </c>
      <c r="E7398">
        <f>VLOOKUP(A7398,'TBRC_ALEPH_MAPPING-FINAL-201412'!A$2:B$7349,2,FALSE)</f>
        <v>14255730</v>
      </c>
      <c r="F7398" t="s">
        <v>6021</v>
      </c>
    </row>
    <row r="7399" spans="1:6" x14ac:dyDescent="0.25">
      <c r="A7399" t="s">
        <v>7432</v>
      </c>
      <c r="B7399">
        <v>426</v>
      </c>
      <c r="C7399">
        <v>75952</v>
      </c>
      <c r="D7399">
        <f>VLOOKUP(A7399,VolumesPerWork!A:B,2,FALSE)</f>
        <v>1</v>
      </c>
      <c r="E7399" t="e">
        <f>VLOOKUP(A7399,'TBRC_ALEPH_MAPPING-FINAL-201412'!A$2:B$7349,2,FALSE)</f>
        <v>#N/A</v>
      </c>
      <c r="F7399" t="s">
        <v>7431</v>
      </c>
    </row>
    <row r="7400" spans="1:6" x14ac:dyDescent="0.25">
      <c r="A7400" t="s">
        <v>7582</v>
      </c>
      <c r="B7400">
        <v>426</v>
      </c>
      <c r="C7400">
        <v>141544</v>
      </c>
      <c r="D7400">
        <f>VLOOKUP(A7400,VolumesPerWork!A:B,2,FALSE)</f>
        <v>1</v>
      </c>
      <c r="E7400">
        <f>VLOOKUP(A7400,'TBRC_ALEPH_MAPPING-FINAL-201412'!A$2:B$7349,2,FALSE)</f>
        <v>14256362</v>
      </c>
      <c r="F7400" t="s">
        <v>7581</v>
      </c>
    </row>
    <row r="7401" spans="1:6" x14ac:dyDescent="0.25">
      <c r="A7401" t="s">
        <v>8920</v>
      </c>
      <c r="B7401">
        <v>426</v>
      </c>
      <c r="C7401">
        <v>195936</v>
      </c>
      <c r="D7401">
        <f>VLOOKUP(A7401,VolumesPerWork!A:B,2,FALSE)</f>
        <v>1</v>
      </c>
      <c r="E7401" t="e">
        <f>VLOOKUP(A7401,'TBRC_ALEPH_MAPPING-FINAL-201412'!A$2:B$7349,2,FALSE)</f>
        <v>#N/A</v>
      </c>
      <c r="F7401" t="s">
        <v>8919</v>
      </c>
    </row>
    <row r="7402" spans="1:6" x14ac:dyDescent="0.25">
      <c r="A7402" t="s">
        <v>9608</v>
      </c>
      <c r="B7402">
        <v>426</v>
      </c>
      <c r="C7402">
        <v>148648</v>
      </c>
      <c r="D7402">
        <f>VLOOKUP(A7402,VolumesPerWork!A:B,2,FALSE)</f>
        <v>1</v>
      </c>
      <c r="E7402" t="e">
        <f>VLOOKUP(A7402,'TBRC_ALEPH_MAPPING-FINAL-201412'!A$2:B$7349,2,FALSE)</f>
        <v>#N/A</v>
      </c>
      <c r="F7402" t="s">
        <v>9607</v>
      </c>
    </row>
    <row r="7403" spans="1:6" x14ac:dyDescent="0.25">
      <c r="A7403" t="s">
        <v>10972</v>
      </c>
      <c r="B7403">
        <v>426</v>
      </c>
      <c r="C7403">
        <v>1304376</v>
      </c>
      <c r="D7403">
        <f>VLOOKUP(A7403,VolumesPerWork!A:B,2,FALSE)</f>
        <v>1</v>
      </c>
      <c r="E7403">
        <f>VLOOKUP(A7403,'TBRC_ALEPH_MAPPING-FINAL-201412'!A$2:B$7349,2,FALSE)</f>
        <v>14257058</v>
      </c>
      <c r="F7403" t="s">
        <v>10971</v>
      </c>
    </row>
    <row r="7404" spans="1:6" x14ac:dyDescent="0.25">
      <c r="A7404" t="s">
        <v>11450</v>
      </c>
      <c r="B7404">
        <v>426</v>
      </c>
      <c r="C7404">
        <v>48744</v>
      </c>
      <c r="D7404">
        <f>VLOOKUP(A7404,VolumesPerWork!A:B,2,FALSE)</f>
        <v>1</v>
      </c>
      <c r="E7404">
        <f>VLOOKUP(A7404,'TBRC_ALEPH_MAPPING-FINAL-201412'!A$2:B$7349,2,FALSE)</f>
        <v>14257297</v>
      </c>
      <c r="F7404" t="s">
        <v>11449</v>
      </c>
    </row>
    <row r="7405" spans="1:6" x14ac:dyDescent="0.25">
      <c r="A7405" t="s">
        <v>11970</v>
      </c>
      <c r="B7405">
        <v>426</v>
      </c>
      <c r="C7405">
        <v>291352</v>
      </c>
      <c r="D7405">
        <f>VLOOKUP(A7405,VolumesPerWork!A:B,2,FALSE)</f>
        <v>1</v>
      </c>
      <c r="E7405">
        <f>VLOOKUP(A7405,'TBRC_ALEPH_MAPPING-FINAL-201412'!A$2:B$7349,2,FALSE)</f>
        <v>14257555</v>
      </c>
      <c r="F7405" t="s">
        <v>11969</v>
      </c>
    </row>
    <row r="7406" spans="1:6" x14ac:dyDescent="0.25">
      <c r="A7406" t="s">
        <v>12106</v>
      </c>
      <c r="B7406">
        <v>426</v>
      </c>
      <c r="C7406">
        <v>140472</v>
      </c>
      <c r="D7406">
        <f>VLOOKUP(A7406,VolumesPerWork!A:B,2,FALSE)</f>
        <v>1</v>
      </c>
      <c r="E7406">
        <f>VLOOKUP(A7406,'TBRC_ALEPH_MAPPING-FINAL-201412'!A$2:B$7349,2,FALSE)</f>
        <v>14257623</v>
      </c>
      <c r="F7406" t="s">
        <v>12105</v>
      </c>
    </row>
    <row r="7407" spans="1:6" x14ac:dyDescent="0.25">
      <c r="A7407" t="s">
        <v>13430</v>
      </c>
      <c r="B7407">
        <v>426</v>
      </c>
      <c r="C7407">
        <v>101312</v>
      </c>
      <c r="D7407">
        <f>VLOOKUP(A7407,VolumesPerWork!A:B,2,FALSE)</f>
        <v>1</v>
      </c>
      <c r="E7407">
        <f>VLOOKUP(A7407,'TBRC_ALEPH_MAPPING-FINAL-201412'!A$2:B$7349,2,FALSE)</f>
        <v>14258140</v>
      </c>
      <c r="F7407" t="s">
        <v>13429</v>
      </c>
    </row>
    <row r="7408" spans="1:6" x14ac:dyDescent="0.25">
      <c r="A7408" t="s">
        <v>13880</v>
      </c>
      <c r="B7408">
        <v>426</v>
      </c>
      <c r="C7408">
        <v>148256</v>
      </c>
      <c r="D7408">
        <f>VLOOKUP(A7408,VolumesPerWork!A:B,2,FALSE)</f>
        <v>1</v>
      </c>
      <c r="E7408">
        <f>VLOOKUP(A7408,'TBRC_ALEPH_MAPPING-FINAL-201412'!A$2:B$7349,2,FALSE)</f>
        <v>14258357</v>
      </c>
      <c r="F7408" t="s">
        <v>13879</v>
      </c>
    </row>
    <row r="7409" spans="1:6" x14ac:dyDescent="0.25">
      <c r="A7409" t="s">
        <v>16396</v>
      </c>
      <c r="B7409">
        <v>426</v>
      </c>
      <c r="C7409">
        <v>80160</v>
      </c>
      <c r="D7409">
        <f>VLOOKUP(A7409,VolumesPerWork!A:B,2,FALSE)</f>
        <v>1</v>
      </c>
      <c r="E7409">
        <f>VLOOKUP(A7409,'TBRC_ALEPH_MAPPING-FINAL-201412'!A$2:B$7349,2,FALSE)</f>
        <v>14259559</v>
      </c>
      <c r="F7409" t="s">
        <v>16395</v>
      </c>
    </row>
    <row r="7410" spans="1:6" x14ac:dyDescent="0.25">
      <c r="A7410" t="s">
        <v>16456</v>
      </c>
      <c r="B7410">
        <v>426</v>
      </c>
      <c r="C7410">
        <v>96952</v>
      </c>
      <c r="D7410">
        <f>VLOOKUP(A7410,VolumesPerWork!A:B,2,FALSE)</f>
        <v>1</v>
      </c>
      <c r="E7410">
        <f>VLOOKUP(A7410,'TBRC_ALEPH_MAPPING-FINAL-201412'!A$2:B$7349,2,FALSE)</f>
        <v>14259588</v>
      </c>
      <c r="F7410" t="s">
        <v>16455</v>
      </c>
    </row>
    <row r="7411" spans="1:6" x14ac:dyDescent="0.25">
      <c r="A7411" t="s">
        <v>19002</v>
      </c>
      <c r="B7411">
        <v>426</v>
      </c>
      <c r="C7411">
        <v>66944</v>
      </c>
      <c r="D7411">
        <f>VLOOKUP(A7411,VolumesPerWork!A:B,2,FALSE)</f>
        <v>1</v>
      </c>
      <c r="E7411">
        <f>VLOOKUP(A7411,'TBRC_ALEPH_MAPPING-FINAL-201412'!A$2:B$7349,2,FALSE)</f>
        <v>14260637</v>
      </c>
      <c r="F7411" t="s">
        <v>19001</v>
      </c>
    </row>
    <row r="7412" spans="1:6" x14ac:dyDescent="0.25">
      <c r="A7412" t="s">
        <v>20952</v>
      </c>
      <c r="B7412">
        <v>426</v>
      </c>
      <c r="C7412">
        <v>166088</v>
      </c>
      <c r="D7412">
        <f>VLOOKUP(A7412,VolumesPerWork!A:B,2,FALSE)</f>
        <v>1</v>
      </c>
      <c r="E7412" t="e">
        <f>VLOOKUP(A7412,'TBRC_ALEPH_MAPPING-FINAL-201412'!A$2:B$7349,2,FALSE)</f>
        <v>#N/A</v>
      </c>
      <c r="F7412" t="s">
        <v>20951</v>
      </c>
    </row>
    <row r="7413" spans="1:6" x14ac:dyDescent="0.25">
      <c r="A7413" t="s">
        <v>21518</v>
      </c>
      <c r="B7413">
        <v>426</v>
      </c>
      <c r="C7413">
        <v>223248</v>
      </c>
      <c r="D7413">
        <f>VLOOKUP(A7413,VolumesPerWork!A:B,2,FALSE)</f>
        <v>1</v>
      </c>
      <c r="E7413" t="e">
        <f>VLOOKUP(A7413,'TBRC_ALEPH_MAPPING-FINAL-201412'!A$2:B$7349,2,FALSE)</f>
        <v>#N/A</v>
      </c>
      <c r="F7413" t="s">
        <v>21517</v>
      </c>
    </row>
    <row r="7414" spans="1:6" x14ac:dyDescent="0.25">
      <c r="A7414" t="s">
        <v>23208</v>
      </c>
      <c r="B7414">
        <v>426</v>
      </c>
      <c r="C7414">
        <v>15632</v>
      </c>
      <c r="D7414">
        <f>VLOOKUP(A7414,VolumesPerWork!A:B,2,FALSE)</f>
        <v>1</v>
      </c>
      <c r="E7414" t="e">
        <f>VLOOKUP(A7414,'TBRC_ALEPH_MAPPING-FINAL-201412'!A$2:B$7349,2,FALSE)</f>
        <v>#N/A</v>
      </c>
      <c r="F7414" t="s">
        <v>23207</v>
      </c>
    </row>
    <row r="7415" spans="1:6" x14ac:dyDescent="0.25">
      <c r="A7415" t="s">
        <v>23540</v>
      </c>
      <c r="B7415">
        <v>426</v>
      </c>
      <c r="C7415">
        <v>81568</v>
      </c>
      <c r="D7415">
        <f>VLOOKUP(A7415,VolumesPerWork!A:B,2,FALSE)</f>
        <v>1</v>
      </c>
      <c r="E7415" t="e">
        <f>VLOOKUP(A7415,'TBRC_ALEPH_MAPPING-FINAL-201412'!A$2:B$7349,2,FALSE)</f>
        <v>#N/A</v>
      </c>
      <c r="F7415" t="s">
        <v>23539</v>
      </c>
    </row>
    <row r="7416" spans="1:6" x14ac:dyDescent="0.25">
      <c r="A7416" t="s">
        <v>10080</v>
      </c>
      <c r="B7416">
        <v>427</v>
      </c>
      <c r="C7416">
        <v>629184</v>
      </c>
      <c r="D7416">
        <f>VLOOKUP(A7416,VolumesPerWork!A:B,2,FALSE)</f>
        <v>1</v>
      </c>
      <c r="E7416">
        <f>VLOOKUP(A7416,'TBRC_ALEPH_MAPPING-FINAL-201412'!A$2:B$7349,2,FALSE)</f>
        <v>14256614</v>
      </c>
      <c r="F7416" t="s">
        <v>10079</v>
      </c>
    </row>
    <row r="7417" spans="1:6" x14ac:dyDescent="0.25">
      <c r="A7417" t="s">
        <v>11342</v>
      </c>
      <c r="B7417">
        <v>427</v>
      </c>
      <c r="C7417">
        <v>235768</v>
      </c>
      <c r="D7417">
        <f>VLOOKUP(A7417,VolumesPerWork!A:B,2,FALSE)</f>
        <v>1</v>
      </c>
      <c r="E7417">
        <f>VLOOKUP(A7417,'TBRC_ALEPH_MAPPING-FINAL-201412'!A$2:B$7349,2,FALSE)</f>
        <v>14257243</v>
      </c>
      <c r="F7417" t="s">
        <v>11341</v>
      </c>
    </row>
    <row r="7418" spans="1:6" x14ac:dyDescent="0.25">
      <c r="A7418" t="s">
        <v>2384</v>
      </c>
      <c r="B7418">
        <v>428</v>
      </c>
      <c r="C7418">
        <v>42664</v>
      </c>
      <c r="D7418">
        <f>VLOOKUP(A7418,VolumesPerWork!A:B,2,FALSE)</f>
        <v>1</v>
      </c>
      <c r="E7418" t="e">
        <f>VLOOKUP(A7418,'TBRC_ALEPH_MAPPING-FINAL-201412'!A$2:B$7349,2,FALSE)</f>
        <v>#N/A</v>
      </c>
      <c r="F7418" t="s">
        <v>2383</v>
      </c>
    </row>
    <row r="7419" spans="1:6" x14ac:dyDescent="0.25">
      <c r="A7419" t="s">
        <v>5904</v>
      </c>
      <c r="B7419">
        <v>428</v>
      </c>
      <c r="C7419">
        <v>61552</v>
      </c>
      <c r="D7419">
        <f>VLOOKUP(A7419,VolumesPerWork!A:B,2,FALSE)</f>
        <v>1</v>
      </c>
      <c r="E7419">
        <f>VLOOKUP(A7419,'TBRC_ALEPH_MAPPING-FINAL-201412'!A$2:B$7349,2,FALSE)</f>
        <v>14255671</v>
      </c>
      <c r="F7419" t="s">
        <v>5903</v>
      </c>
    </row>
    <row r="7420" spans="1:6" x14ac:dyDescent="0.25">
      <c r="A7420" t="s">
        <v>7198</v>
      </c>
      <c r="B7420">
        <v>428</v>
      </c>
      <c r="C7420">
        <v>96792</v>
      </c>
      <c r="D7420">
        <f>VLOOKUP(A7420,VolumesPerWork!A:B,2,FALSE)</f>
        <v>1</v>
      </c>
      <c r="E7420" t="e">
        <f>VLOOKUP(A7420,'TBRC_ALEPH_MAPPING-FINAL-201412'!A$2:B$7349,2,FALSE)</f>
        <v>#N/A</v>
      </c>
      <c r="F7420" t="s">
        <v>7197</v>
      </c>
    </row>
    <row r="7421" spans="1:6" x14ac:dyDescent="0.25">
      <c r="A7421" t="s">
        <v>7510</v>
      </c>
      <c r="B7421">
        <v>428</v>
      </c>
      <c r="C7421">
        <v>130536</v>
      </c>
      <c r="D7421">
        <f>VLOOKUP(A7421,VolumesPerWork!A:B,2,FALSE)</f>
        <v>1</v>
      </c>
      <c r="E7421">
        <f>VLOOKUP(A7421,'TBRC_ALEPH_MAPPING-FINAL-201412'!A$2:B$7349,2,FALSE)</f>
        <v>14256339</v>
      </c>
      <c r="F7421" t="s">
        <v>7509</v>
      </c>
    </row>
    <row r="7422" spans="1:6" x14ac:dyDescent="0.25">
      <c r="A7422" t="s">
        <v>7570</v>
      </c>
      <c r="B7422">
        <v>428</v>
      </c>
      <c r="C7422">
        <v>169816</v>
      </c>
      <c r="D7422">
        <f>VLOOKUP(A7422,VolumesPerWork!A:B,2,FALSE)</f>
        <v>1</v>
      </c>
      <c r="E7422">
        <f>VLOOKUP(A7422,'TBRC_ALEPH_MAPPING-FINAL-201412'!A$2:B$7349,2,FALSE)</f>
        <v>14256356</v>
      </c>
      <c r="F7422" t="s">
        <v>7569</v>
      </c>
    </row>
    <row r="7423" spans="1:6" x14ac:dyDescent="0.25">
      <c r="A7423" t="s">
        <v>8098</v>
      </c>
      <c r="B7423">
        <v>428</v>
      </c>
      <c r="C7423">
        <v>397520</v>
      </c>
      <c r="D7423">
        <f>VLOOKUP(A7423,VolumesPerWork!A:B,2,FALSE)</f>
        <v>1</v>
      </c>
      <c r="E7423">
        <f>VLOOKUP(A7423,'TBRC_ALEPH_MAPPING-FINAL-201412'!A$2:B$7349,2,FALSE)</f>
        <v>14256546</v>
      </c>
      <c r="F7423" t="s">
        <v>8097</v>
      </c>
    </row>
    <row r="7424" spans="1:6" x14ac:dyDescent="0.25">
      <c r="A7424" t="s">
        <v>9896</v>
      </c>
      <c r="B7424">
        <v>428</v>
      </c>
      <c r="C7424">
        <v>59816</v>
      </c>
      <c r="D7424">
        <f>VLOOKUP(A7424,VolumesPerWork!A:B,2,FALSE)</f>
        <v>1</v>
      </c>
      <c r="E7424" t="e">
        <f>VLOOKUP(A7424,'TBRC_ALEPH_MAPPING-FINAL-201412'!A$2:B$7349,2,FALSE)</f>
        <v>#N/A</v>
      </c>
      <c r="F7424" t="s">
        <v>9895</v>
      </c>
    </row>
    <row r="7425" spans="1:6" x14ac:dyDescent="0.25">
      <c r="A7425" t="s">
        <v>10104</v>
      </c>
      <c r="B7425">
        <v>428</v>
      </c>
      <c r="C7425">
        <v>112520</v>
      </c>
      <c r="D7425">
        <f>VLOOKUP(A7425,VolumesPerWork!A:B,2,FALSE)</f>
        <v>1</v>
      </c>
      <c r="E7425">
        <f>VLOOKUP(A7425,'TBRC_ALEPH_MAPPING-FINAL-201412'!A$2:B$7349,2,FALSE)</f>
        <v>14256626</v>
      </c>
      <c r="F7425" t="s">
        <v>10103</v>
      </c>
    </row>
    <row r="7426" spans="1:6" x14ac:dyDescent="0.25">
      <c r="A7426" t="s">
        <v>10436</v>
      </c>
      <c r="B7426">
        <v>428</v>
      </c>
      <c r="C7426">
        <v>104328</v>
      </c>
      <c r="D7426">
        <f>VLOOKUP(A7426,VolumesPerWork!A:B,2,FALSE)</f>
        <v>1</v>
      </c>
      <c r="E7426">
        <f>VLOOKUP(A7426,'TBRC_ALEPH_MAPPING-FINAL-201412'!A$2:B$7349,2,FALSE)</f>
        <v>14256792</v>
      </c>
      <c r="F7426" t="s">
        <v>10435</v>
      </c>
    </row>
    <row r="7427" spans="1:6" x14ac:dyDescent="0.25">
      <c r="A7427" t="s">
        <v>12428</v>
      </c>
      <c r="B7427">
        <v>428</v>
      </c>
      <c r="C7427">
        <v>90440</v>
      </c>
      <c r="D7427">
        <f>VLOOKUP(A7427,VolumesPerWork!A:B,2,FALSE)</f>
        <v>1</v>
      </c>
      <c r="E7427" t="e">
        <f>VLOOKUP(A7427,'TBRC_ALEPH_MAPPING-FINAL-201412'!A$2:B$7349,2,FALSE)</f>
        <v>#N/A</v>
      </c>
      <c r="F7427" t="s">
        <v>12427</v>
      </c>
    </row>
    <row r="7428" spans="1:6" x14ac:dyDescent="0.25">
      <c r="A7428" t="s">
        <v>17392</v>
      </c>
      <c r="B7428">
        <v>428</v>
      </c>
      <c r="C7428">
        <v>16432</v>
      </c>
      <c r="D7428">
        <f>VLOOKUP(A7428,VolumesPerWork!A:B,2,FALSE)</f>
        <v>1</v>
      </c>
      <c r="E7428">
        <f>VLOOKUP(A7428,'TBRC_ALEPH_MAPPING-FINAL-201412'!A$2:B$7349,2,FALSE)</f>
        <v>14260040</v>
      </c>
      <c r="F7428" t="s">
        <v>17391</v>
      </c>
    </row>
    <row r="7429" spans="1:6" x14ac:dyDescent="0.25">
      <c r="A7429" t="s">
        <v>17622</v>
      </c>
      <c r="B7429">
        <v>428</v>
      </c>
      <c r="C7429">
        <v>30832</v>
      </c>
      <c r="D7429">
        <f>VLOOKUP(A7429,VolumesPerWork!A:B,2,FALSE)</f>
        <v>1</v>
      </c>
      <c r="E7429">
        <f>VLOOKUP(A7429,'TBRC_ALEPH_MAPPING-FINAL-201412'!A$2:B$7349,2,FALSE)</f>
        <v>14260148</v>
      </c>
      <c r="F7429" t="s">
        <v>17621</v>
      </c>
    </row>
    <row r="7430" spans="1:6" x14ac:dyDescent="0.25">
      <c r="A7430" t="s">
        <v>18030</v>
      </c>
      <c r="B7430">
        <v>428</v>
      </c>
      <c r="C7430">
        <v>96880</v>
      </c>
      <c r="D7430">
        <f>VLOOKUP(A7430,VolumesPerWork!A:B,2,FALSE)</f>
        <v>1</v>
      </c>
      <c r="E7430">
        <f>VLOOKUP(A7430,'TBRC_ALEPH_MAPPING-FINAL-201412'!A$2:B$7349,2,FALSE)</f>
        <v>14260346</v>
      </c>
      <c r="F7430" t="s">
        <v>18029</v>
      </c>
    </row>
    <row r="7431" spans="1:6" x14ac:dyDescent="0.25">
      <c r="A7431" t="s">
        <v>18418</v>
      </c>
      <c r="B7431">
        <v>428</v>
      </c>
      <c r="C7431">
        <v>98680</v>
      </c>
      <c r="D7431">
        <f>VLOOKUP(A7431,VolumesPerWork!A:B,2,FALSE)</f>
        <v>1</v>
      </c>
      <c r="E7431">
        <f>VLOOKUP(A7431,'TBRC_ALEPH_MAPPING-FINAL-201412'!A$2:B$7349,2,FALSE)</f>
        <v>14260538</v>
      </c>
      <c r="F7431" t="s">
        <v>18417</v>
      </c>
    </row>
    <row r="7432" spans="1:6" x14ac:dyDescent="0.25">
      <c r="A7432" t="s">
        <v>18430</v>
      </c>
      <c r="B7432">
        <v>428</v>
      </c>
      <c r="C7432">
        <v>360136</v>
      </c>
      <c r="D7432">
        <f>VLOOKUP(A7432,VolumesPerWork!A:B,2,FALSE)</f>
        <v>1</v>
      </c>
      <c r="E7432">
        <f>VLOOKUP(A7432,'TBRC_ALEPH_MAPPING-FINAL-201412'!A$2:B$7349,2,FALSE)</f>
        <v>14260544</v>
      </c>
      <c r="F7432" t="s">
        <v>18429</v>
      </c>
    </row>
    <row r="7433" spans="1:6" x14ac:dyDescent="0.25">
      <c r="A7433" t="s">
        <v>18882</v>
      </c>
      <c r="B7433">
        <v>428</v>
      </c>
      <c r="C7433">
        <v>198536</v>
      </c>
      <c r="D7433">
        <f>VLOOKUP(A7433,VolumesPerWork!A:B,2,FALSE)</f>
        <v>1</v>
      </c>
      <c r="E7433">
        <f>VLOOKUP(A7433,'TBRC_ALEPH_MAPPING-FINAL-201412'!A$2:B$7349,2,FALSE)</f>
        <v>14260582</v>
      </c>
      <c r="F7433" t="s">
        <v>18881</v>
      </c>
    </row>
    <row r="7434" spans="1:6" x14ac:dyDescent="0.25">
      <c r="A7434" t="s">
        <v>19076</v>
      </c>
      <c r="B7434">
        <v>428</v>
      </c>
      <c r="C7434">
        <v>62912</v>
      </c>
      <c r="D7434">
        <f>VLOOKUP(A7434,VolumesPerWork!A:B,2,FALSE)</f>
        <v>1</v>
      </c>
      <c r="E7434">
        <f>VLOOKUP(A7434,'TBRC_ALEPH_MAPPING-FINAL-201412'!A$2:B$7349,2,FALSE)</f>
        <v>14260674</v>
      </c>
      <c r="F7434" t="s">
        <v>19075</v>
      </c>
    </row>
    <row r="7435" spans="1:6" x14ac:dyDescent="0.25">
      <c r="A7435" t="s">
        <v>19622</v>
      </c>
      <c r="B7435">
        <v>428</v>
      </c>
      <c r="C7435">
        <v>219040</v>
      </c>
      <c r="D7435">
        <f>VLOOKUP(A7435,VolumesPerWork!A:B,2,FALSE)</f>
        <v>1</v>
      </c>
      <c r="E7435" t="e">
        <f>VLOOKUP(A7435,'TBRC_ALEPH_MAPPING-FINAL-201412'!A$2:B$7349,2,FALSE)</f>
        <v>#N/A</v>
      </c>
      <c r="F7435" t="s">
        <v>19621</v>
      </c>
    </row>
    <row r="7436" spans="1:6" x14ac:dyDescent="0.25">
      <c r="A7436" t="s">
        <v>19886</v>
      </c>
      <c r="B7436">
        <v>428</v>
      </c>
      <c r="C7436">
        <v>36736</v>
      </c>
      <c r="D7436">
        <f>VLOOKUP(A7436,VolumesPerWork!A:B,2,FALSE)</f>
        <v>1</v>
      </c>
      <c r="E7436" t="e">
        <f>VLOOKUP(A7436,'TBRC_ALEPH_MAPPING-FINAL-201412'!A$2:B$7349,2,FALSE)</f>
        <v>#N/A</v>
      </c>
      <c r="F7436" t="s">
        <v>19885</v>
      </c>
    </row>
    <row r="7437" spans="1:6" x14ac:dyDescent="0.25">
      <c r="A7437" t="s">
        <v>19952</v>
      </c>
      <c r="B7437">
        <v>428</v>
      </c>
      <c r="C7437">
        <v>39176</v>
      </c>
      <c r="D7437">
        <f>VLOOKUP(A7437,VolumesPerWork!A:B,2,FALSE)</f>
        <v>1</v>
      </c>
      <c r="E7437" t="e">
        <f>VLOOKUP(A7437,'TBRC_ALEPH_MAPPING-FINAL-201412'!A$2:B$7349,2,FALSE)</f>
        <v>#N/A</v>
      </c>
      <c r="F7437" t="s">
        <v>19951</v>
      </c>
    </row>
    <row r="7438" spans="1:6" x14ac:dyDescent="0.25">
      <c r="A7438" t="s">
        <v>20330</v>
      </c>
      <c r="B7438">
        <v>428</v>
      </c>
      <c r="C7438">
        <v>165536</v>
      </c>
      <c r="D7438">
        <f>VLOOKUP(A7438,VolumesPerWork!A:B,2,FALSE)</f>
        <v>1</v>
      </c>
      <c r="E7438" t="e">
        <f>VLOOKUP(A7438,'TBRC_ALEPH_MAPPING-FINAL-201412'!A$2:B$7349,2,FALSE)</f>
        <v>#N/A</v>
      </c>
      <c r="F7438" t="s">
        <v>20329</v>
      </c>
    </row>
    <row r="7439" spans="1:6" x14ac:dyDescent="0.25">
      <c r="A7439" t="s">
        <v>20382</v>
      </c>
      <c r="B7439">
        <v>428</v>
      </c>
      <c r="C7439">
        <v>41160</v>
      </c>
      <c r="D7439">
        <f>VLOOKUP(A7439,VolumesPerWork!A:B,2,FALSE)</f>
        <v>1</v>
      </c>
      <c r="E7439" t="e">
        <f>VLOOKUP(A7439,'TBRC_ALEPH_MAPPING-FINAL-201412'!A$2:B$7349,2,FALSE)</f>
        <v>#N/A</v>
      </c>
      <c r="F7439" t="s">
        <v>20381</v>
      </c>
    </row>
    <row r="7440" spans="1:6" x14ac:dyDescent="0.25">
      <c r="A7440" t="s">
        <v>20628</v>
      </c>
      <c r="B7440">
        <v>428</v>
      </c>
      <c r="C7440">
        <v>45600</v>
      </c>
      <c r="D7440">
        <f>VLOOKUP(A7440,VolumesPerWork!A:B,2,FALSE)</f>
        <v>1</v>
      </c>
      <c r="E7440" t="e">
        <f>VLOOKUP(A7440,'TBRC_ALEPH_MAPPING-FINAL-201412'!A$2:B$7349,2,FALSE)</f>
        <v>#N/A</v>
      </c>
      <c r="F7440" t="s">
        <v>20627</v>
      </c>
    </row>
    <row r="7441" spans="1:6" x14ac:dyDescent="0.25">
      <c r="A7441" t="s">
        <v>20840</v>
      </c>
      <c r="B7441">
        <v>428</v>
      </c>
      <c r="C7441">
        <v>45280</v>
      </c>
      <c r="D7441">
        <f>VLOOKUP(A7441,VolumesPerWork!A:B,2,FALSE)</f>
        <v>1</v>
      </c>
      <c r="E7441" t="e">
        <f>VLOOKUP(A7441,'TBRC_ALEPH_MAPPING-FINAL-201412'!A$2:B$7349,2,FALSE)</f>
        <v>#N/A</v>
      </c>
      <c r="F7441" t="s">
        <v>20839</v>
      </c>
    </row>
    <row r="7442" spans="1:6" x14ac:dyDescent="0.25">
      <c r="A7442" t="s">
        <v>21182</v>
      </c>
      <c r="B7442">
        <v>428</v>
      </c>
      <c r="C7442">
        <v>83840</v>
      </c>
      <c r="D7442">
        <f>VLOOKUP(A7442,VolumesPerWork!A:B,2,FALSE)</f>
        <v>1</v>
      </c>
      <c r="E7442">
        <f>VLOOKUP(A7442,'TBRC_ALEPH_MAPPING-FINAL-201412'!A$2:B$7349,2,FALSE)</f>
        <v>14260912</v>
      </c>
      <c r="F7442" t="s">
        <v>21181</v>
      </c>
    </row>
    <row r="7443" spans="1:6" x14ac:dyDescent="0.25">
      <c r="A7443" t="s">
        <v>5638</v>
      </c>
      <c r="B7443">
        <v>430</v>
      </c>
      <c r="C7443">
        <v>1338280</v>
      </c>
      <c r="D7443">
        <f>VLOOKUP(A7443,VolumesPerWork!A:B,2,FALSE)</f>
        <v>1</v>
      </c>
      <c r="E7443">
        <f>VLOOKUP(A7443,'TBRC_ALEPH_MAPPING-FINAL-201412'!A$2:B$7349,2,FALSE)</f>
        <v>14255541</v>
      </c>
      <c r="F7443" t="s">
        <v>5637</v>
      </c>
    </row>
    <row r="7444" spans="1:6" x14ac:dyDescent="0.25">
      <c r="A7444" t="s">
        <v>5696</v>
      </c>
      <c r="B7444">
        <v>430</v>
      </c>
      <c r="C7444">
        <v>157792</v>
      </c>
      <c r="D7444">
        <f>VLOOKUP(A7444,VolumesPerWork!A:B,2,FALSE)</f>
        <v>1</v>
      </c>
      <c r="E7444">
        <f>VLOOKUP(A7444,'TBRC_ALEPH_MAPPING-FINAL-201412'!A$2:B$7349,2,FALSE)</f>
        <v>14255570</v>
      </c>
      <c r="F7444" t="s">
        <v>5695</v>
      </c>
    </row>
    <row r="7445" spans="1:6" x14ac:dyDescent="0.25">
      <c r="A7445" t="s">
        <v>6306</v>
      </c>
      <c r="B7445">
        <v>430</v>
      </c>
      <c r="C7445">
        <v>184944</v>
      </c>
      <c r="D7445">
        <f>VLOOKUP(A7445,VolumesPerWork!A:B,2,FALSE)</f>
        <v>1</v>
      </c>
      <c r="E7445">
        <f>VLOOKUP(A7445,'TBRC_ALEPH_MAPPING-FINAL-201412'!A$2:B$7349,2,FALSE)</f>
        <v>14255866</v>
      </c>
      <c r="F7445" t="s">
        <v>6305</v>
      </c>
    </row>
    <row r="7446" spans="1:6" x14ac:dyDescent="0.25">
      <c r="A7446" t="s">
        <v>7552</v>
      </c>
      <c r="B7446">
        <v>430</v>
      </c>
      <c r="C7446">
        <v>397296</v>
      </c>
      <c r="D7446">
        <f>VLOOKUP(A7446,VolumesPerWork!A:B,2,FALSE)</f>
        <v>1</v>
      </c>
      <c r="E7446">
        <f>VLOOKUP(A7446,'TBRC_ALEPH_MAPPING-FINAL-201412'!A$2:B$7349,2,FALSE)</f>
        <v>14256348</v>
      </c>
      <c r="F7446" t="s">
        <v>7551</v>
      </c>
    </row>
    <row r="7447" spans="1:6" x14ac:dyDescent="0.25">
      <c r="A7447" t="s">
        <v>7578</v>
      </c>
      <c r="B7447">
        <v>430</v>
      </c>
      <c r="C7447">
        <v>218736</v>
      </c>
      <c r="D7447">
        <f>VLOOKUP(A7447,VolumesPerWork!A:B,2,FALSE)</f>
        <v>1</v>
      </c>
      <c r="E7447">
        <f>VLOOKUP(A7447,'TBRC_ALEPH_MAPPING-FINAL-201412'!A$2:B$7349,2,FALSE)</f>
        <v>14256360</v>
      </c>
      <c r="F7447" t="s">
        <v>7577</v>
      </c>
    </row>
    <row r="7448" spans="1:6" x14ac:dyDescent="0.25">
      <c r="A7448" t="s">
        <v>8196</v>
      </c>
      <c r="B7448">
        <v>430</v>
      </c>
      <c r="C7448">
        <v>128232</v>
      </c>
      <c r="D7448">
        <f>VLOOKUP(A7448,VolumesPerWork!A:B,2,FALSE)</f>
        <v>1</v>
      </c>
      <c r="E7448">
        <f>VLOOKUP(A7448,'TBRC_ALEPH_MAPPING-FINAL-201412'!A$2:B$7349,2,FALSE)</f>
        <v>14256587</v>
      </c>
      <c r="F7448" t="s">
        <v>8195</v>
      </c>
    </row>
    <row r="7449" spans="1:6" x14ac:dyDescent="0.25">
      <c r="A7449" t="s">
        <v>8952</v>
      </c>
      <c r="B7449">
        <v>430</v>
      </c>
      <c r="C7449">
        <v>200248</v>
      </c>
      <c r="D7449">
        <f>VLOOKUP(A7449,VolumesPerWork!A:B,2,FALSE)</f>
        <v>1</v>
      </c>
      <c r="E7449" t="e">
        <f>VLOOKUP(A7449,'TBRC_ALEPH_MAPPING-FINAL-201412'!A$2:B$7349,2,FALSE)</f>
        <v>#N/A</v>
      </c>
      <c r="F7449" t="s">
        <v>8951</v>
      </c>
    </row>
    <row r="7450" spans="1:6" x14ac:dyDescent="0.25">
      <c r="A7450" t="s">
        <v>11096</v>
      </c>
      <c r="B7450">
        <v>430</v>
      </c>
      <c r="C7450">
        <v>68272</v>
      </c>
      <c r="D7450">
        <f>VLOOKUP(A7450,VolumesPerWork!A:B,2,FALSE)</f>
        <v>1</v>
      </c>
      <c r="E7450">
        <f>VLOOKUP(A7450,'TBRC_ALEPH_MAPPING-FINAL-201412'!A$2:B$7349,2,FALSE)</f>
        <v>14257120</v>
      </c>
      <c r="F7450" t="s">
        <v>11095</v>
      </c>
    </row>
    <row r="7451" spans="1:6" x14ac:dyDescent="0.25">
      <c r="A7451" t="s">
        <v>11136</v>
      </c>
      <c r="B7451">
        <v>430</v>
      </c>
      <c r="C7451">
        <v>120400</v>
      </c>
      <c r="D7451">
        <f>VLOOKUP(A7451,VolumesPerWork!A:B,2,FALSE)</f>
        <v>1</v>
      </c>
      <c r="E7451">
        <f>VLOOKUP(A7451,'TBRC_ALEPH_MAPPING-FINAL-201412'!A$2:B$7349,2,FALSE)</f>
        <v>14257140</v>
      </c>
      <c r="F7451" t="s">
        <v>11135</v>
      </c>
    </row>
    <row r="7452" spans="1:6" x14ac:dyDescent="0.25">
      <c r="A7452" t="s">
        <v>13074</v>
      </c>
      <c r="B7452">
        <v>430</v>
      </c>
      <c r="C7452">
        <v>61304</v>
      </c>
      <c r="D7452">
        <f>VLOOKUP(A7452,VolumesPerWork!A:B,2,FALSE)</f>
        <v>1</v>
      </c>
      <c r="E7452">
        <f>VLOOKUP(A7452,'TBRC_ALEPH_MAPPING-FINAL-201412'!A$2:B$7349,2,FALSE)</f>
        <v>14257992</v>
      </c>
      <c r="F7452" t="s">
        <v>13073</v>
      </c>
    </row>
    <row r="7453" spans="1:6" x14ac:dyDescent="0.25">
      <c r="A7453" t="s">
        <v>13866</v>
      </c>
      <c r="B7453">
        <v>430</v>
      </c>
      <c r="C7453">
        <v>86920</v>
      </c>
      <c r="D7453">
        <f>VLOOKUP(A7453,VolumesPerWork!A:B,2,FALSE)</f>
        <v>1</v>
      </c>
      <c r="E7453">
        <f>VLOOKUP(A7453,'TBRC_ALEPH_MAPPING-FINAL-201412'!A$2:B$7349,2,FALSE)</f>
        <v>14258351</v>
      </c>
      <c r="F7453" t="s">
        <v>13865</v>
      </c>
    </row>
    <row r="7454" spans="1:6" x14ac:dyDescent="0.25">
      <c r="A7454" t="s">
        <v>13900</v>
      </c>
      <c r="B7454">
        <v>430</v>
      </c>
      <c r="C7454">
        <v>19440</v>
      </c>
      <c r="D7454">
        <f>VLOOKUP(A7454,VolumesPerWork!A:B,2,FALSE)</f>
        <v>1</v>
      </c>
      <c r="E7454">
        <f>VLOOKUP(A7454,'TBRC_ALEPH_MAPPING-FINAL-201412'!A$2:B$7349,2,FALSE)</f>
        <v>14258366</v>
      </c>
      <c r="F7454" t="s">
        <v>13899</v>
      </c>
    </row>
    <row r="7455" spans="1:6" x14ac:dyDescent="0.25">
      <c r="A7455" t="s">
        <v>13946</v>
      </c>
      <c r="B7455">
        <v>430</v>
      </c>
      <c r="C7455">
        <v>196088</v>
      </c>
      <c r="D7455">
        <f>VLOOKUP(A7455,VolumesPerWork!A:B,2,FALSE)</f>
        <v>1</v>
      </c>
      <c r="E7455">
        <f>VLOOKUP(A7455,'TBRC_ALEPH_MAPPING-FINAL-201412'!A$2:B$7349,2,FALSE)</f>
        <v>14258386</v>
      </c>
      <c r="F7455" t="s">
        <v>13945</v>
      </c>
    </row>
    <row r="7456" spans="1:6" x14ac:dyDescent="0.25">
      <c r="A7456" t="s">
        <v>15604</v>
      </c>
      <c r="B7456">
        <v>430</v>
      </c>
      <c r="C7456">
        <v>13720</v>
      </c>
      <c r="D7456">
        <f>VLOOKUP(A7456,VolumesPerWork!A:B,2,FALSE)</f>
        <v>1</v>
      </c>
      <c r="E7456">
        <f>VLOOKUP(A7456,'TBRC_ALEPH_MAPPING-FINAL-201412'!A$2:B$7349,2,FALSE)</f>
        <v>14259174</v>
      </c>
      <c r="F7456" t="s">
        <v>15603</v>
      </c>
    </row>
    <row r="7457" spans="1:6" x14ac:dyDescent="0.25">
      <c r="A7457" t="s">
        <v>16660</v>
      </c>
      <c r="B7457">
        <v>430</v>
      </c>
      <c r="C7457">
        <v>514480</v>
      </c>
      <c r="D7457">
        <f>VLOOKUP(A7457,VolumesPerWork!A:B,2,FALSE)</f>
        <v>1</v>
      </c>
      <c r="E7457">
        <f>VLOOKUP(A7457,'TBRC_ALEPH_MAPPING-FINAL-201412'!A$2:B$7349,2,FALSE)</f>
        <v>14259690</v>
      </c>
      <c r="F7457" t="s">
        <v>16659</v>
      </c>
    </row>
    <row r="7458" spans="1:6" x14ac:dyDescent="0.25">
      <c r="A7458" t="s">
        <v>17284</v>
      </c>
      <c r="B7458">
        <v>430</v>
      </c>
      <c r="C7458">
        <v>38560</v>
      </c>
      <c r="D7458">
        <f>VLOOKUP(A7458,VolumesPerWork!A:B,2,FALSE)</f>
        <v>1</v>
      </c>
      <c r="E7458">
        <f>VLOOKUP(A7458,'TBRC_ALEPH_MAPPING-FINAL-201412'!A$2:B$7349,2,FALSE)</f>
        <v>14259990</v>
      </c>
      <c r="F7458" t="s">
        <v>17283</v>
      </c>
    </row>
    <row r="7459" spans="1:6" x14ac:dyDescent="0.25">
      <c r="A7459" t="s">
        <v>18876</v>
      </c>
      <c r="B7459">
        <v>430</v>
      </c>
      <c r="C7459">
        <v>222536</v>
      </c>
      <c r="D7459">
        <f>VLOOKUP(A7459,VolumesPerWork!A:B,2,FALSE)</f>
        <v>1</v>
      </c>
      <c r="E7459">
        <f>VLOOKUP(A7459,'TBRC_ALEPH_MAPPING-FINAL-201412'!A$2:B$7349,2,FALSE)</f>
        <v>14260580</v>
      </c>
      <c r="F7459" t="s">
        <v>18875</v>
      </c>
    </row>
    <row r="7460" spans="1:6" x14ac:dyDescent="0.25">
      <c r="A7460" t="s">
        <v>19084</v>
      </c>
      <c r="B7460">
        <v>430</v>
      </c>
      <c r="C7460">
        <v>96000</v>
      </c>
      <c r="D7460">
        <f>VLOOKUP(A7460,VolumesPerWork!A:B,2,FALSE)</f>
        <v>1</v>
      </c>
      <c r="E7460">
        <f>VLOOKUP(A7460,'TBRC_ALEPH_MAPPING-FINAL-201412'!A$2:B$7349,2,FALSE)</f>
        <v>14260678</v>
      </c>
      <c r="F7460" t="s">
        <v>19083</v>
      </c>
    </row>
    <row r="7461" spans="1:6" x14ac:dyDescent="0.25">
      <c r="A7461" t="s">
        <v>23214</v>
      </c>
      <c r="B7461">
        <v>430</v>
      </c>
      <c r="C7461">
        <v>25472</v>
      </c>
      <c r="D7461">
        <f>VLOOKUP(A7461,VolumesPerWork!A:B,2,FALSE)</f>
        <v>1</v>
      </c>
      <c r="E7461" t="e">
        <f>VLOOKUP(A7461,'TBRC_ALEPH_MAPPING-FINAL-201412'!A$2:B$7349,2,FALSE)</f>
        <v>#N/A</v>
      </c>
      <c r="F7461" t="s">
        <v>23213</v>
      </c>
    </row>
    <row r="7462" spans="1:6" x14ac:dyDescent="0.25">
      <c r="A7462" t="s">
        <v>23288</v>
      </c>
      <c r="B7462">
        <v>430</v>
      </c>
      <c r="C7462">
        <v>239272</v>
      </c>
      <c r="D7462">
        <f>VLOOKUP(A7462,VolumesPerWork!A:B,2,FALSE)</f>
        <v>1</v>
      </c>
      <c r="E7462" t="e">
        <f>VLOOKUP(A7462,'TBRC_ALEPH_MAPPING-FINAL-201412'!A$2:B$7349,2,FALSE)</f>
        <v>#N/A</v>
      </c>
      <c r="F7462" t="s">
        <v>23287</v>
      </c>
    </row>
    <row r="7463" spans="1:6" x14ac:dyDescent="0.25">
      <c r="A7463" t="s">
        <v>2664</v>
      </c>
      <c r="B7463">
        <v>431</v>
      </c>
      <c r="C7463">
        <v>180968</v>
      </c>
      <c r="D7463">
        <f>VLOOKUP(A7463,VolumesPerWork!A:B,2,FALSE)</f>
        <v>1</v>
      </c>
      <c r="E7463" t="e">
        <f>VLOOKUP(A7463,'TBRC_ALEPH_MAPPING-FINAL-201412'!A$2:B$7349,2,FALSE)</f>
        <v>#N/A</v>
      </c>
      <c r="F7463" t="s">
        <v>2663</v>
      </c>
    </row>
    <row r="7464" spans="1:6" x14ac:dyDescent="0.25">
      <c r="A7464" t="s">
        <v>17088</v>
      </c>
      <c r="B7464">
        <v>431</v>
      </c>
      <c r="C7464">
        <v>67024</v>
      </c>
      <c r="D7464">
        <f>VLOOKUP(A7464,VolumesPerWork!A:B,2,FALSE)</f>
        <v>1</v>
      </c>
      <c r="E7464">
        <f>VLOOKUP(A7464,'TBRC_ALEPH_MAPPING-FINAL-201412'!A$2:B$7349,2,FALSE)</f>
        <v>14259900</v>
      </c>
      <c r="F7464" t="s">
        <v>17087</v>
      </c>
    </row>
    <row r="7465" spans="1:6" x14ac:dyDescent="0.25">
      <c r="A7465" t="s">
        <v>20370</v>
      </c>
      <c r="B7465">
        <v>431</v>
      </c>
      <c r="C7465">
        <v>22296</v>
      </c>
      <c r="D7465">
        <f>VLOOKUP(A7465,VolumesPerWork!A:B,2,FALSE)</f>
        <v>1</v>
      </c>
      <c r="E7465" t="e">
        <f>VLOOKUP(A7465,'TBRC_ALEPH_MAPPING-FINAL-201412'!A$2:B$7349,2,FALSE)</f>
        <v>#N/A</v>
      </c>
      <c r="F7465" t="s">
        <v>20369</v>
      </c>
    </row>
    <row r="7466" spans="1:6" x14ac:dyDescent="0.25">
      <c r="A7466" t="s">
        <v>1696</v>
      </c>
      <c r="B7466">
        <v>432</v>
      </c>
      <c r="C7466">
        <v>160224</v>
      </c>
      <c r="D7466">
        <f>VLOOKUP(A7466,VolumesPerWork!A:B,2,FALSE)</f>
        <v>1</v>
      </c>
      <c r="E7466">
        <f>VLOOKUP(A7466,'TBRC_ALEPH_MAPPING-FINAL-201412'!A$2:B$7349,2,FALSE)</f>
        <v>14254628</v>
      </c>
      <c r="F7466" t="s">
        <v>1695</v>
      </c>
    </row>
    <row r="7467" spans="1:6" x14ac:dyDescent="0.25">
      <c r="A7467" t="s">
        <v>6622</v>
      </c>
      <c r="B7467">
        <v>432</v>
      </c>
      <c r="C7467">
        <v>187032</v>
      </c>
      <c r="D7467">
        <f>VLOOKUP(A7467,VolumesPerWork!A:B,2,FALSE)</f>
        <v>1</v>
      </c>
      <c r="E7467">
        <f>VLOOKUP(A7467,'TBRC_ALEPH_MAPPING-FINAL-201412'!A$2:B$7349,2,FALSE)</f>
        <v>14256013</v>
      </c>
      <c r="F7467" t="s">
        <v>6621</v>
      </c>
    </row>
    <row r="7468" spans="1:6" x14ac:dyDescent="0.25">
      <c r="A7468" t="s">
        <v>6954</v>
      </c>
      <c r="B7468">
        <v>432</v>
      </c>
      <c r="C7468">
        <v>161488</v>
      </c>
      <c r="D7468">
        <f>VLOOKUP(A7468,VolumesPerWork!A:B,2,FALSE)</f>
        <v>2</v>
      </c>
      <c r="E7468">
        <f>VLOOKUP(A7468,'TBRC_ALEPH_MAPPING-FINAL-201412'!A$2:B$7349,2,FALSE)</f>
        <v>14256133</v>
      </c>
      <c r="F7468" t="s">
        <v>6953</v>
      </c>
    </row>
    <row r="7469" spans="1:6" x14ac:dyDescent="0.25">
      <c r="A7469" t="s">
        <v>9524</v>
      </c>
      <c r="B7469">
        <v>432</v>
      </c>
      <c r="C7469">
        <v>20104</v>
      </c>
      <c r="D7469">
        <f>VLOOKUP(A7469,VolumesPerWork!A:B,2,FALSE)</f>
        <v>1</v>
      </c>
      <c r="E7469" t="e">
        <f>VLOOKUP(A7469,'TBRC_ALEPH_MAPPING-FINAL-201412'!A$2:B$7349,2,FALSE)</f>
        <v>#N/A</v>
      </c>
      <c r="F7469" t="s">
        <v>9523</v>
      </c>
    </row>
    <row r="7470" spans="1:6" x14ac:dyDescent="0.25">
      <c r="A7470" t="s">
        <v>9602</v>
      </c>
      <c r="B7470">
        <v>432</v>
      </c>
      <c r="C7470">
        <v>150928</v>
      </c>
      <c r="D7470">
        <f>VLOOKUP(A7470,VolumesPerWork!A:B,2,FALSE)</f>
        <v>1</v>
      </c>
      <c r="E7470" t="e">
        <f>VLOOKUP(A7470,'TBRC_ALEPH_MAPPING-FINAL-201412'!A$2:B$7349,2,FALSE)</f>
        <v>#N/A</v>
      </c>
      <c r="F7470" t="s">
        <v>9601</v>
      </c>
    </row>
    <row r="7471" spans="1:6" x14ac:dyDescent="0.25">
      <c r="A7471" t="s">
        <v>11456</v>
      </c>
      <c r="B7471">
        <v>432</v>
      </c>
      <c r="C7471">
        <v>117608</v>
      </c>
      <c r="D7471">
        <f>VLOOKUP(A7471,VolumesPerWork!A:B,2,FALSE)</f>
        <v>1</v>
      </c>
      <c r="E7471">
        <f>VLOOKUP(A7471,'TBRC_ALEPH_MAPPING-FINAL-201412'!A$2:B$7349,2,FALSE)</f>
        <v>14257300</v>
      </c>
      <c r="F7471" t="s">
        <v>11455</v>
      </c>
    </row>
    <row r="7472" spans="1:6" x14ac:dyDescent="0.25">
      <c r="A7472" t="s">
        <v>11662</v>
      </c>
      <c r="B7472">
        <v>432</v>
      </c>
      <c r="C7472">
        <v>79328</v>
      </c>
      <c r="D7472">
        <f>VLOOKUP(A7472,VolumesPerWork!A:B,2,FALSE)</f>
        <v>1</v>
      </c>
      <c r="E7472">
        <f>VLOOKUP(A7472,'TBRC_ALEPH_MAPPING-FINAL-201412'!A$2:B$7349,2,FALSE)</f>
        <v>14257403</v>
      </c>
      <c r="F7472" t="s">
        <v>11661</v>
      </c>
    </row>
    <row r="7473" spans="1:6" x14ac:dyDescent="0.25">
      <c r="A7473" t="s">
        <v>12746</v>
      </c>
      <c r="B7473">
        <v>432</v>
      </c>
      <c r="C7473">
        <v>15616</v>
      </c>
      <c r="D7473">
        <f>VLOOKUP(A7473,VolumesPerWork!A:B,2,FALSE)</f>
        <v>1</v>
      </c>
      <c r="E7473">
        <f>VLOOKUP(A7473,'TBRC_ALEPH_MAPPING-FINAL-201412'!A$2:B$7349,2,FALSE)</f>
        <v>14257837</v>
      </c>
      <c r="F7473" t="s">
        <v>12745</v>
      </c>
    </row>
    <row r="7474" spans="1:6" x14ac:dyDescent="0.25">
      <c r="A7474" t="s">
        <v>14240</v>
      </c>
      <c r="B7474">
        <v>432</v>
      </c>
      <c r="C7474">
        <v>101200</v>
      </c>
      <c r="D7474">
        <f>VLOOKUP(A7474,VolumesPerWork!A:B,2,FALSE)</f>
        <v>1</v>
      </c>
      <c r="E7474">
        <f>VLOOKUP(A7474,'TBRC_ALEPH_MAPPING-FINAL-201412'!A$2:B$7349,2,FALSE)</f>
        <v>14258507</v>
      </c>
      <c r="F7474" t="s">
        <v>14239</v>
      </c>
    </row>
    <row r="7475" spans="1:6" x14ac:dyDescent="0.25">
      <c r="A7475" t="s">
        <v>15636</v>
      </c>
      <c r="B7475">
        <v>432</v>
      </c>
      <c r="C7475">
        <v>53920</v>
      </c>
      <c r="D7475">
        <f>VLOOKUP(A7475,VolumesPerWork!A:B,2,FALSE)</f>
        <v>1</v>
      </c>
      <c r="E7475">
        <f>VLOOKUP(A7475,'TBRC_ALEPH_MAPPING-FINAL-201412'!A$2:B$7349,2,FALSE)</f>
        <v>14259190</v>
      </c>
      <c r="F7475" t="s">
        <v>15635</v>
      </c>
    </row>
    <row r="7476" spans="1:6" x14ac:dyDescent="0.25">
      <c r="A7476" t="s">
        <v>16600</v>
      </c>
      <c r="B7476">
        <v>432</v>
      </c>
      <c r="C7476">
        <v>760576</v>
      </c>
      <c r="D7476">
        <f>VLOOKUP(A7476,VolumesPerWork!A:B,2,FALSE)</f>
        <v>1</v>
      </c>
      <c r="E7476">
        <f>VLOOKUP(A7476,'TBRC_ALEPH_MAPPING-FINAL-201412'!A$2:B$7349,2,FALSE)</f>
        <v>14259660</v>
      </c>
      <c r="F7476" t="s">
        <v>16599</v>
      </c>
    </row>
    <row r="7477" spans="1:6" x14ac:dyDescent="0.25">
      <c r="A7477" t="s">
        <v>18210</v>
      </c>
      <c r="B7477">
        <v>432</v>
      </c>
      <c r="C7477">
        <v>15424</v>
      </c>
      <c r="D7477">
        <f>VLOOKUP(A7477,VolumesPerWork!A:B,2,FALSE)</f>
        <v>1</v>
      </c>
      <c r="E7477">
        <f>VLOOKUP(A7477,'TBRC_ALEPH_MAPPING-FINAL-201412'!A$2:B$7349,2,FALSE)</f>
        <v>14260436</v>
      </c>
      <c r="F7477" t="s">
        <v>18209</v>
      </c>
    </row>
    <row r="7478" spans="1:6" x14ac:dyDescent="0.25">
      <c r="A7478" t="s">
        <v>18526</v>
      </c>
      <c r="B7478">
        <v>432</v>
      </c>
      <c r="C7478">
        <v>199144</v>
      </c>
      <c r="D7478">
        <f>VLOOKUP(A7478,VolumesPerWork!A:B,2,FALSE)</f>
        <v>1</v>
      </c>
      <c r="E7478" t="e">
        <f>VLOOKUP(A7478,'TBRC_ALEPH_MAPPING-FINAL-201412'!A$2:B$7349,2,FALSE)</f>
        <v>#N/A</v>
      </c>
      <c r="F7478" t="s">
        <v>18525</v>
      </c>
    </row>
    <row r="7479" spans="1:6" x14ac:dyDescent="0.25">
      <c r="A7479" t="s">
        <v>20284</v>
      </c>
      <c r="B7479">
        <v>432</v>
      </c>
      <c r="C7479">
        <v>132128</v>
      </c>
      <c r="D7479">
        <f>VLOOKUP(A7479,VolumesPerWork!A:B,2,FALSE)</f>
        <v>1</v>
      </c>
      <c r="E7479" t="e">
        <f>VLOOKUP(A7479,'TBRC_ALEPH_MAPPING-FINAL-201412'!A$2:B$7349,2,FALSE)</f>
        <v>#N/A</v>
      </c>
      <c r="F7479" t="s">
        <v>20283</v>
      </c>
    </row>
    <row r="7480" spans="1:6" x14ac:dyDescent="0.25">
      <c r="A7480" t="s">
        <v>21570</v>
      </c>
      <c r="B7480">
        <v>432</v>
      </c>
      <c r="C7480">
        <v>202336</v>
      </c>
      <c r="D7480">
        <f>VLOOKUP(A7480,VolumesPerWork!A:B,2,FALSE)</f>
        <v>2</v>
      </c>
      <c r="E7480" t="e">
        <f>VLOOKUP(A7480,'TBRC_ALEPH_MAPPING-FINAL-201412'!A$2:B$7349,2,FALSE)</f>
        <v>#N/A</v>
      </c>
      <c r="F7480" t="s">
        <v>21569</v>
      </c>
    </row>
    <row r="7481" spans="1:6" x14ac:dyDescent="0.25">
      <c r="A7481" t="s">
        <v>22920</v>
      </c>
      <c r="B7481">
        <v>432</v>
      </c>
      <c r="C7481">
        <v>19616</v>
      </c>
      <c r="D7481">
        <f>VLOOKUP(A7481,VolumesPerWork!A:B,2,FALSE)</f>
        <v>1</v>
      </c>
      <c r="E7481" t="e">
        <f>VLOOKUP(A7481,'TBRC_ALEPH_MAPPING-FINAL-201412'!A$2:B$7349,2,FALSE)</f>
        <v>#N/A</v>
      </c>
      <c r="F7481" t="s">
        <v>22919</v>
      </c>
    </row>
    <row r="7482" spans="1:6" x14ac:dyDescent="0.25">
      <c r="A7482" t="s">
        <v>4206</v>
      </c>
      <c r="B7482">
        <v>433</v>
      </c>
      <c r="C7482">
        <v>231368</v>
      </c>
      <c r="D7482">
        <f>VLOOKUP(A7482,VolumesPerWork!A:B,2,FALSE)</f>
        <v>1</v>
      </c>
      <c r="E7482" t="e">
        <f>VLOOKUP(A7482,'TBRC_ALEPH_MAPPING-FINAL-201412'!A$2:B$7349,2,FALSE)</f>
        <v>#N/A</v>
      </c>
      <c r="F7482" t="s">
        <v>4205</v>
      </c>
    </row>
    <row r="7483" spans="1:6" x14ac:dyDescent="0.25">
      <c r="A7483" t="s">
        <v>5288</v>
      </c>
      <c r="B7483">
        <v>433</v>
      </c>
      <c r="C7483">
        <v>233680</v>
      </c>
      <c r="D7483">
        <f>VLOOKUP(A7483,VolumesPerWork!A:B,2,FALSE)</f>
        <v>1</v>
      </c>
      <c r="E7483" t="e">
        <f>VLOOKUP(A7483,'TBRC_ALEPH_MAPPING-FINAL-201412'!A$2:B$7349,2,FALSE)</f>
        <v>#N/A</v>
      </c>
      <c r="F7483" t="s">
        <v>5287</v>
      </c>
    </row>
    <row r="7484" spans="1:6" x14ac:dyDescent="0.25">
      <c r="A7484" t="s">
        <v>20896</v>
      </c>
      <c r="B7484">
        <v>433</v>
      </c>
      <c r="C7484">
        <v>142232</v>
      </c>
      <c r="D7484">
        <f>VLOOKUP(A7484,VolumesPerWork!A:B,2,FALSE)</f>
        <v>1</v>
      </c>
      <c r="E7484" t="e">
        <f>VLOOKUP(A7484,'TBRC_ALEPH_MAPPING-FINAL-201412'!A$2:B$7349,2,FALSE)</f>
        <v>#N/A</v>
      </c>
      <c r="F7484" t="s">
        <v>20895</v>
      </c>
    </row>
    <row r="7485" spans="1:6" x14ac:dyDescent="0.25">
      <c r="A7485" t="s">
        <v>5820</v>
      </c>
      <c r="B7485">
        <v>434</v>
      </c>
      <c r="C7485">
        <v>69424</v>
      </c>
      <c r="D7485">
        <f>VLOOKUP(A7485,VolumesPerWork!A:B,2,FALSE)</f>
        <v>1</v>
      </c>
      <c r="E7485">
        <f>VLOOKUP(A7485,'TBRC_ALEPH_MAPPING-FINAL-201412'!A$2:B$7349,2,FALSE)</f>
        <v>14255630</v>
      </c>
      <c r="F7485" t="s">
        <v>5819</v>
      </c>
    </row>
    <row r="7486" spans="1:6" x14ac:dyDescent="0.25">
      <c r="A7486" t="s">
        <v>6264</v>
      </c>
      <c r="B7486">
        <v>434</v>
      </c>
      <c r="C7486">
        <v>410856</v>
      </c>
      <c r="D7486">
        <f>VLOOKUP(A7486,VolumesPerWork!A:B,2,FALSE)</f>
        <v>1</v>
      </c>
      <c r="E7486">
        <f>VLOOKUP(A7486,'TBRC_ALEPH_MAPPING-FINAL-201412'!A$2:B$7349,2,FALSE)</f>
        <v>14255845</v>
      </c>
      <c r="F7486" t="s">
        <v>6263</v>
      </c>
    </row>
    <row r="7487" spans="1:6" x14ac:dyDescent="0.25">
      <c r="A7487" t="s">
        <v>7118</v>
      </c>
      <c r="B7487">
        <v>434</v>
      </c>
      <c r="C7487">
        <v>380536</v>
      </c>
      <c r="D7487">
        <f>VLOOKUP(A7487,VolumesPerWork!A:B,2,FALSE)</f>
        <v>1</v>
      </c>
      <c r="E7487">
        <f>VLOOKUP(A7487,'TBRC_ALEPH_MAPPING-FINAL-201412'!A$2:B$7349,2,FALSE)</f>
        <v>14256204</v>
      </c>
      <c r="F7487" t="s">
        <v>7117</v>
      </c>
    </row>
    <row r="7488" spans="1:6" x14ac:dyDescent="0.25">
      <c r="A7488" t="s">
        <v>7126</v>
      </c>
      <c r="B7488">
        <v>434</v>
      </c>
      <c r="C7488">
        <v>378808</v>
      </c>
      <c r="D7488">
        <f>VLOOKUP(A7488,VolumesPerWork!A:B,2,FALSE)</f>
        <v>1</v>
      </c>
      <c r="E7488">
        <f>VLOOKUP(A7488,'TBRC_ALEPH_MAPPING-FINAL-201412'!A$2:B$7349,2,FALSE)</f>
        <v>14256208</v>
      </c>
      <c r="F7488" t="s">
        <v>7125</v>
      </c>
    </row>
    <row r="7489" spans="1:6" x14ac:dyDescent="0.25">
      <c r="A7489" t="s">
        <v>7672</v>
      </c>
      <c r="B7489">
        <v>434</v>
      </c>
      <c r="C7489">
        <v>89640</v>
      </c>
      <c r="D7489">
        <f>VLOOKUP(A7489,VolumesPerWork!A:B,2,FALSE)</f>
        <v>1</v>
      </c>
      <c r="E7489">
        <f>VLOOKUP(A7489,'TBRC_ALEPH_MAPPING-FINAL-201412'!A$2:B$7349,2,FALSE)</f>
        <v>14256374</v>
      </c>
      <c r="F7489" t="s">
        <v>7671</v>
      </c>
    </row>
    <row r="7490" spans="1:6" x14ac:dyDescent="0.25">
      <c r="A7490" t="s">
        <v>8310</v>
      </c>
      <c r="B7490">
        <v>434</v>
      </c>
      <c r="C7490">
        <v>29928</v>
      </c>
      <c r="D7490">
        <f>VLOOKUP(A7490,VolumesPerWork!A:B,2,FALSE)</f>
        <v>1</v>
      </c>
      <c r="E7490" t="e">
        <f>VLOOKUP(A7490,'TBRC_ALEPH_MAPPING-FINAL-201412'!A$2:B$7349,2,FALSE)</f>
        <v>#N/A</v>
      </c>
      <c r="F7490" t="s">
        <v>8309</v>
      </c>
    </row>
    <row r="7491" spans="1:6" x14ac:dyDescent="0.25">
      <c r="A7491" t="s">
        <v>8626</v>
      </c>
      <c r="B7491">
        <v>434</v>
      </c>
      <c r="C7491">
        <v>77720</v>
      </c>
      <c r="D7491">
        <f>VLOOKUP(A7491,VolumesPerWork!A:B,2,FALSE)</f>
        <v>1</v>
      </c>
      <c r="E7491">
        <f>VLOOKUP(A7491,'TBRC_ALEPH_MAPPING-FINAL-201412'!A$2:B$7349,2,FALSE)</f>
        <v>14256610</v>
      </c>
      <c r="F7491" t="s">
        <v>8625</v>
      </c>
    </row>
    <row r="7492" spans="1:6" x14ac:dyDescent="0.25">
      <c r="A7492" t="s">
        <v>8966</v>
      </c>
      <c r="B7492">
        <v>434</v>
      </c>
      <c r="C7492">
        <v>178408</v>
      </c>
      <c r="D7492">
        <f>VLOOKUP(A7492,VolumesPerWork!A:B,2,FALSE)</f>
        <v>1</v>
      </c>
      <c r="E7492" t="e">
        <f>VLOOKUP(A7492,'TBRC_ALEPH_MAPPING-FINAL-201412'!A$2:B$7349,2,FALSE)</f>
        <v>#N/A</v>
      </c>
      <c r="F7492" t="s">
        <v>8965</v>
      </c>
    </row>
    <row r="7493" spans="1:6" x14ac:dyDescent="0.25">
      <c r="A7493" t="s">
        <v>13022</v>
      </c>
      <c r="B7493">
        <v>434</v>
      </c>
      <c r="C7493">
        <v>117704</v>
      </c>
      <c r="D7493">
        <f>VLOOKUP(A7493,VolumesPerWork!A:B,2,FALSE)</f>
        <v>1</v>
      </c>
      <c r="E7493">
        <f>VLOOKUP(A7493,'TBRC_ALEPH_MAPPING-FINAL-201412'!A$2:B$7349,2,FALSE)</f>
        <v>14257967</v>
      </c>
      <c r="F7493" t="s">
        <v>13021</v>
      </c>
    </row>
    <row r="7494" spans="1:6" x14ac:dyDescent="0.25">
      <c r="A7494" t="s">
        <v>14154</v>
      </c>
      <c r="B7494">
        <v>434</v>
      </c>
      <c r="C7494">
        <v>270832</v>
      </c>
      <c r="D7494">
        <f>VLOOKUP(A7494,VolumesPerWork!A:B,2,FALSE)</f>
        <v>1</v>
      </c>
      <c r="E7494">
        <f>VLOOKUP(A7494,'TBRC_ALEPH_MAPPING-FINAL-201412'!A$2:B$7349,2,FALSE)</f>
        <v>14258475</v>
      </c>
      <c r="F7494" t="s">
        <v>14153</v>
      </c>
    </row>
    <row r="7495" spans="1:6" x14ac:dyDescent="0.25">
      <c r="A7495" t="s">
        <v>14356</v>
      </c>
      <c r="B7495">
        <v>434</v>
      </c>
      <c r="C7495">
        <v>13976</v>
      </c>
      <c r="D7495">
        <f>VLOOKUP(A7495,VolumesPerWork!A:B,2,FALSE)</f>
        <v>1</v>
      </c>
      <c r="E7495">
        <f>VLOOKUP(A7495,'TBRC_ALEPH_MAPPING-FINAL-201412'!A$2:B$7349,2,FALSE)</f>
        <v>14258562</v>
      </c>
      <c r="F7495" t="s">
        <v>14355</v>
      </c>
    </row>
    <row r="7496" spans="1:6" x14ac:dyDescent="0.25">
      <c r="A7496" t="s">
        <v>14368</v>
      </c>
      <c r="B7496">
        <v>434</v>
      </c>
      <c r="C7496">
        <v>231656</v>
      </c>
      <c r="D7496">
        <f>VLOOKUP(A7496,VolumesPerWork!A:B,2,FALSE)</f>
        <v>1</v>
      </c>
      <c r="E7496">
        <f>VLOOKUP(A7496,'TBRC_ALEPH_MAPPING-FINAL-201412'!A$2:B$7349,2,FALSE)</f>
        <v>14258568</v>
      </c>
      <c r="F7496" t="s">
        <v>14367</v>
      </c>
    </row>
    <row r="7497" spans="1:6" x14ac:dyDescent="0.25">
      <c r="A7497" t="s">
        <v>15546</v>
      </c>
      <c r="B7497">
        <v>434</v>
      </c>
      <c r="C7497">
        <v>46680</v>
      </c>
      <c r="D7497">
        <f>VLOOKUP(A7497,VolumesPerWork!A:B,2,FALSE)</f>
        <v>1</v>
      </c>
      <c r="E7497">
        <f>VLOOKUP(A7497,'TBRC_ALEPH_MAPPING-FINAL-201412'!A$2:B$7349,2,FALSE)</f>
        <v>14259145</v>
      </c>
      <c r="F7497" t="s">
        <v>15545</v>
      </c>
    </row>
    <row r="7498" spans="1:6" x14ac:dyDescent="0.25">
      <c r="A7498" t="s">
        <v>15818</v>
      </c>
      <c r="B7498">
        <v>434</v>
      </c>
      <c r="C7498">
        <v>28296</v>
      </c>
      <c r="D7498">
        <f>VLOOKUP(A7498,VolumesPerWork!A:B,2,FALSE)</f>
        <v>1</v>
      </c>
      <c r="E7498">
        <f>VLOOKUP(A7498,'TBRC_ALEPH_MAPPING-FINAL-201412'!A$2:B$7349,2,FALSE)</f>
        <v>14259281</v>
      </c>
      <c r="F7498" t="s">
        <v>15817</v>
      </c>
    </row>
    <row r="7499" spans="1:6" x14ac:dyDescent="0.25">
      <c r="A7499" t="s">
        <v>16064</v>
      </c>
      <c r="B7499">
        <v>434</v>
      </c>
      <c r="C7499">
        <v>90992</v>
      </c>
      <c r="D7499">
        <f>VLOOKUP(A7499,VolumesPerWork!A:B,2,FALSE)</f>
        <v>1</v>
      </c>
      <c r="E7499">
        <f>VLOOKUP(A7499,'TBRC_ALEPH_MAPPING-FINAL-201412'!A$2:B$7349,2,FALSE)</f>
        <v>14259401</v>
      </c>
      <c r="F7499" t="s">
        <v>16063</v>
      </c>
    </row>
    <row r="7500" spans="1:6" x14ac:dyDescent="0.25">
      <c r="A7500" t="s">
        <v>17028</v>
      </c>
      <c r="B7500">
        <v>434</v>
      </c>
      <c r="C7500">
        <v>166992</v>
      </c>
      <c r="D7500">
        <f>VLOOKUP(A7500,VolumesPerWork!A:B,2,FALSE)</f>
        <v>1</v>
      </c>
      <c r="E7500">
        <f>VLOOKUP(A7500,'TBRC_ALEPH_MAPPING-FINAL-201412'!A$2:B$7349,2,FALSE)</f>
        <v>14259871</v>
      </c>
      <c r="F7500" t="s">
        <v>17027</v>
      </c>
    </row>
    <row r="7501" spans="1:6" x14ac:dyDescent="0.25">
      <c r="A7501" t="s">
        <v>19178</v>
      </c>
      <c r="B7501">
        <v>434</v>
      </c>
      <c r="C7501">
        <v>76440</v>
      </c>
      <c r="D7501">
        <f>VLOOKUP(A7501,VolumesPerWork!A:B,2,FALSE)</f>
        <v>1</v>
      </c>
      <c r="E7501">
        <f>VLOOKUP(A7501,'TBRC_ALEPH_MAPPING-FINAL-201412'!A$2:B$7349,2,FALSE)</f>
        <v>14260725</v>
      </c>
      <c r="F7501" t="s">
        <v>19177</v>
      </c>
    </row>
    <row r="7502" spans="1:6" x14ac:dyDescent="0.25">
      <c r="A7502" t="s">
        <v>23210</v>
      </c>
      <c r="B7502">
        <v>434</v>
      </c>
      <c r="C7502">
        <v>16536</v>
      </c>
      <c r="D7502">
        <f>VLOOKUP(A7502,VolumesPerWork!A:B,2,FALSE)</f>
        <v>1</v>
      </c>
      <c r="E7502" t="e">
        <f>VLOOKUP(A7502,'TBRC_ALEPH_MAPPING-FINAL-201412'!A$2:B$7349,2,FALSE)</f>
        <v>#N/A</v>
      </c>
      <c r="F7502" t="s">
        <v>23209</v>
      </c>
    </row>
    <row r="7503" spans="1:6" x14ac:dyDescent="0.25">
      <c r="A7503" t="s">
        <v>9174</v>
      </c>
      <c r="B7503">
        <v>435</v>
      </c>
      <c r="C7503">
        <v>141768</v>
      </c>
      <c r="D7503">
        <f>VLOOKUP(A7503,VolumesPerWork!A:B,2,FALSE)</f>
        <v>1</v>
      </c>
      <c r="E7503" t="e">
        <f>VLOOKUP(A7503,'TBRC_ALEPH_MAPPING-FINAL-201412'!A$2:B$7349,2,FALSE)</f>
        <v>#N/A</v>
      </c>
      <c r="F7503" t="s">
        <v>9173</v>
      </c>
    </row>
    <row r="7504" spans="1:6" x14ac:dyDescent="0.25">
      <c r="A7504" t="s">
        <v>11938</v>
      </c>
      <c r="B7504">
        <v>435</v>
      </c>
      <c r="C7504">
        <v>167552</v>
      </c>
      <c r="D7504">
        <f>VLOOKUP(A7504,VolumesPerWork!A:B,2,FALSE)</f>
        <v>2</v>
      </c>
      <c r="E7504">
        <f>VLOOKUP(A7504,'TBRC_ALEPH_MAPPING-FINAL-201412'!A$2:B$7349,2,FALSE)</f>
        <v>14257539</v>
      </c>
      <c r="F7504" t="s">
        <v>11937</v>
      </c>
    </row>
    <row r="7505" spans="1:6" x14ac:dyDescent="0.25">
      <c r="A7505" t="s">
        <v>15422</v>
      </c>
      <c r="B7505">
        <v>435</v>
      </c>
      <c r="C7505">
        <v>25024</v>
      </c>
      <c r="D7505">
        <f>VLOOKUP(A7505,VolumesPerWork!A:B,2,FALSE)</f>
        <v>1</v>
      </c>
      <c r="E7505">
        <f>VLOOKUP(A7505,'TBRC_ALEPH_MAPPING-FINAL-201412'!A$2:B$7349,2,FALSE)</f>
        <v>14259083</v>
      </c>
      <c r="F7505" t="s">
        <v>15421</v>
      </c>
    </row>
    <row r="7506" spans="1:6" x14ac:dyDescent="0.25">
      <c r="A7506" t="s">
        <v>270</v>
      </c>
      <c r="B7506">
        <v>436</v>
      </c>
      <c r="C7506">
        <v>119056</v>
      </c>
      <c r="D7506">
        <f>VLOOKUP(A7506,VolumesPerWork!A:B,2,FALSE)</f>
        <v>1</v>
      </c>
      <c r="E7506">
        <f>VLOOKUP(A7506,'TBRC_ALEPH_MAPPING-FINAL-201412'!A$2:B$7349,2,FALSE)</f>
        <v>14253929</v>
      </c>
      <c r="F7506" t="s">
        <v>269</v>
      </c>
    </row>
    <row r="7507" spans="1:6" x14ac:dyDescent="0.25">
      <c r="A7507" t="s">
        <v>1376</v>
      </c>
      <c r="B7507">
        <v>436</v>
      </c>
      <c r="C7507">
        <v>81568</v>
      </c>
      <c r="D7507">
        <f>VLOOKUP(A7507,VolumesPerWork!A:B,2,FALSE)</f>
        <v>1</v>
      </c>
      <c r="E7507" t="e">
        <f>VLOOKUP(A7507,'TBRC_ALEPH_MAPPING-FINAL-201412'!A$2:B$7349,2,FALSE)</f>
        <v>#N/A</v>
      </c>
      <c r="F7507" t="s">
        <v>1375</v>
      </c>
    </row>
    <row r="7508" spans="1:6" x14ac:dyDescent="0.25">
      <c r="A7508" t="s">
        <v>7148</v>
      </c>
      <c r="B7508">
        <v>436</v>
      </c>
      <c r="C7508">
        <v>100928</v>
      </c>
      <c r="D7508">
        <f>VLOOKUP(A7508,VolumesPerWork!A:B,2,FALSE)</f>
        <v>1</v>
      </c>
      <c r="E7508">
        <f>VLOOKUP(A7508,'TBRC_ALEPH_MAPPING-FINAL-201412'!A$2:B$7349,2,FALSE)</f>
        <v>14256219</v>
      </c>
      <c r="F7508" t="s">
        <v>7147</v>
      </c>
    </row>
    <row r="7509" spans="1:6" x14ac:dyDescent="0.25">
      <c r="A7509" t="s">
        <v>9730</v>
      </c>
      <c r="B7509">
        <v>436</v>
      </c>
      <c r="C7509">
        <v>38880</v>
      </c>
      <c r="D7509">
        <f>VLOOKUP(A7509,VolumesPerWork!A:B,2,FALSE)</f>
        <v>1</v>
      </c>
      <c r="E7509" t="e">
        <f>VLOOKUP(A7509,'TBRC_ALEPH_MAPPING-FINAL-201412'!A$2:B$7349,2,FALSE)</f>
        <v>#N/A</v>
      </c>
      <c r="F7509" t="s">
        <v>9729</v>
      </c>
    </row>
    <row r="7510" spans="1:6" x14ac:dyDescent="0.25">
      <c r="A7510" t="s">
        <v>9736</v>
      </c>
      <c r="B7510">
        <v>436</v>
      </c>
      <c r="C7510">
        <v>43168</v>
      </c>
      <c r="D7510">
        <f>VLOOKUP(A7510,VolumesPerWork!A:B,2,FALSE)</f>
        <v>1</v>
      </c>
      <c r="E7510" t="e">
        <f>VLOOKUP(A7510,'TBRC_ALEPH_MAPPING-FINAL-201412'!A$2:B$7349,2,FALSE)</f>
        <v>#N/A</v>
      </c>
      <c r="F7510" t="s">
        <v>9735</v>
      </c>
    </row>
    <row r="7511" spans="1:6" x14ac:dyDescent="0.25">
      <c r="A7511" t="s">
        <v>10780</v>
      </c>
      <c r="B7511">
        <v>436</v>
      </c>
      <c r="C7511">
        <v>541224</v>
      </c>
      <c r="D7511">
        <f>VLOOKUP(A7511,VolumesPerWork!A:B,2,FALSE)</f>
        <v>1</v>
      </c>
      <c r="E7511">
        <f>VLOOKUP(A7511,'TBRC_ALEPH_MAPPING-FINAL-201412'!A$2:B$7349,2,FALSE)</f>
        <v>14256963</v>
      </c>
      <c r="F7511" t="s">
        <v>10779</v>
      </c>
    </row>
    <row r="7512" spans="1:6" x14ac:dyDescent="0.25">
      <c r="A7512" t="s">
        <v>11410</v>
      </c>
      <c r="B7512">
        <v>436</v>
      </c>
      <c r="C7512">
        <v>2419040</v>
      </c>
      <c r="D7512">
        <f>VLOOKUP(A7512,VolumesPerWork!A:B,2,FALSE)</f>
        <v>1</v>
      </c>
      <c r="E7512">
        <f>VLOOKUP(A7512,'TBRC_ALEPH_MAPPING-FINAL-201412'!A$2:B$7349,2,FALSE)</f>
        <v>14257277</v>
      </c>
      <c r="F7512" t="s">
        <v>11409</v>
      </c>
    </row>
    <row r="7513" spans="1:6" x14ac:dyDescent="0.25">
      <c r="A7513" t="s">
        <v>11466</v>
      </c>
      <c r="B7513">
        <v>436</v>
      </c>
      <c r="C7513">
        <v>325664</v>
      </c>
      <c r="D7513">
        <f>VLOOKUP(A7513,VolumesPerWork!A:B,2,FALSE)</f>
        <v>1</v>
      </c>
      <c r="E7513">
        <f>VLOOKUP(A7513,'TBRC_ALEPH_MAPPING-FINAL-201412'!A$2:B$7349,2,FALSE)</f>
        <v>14257305</v>
      </c>
      <c r="F7513" t="s">
        <v>11465</v>
      </c>
    </row>
    <row r="7514" spans="1:6" x14ac:dyDescent="0.25">
      <c r="A7514" t="s">
        <v>12482</v>
      </c>
      <c r="B7514">
        <v>436</v>
      </c>
      <c r="C7514">
        <v>65496</v>
      </c>
      <c r="D7514">
        <f>VLOOKUP(A7514,VolumesPerWork!A:B,2,FALSE)</f>
        <v>1</v>
      </c>
      <c r="E7514" t="e">
        <f>VLOOKUP(A7514,'TBRC_ALEPH_MAPPING-FINAL-201412'!A$2:B$7349,2,FALSE)</f>
        <v>#N/A</v>
      </c>
      <c r="F7514" t="s">
        <v>12481</v>
      </c>
    </row>
    <row r="7515" spans="1:6" x14ac:dyDescent="0.25">
      <c r="A7515" t="s">
        <v>14532</v>
      </c>
      <c r="B7515">
        <v>436</v>
      </c>
      <c r="C7515">
        <v>43216</v>
      </c>
      <c r="D7515">
        <f>VLOOKUP(A7515,VolumesPerWork!A:B,2,FALSE)</f>
        <v>1</v>
      </c>
      <c r="E7515" t="e">
        <f>VLOOKUP(A7515,'TBRC_ALEPH_MAPPING-FINAL-201412'!A$2:B$7349,2,FALSE)</f>
        <v>#N/A</v>
      </c>
      <c r="F7515" t="s">
        <v>14531</v>
      </c>
    </row>
    <row r="7516" spans="1:6" x14ac:dyDescent="0.25">
      <c r="A7516" t="s">
        <v>16834</v>
      </c>
      <c r="B7516">
        <v>436</v>
      </c>
      <c r="C7516">
        <v>154584</v>
      </c>
      <c r="D7516">
        <f>VLOOKUP(A7516,VolumesPerWork!A:B,2,FALSE)</f>
        <v>1</v>
      </c>
      <c r="E7516">
        <f>VLOOKUP(A7516,'TBRC_ALEPH_MAPPING-FINAL-201412'!A$2:B$7349,2,FALSE)</f>
        <v>14259775</v>
      </c>
      <c r="F7516" t="s">
        <v>16833</v>
      </c>
    </row>
    <row r="7517" spans="1:6" x14ac:dyDescent="0.25">
      <c r="A7517" t="s">
        <v>16916</v>
      </c>
      <c r="B7517">
        <v>436</v>
      </c>
      <c r="C7517">
        <v>227200</v>
      </c>
      <c r="D7517">
        <f>VLOOKUP(A7517,VolumesPerWork!A:B,2,FALSE)</f>
        <v>1</v>
      </c>
      <c r="E7517">
        <f>VLOOKUP(A7517,'TBRC_ALEPH_MAPPING-FINAL-201412'!A$2:B$7349,2,FALSE)</f>
        <v>14259816</v>
      </c>
      <c r="F7517" t="s">
        <v>16915</v>
      </c>
    </row>
    <row r="7518" spans="1:6" x14ac:dyDescent="0.25">
      <c r="A7518" t="s">
        <v>17110</v>
      </c>
      <c r="B7518">
        <v>436</v>
      </c>
      <c r="C7518">
        <v>94968</v>
      </c>
      <c r="D7518">
        <f>VLOOKUP(A7518,VolumesPerWork!A:B,2,FALSE)</f>
        <v>1</v>
      </c>
      <c r="E7518">
        <f>VLOOKUP(A7518,'TBRC_ALEPH_MAPPING-FINAL-201412'!A$2:B$7349,2,FALSE)</f>
        <v>14259911</v>
      </c>
      <c r="F7518" t="s">
        <v>17109</v>
      </c>
    </row>
    <row r="7519" spans="1:6" x14ac:dyDescent="0.25">
      <c r="A7519" t="s">
        <v>17678</v>
      </c>
      <c r="B7519">
        <v>436</v>
      </c>
      <c r="C7519">
        <v>42216</v>
      </c>
      <c r="D7519">
        <f>VLOOKUP(A7519,VolumesPerWork!A:B,2,FALSE)</f>
        <v>1</v>
      </c>
      <c r="E7519">
        <f>VLOOKUP(A7519,'TBRC_ALEPH_MAPPING-FINAL-201412'!A$2:B$7349,2,FALSE)</f>
        <v>14260175</v>
      </c>
      <c r="F7519" t="s">
        <v>17677</v>
      </c>
    </row>
    <row r="7520" spans="1:6" x14ac:dyDescent="0.25">
      <c r="A7520" t="s">
        <v>19296</v>
      </c>
      <c r="B7520">
        <v>436</v>
      </c>
      <c r="C7520">
        <v>365056</v>
      </c>
      <c r="D7520">
        <f>VLOOKUP(A7520,VolumesPerWork!A:B,2,FALSE)</f>
        <v>1</v>
      </c>
      <c r="E7520">
        <f>VLOOKUP(A7520,'TBRC_ALEPH_MAPPING-FINAL-201412'!A$2:B$7349,2,FALSE)</f>
        <v>14260777</v>
      </c>
      <c r="F7520" t="s">
        <v>19295</v>
      </c>
    </row>
    <row r="7521" spans="1:6" x14ac:dyDescent="0.25">
      <c r="A7521" t="s">
        <v>19646</v>
      </c>
      <c r="B7521">
        <v>436</v>
      </c>
      <c r="C7521">
        <v>110848</v>
      </c>
      <c r="D7521">
        <f>VLOOKUP(A7521,VolumesPerWork!A:B,2,FALSE)</f>
        <v>1</v>
      </c>
      <c r="E7521" t="e">
        <f>VLOOKUP(A7521,'TBRC_ALEPH_MAPPING-FINAL-201412'!A$2:B$7349,2,FALSE)</f>
        <v>#N/A</v>
      </c>
      <c r="F7521" t="s">
        <v>19645</v>
      </c>
    </row>
    <row r="7522" spans="1:6" x14ac:dyDescent="0.25">
      <c r="A7522" t="s">
        <v>20072</v>
      </c>
      <c r="B7522">
        <v>436</v>
      </c>
      <c r="C7522">
        <v>65256</v>
      </c>
      <c r="D7522">
        <f>VLOOKUP(A7522,VolumesPerWork!A:B,2,FALSE)</f>
        <v>1</v>
      </c>
      <c r="E7522" t="e">
        <f>VLOOKUP(A7522,'TBRC_ALEPH_MAPPING-FINAL-201412'!A$2:B$7349,2,FALSE)</f>
        <v>#N/A</v>
      </c>
      <c r="F7522" t="s">
        <v>20071</v>
      </c>
    </row>
    <row r="7523" spans="1:6" x14ac:dyDescent="0.25">
      <c r="A7523" t="s">
        <v>23088</v>
      </c>
      <c r="B7523">
        <v>436</v>
      </c>
      <c r="C7523">
        <v>16208</v>
      </c>
      <c r="D7523">
        <f>VLOOKUP(A7523,VolumesPerWork!A:B,2,FALSE)</f>
        <v>1</v>
      </c>
      <c r="E7523" t="e">
        <f>VLOOKUP(A7523,'TBRC_ALEPH_MAPPING-FINAL-201412'!A$2:B$7349,2,FALSE)</f>
        <v>#N/A</v>
      </c>
      <c r="F7523" t="s">
        <v>23087</v>
      </c>
    </row>
    <row r="7524" spans="1:6" x14ac:dyDescent="0.25">
      <c r="A7524" t="s">
        <v>3560</v>
      </c>
      <c r="B7524">
        <v>437</v>
      </c>
      <c r="C7524">
        <v>34328</v>
      </c>
      <c r="D7524">
        <f>VLOOKUP(A7524,VolumesPerWork!A:B,2,FALSE)</f>
        <v>1</v>
      </c>
      <c r="E7524">
        <f>VLOOKUP(A7524,'TBRC_ALEPH_MAPPING-FINAL-201412'!A$2:B$7349,2,FALSE)</f>
        <v>14255387</v>
      </c>
      <c r="F7524" t="s">
        <v>3559</v>
      </c>
    </row>
    <row r="7525" spans="1:6" x14ac:dyDescent="0.25">
      <c r="A7525" t="s">
        <v>5956</v>
      </c>
      <c r="B7525">
        <v>437</v>
      </c>
      <c r="C7525">
        <v>369400</v>
      </c>
      <c r="D7525">
        <f>VLOOKUP(A7525,VolumesPerWork!A:B,2,FALSE)</f>
        <v>1</v>
      </c>
      <c r="E7525">
        <f>VLOOKUP(A7525,'TBRC_ALEPH_MAPPING-FINAL-201412'!A$2:B$7349,2,FALSE)</f>
        <v>14255697</v>
      </c>
      <c r="F7525" t="s">
        <v>5955</v>
      </c>
    </row>
    <row r="7526" spans="1:6" x14ac:dyDescent="0.25">
      <c r="A7526" t="s">
        <v>1854</v>
      </c>
      <c r="B7526">
        <v>438</v>
      </c>
      <c r="C7526">
        <v>146416</v>
      </c>
      <c r="D7526">
        <f>VLOOKUP(A7526,VolumesPerWork!A:B,2,FALSE)</f>
        <v>1</v>
      </c>
      <c r="E7526">
        <f>VLOOKUP(A7526,'TBRC_ALEPH_MAPPING-FINAL-201412'!A$2:B$7349,2,FALSE)</f>
        <v>14254703</v>
      </c>
      <c r="F7526" t="s">
        <v>1853</v>
      </c>
    </row>
    <row r="7527" spans="1:6" x14ac:dyDescent="0.25">
      <c r="A7527" t="s">
        <v>2636</v>
      </c>
      <c r="B7527">
        <v>438</v>
      </c>
      <c r="C7527">
        <v>68504</v>
      </c>
      <c r="D7527">
        <f>VLOOKUP(A7527,VolumesPerWork!A:B,2,FALSE)</f>
        <v>1</v>
      </c>
      <c r="E7527" t="e">
        <f>VLOOKUP(A7527,'TBRC_ALEPH_MAPPING-FINAL-201412'!A$2:B$7349,2,FALSE)</f>
        <v>#N/A</v>
      </c>
      <c r="F7527" t="s">
        <v>2635</v>
      </c>
    </row>
    <row r="7528" spans="1:6" x14ac:dyDescent="0.25">
      <c r="A7528" t="s">
        <v>5698</v>
      </c>
      <c r="B7528">
        <v>438</v>
      </c>
      <c r="C7528">
        <v>88456</v>
      </c>
      <c r="D7528">
        <f>VLOOKUP(A7528,VolumesPerWork!A:B,2,FALSE)</f>
        <v>1</v>
      </c>
      <c r="E7528">
        <f>VLOOKUP(A7528,'TBRC_ALEPH_MAPPING-FINAL-201412'!A$2:B$7349,2,FALSE)</f>
        <v>14255571</v>
      </c>
      <c r="F7528" t="s">
        <v>5697</v>
      </c>
    </row>
    <row r="7529" spans="1:6" x14ac:dyDescent="0.25">
      <c r="A7529" t="s">
        <v>6228</v>
      </c>
      <c r="B7529">
        <v>438</v>
      </c>
      <c r="C7529">
        <v>110952</v>
      </c>
      <c r="D7529">
        <f>VLOOKUP(A7529,VolumesPerWork!A:B,2,FALSE)</f>
        <v>1</v>
      </c>
      <c r="E7529">
        <f>VLOOKUP(A7529,'TBRC_ALEPH_MAPPING-FINAL-201412'!A$2:B$7349,2,FALSE)</f>
        <v>14255828</v>
      </c>
      <c r="F7529" t="s">
        <v>6227</v>
      </c>
    </row>
    <row r="7530" spans="1:6" x14ac:dyDescent="0.25">
      <c r="A7530" t="s">
        <v>6684</v>
      </c>
      <c r="B7530">
        <v>438</v>
      </c>
      <c r="C7530">
        <v>597952</v>
      </c>
      <c r="D7530">
        <f>VLOOKUP(A7530,VolumesPerWork!A:B,2,FALSE)</f>
        <v>1</v>
      </c>
      <c r="E7530">
        <f>VLOOKUP(A7530,'TBRC_ALEPH_MAPPING-FINAL-201412'!A$2:B$7349,2,FALSE)</f>
        <v>14256043</v>
      </c>
      <c r="F7530" t="s">
        <v>6683</v>
      </c>
    </row>
    <row r="7531" spans="1:6" x14ac:dyDescent="0.25">
      <c r="A7531" t="s">
        <v>7062</v>
      </c>
      <c r="B7531">
        <v>438</v>
      </c>
      <c r="C7531">
        <v>335216</v>
      </c>
      <c r="D7531">
        <f>VLOOKUP(A7531,VolumesPerWork!A:B,2,FALSE)</f>
        <v>1</v>
      </c>
      <c r="E7531">
        <f>VLOOKUP(A7531,'TBRC_ALEPH_MAPPING-FINAL-201412'!A$2:B$7349,2,FALSE)</f>
        <v>14256176</v>
      </c>
      <c r="F7531" t="s">
        <v>7061</v>
      </c>
    </row>
    <row r="7532" spans="1:6" x14ac:dyDescent="0.25">
      <c r="A7532" t="s">
        <v>14772</v>
      </c>
      <c r="B7532">
        <v>438</v>
      </c>
      <c r="C7532">
        <v>54280</v>
      </c>
      <c r="D7532">
        <f>VLOOKUP(A7532,VolumesPerWork!A:B,2,FALSE)</f>
        <v>1</v>
      </c>
      <c r="E7532">
        <f>VLOOKUP(A7532,'TBRC_ALEPH_MAPPING-FINAL-201412'!A$2:B$7349,2,FALSE)</f>
        <v>14258765</v>
      </c>
      <c r="F7532" t="s">
        <v>14771</v>
      </c>
    </row>
    <row r="7533" spans="1:6" x14ac:dyDescent="0.25">
      <c r="A7533" t="s">
        <v>17316</v>
      </c>
      <c r="B7533">
        <v>438</v>
      </c>
      <c r="C7533">
        <v>17704</v>
      </c>
      <c r="D7533">
        <f>VLOOKUP(A7533,VolumesPerWork!A:B,2,FALSE)</f>
        <v>1</v>
      </c>
      <c r="E7533">
        <f>VLOOKUP(A7533,'TBRC_ALEPH_MAPPING-FINAL-201412'!A$2:B$7349,2,FALSE)</f>
        <v>14260006</v>
      </c>
      <c r="F7533" t="s">
        <v>17315</v>
      </c>
    </row>
    <row r="7534" spans="1:6" x14ac:dyDescent="0.25">
      <c r="A7534" t="s">
        <v>19102</v>
      </c>
      <c r="B7534">
        <v>438</v>
      </c>
      <c r="C7534">
        <v>70424</v>
      </c>
      <c r="D7534">
        <f>VLOOKUP(A7534,VolumesPerWork!A:B,2,FALSE)</f>
        <v>1</v>
      </c>
      <c r="E7534">
        <f>VLOOKUP(A7534,'TBRC_ALEPH_MAPPING-FINAL-201412'!A$2:B$7349,2,FALSE)</f>
        <v>14260687</v>
      </c>
      <c r="F7534" t="s">
        <v>19101</v>
      </c>
    </row>
    <row r="7535" spans="1:6" x14ac:dyDescent="0.25">
      <c r="A7535" t="s">
        <v>19110</v>
      </c>
      <c r="B7535">
        <v>438</v>
      </c>
      <c r="C7535">
        <v>16976</v>
      </c>
      <c r="D7535">
        <f>VLOOKUP(A7535,VolumesPerWork!A:B,2,FALSE)</f>
        <v>1</v>
      </c>
      <c r="E7535">
        <f>VLOOKUP(A7535,'TBRC_ALEPH_MAPPING-FINAL-201412'!A$2:B$7349,2,FALSE)</f>
        <v>14260691</v>
      </c>
      <c r="F7535" t="s">
        <v>19109</v>
      </c>
    </row>
    <row r="7536" spans="1:6" x14ac:dyDescent="0.25">
      <c r="A7536" t="s">
        <v>19636</v>
      </c>
      <c r="B7536">
        <v>438</v>
      </c>
      <c r="C7536">
        <v>110904</v>
      </c>
      <c r="D7536">
        <f>VLOOKUP(A7536,VolumesPerWork!A:B,2,FALSE)</f>
        <v>1</v>
      </c>
      <c r="E7536" t="e">
        <f>VLOOKUP(A7536,'TBRC_ALEPH_MAPPING-FINAL-201412'!A$2:B$7349,2,FALSE)</f>
        <v>#N/A</v>
      </c>
      <c r="F7536" t="s">
        <v>19635</v>
      </c>
    </row>
    <row r="7537" spans="1:6" x14ac:dyDescent="0.25">
      <c r="A7537" t="s">
        <v>20206</v>
      </c>
      <c r="B7537">
        <v>438</v>
      </c>
      <c r="C7537">
        <v>49904</v>
      </c>
      <c r="D7537">
        <f>VLOOKUP(A7537,VolumesPerWork!A:B,2,FALSE)</f>
        <v>1</v>
      </c>
      <c r="E7537" t="e">
        <f>VLOOKUP(A7537,'TBRC_ALEPH_MAPPING-FINAL-201412'!A$2:B$7349,2,FALSE)</f>
        <v>#N/A</v>
      </c>
      <c r="F7537" t="s">
        <v>20205</v>
      </c>
    </row>
    <row r="7538" spans="1:6" x14ac:dyDescent="0.25">
      <c r="A7538" t="s">
        <v>20622</v>
      </c>
      <c r="B7538">
        <v>438</v>
      </c>
      <c r="C7538">
        <v>30152</v>
      </c>
      <c r="D7538">
        <f>VLOOKUP(A7538,VolumesPerWork!A:B,2,FALSE)</f>
        <v>1</v>
      </c>
      <c r="E7538" t="e">
        <f>VLOOKUP(A7538,'TBRC_ALEPH_MAPPING-FINAL-201412'!A$2:B$7349,2,FALSE)</f>
        <v>#N/A</v>
      </c>
      <c r="F7538" t="s">
        <v>20621</v>
      </c>
    </row>
    <row r="7539" spans="1:6" x14ac:dyDescent="0.25">
      <c r="A7539" t="s">
        <v>23424</v>
      </c>
      <c r="B7539">
        <v>438</v>
      </c>
      <c r="C7539">
        <v>17144</v>
      </c>
      <c r="D7539">
        <f>VLOOKUP(A7539,VolumesPerWork!A:B,2,FALSE)</f>
        <v>1</v>
      </c>
      <c r="E7539" t="e">
        <f>VLOOKUP(A7539,'TBRC_ALEPH_MAPPING-FINAL-201412'!A$2:B$7349,2,FALSE)</f>
        <v>#N/A</v>
      </c>
      <c r="F7539" t="s">
        <v>23423</v>
      </c>
    </row>
    <row r="7540" spans="1:6" x14ac:dyDescent="0.25">
      <c r="A7540" t="s">
        <v>2426</v>
      </c>
      <c r="B7540">
        <v>439</v>
      </c>
      <c r="C7540">
        <v>49952</v>
      </c>
      <c r="D7540">
        <f>VLOOKUP(A7540,VolumesPerWork!A:B,2,FALSE)</f>
        <v>1</v>
      </c>
      <c r="E7540" t="e">
        <f>VLOOKUP(A7540,'TBRC_ALEPH_MAPPING-FINAL-201412'!A$2:B$7349,2,FALSE)</f>
        <v>#N/A</v>
      </c>
      <c r="F7540" t="s">
        <v>2425</v>
      </c>
    </row>
    <row r="7541" spans="1:6" x14ac:dyDescent="0.25">
      <c r="A7541" t="s">
        <v>9100</v>
      </c>
      <c r="B7541">
        <v>439</v>
      </c>
      <c r="C7541">
        <v>76968</v>
      </c>
      <c r="D7541">
        <f>VLOOKUP(A7541,VolumesPerWork!A:B,2,FALSE)</f>
        <v>1</v>
      </c>
      <c r="E7541" t="e">
        <f>VLOOKUP(A7541,'TBRC_ALEPH_MAPPING-FINAL-201412'!A$2:B$7349,2,FALSE)</f>
        <v>#N/A</v>
      </c>
      <c r="F7541" t="s">
        <v>9099</v>
      </c>
    </row>
    <row r="7542" spans="1:6" x14ac:dyDescent="0.25">
      <c r="A7542" t="s">
        <v>12674</v>
      </c>
      <c r="B7542">
        <v>439</v>
      </c>
      <c r="C7542">
        <v>12592</v>
      </c>
      <c r="D7542">
        <f>VLOOKUP(A7542,VolumesPerWork!A:B,2,FALSE)</f>
        <v>1</v>
      </c>
      <c r="E7542">
        <f>VLOOKUP(A7542,'TBRC_ALEPH_MAPPING-FINAL-201412'!A$2:B$7349,2,FALSE)</f>
        <v>14257801</v>
      </c>
      <c r="F7542" t="s">
        <v>12673</v>
      </c>
    </row>
    <row r="7543" spans="1:6" x14ac:dyDescent="0.25">
      <c r="A7543" t="s">
        <v>19234</v>
      </c>
      <c r="B7543">
        <v>439</v>
      </c>
      <c r="C7543">
        <v>72544</v>
      </c>
      <c r="D7543">
        <f>VLOOKUP(A7543,VolumesPerWork!A:B,2,FALSE)</f>
        <v>1</v>
      </c>
      <c r="E7543">
        <f>VLOOKUP(A7543,'TBRC_ALEPH_MAPPING-FINAL-201412'!A$2:B$7349,2,FALSE)</f>
        <v>14260752</v>
      </c>
      <c r="F7543" t="s">
        <v>19233</v>
      </c>
    </row>
    <row r="7544" spans="1:6" x14ac:dyDescent="0.25">
      <c r="A7544" t="s">
        <v>19344</v>
      </c>
      <c r="B7544">
        <v>439</v>
      </c>
      <c r="C7544">
        <v>64760</v>
      </c>
      <c r="D7544">
        <f>VLOOKUP(A7544,VolumesPerWork!A:B,2,FALSE)</f>
        <v>1</v>
      </c>
      <c r="E7544">
        <f>VLOOKUP(A7544,'TBRC_ALEPH_MAPPING-FINAL-201412'!A$2:B$7349,2,FALSE)</f>
        <v>14260800</v>
      </c>
      <c r="F7544" t="s">
        <v>19343</v>
      </c>
    </row>
    <row r="7545" spans="1:6" x14ac:dyDescent="0.25">
      <c r="A7545" t="s">
        <v>23534</v>
      </c>
      <c r="B7545">
        <v>439</v>
      </c>
      <c r="C7545">
        <v>60496</v>
      </c>
      <c r="D7545">
        <f>VLOOKUP(A7545,VolumesPerWork!A:B,2,FALSE)</f>
        <v>1</v>
      </c>
      <c r="E7545" t="e">
        <f>VLOOKUP(A7545,'TBRC_ALEPH_MAPPING-FINAL-201412'!A$2:B$7349,2,FALSE)</f>
        <v>#N/A</v>
      </c>
      <c r="F7545" t="s">
        <v>23533</v>
      </c>
    </row>
    <row r="7546" spans="1:6" x14ac:dyDescent="0.25">
      <c r="A7546" t="s">
        <v>460</v>
      </c>
      <c r="B7546">
        <v>440</v>
      </c>
      <c r="C7546">
        <v>15560</v>
      </c>
      <c r="D7546">
        <f>VLOOKUP(A7546,VolumesPerWork!A:B,2,FALSE)</f>
        <v>1</v>
      </c>
      <c r="E7546">
        <f>VLOOKUP(A7546,'TBRC_ALEPH_MAPPING-FINAL-201412'!A$2:B$7349,2,FALSE)</f>
        <v>14254024</v>
      </c>
      <c r="F7546" t="s">
        <v>459</v>
      </c>
    </row>
    <row r="7547" spans="1:6" x14ac:dyDescent="0.25">
      <c r="A7547" t="s">
        <v>4058</v>
      </c>
      <c r="B7547">
        <v>440</v>
      </c>
      <c r="C7547">
        <v>235248</v>
      </c>
      <c r="D7547">
        <f>VLOOKUP(A7547,VolumesPerWork!A:B,2,FALSE)</f>
        <v>1</v>
      </c>
      <c r="E7547" t="e">
        <f>VLOOKUP(A7547,'TBRC_ALEPH_MAPPING-FINAL-201412'!A$2:B$7349,2,FALSE)</f>
        <v>#N/A</v>
      </c>
      <c r="F7547" t="s">
        <v>4057</v>
      </c>
    </row>
    <row r="7548" spans="1:6" x14ac:dyDescent="0.25">
      <c r="A7548" t="s">
        <v>10858</v>
      </c>
      <c r="B7548">
        <v>440</v>
      </c>
      <c r="C7548">
        <v>186856</v>
      </c>
      <c r="D7548">
        <f>VLOOKUP(A7548,VolumesPerWork!A:B,2,FALSE)</f>
        <v>1</v>
      </c>
      <c r="E7548">
        <f>VLOOKUP(A7548,'TBRC_ALEPH_MAPPING-FINAL-201412'!A$2:B$7349,2,FALSE)</f>
        <v>14257001</v>
      </c>
      <c r="F7548" t="s">
        <v>10857</v>
      </c>
    </row>
    <row r="7549" spans="1:6" x14ac:dyDescent="0.25">
      <c r="A7549" t="s">
        <v>12362</v>
      </c>
      <c r="B7549">
        <v>440</v>
      </c>
      <c r="C7549">
        <v>79152</v>
      </c>
      <c r="D7549">
        <f>VLOOKUP(A7549,VolumesPerWork!A:B,2,FALSE)</f>
        <v>1</v>
      </c>
      <c r="E7549" t="e">
        <f>VLOOKUP(A7549,'TBRC_ALEPH_MAPPING-FINAL-201412'!A$2:B$7349,2,FALSE)</f>
        <v>#N/A</v>
      </c>
      <c r="F7549" t="s">
        <v>12361</v>
      </c>
    </row>
    <row r="7550" spans="1:6" x14ac:dyDescent="0.25">
      <c r="A7550" t="s">
        <v>14330</v>
      </c>
      <c r="B7550">
        <v>440</v>
      </c>
      <c r="C7550">
        <v>84000</v>
      </c>
      <c r="D7550">
        <f>VLOOKUP(A7550,VolumesPerWork!A:B,2,FALSE)</f>
        <v>1</v>
      </c>
      <c r="E7550">
        <f>VLOOKUP(A7550,'TBRC_ALEPH_MAPPING-FINAL-201412'!A$2:B$7349,2,FALSE)</f>
        <v>14258549</v>
      </c>
      <c r="F7550" t="s">
        <v>14329</v>
      </c>
    </row>
    <row r="7551" spans="1:6" x14ac:dyDescent="0.25">
      <c r="A7551" t="s">
        <v>15116</v>
      </c>
      <c r="B7551">
        <v>440</v>
      </c>
      <c r="C7551">
        <v>24168</v>
      </c>
      <c r="D7551">
        <f>VLOOKUP(A7551,VolumesPerWork!A:B,2,FALSE)</f>
        <v>1</v>
      </c>
      <c r="E7551">
        <f>VLOOKUP(A7551,'TBRC_ALEPH_MAPPING-FINAL-201412'!A$2:B$7349,2,FALSE)</f>
        <v>14258933</v>
      </c>
      <c r="F7551" t="s">
        <v>15115</v>
      </c>
    </row>
    <row r="7552" spans="1:6" x14ac:dyDescent="0.25">
      <c r="A7552" t="s">
        <v>15940</v>
      </c>
      <c r="B7552">
        <v>440</v>
      </c>
      <c r="C7552">
        <v>75352</v>
      </c>
      <c r="D7552">
        <f>VLOOKUP(A7552,VolumesPerWork!A:B,2,FALSE)</f>
        <v>1</v>
      </c>
      <c r="E7552">
        <f>VLOOKUP(A7552,'TBRC_ALEPH_MAPPING-FINAL-201412'!A$2:B$7349,2,FALSE)</f>
        <v>14259342</v>
      </c>
      <c r="F7552" t="s">
        <v>15939</v>
      </c>
    </row>
    <row r="7553" spans="1:6" x14ac:dyDescent="0.25">
      <c r="A7553" t="s">
        <v>16172</v>
      </c>
      <c r="B7553">
        <v>440</v>
      </c>
      <c r="C7553">
        <v>60152</v>
      </c>
      <c r="D7553">
        <f>VLOOKUP(A7553,VolumesPerWork!A:B,2,FALSE)</f>
        <v>1</v>
      </c>
      <c r="E7553">
        <f>VLOOKUP(A7553,'TBRC_ALEPH_MAPPING-FINAL-201412'!A$2:B$7349,2,FALSE)</f>
        <v>14259449</v>
      </c>
      <c r="F7553" t="s">
        <v>16171</v>
      </c>
    </row>
    <row r="7554" spans="1:6" x14ac:dyDescent="0.25">
      <c r="A7554" t="s">
        <v>16336</v>
      </c>
      <c r="B7554">
        <v>440</v>
      </c>
      <c r="C7554">
        <v>122064</v>
      </c>
      <c r="D7554">
        <f>VLOOKUP(A7554,VolumesPerWork!A:B,2,FALSE)</f>
        <v>1</v>
      </c>
      <c r="E7554">
        <f>VLOOKUP(A7554,'TBRC_ALEPH_MAPPING-FINAL-201412'!A$2:B$7349,2,FALSE)</f>
        <v>14259530</v>
      </c>
      <c r="F7554" t="s">
        <v>16335</v>
      </c>
    </row>
    <row r="7555" spans="1:6" x14ac:dyDescent="0.25">
      <c r="A7555" t="s">
        <v>20006</v>
      </c>
      <c r="B7555">
        <v>440</v>
      </c>
      <c r="C7555">
        <v>37616</v>
      </c>
      <c r="D7555">
        <f>VLOOKUP(A7555,VolumesPerWork!A:B,2,FALSE)</f>
        <v>1</v>
      </c>
      <c r="E7555" t="e">
        <f>VLOOKUP(A7555,'TBRC_ALEPH_MAPPING-FINAL-201412'!A$2:B$7349,2,FALSE)</f>
        <v>#N/A</v>
      </c>
      <c r="F7555" t="s">
        <v>20005</v>
      </c>
    </row>
    <row r="7556" spans="1:6" x14ac:dyDescent="0.25">
      <c r="A7556" t="s">
        <v>22474</v>
      </c>
      <c r="B7556">
        <v>440</v>
      </c>
      <c r="C7556">
        <v>183616</v>
      </c>
      <c r="D7556">
        <f>VLOOKUP(A7556,VolumesPerWork!A:B,2,FALSE)</f>
        <v>1</v>
      </c>
      <c r="E7556" t="e">
        <f>VLOOKUP(A7556,'TBRC_ALEPH_MAPPING-FINAL-201412'!A$2:B$7349,2,FALSE)</f>
        <v>#N/A</v>
      </c>
      <c r="F7556" t="s">
        <v>22473</v>
      </c>
    </row>
    <row r="7557" spans="1:6" x14ac:dyDescent="0.25">
      <c r="A7557" t="s">
        <v>23278</v>
      </c>
      <c r="B7557">
        <v>440</v>
      </c>
      <c r="C7557">
        <v>239704</v>
      </c>
      <c r="D7557">
        <f>VLOOKUP(A7557,VolumesPerWork!A:B,2,FALSE)</f>
        <v>1</v>
      </c>
      <c r="E7557" t="e">
        <f>VLOOKUP(A7557,'TBRC_ALEPH_MAPPING-FINAL-201412'!A$2:B$7349,2,FALSE)</f>
        <v>#N/A</v>
      </c>
      <c r="F7557" t="s">
        <v>23277</v>
      </c>
    </row>
    <row r="7558" spans="1:6" x14ac:dyDescent="0.25">
      <c r="A7558" t="s">
        <v>160</v>
      </c>
      <c r="B7558">
        <v>442</v>
      </c>
      <c r="C7558">
        <v>72872</v>
      </c>
      <c r="D7558">
        <f>VLOOKUP(A7558,VolumesPerWork!A:B,2,FALSE)</f>
        <v>1</v>
      </c>
      <c r="E7558">
        <f>VLOOKUP(A7558,'TBRC_ALEPH_MAPPING-FINAL-201412'!A$2:B$7349,2,FALSE)</f>
        <v>14253874</v>
      </c>
      <c r="F7558" t="s">
        <v>159</v>
      </c>
    </row>
    <row r="7559" spans="1:6" x14ac:dyDescent="0.25">
      <c r="A7559" t="s">
        <v>1504</v>
      </c>
      <c r="B7559">
        <v>442</v>
      </c>
      <c r="C7559">
        <v>70184</v>
      </c>
      <c r="D7559">
        <f>VLOOKUP(A7559,VolumesPerWork!A:B,2,FALSE)</f>
        <v>1</v>
      </c>
      <c r="E7559">
        <f>VLOOKUP(A7559,'TBRC_ALEPH_MAPPING-FINAL-201412'!A$2:B$7349,2,FALSE)</f>
        <v>14254534</v>
      </c>
      <c r="F7559" t="s">
        <v>1503</v>
      </c>
    </row>
    <row r="7560" spans="1:6" x14ac:dyDescent="0.25">
      <c r="A7560" t="s">
        <v>3662</v>
      </c>
      <c r="B7560">
        <v>442</v>
      </c>
      <c r="C7560">
        <v>92352</v>
      </c>
      <c r="D7560">
        <f>VLOOKUP(A7560,VolumesPerWork!A:B,2,FALSE)</f>
        <v>1</v>
      </c>
      <c r="E7560">
        <f>VLOOKUP(A7560,'TBRC_ALEPH_MAPPING-FINAL-201412'!A$2:B$7349,2,FALSE)</f>
        <v>14255437</v>
      </c>
      <c r="F7560" t="s">
        <v>3661</v>
      </c>
    </row>
    <row r="7561" spans="1:6" x14ac:dyDescent="0.25">
      <c r="A7561" t="s">
        <v>3712</v>
      </c>
      <c r="B7561">
        <v>442</v>
      </c>
      <c r="C7561">
        <v>167672</v>
      </c>
      <c r="D7561">
        <f>VLOOKUP(A7561,VolumesPerWork!A:B,2,FALSE)</f>
        <v>1</v>
      </c>
      <c r="E7561" t="e">
        <f>VLOOKUP(A7561,'TBRC_ALEPH_MAPPING-FINAL-201412'!A$2:B$7349,2,FALSE)</f>
        <v>#N/A</v>
      </c>
      <c r="F7561" t="s">
        <v>3711</v>
      </c>
    </row>
    <row r="7562" spans="1:6" x14ac:dyDescent="0.25">
      <c r="A7562" t="s">
        <v>6552</v>
      </c>
      <c r="B7562">
        <v>442</v>
      </c>
      <c r="C7562">
        <v>63928</v>
      </c>
      <c r="D7562">
        <f>VLOOKUP(A7562,VolumesPerWork!A:B,2,FALSE)</f>
        <v>1</v>
      </c>
      <c r="E7562">
        <f>VLOOKUP(A7562,'TBRC_ALEPH_MAPPING-FINAL-201412'!A$2:B$7349,2,FALSE)</f>
        <v>14255980</v>
      </c>
      <c r="F7562" t="s">
        <v>6551</v>
      </c>
    </row>
    <row r="7563" spans="1:6" x14ac:dyDescent="0.25">
      <c r="A7563" t="s">
        <v>6578</v>
      </c>
      <c r="B7563">
        <v>442</v>
      </c>
      <c r="C7563">
        <v>92048</v>
      </c>
      <c r="D7563">
        <f>VLOOKUP(A7563,VolumesPerWork!A:B,2,FALSE)</f>
        <v>1</v>
      </c>
      <c r="E7563">
        <f>VLOOKUP(A7563,'TBRC_ALEPH_MAPPING-FINAL-201412'!A$2:B$7349,2,FALSE)</f>
        <v>14255993</v>
      </c>
      <c r="F7563" t="s">
        <v>6577</v>
      </c>
    </row>
    <row r="7564" spans="1:6" x14ac:dyDescent="0.25">
      <c r="A7564" t="s">
        <v>7150</v>
      </c>
      <c r="B7564">
        <v>442</v>
      </c>
      <c r="C7564">
        <v>93112</v>
      </c>
      <c r="D7564">
        <f>VLOOKUP(A7564,VolumesPerWork!A:B,2,FALSE)</f>
        <v>1</v>
      </c>
      <c r="E7564">
        <f>VLOOKUP(A7564,'TBRC_ALEPH_MAPPING-FINAL-201412'!A$2:B$7349,2,FALSE)</f>
        <v>14256220</v>
      </c>
      <c r="F7564" t="s">
        <v>7149</v>
      </c>
    </row>
    <row r="7565" spans="1:6" x14ac:dyDescent="0.25">
      <c r="A7565" t="s">
        <v>7852</v>
      </c>
      <c r="B7565">
        <v>442</v>
      </c>
      <c r="C7565">
        <v>153088</v>
      </c>
      <c r="D7565">
        <f>VLOOKUP(A7565,VolumesPerWork!A:B,2,FALSE)</f>
        <v>1</v>
      </c>
      <c r="E7565">
        <f>VLOOKUP(A7565,'TBRC_ALEPH_MAPPING-FINAL-201412'!A$2:B$7349,2,FALSE)</f>
        <v>14256444</v>
      </c>
      <c r="F7565" t="s">
        <v>7851</v>
      </c>
    </row>
    <row r="7566" spans="1:6" x14ac:dyDescent="0.25">
      <c r="A7566" t="s">
        <v>8608</v>
      </c>
      <c r="B7566">
        <v>442</v>
      </c>
      <c r="C7566">
        <v>25768</v>
      </c>
      <c r="D7566">
        <f>VLOOKUP(A7566,VolumesPerWork!A:B,2,FALSE)</f>
        <v>1</v>
      </c>
      <c r="E7566" t="e">
        <f>VLOOKUP(A7566,'TBRC_ALEPH_MAPPING-FINAL-201412'!A$2:B$7349,2,FALSE)</f>
        <v>#N/A</v>
      </c>
      <c r="F7566" t="s">
        <v>8607</v>
      </c>
    </row>
    <row r="7567" spans="1:6" x14ac:dyDescent="0.25">
      <c r="A7567" t="s">
        <v>8678</v>
      </c>
      <c r="B7567">
        <v>442</v>
      </c>
      <c r="C7567">
        <v>127320</v>
      </c>
      <c r="D7567">
        <f>VLOOKUP(A7567,VolumesPerWork!A:B,2,FALSE)</f>
        <v>1</v>
      </c>
      <c r="E7567" t="e">
        <f>VLOOKUP(A7567,'TBRC_ALEPH_MAPPING-FINAL-201412'!A$2:B$7349,2,FALSE)</f>
        <v>#N/A</v>
      </c>
      <c r="F7567" t="s">
        <v>8677</v>
      </c>
    </row>
    <row r="7568" spans="1:6" x14ac:dyDescent="0.25">
      <c r="A7568" t="s">
        <v>10430</v>
      </c>
      <c r="B7568">
        <v>442</v>
      </c>
      <c r="C7568">
        <v>101584</v>
      </c>
      <c r="D7568">
        <f>VLOOKUP(A7568,VolumesPerWork!A:B,2,FALSE)</f>
        <v>1</v>
      </c>
      <c r="E7568">
        <f>VLOOKUP(A7568,'TBRC_ALEPH_MAPPING-FINAL-201412'!A$2:B$7349,2,FALSE)</f>
        <v>14256789</v>
      </c>
      <c r="F7568" t="s">
        <v>10429</v>
      </c>
    </row>
    <row r="7569" spans="1:6" x14ac:dyDescent="0.25">
      <c r="A7569" t="s">
        <v>10432</v>
      </c>
      <c r="B7569">
        <v>442</v>
      </c>
      <c r="C7569">
        <v>103544</v>
      </c>
      <c r="D7569">
        <f>VLOOKUP(A7569,VolumesPerWork!A:B,2,FALSE)</f>
        <v>1</v>
      </c>
      <c r="E7569">
        <f>VLOOKUP(A7569,'TBRC_ALEPH_MAPPING-FINAL-201412'!A$2:B$7349,2,FALSE)</f>
        <v>14256790</v>
      </c>
      <c r="F7569" t="s">
        <v>10431</v>
      </c>
    </row>
    <row r="7570" spans="1:6" x14ac:dyDescent="0.25">
      <c r="A7570" t="s">
        <v>11820</v>
      </c>
      <c r="B7570">
        <v>442</v>
      </c>
      <c r="C7570">
        <v>96872</v>
      </c>
      <c r="D7570">
        <f>VLOOKUP(A7570,VolumesPerWork!A:B,2,FALSE)</f>
        <v>1</v>
      </c>
      <c r="E7570">
        <f>VLOOKUP(A7570,'TBRC_ALEPH_MAPPING-FINAL-201412'!A$2:B$7349,2,FALSE)</f>
        <v>14257480</v>
      </c>
      <c r="F7570" t="s">
        <v>11819</v>
      </c>
    </row>
    <row r="7571" spans="1:6" x14ac:dyDescent="0.25">
      <c r="A7571" t="s">
        <v>12088</v>
      </c>
      <c r="B7571">
        <v>442</v>
      </c>
      <c r="C7571">
        <v>91136</v>
      </c>
      <c r="D7571">
        <f>VLOOKUP(A7571,VolumesPerWork!A:B,2,FALSE)</f>
        <v>1</v>
      </c>
      <c r="E7571">
        <f>VLOOKUP(A7571,'TBRC_ALEPH_MAPPING-FINAL-201412'!A$2:B$7349,2,FALSE)</f>
        <v>14257614</v>
      </c>
      <c r="F7571" t="s">
        <v>12087</v>
      </c>
    </row>
    <row r="7572" spans="1:6" x14ac:dyDescent="0.25">
      <c r="A7572" t="s">
        <v>12824</v>
      </c>
      <c r="B7572">
        <v>442</v>
      </c>
      <c r="C7572">
        <v>76672</v>
      </c>
      <c r="D7572">
        <f>VLOOKUP(A7572,VolumesPerWork!A:B,2,FALSE)</f>
        <v>1</v>
      </c>
      <c r="E7572">
        <f>VLOOKUP(A7572,'TBRC_ALEPH_MAPPING-FINAL-201412'!A$2:B$7349,2,FALSE)</f>
        <v>14257874</v>
      </c>
      <c r="F7572" t="s">
        <v>12823</v>
      </c>
    </row>
    <row r="7573" spans="1:6" x14ac:dyDescent="0.25">
      <c r="A7573" t="s">
        <v>14618</v>
      </c>
      <c r="B7573">
        <v>442</v>
      </c>
      <c r="C7573">
        <v>33968</v>
      </c>
      <c r="D7573">
        <f>VLOOKUP(A7573,VolumesPerWork!A:B,2,FALSE)</f>
        <v>1</v>
      </c>
      <c r="E7573">
        <f>VLOOKUP(A7573,'TBRC_ALEPH_MAPPING-FINAL-201412'!A$2:B$7349,2,FALSE)</f>
        <v>14258690</v>
      </c>
      <c r="F7573" t="s">
        <v>14617</v>
      </c>
    </row>
    <row r="7574" spans="1:6" x14ac:dyDescent="0.25">
      <c r="A7574" t="s">
        <v>16258</v>
      </c>
      <c r="B7574">
        <v>442</v>
      </c>
      <c r="C7574">
        <v>80512</v>
      </c>
      <c r="D7574">
        <f>VLOOKUP(A7574,VolumesPerWork!A:B,2,FALSE)</f>
        <v>1</v>
      </c>
      <c r="E7574">
        <f>VLOOKUP(A7574,'TBRC_ALEPH_MAPPING-FINAL-201412'!A$2:B$7349,2,FALSE)</f>
        <v>14259492</v>
      </c>
      <c r="F7574" t="s">
        <v>16257</v>
      </c>
    </row>
    <row r="7575" spans="1:6" x14ac:dyDescent="0.25">
      <c r="A7575" t="s">
        <v>16558</v>
      </c>
      <c r="B7575">
        <v>442</v>
      </c>
      <c r="C7575">
        <v>11616</v>
      </c>
      <c r="D7575">
        <f>VLOOKUP(A7575,VolumesPerWork!A:B,2,FALSE)</f>
        <v>1</v>
      </c>
      <c r="E7575">
        <f>VLOOKUP(A7575,'TBRC_ALEPH_MAPPING-FINAL-201412'!A$2:B$7349,2,FALSE)</f>
        <v>14259639</v>
      </c>
      <c r="F7575" t="s">
        <v>16557</v>
      </c>
    </row>
    <row r="7576" spans="1:6" x14ac:dyDescent="0.25">
      <c r="A7576" t="s">
        <v>20188</v>
      </c>
      <c r="B7576">
        <v>442</v>
      </c>
      <c r="C7576">
        <v>41432</v>
      </c>
      <c r="D7576">
        <f>VLOOKUP(A7576,VolumesPerWork!A:B,2,FALSE)</f>
        <v>1</v>
      </c>
      <c r="E7576" t="e">
        <f>VLOOKUP(A7576,'TBRC_ALEPH_MAPPING-FINAL-201412'!A$2:B$7349,2,FALSE)</f>
        <v>#N/A</v>
      </c>
      <c r="F7576" t="s">
        <v>20187</v>
      </c>
    </row>
    <row r="7577" spans="1:6" x14ac:dyDescent="0.25">
      <c r="A7577" t="s">
        <v>20578</v>
      </c>
      <c r="B7577">
        <v>442</v>
      </c>
      <c r="C7577">
        <v>68264</v>
      </c>
      <c r="D7577">
        <f>VLOOKUP(A7577,VolumesPerWork!A:B,2,FALSE)</f>
        <v>1</v>
      </c>
      <c r="E7577" t="e">
        <f>VLOOKUP(A7577,'TBRC_ALEPH_MAPPING-FINAL-201412'!A$2:B$7349,2,FALSE)</f>
        <v>#N/A</v>
      </c>
      <c r="F7577" t="s">
        <v>20577</v>
      </c>
    </row>
    <row r="7578" spans="1:6" x14ac:dyDescent="0.25">
      <c r="A7578" t="s">
        <v>22114</v>
      </c>
      <c r="B7578">
        <v>442</v>
      </c>
      <c r="C7578">
        <v>208792</v>
      </c>
      <c r="D7578">
        <f>VLOOKUP(A7578,VolumesPerWork!A:B,2,FALSE)</f>
        <v>1</v>
      </c>
      <c r="E7578" t="e">
        <f>VLOOKUP(A7578,'TBRC_ALEPH_MAPPING-FINAL-201412'!A$2:B$7349,2,FALSE)</f>
        <v>#N/A</v>
      </c>
      <c r="F7578" t="s">
        <v>22113</v>
      </c>
    </row>
    <row r="7579" spans="1:6" x14ac:dyDescent="0.25">
      <c r="A7579" t="s">
        <v>22636</v>
      </c>
      <c r="B7579">
        <v>442</v>
      </c>
      <c r="C7579">
        <v>221400</v>
      </c>
      <c r="D7579">
        <f>VLOOKUP(A7579,VolumesPerWork!A:B,2,FALSE)</f>
        <v>1</v>
      </c>
      <c r="E7579" t="e">
        <f>VLOOKUP(A7579,'TBRC_ALEPH_MAPPING-FINAL-201412'!A$2:B$7349,2,FALSE)</f>
        <v>#N/A</v>
      </c>
      <c r="F7579" t="s">
        <v>22635</v>
      </c>
    </row>
    <row r="7580" spans="1:6" x14ac:dyDescent="0.25">
      <c r="A7580" t="s">
        <v>442</v>
      </c>
      <c r="B7580">
        <v>443</v>
      </c>
      <c r="C7580">
        <v>98608</v>
      </c>
      <c r="D7580">
        <f>VLOOKUP(A7580,VolumesPerWork!A:B,2,FALSE)</f>
        <v>1</v>
      </c>
      <c r="E7580">
        <f>VLOOKUP(A7580,'TBRC_ALEPH_MAPPING-FINAL-201412'!A$2:B$7349,2,FALSE)</f>
        <v>14254015</v>
      </c>
      <c r="F7580" t="s">
        <v>441</v>
      </c>
    </row>
    <row r="7581" spans="1:6" x14ac:dyDescent="0.25">
      <c r="A7581" t="s">
        <v>11840</v>
      </c>
      <c r="B7581">
        <v>443</v>
      </c>
      <c r="C7581">
        <v>194648</v>
      </c>
      <c r="D7581">
        <f>VLOOKUP(A7581,VolumesPerWork!A:B,2,FALSE)</f>
        <v>1</v>
      </c>
      <c r="E7581">
        <f>VLOOKUP(A7581,'TBRC_ALEPH_MAPPING-FINAL-201412'!A$2:B$7349,2,FALSE)</f>
        <v>14257490</v>
      </c>
      <c r="F7581" t="s">
        <v>11839</v>
      </c>
    </row>
    <row r="7582" spans="1:6" x14ac:dyDescent="0.25">
      <c r="A7582" t="s">
        <v>1860</v>
      </c>
      <c r="B7582">
        <v>444</v>
      </c>
      <c r="C7582">
        <v>107240</v>
      </c>
      <c r="D7582">
        <f>VLOOKUP(A7582,VolumesPerWork!A:B,2,FALSE)</f>
        <v>1</v>
      </c>
      <c r="E7582">
        <f>VLOOKUP(A7582,'TBRC_ALEPH_MAPPING-FINAL-201412'!A$2:B$7349,2,FALSE)</f>
        <v>14254706</v>
      </c>
      <c r="F7582" t="s">
        <v>1859</v>
      </c>
    </row>
    <row r="7583" spans="1:6" x14ac:dyDescent="0.25">
      <c r="A7583" t="s">
        <v>2654</v>
      </c>
      <c r="B7583">
        <v>444</v>
      </c>
      <c r="C7583">
        <v>51040</v>
      </c>
      <c r="D7583">
        <f>VLOOKUP(A7583,VolumesPerWork!A:B,2,FALSE)</f>
        <v>1</v>
      </c>
      <c r="E7583" t="e">
        <f>VLOOKUP(A7583,'TBRC_ALEPH_MAPPING-FINAL-201412'!A$2:B$7349,2,FALSE)</f>
        <v>#N/A</v>
      </c>
      <c r="F7583" t="s">
        <v>2653</v>
      </c>
    </row>
    <row r="7584" spans="1:6" x14ac:dyDescent="0.25">
      <c r="A7584" t="s">
        <v>6038</v>
      </c>
      <c r="B7584">
        <v>444</v>
      </c>
      <c r="C7584">
        <v>113656</v>
      </c>
      <c r="D7584">
        <f>VLOOKUP(A7584,VolumesPerWork!A:B,2,FALSE)</f>
        <v>1</v>
      </c>
      <c r="E7584">
        <f>VLOOKUP(A7584,'TBRC_ALEPH_MAPPING-FINAL-201412'!A$2:B$7349,2,FALSE)</f>
        <v>14255738</v>
      </c>
      <c r="F7584" t="s">
        <v>6037</v>
      </c>
    </row>
    <row r="7585" spans="1:6" x14ac:dyDescent="0.25">
      <c r="A7585" t="s">
        <v>6630</v>
      </c>
      <c r="B7585">
        <v>444</v>
      </c>
      <c r="C7585">
        <v>101464</v>
      </c>
      <c r="D7585">
        <f>VLOOKUP(A7585,VolumesPerWork!A:B,2,FALSE)</f>
        <v>1</v>
      </c>
      <c r="E7585">
        <f>VLOOKUP(A7585,'TBRC_ALEPH_MAPPING-FINAL-201412'!A$2:B$7349,2,FALSE)</f>
        <v>14256017</v>
      </c>
      <c r="F7585" t="s">
        <v>6629</v>
      </c>
    </row>
    <row r="7586" spans="1:6" x14ac:dyDescent="0.25">
      <c r="A7586" t="s">
        <v>7574</v>
      </c>
      <c r="B7586">
        <v>444</v>
      </c>
      <c r="C7586">
        <v>144952</v>
      </c>
      <c r="D7586">
        <f>VLOOKUP(A7586,VolumesPerWork!A:B,2,FALSE)</f>
        <v>1</v>
      </c>
      <c r="E7586">
        <f>VLOOKUP(A7586,'TBRC_ALEPH_MAPPING-FINAL-201412'!A$2:B$7349,2,FALSE)</f>
        <v>14256358</v>
      </c>
      <c r="F7586" t="s">
        <v>7573</v>
      </c>
    </row>
    <row r="7587" spans="1:6" x14ac:dyDescent="0.25">
      <c r="A7587" t="s">
        <v>9200</v>
      </c>
      <c r="B7587">
        <v>444</v>
      </c>
      <c r="C7587">
        <v>76496</v>
      </c>
      <c r="D7587">
        <f>VLOOKUP(A7587,VolumesPerWork!A:B,2,FALSE)</f>
        <v>1</v>
      </c>
      <c r="E7587" t="e">
        <f>VLOOKUP(A7587,'TBRC_ALEPH_MAPPING-FINAL-201412'!A$2:B$7349,2,FALSE)</f>
        <v>#N/A</v>
      </c>
      <c r="F7587" t="s">
        <v>9199</v>
      </c>
    </row>
    <row r="7588" spans="1:6" x14ac:dyDescent="0.25">
      <c r="A7588" t="s">
        <v>9548</v>
      </c>
      <c r="B7588">
        <v>444</v>
      </c>
      <c r="C7588">
        <v>18480</v>
      </c>
      <c r="D7588">
        <f>VLOOKUP(A7588,VolumesPerWork!A:B,2,FALSE)</f>
        <v>1</v>
      </c>
      <c r="E7588" t="e">
        <f>VLOOKUP(A7588,'TBRC_ALEPH_MAPPING-FINAL-201412'!A$2:B$7349,2,FALSE)</f>
        <v>#N/A</v>
      </c>
      <c r="F7588" t="s">
        <v>9547</v>
      </c>
    </row>
    <row r="7589" spans="1:6" x14ac:dyDescent="0.25">
      <c r="A7589" t="s">
        <v>12912</v>
      </c>
      <c r="B7589">
        <v>444</v>
      </c>
      <c r="C7589">
        <v>2453176</v>
      </c>
      <c r="D7589">
        <f>VLOOKUP(A7589,VolumesPerWork!A:B,2,FALSE)</f>
        <v>1</v>
      </c>
      <c r="E7589">
        <f>VLOOKUP(A7589,'TBRC_ALEPH_MAPPING-FINAL-201412'!A$2:B$7349,2,FALSE)</f>
        <v>14257913</v>
      </c>
      <c r="F7589" t="s">
        <v>12911</v>
      </c>
    </row>
    <row r="7590" spans="1:6" x14ac:dyDescent="0.25">
      <c r="A7590" t="s">
        <v>13238</v>
      </c>
      <c r="B7590">
        <v>444</v>
      </c>
      <c r="C7590">
        <v>171752</v>
      </c>
      <c r="D7590">
        <f>VLOOKUP(A7590,VolumesPerWork!A:B,2,FALSE)</f>
        <v>1</v>
      </c>
      <c r="E7590" t="e">
        <f>VLOOKUP(A7590,'TBRC_ALEPH_MAPPING-FINAL-201412'!A$2:B$7349,2,FALSE)</f>
        <v>#N/A</v>
      </c>
      <c r="F7590" t="s">
        <v>13237</v>
      </c>
    </row>
    <row r="7591" spans="1:6" x14ac:dyDescent="0.25">
      <c r="A7591" t="s">
        <v>19058</v>
      </c>
      <c r="B7591">
        <v>444</v>
      </c>
      <c r="C7591">
        <v>81392</v>
      </c>
      <c r="D7591">
        <f>VLOOKUP(A7591,VolumesPerWork!A:B,2,FALSE)</f>
        <v>1</v>
      </c>
      <c r="E7591">
        <f>VLOOKUP(A7591,'TBRC_ALEPH_MAPPING-FINAL-201412'!A$2:B$7349,2,FALSE)</f>
        <v>14260665</v>
      </c>
      <c r="F7591" t="s">
        <v>19057</v>
      </c>
    </row>
    <row r="7592" spans="1:6" x14ac:dyDescent="0.25">
      <c r="A7592" t="s">
        <v>19414</v>
      </c>
      <c r="B7592">
        <v>444</v>
      </c>
      <c r="C7592">
        <v>100904</v>
      </c>
      <c r="D7592">
        <f>VLOOKUP(A7592,VolumesPerWork!A:B,2,FALSE)</f>
        <v>1</v>
      </c>
      <c r="E7592">
        <f>VLOOKUP(A7592,'TBRC_ALEPH_MAPPING-FINAL-201412'!A$2:B$7349,2,FALSE)</f>
        <v>14260831</v>
      </c>
      <c r="F7592" t="s">
        <v>19413</v>
      </c>
    </row>
    <row r="7593" spans="1:6" x14ac:dyDescent="0.25">
      <c r="A7593" t="s">
        <v>20038</v>
      </c>
      <c r="B7593">
        <v>444</v>
      </c>
      <c r="C7593">
        <v>42728</v>
      </c>
      <c r="D7593">
        <f>VLOOKUP(A7593,VolumesPerWork!A:B,2,FALSE)</f>
        <v>1</v>
      </c>
      <c r="E7593" t="e">
        <f>VLOOKUP(A7593,'TBRC_ALEPH_MAPPING-FINAL-201412'!A$2:B$7349,2,FALSE)</f>
        <v>#N/A</v>
      </c>
      <c r="F7593" t="s">
        <v>20037</v>
      </c>
    </row>
    <row r="7594" spans="1:6" x14ac:dyDescent="0.25">
      <c r="A7594" t="s">
        <v>20584</v>
      </c>
      <c r="B7594">
        <v>444</v>
      </c>
      <c r="C7594">
        <v>23912</v>
      </c>
      <c r="D7594">
        <f>VLOOKUP(A7594,VolumesPerWork!A:B,2,FALSE)</f>
        <v>1</v>
      </c>
      <c r="E7594" t="e">
        <f>VLOOKUP(A7594,'TBRC_ALEPH_MAPPING-FINAL-201412'!A$2:B$7349,2,FALSE)</f>
        <v>#N/A</v>
      </c>
      <c r="F7594" t="s">
        <v>20583</v>
      </c>
    </row>
    <row r="7595" spans="1:6" x14ac:dyDescent="0.25">
      <c r="A7595" t="s">
        <v>6320</v>
      </c>
      <c r="B7595">
        <v>445</v>
      </c>
      <c r="C7595">
        <v>99808</v>
      </c>
      <c r="D7595">
        <f>VLOOKUP(A7595,VolumesPerWork!A:B,2,FALSE)</f>
        <v>1</v>
      </c>
      <c r="E7595">
        <f>VLOOKUP(A7595,'TBRC_ALEPH_MAPPING-FINAL-201412'!A$2:B$7349,2,FALSE)</f>
        <v>14255872</v>
      </c>
      <c r="F7595" t="s">
        <v>6319</v>
      </c>
    </row>
    <row r="7596" spans="1:6" x14ac:dyDescent="0.25">
      <c r="A7596" t="s">
        <v>8698</v>
      </c>
      <c r="B7596">
        <v>445</v>
      </c>
      <c r="C7596">
        <v>225392</v>
      </c>
      <c r="D7596">
        <f>VLOOKUP(A7596,VolumesPerWork!A:B,2,FALSE)</f>
        <v>1</v>
      </c>
      <c r="E7596" t="e">
        <f>VLOOKUP(A7596,'TBRC_ALEPH_MAPPING-FINAL-201412'!A$2:B$7349,2,FALSE)</f>
        <v>#N/A</v>
      </c>
      <c r="F7596" t="s">
        <v>8697</v>
      </c>
    </row>
    <row r="7597" spans="1:6" x14ac:dyDescent="0.25">
      <c r="A7597" t="s">
        <v>14080</v>
      </c>
      <c r="B7597">
        <v>445</v>
      </c>
      <c r="C7597">
        <v>155288</v>
      </c>
      <c r="D7597">
        <f>VLOOKUP(A7597,VolumesPerWork!A:B,2,FALSE)</f>
        <v>1</v>
      </c>
      <c r="E7597">
        <f>VLOOKUP(A7597,'TBRC_ALEPH_MAPPING-FINAL-201412'!A$2:B$7349,2,FALSE)</f>
        <v>14258442</v>
      </c>
      <c r="F7597" t="s">
        <v>14079</v>
      </c>
    </row>
    <row r="7598" spans="1:6" x14ac:dyDescent="0.25">
      <c r="A7598" t="s">
        <v>21288</v>
      </c>
      <c r="B7598">
        <v>445</v>
      </c>
      <c r="C7598">
        <v>31512</v>
      </c>
      <c r="D7598">
        <f>VLOOKUP(A7598,VolumesPerWork!A:B,2,FALSE)</f>
        <v>1</v>
      </c>
      <c r="E7598" t="e">
        <f>VLOOKUP(A7598,'TBRC_ALEPH_MAPPING-FINAL-201412'!A$2:B$7349,2,FALSE)</f>
        <v>#N/A</v>
      </c>
      <c r="F7598" t="s">
        <v>21287</v>
      </c>
    </row>
    <row r="7599" spans="1:6" x14ac:dyDescent="0.25">
      <c r="A7599" t="s">
        <v>22512</v>
      </c>
      <c r="B7599">
        <v>445</v>
      </c>
      <c r="C7599">
        <v>271904</v>
      </c>
      <c r="D7599">
        <f>VLOOKUP(A7599,VolumesPerWork!A:B,2,FALSE)</f>
        <v>1</v>
      </c>
      <c r="E7599" t="e">
        <f>VLOOKUP(A7599,'TBRC_ALEPH_MAPPING-FINAL-201412'!A$2:B$7349,2,FALSE)</f>
        <v>#N/A</v>
      </c>
      <c r="F7599" t="s">
        <v>22511</v>
      </c>
    </row>
    <row r="7600" spans="1:6" x14ac:dyDescent="0.25">
      <c r="A7600" t="s">
        <v>2600</v>
      </c>
      <c r="B7600">
        <v>446</v>
      </c>
      <c r="C7600">
        <v>65432</v>
      </c>
      <c r="D7600">
        <f>VLOOKUP(A7600,VolumesPerWork!A:B,2,FALSE)</f>
        <v>1</v>
      </c>
      <c r="E7600" t="e">
        <f>VLOOKUP(A7600,'TBRC_ALEPH_MAPPING-FINAL-201412'!A$2:B$7349,2,FALSE)</f>
        <v>#N/A</v>
      </c>
      <c r="F7600" t="s">
        <v>2599</v>
      </c>
    </row>
    <row r="7601" spans="1:6" x14ac:dyDescent="0.25">
      <c r="A7601" t="s">
        <v>6170</v>
      </c>
      <c r="B7601">
        <v>446</v>
      </c>
      <c r="C7601">
        <v>103488</v>
      </c>
      <c r="D7601">
        <f>VLOOKUP(A7601,VolumesPerWork!A:B,2,FALSE)</f>
        <v>1</v>
      </c>
      <c r="E7601">
        <f>VLOOKUP(A7601,'TBRC_ALEPH_MAPPING-FINAL-201412'!A$2:B$7349,2,FALSE)</f>
        <v>14255800</v>
      </c>
      <c r="F7601" t="s">
        <v>6169</v>
      </c>
    </row>
    <row r="7602" spans="1:6" x14ac:dyDescent="0.25">
      <c r="A7602" t="s">
        <v>6696</v>
      </c>
      <c r="B7602">
        <v>446</v>
      </c>
      <c r="C7602">
        <v>96272</v>
      </c>
      <c r="D7602">
        <f>VLOOKUP(A7602,VolumesPerWork!A:B,2,FALSE)</f>
        <v>1</v>
      </c>
      <c r="E7602">
        <f>VLOOKUP(A7602,'TBRC_ALEPH_MAPPING-FINAL-201412'!A$2:B$7349,2,FALSE)</f>
        <v>14256049</v>
      </c>
      <c r="F7602" t="s">
        <v>6695</v>
      </c>
    </row>
    <row r="7603" spans="1:6" x14ac:dyDescent="0.25">
      <c r="A7603" t="s">
        <v>7274</v>
      </c>
      <c r="B7603">
        <v>446</v>
      </c>
      <c r="C7603">
        <v>125888</v>
      </c>
      <c r="D7603">
        <f>VLOOKUP(A7603,VolumesPerWork!A:B,2,FALSE)</f>
        <v>1</v>
      </c>
      <c r="E7603">
        <f>VLOOKUP(A7603,'TBRC_ALEPH_MAPPING-FINAL-201412'!A$2:B$7349,2,FALSE)</f>
        <v>14256252</v>
      </c>
      <c r="F7603" t="s">
        <v>7273</v>
      </c>
    </row>
    <row r="7604" spans="1:6" x14ac:dyDescent="0.25">
      <c r="A7604" t="s">
        <v>8168</v>
      </c>
      <c r="B7604">
        <v>446</v>
      </c>
      <c r="C7604">
        <v>154368</v>
      </c>
      <c r="D7604">
        <f>VLOOKUP(A7604,VolumesPerWork!A:B,2,FALSE)</f>
        <v>1</v>
      </c>
      <c r="E7604">
        <f>VLOOKUP(A7604,'TBRC_ALEPH_MAPPING-FINAL-201412'!A$2:B$7349,2,FALSE)</f>
        <v>14256580</v>
      </c>
      <c r="F7604" t="s">
        <v>8167</v>
      </c>
    </row>
    <row r="7605" spans="1:6" x14ac:dyDescent="0.25">
      <c r="A7605" t="s">
        <v>8946</v>
      </c>
      <c r="B7605">
        <v>446</v>
      </c>
      <c r="C7605">
        <v>206936</v>
      </c>
      <c r="D7605">
        <f>VLOOKUP(A7605,VolumesPerWork!A:B,2,FALSE)</f>
        <v>1</v>
      </c>
      <c r="E7605" t="e">
        <f>VLOOKUP(A7605,'TBRC_ALEPH_MAPPING-FINAL-201412'!A$2:B$7349,2,FALSE)</f>
        <v>#N/A</v>
      </c>
      <c r="F7605" t="s">
        <v>8945</v>
      </c>
    </row>
    <row r="7606" spans="1:6" x14ac:dyDescent="0.25">
      <c r="A7606" t="s">
        <v>9042</v>
      </c>
      <c r="B7606">
        <v>446</v>
      </c>
      <c r="C7606">
        <v>191800</v>
      </c>
      <c r="D7606">
        <f>VLOOKUP(A7606,VolumesPerWork!A:B,2,FALSE)</f>
        <v>1</v>
      </c>
      <c r="E7606" t="e">
        <f>VLOOKUP(A7606,'TBRC_ALEPH_MAPPING-FINAL-201412'!A$2:B$7349,2,FALSE)</f>
        <v>#N/A</v>
      </c>
      <c r="F7606" t="s">
        <v>9041</v>
      </c>
    </row>
    <row r="7607" spans="1:6" x14ac:dyDescent="0.25">
      <c r="A7607" t="s">
        <v>10444</v>
      </c>
      <c r="B7607">
        <v>446</v>
      </c>
      <c r="C7607">
        <v>65648</v>
      </c>
      <c r="D7607">
        <f>VLOOKUP(A7607,VolumesPerWork!A:B,2,FALSE)</f>
        <v>1</v>
      </c>
      <c r="E7607">
        <f>VLOOKUP(A7607,'TBRC_ALEPH_MAPPING-FINAL-201412'!A$2:B$7349,2,FALSE)</f>
        <v>14256796</v>
      </c>
      <c r="F7607" t="s">
        <v>10443</v>
      </c>
    </row>
    <row r="7608" spans="1:6" x14ac:dyDescent="0.25">
      <c r="A7608" t="s">
        <v>11452</v>
      </c>
      <c r="B7608">
        <v>446</v>
      </c>
      <c r="C7608">
        <v>114152</v>
      </c>
      <c r="D7608">
        <f>VLOOKUP(A7608,VolumesPerWork!A:B,2,FALSE)</f>
        <v>1</v>
      </c>
      <c r="E7608">
        <f>VLOOKUP(A7608,'TBRC_ALEPH_MAPPING-FINAL-201412'!A$2:B$7349,2,FALSE)</f>
        <v>14257298</v>
      </c>
      <c r="F7608" t="s">
        <v>11451</v>
      </c>
    </row>
    <row r="7609" spans="1:6" x14ac:dyDescent="0.25">
      <c r="A7609" t="s">
        <v>11546</v>
      </c>
      <c r="B7609">
        <v>446</v>
      </c>
      <c r="C7609">
        <v>143056</v>
      </c>
      <c r="D7609">
        <f>VLOOKUP(A7609,VolumesPerWork!A:B,2,FALSE)</f>
        <v>1</v>
      </c>
      <c r="E7609">
        <f>VLOOKUP(A7609,'TBRC_ALEPH_MAPPING-FINAL-201412'!A$2:B$7349,2,FALSE)</f>
        <v>14257345</v>
      </c>
      <c r="F7609" t="s">
        <v>11545</v>
      </c>
    </row>
    <row r="7610" spans="1:6" x14ac:dyDescent="0.25">
      <c r="A7610" t="s">
        <v>11600</v>
      </c>
      <c r="B7610">
        <v>446</v>
      </c>
      <c r="C7610">
        <v>380704</v>
      </c>
      <c r="D7610">
        <f>VLOOKUP(A7610,VolumesPerWork!A:B,2,FALSE)</f>
        <v>1</v>
      </c>
      <c r="E7610">
        <f>VLOOKUP(A7610,'TBRC_ALEPH_MAPPING-FINAL-201412'!A$2:B$7349,2,FALSE)</f>
        <v>14257372</v>
      </c>
      <c r="F7610" t="s">
        <v>11599</v>
      </c>
    </row>
    <row r="7611" spans="1:6" x14ac:dyDescent="0.25">
      <c r="A7611" t="s">
        <v>11900</v>
      </c>
      <c r="B7611">
        <v>446</v>
      </c>
      <c r="C7611">
        <v>155824</v>
      </c>
      <c r="D7611">
        <f>VLOOKUP(A7611,VolumesPerWork!A:B,2,FALSE)</f>
        <v>1</v>
      </c>
      <c r="E7611">
        <f>VLOOKUP(A7611,'TBRC_ALEPH_MAPPING-FINAL-201412'!A$2:B$7349,2,FALSE)</f>
        <v>14257520</v>
      </c>
      <c r="F7611" t="s">
        <v>11899</v>
      </c>
    </row>
    <row r="7612" spans="1:6" x14ac:dyDescent="0.25">
      <c r="A7612" t="s">
        <v>14794</v>
      </c>
      <c r="B7612">
        <v>446</v>
      </c>
      <c r="C7612">
        <v>63824</v>
      </c>
      <c r="D7612">
        <f>VLOOKUP(A7612,VolumesPerWork!A:B,2,FALSE)</f>
        <v>1</v>
      </c>
      <c r="E7612">
        <f>VLOOKUP(A7612,'TBRC_ALEPH_MAPPING-FINAL-201412'!A$2:B$7349,2,FALSE)</f>
        <v>14258776</v>
      </c>
      <c r="F7612" t="s">
        <v>14793</v>
      </c>
    </row>
    <row r="7613" spans="1:6" x14ac:dyDescent="0.25">
      <c r="A7613" t="s">
        <v>17438</v>
      </c>
      <c r="B7613">
        <v>446</v>
      </c>
      <c r="C7613">
        <v>245984</v>
      </c>
      <c r="D7613">
        <f>VLOOKUP(A7613,VolumesPerWork!A:B,2,FALSE)</f>
        <v>1</v>
      </c>
      <c r="E7613">
        <f>VLOOKUP(A7613,'TBRC_ALEPH_MAPPING-FINAL-201412'!A$2:B$7349,2,FALSE)</f>
        <v>14260061</v>
      </c>
      <c r="F7613" t="s">
        <v>17437</v>
      </c>
    </row>
    <row r="7614" spans="1:6" x14ac:dyDescent="0.25">
      <c r="A7614" t="s">
        <v>18654</v>
      </c>
      <c r="B7614">
        <v>446</v>
      </c>
      <c r="C7614">
        <v>190192</v>
      </c>
      <c r="D7614">
        <f>VLOOKUP(A7614,VolumesPerWork!A:B,2,FALSE)</f>
        <v>1</v>
      </c>
      <c r="E7614" t="e">
        <f>VLOOKUP(A7614,'TBRC_ALEPH_MAPPING-FINAL-201412'!A$2:B$7349,2,FALSE)</f>
        <v>#N/A</v>
      </c>
      <c r="F7614" t="s">
        <v>18653</v>
      </c>
    </row>
    <row r="7615" spans="1:6" x14ac:dyDescent="0.25">
      <c r="A7615" t="s">
        <v>19770</v>
      </c>
      <c r="B7615">
        <v>446</v>
      </c>
      <c r="C7615">
        <v>52360</v>
      </c>
      <c r="D7615">
        <f>VLOOKUP(A7615,VolumesPerWork!A:B,2,FALSE)</f>
        <v>1</v>
      </c>
      <c r="E7615" t="e">
        <f>VLOOKUP(A7615,'TBRC_ALEPH_MAPPING-FINAL-201412'!A$2:B$7349,2,FALSE)</f>
        <v>#N/A</v>
      </c>
      <c r="F7615" t="s">
        <v>19769</v>
      </c>
    </row>
    <row r="7616" spans="1:6" x14ac:dyDescent="0.25">
      <c r="A7616" t="s">
        <v>11670</v>
      </c>
      <c r="B7616">
        <v>447</v>
      </c>
      <c r="C7616">
        <v>81928</v>
      </c>
      <c r="D7616">
        <f>VLOOKUP(A7616,VolumesPerWork!A:B,2,FALSE)</f>
        <v>1</v>
      </c>
      <c r="E7616">
        <f>VLOOKUP(A7616,'TBRC_ALEPH_MAPPING-FINAL-201412'!A$2:B$7349,2,FALSE)</f>
        <v>14257407</v>
      </c>
      <c r="F7616" t="s">
        <v>11669</v>
      </c>
    </row>
    <row r="7617" spans="1:6" x14ac:dyDescent="0.25">
      <c r="A7617" t="s">
        <v>12596</v>
      </c>
      <c r="B7617">
        <v>447</v>
      </c>
      <c r="C7617">
        <v>315696</v>
      </c>
      <c r="D7617">
        <f>VLOOKUP(A7617,VolumesPerWork!A:B,2,FALSE)</f>
        <v>1</v>
      </c>
      <c r="E7617">
        <f>VLOOKUP(A7617,'TBRC_ALEPH_MAPPING-FINAL-201412'!A$2:B$7349,2,FALSE)</f>
        <v>14257763</v>
      </c>
      <c r="F7617" t="s">
        <v>12595</v>
      </c>
    </row>
    <row r="7618" spans="1:6" x14ac:dyDescent="0.25">
      <c r="A7618" t="s">
        <v>14936</v>
      </c>
      <c r="B7618">
        <v>447</v>
      </c>
      <c r="C7618">
        <v>42640</v>
      </c>
      <c r="D7618">
        <f>VLOOKUP(A7618,VolumesPerWork!A:B,2,FALSE)</f>
        <v>1</v>
      </c>
      <c r="E7618">
        <f>VLOOKUP(A7618,'TBRC_ALEPH_MAPPING-FINAL-201412'!A$2:B$7349,2,FALSE)</f>
        <v>14258844</v>
      </c>
      <c r="F7618" t="s">
        <v>14935</v>
      </c>
    </row>
    <row r="7619" spans="1:6" x14ac:dyDescent="0.25">
      <c r="A7619" t="s">
        <v>15948</v>
      </c>
      <c r="B7619">
        <v>447</v>
      </c>
      <c r="C7619">
        <v>17280</v>
      </c>
      <c r="D7619">
        <f>VLOOKUP(A7619,VolumesPerWork!A:B,2,FALSE)</f>
        <v>1</v>
      </c>
      <c r="E7619">
        <f>VLOOKUP(A7619,'TBRC_ALEPH_MAPPING-FINAL-201412'!A$2:B$7349,2,FALSE)</f>
        <v>14259346</v>
      </c>
      <c r="F7619" t="s">
        <v>15947</v>
      </c>
    </row>
    <row r="7620" spans="1:6" x14ac:dyDescent="0.25">
      <c r="A7620" t="s">
        <v>20942</v>
      </c>
      <c r="B7620">
        <v>447</v>
      </c>
      <c r="C7620">
        <v>159376</v>
      </c>
      <c r="D7620">
        <f>VLOOKUP(A7620,VolumesPerWork!A:B,2,FALSE)</f>
        <v>1</v>
      </c>
      <c r="E7620" t="e">
        <f>VLOOKUP(A7620,'TBRC_ALEPH_MAPPING-FINAL-201412'!A$2:B$7349,2,FALSE)</f>
        <v>#N/A</v>
      </c>
      <c r="F7620" t="s">
        <v>20941</v>
      </c>
    </row>
    <row r="7621" spans="1:6" x14ac:dyDescent="0.25">
      <c r="A7621" t="s">
        <v>154</v>
      </c>
      <c r="B7621">
        <v>448</v>
      </c>
      <c r="C7621">
        <v>2410768</v>
      </c>
      <c r="D7621">
        <f>VLOOKUP(A7621,VolumesPerWork!A:B,2,FALSE)</f>
        <v>1</v>
      </c>
      <c r="E7621">
        <f>VLOOKUP(A7621,'TBRC_ALEPH_MAPPING-FINAL-201412'!A$2:B$7349,2,FALSE)</f>
        <v>14253871</v>
      </c>
      <c r="F7621" t="s">
        <v>153</v>
      </c>
    </row>
    <row r="7622" spans="1:6" x14ac:dyDescent="0.25">
      <c r="A7622" t="s">
        <v>5736</v>
      </c>
      <c r="B7622">
        <v>448</v>
      </c>
      <c r="C7622">
        <v>25712</v>
      </c>
      <c r="D7622">
        <f>VLOOKUP(A7622,VolumesPerWork!A:B,2,FALSE)</f>
        <v>1</v>
      </c>
      <c r="E7622" t="e">
        <f>VLOOKUP(A7622,'TBRC_ALEPH_MAPPING-FINAL-201412'!A$2:B$7349,2,FALSE)</f>
        <v>#N/A</v>
      </c>
      <c r="F7622" t="s">
        <v>5735</v>
      </c>
    </row>
    <row r="7623" spans="1:6" x14ac:dyDescent="0.25">
      <c r="A7623" t="s">
        <v>9728</v>
      </c>
      <c r="B7623">
        <v>448</v>
      </c>
      <c r="C7623">
        <v>31360</v>
      </c>
      <c r="D7623">
        <f>VLOOKUP(A7623,VolumesPerWork!A:B,2,FALSE)</f>
        <v>1</v>
      </c>
      <c r="E7623" t="e">
        <f>VLOOKUP(A7623,'TBRC_ALEPH_MAPPING-FINAL-201412'!A$2:B$7349,2,FALSE)</f>
        <v>#N/A</v>
      </c>
      <c r="F7623" t="s">
        <v>9727</v>
      </c>
    </row>
    <row r="7624" spans="1:6" x14ac:dyDescent="0.25">
      <c r="A7624" t="s">
        <v>11822</v>
      </c>
      <c r="B7624">
        <v>448</v>
      </c>
      <c r="C7624">
        <v>196112</v>
      </c>
      <c r="D7624">
        <f>VLOOKUP(A7624,VolumesPerWork!A:B,2,FALSE)</f>
        <v>1</v>
      </c>
      <c r="E7624">
        <f>VLOOKUP(A7624,'TBRC_ALEPH_MAPPING-FINAL-201412'!A$2:B$7349,2,FALSE)</f>
        <v>14257481</v>
      </c>
      <c r="F7624" t="s">
        <v>11821</v>
      </c>
    </row>
    <row r="7625" spans="1:6" x14ac:dyDescent="0.25">
      <c r="A7625" t="s">
        <v>11880</v>
      </c>
      <c r="B7625">
        <v>448</v>
      </c>
      <c r="C7625">
        <v>104056</v>
      </c>
      <c r="D7625">
        <f>VLOOKUP(A7625,VolumesPerWork!A:B,2,FALSE)</f>
        <v>1</v>
      </c>
      <c r="E7625">
        <f>VLOOKUP(A7625,'TBRC_ALEPH_MAPPING-FINAL-201412'!A$2:B$7349,2,FALSE)</f>
        <v>14257510</v>
      </c>
      <c r="F7625" t="s">
        <v>11879</v>
      </c>
    </row>
    <row r="7626" spans="1:6" x14ac:dyDescent="0.25">
      <c r="A7626" t="s">
        <v>14222</v>
      </c>
      <c r="B7626">
        <v>448</v>
      </c>
      <c r="C7626">
        <v>97272</v>
      </c>
      <c r="D7626">
        <f>VLOOKUP(A7626,VolumesPerWork!A:B,2,FALSE)</f>
        <v>1</v>
      </c>
      <c r="E7626" t="e">
        <f>VLOOKUP(A7626,'TBRC_ALEPH_MAPPING-FINAL-201412'!A$2:B$7349,2,FALSE)</f>
        <v>#N/A</v>
      </c>
      <c r="F7626" t="s">
        <v>14221</v>
      </c>
    </row>
    <row r="7627" spans="1:6" x14ac:dyDescent="0.25">
      <c r="A7627" t="s">
        <v>15896</v>
      </c>
      <c r="B7627">
        <v>448</v>
      </c>
      <c r="C7627">
        <v>27472</v>
      </c>
      <c r="D7627">
        <f>VLOOKUP(A7627,VolumesPerWork!A:B,2,FALSE)</f>
        <v>1</v>
      </c>
      <c r="E7627">
        <f>VLOOKUP(A7627,'TBRC_ALEPH_MAPPING-FINAL-201412'!A$2:B$7349,2,FALSE)</f>
        <v>14259320</v>
      </c>
      <c r="F7627" t="s">
        <v>15895</v>
      </c>
    </row>
    <row r="7628" spans="1:6" x14ac:dyDescent="0.25">
      <c r="A7628" t="s">
        <v>16074</v>
      </c>
      <c r="B7628">
        <v>448</v>
      </c>
      <c r="C7628">
        <v>86168</v>
      </c>
      <c r="D7628">
        <f>VLOOKUP(A7628,VolumesPerWork!A:B,2,FALSE)</f>
        <v>1</v>
      </c>
      <c r="E7628" t="e">
        <f>VLOOKUP(A7628,'TBRC_ALEPH_MAPPING-FINAL-201412'!A$2:B$7349,2,FALSE)</f>
        <v>#N/A</v>
      </c>
      <c r="F7628" t="s">
        <v>16073</v>
      </c>
    </row>
    <row r="7629" spans="1:6" x14ac:dyDescent="0.25">
      <c r="A7629" t="s">
        <v>16490</v>
      </c>
      <c r="B7629">
        <v>448</v>
      </c>
      <c r="C7629">
        <v>151928</v>
      </c>
      <c r="D7629">
        <f>VLOOKUP(A7629,VolumesPerWork!A:B,2,FALSE)</f>
        <v>1</v>
      </c>
      <c r="E7629">
        <f>VLOOKUP(A7629,'TBRC_ALEPH_MAPPING-FINAL-201412'!A$2:B$7349,2,FALSE)</f>
        <v>14259605</v>
      </c>
      <c r="F7629" t="s">
        <v>16489</v>
      </c>
    </row>
    <row r="7630" spans="1:6" x14ac:dyDescent="0.25">
      <c r="A7630" t="s">
        <v>18762</v>
      </c>
      <c r="B7630">
        <v>448</v>
      </c>
      <c r="C7630">
        <v>28400</v>
      </c>
      <c r="D7630">
        <f>VLOOKUP(A7630,VolumesPerWork!A:B,2,FALSE)</f>
        <v>1</v>
      </c>
      <c r="E7630" t="e">
        <f>VLOOKUP(A7630,'TBRC_ALEPH_MAPPING-FINAL-201412'!A$2:B$7349,2,FALSE)</f>
        <v>#N/A</v>
      </c>
      <c r="F7630" t="s">
        <v>18761</v>
      </c>
    </row>
    <row r="7631" spans="1:6" x14ac:dyDescent="0.25">
      <c r="A7631" t="s">
        <v>19462</v>
      </c>
      <c r="B7631">
        <v>448</v>
      </c>
      <c r="C7631">
        <v>97712</v>
      </c>
      <c r="D7631">
        <f>VLOOKUP(A7631,VolumesPerWork!A:B,2,FALSE)</f>
        <v>1</v>
      </c>
      <c r="E7631">
        <f>VLOOKUP(A7631,'TBRC_ALEPH_MAPPING-FINAL-201412'!A$2:B$7349,2,FALSE)</f>
        <v>14260854</v>
      </c>
      <c r="F7631" t="s">
        <v>19461</v>
      </c>
    </row>
    <row r="7632" spans="1:6" x14ac:dyDescent="0.25">
      <c r="A7632" t="s">
        <v>19734</v>
      </c>
      <c r="B7632">
        <v>448</v>
      </c>
      <c r="C7632">
        <v>46512</v>
      </c>
      <c r="D7632">
        <f>VLOOKUP(A7632,VolumesPerWork!A:B,2,FALSE)</f>
        <v>1</v>
      </c>
      <c r="E7632" t="e">
        <f>VLOOKUP(A7632,'TBRC_ALEPH_MAPPING-FINAL-201412'!A$2:B$7349,2,FALSE)</f>
        <v>#N/A</v>
      </c>
      <c r="F7632" t="s">
        <v>19733</v>
      </c>
    </row>
    <row r="7633" spans="1:6" x14ac:dyDescent="0.25">
      <c r="A7633" t="s">
        <v>20258</v>
      </c>
      <c r="B7633">
        <v>448</v>
      </c>
      <c r="C7633">
        <v>46104</v>
      </c>
      <c r="D7633">
        <f>VLOOKUP(A7633,VolumesPerWork!A:B,2,FALSE)</f>
        <v>1</v>
      </c>
      <c r="E7633" t="e">
        <f>VLOOKUP(A7633,'TBRC_ALEPH_MAPPING-FINAL-201412'!A$2:B$7349,2,FALSE)</f>
        <v>#N/A</v>
      </c>
      <c r="F7633" t="s">
        <v>20257</v>
      </c>
    </row>
    <row r="7634" spans="1:6" x14ac:dyDescent="0.25">
      <c r="A7634" t="s">
        <v>23628</v>
      </c>
      <c r="B7634">
        <v>448</v>
      </c>
      <c r="C7634">
        <v>253528</v>
      </c>
      <c r="D7634">
        <f>VLOOKUP(A7634,VolumesPerWork!A:B,2,FALSE)</f>
        <v>1</v>
      </c>
      <c r="E7634">
        <f>VLOOKUP(A7634,'TBRC_ALEPH_MAPPING-FINAL-201412'!A$2:B$7349,2,FALSE)</f>
        <v>14261135</v>
      </c>
      <c r="F7634" t="s">
        <v>23627</v>
      </c>
    </row>
    <row r="7635" spans="1:6" x14ac:dyDescent="0.25">
      <c r="A7635" t="s">
        <v>1340</v>
      </c>
      <c r="B7635">
        <v>449</v>
      </c>
      <c r="C7635">
        <v>1872240</v>
      </c>
      <c r="D7635">
        <f>VLOOKUP(A7635,VolumesPerWork!A:B,2,FALSE)</f>
        <v>1</v>
      </c>
      <c r="E7635">
        <f>VLOOKUP(A7635,'TBRC_ALEPH_MAPPING-FINAL-201412'!A$2:B$7349,2,FALSE)</f>
        <v>14254460</v>
      </c>
      <c r="F7635" t="s">
        <v>1339</v>
      </c>
    </row>
    <row r="7636" spans="1:6" x14ac:dyDescent="0.25">
      <c r="A7636" t="s">
        <v>5668</v>
      </c>
      <c r="B7636">
        <v>449</v>
      </c>
      <c r="C7636">
        <v>1187560</v>
      </c>
      <c r="D7636">
        <f>VLOOKUP(A7636,VolumesPerWork!A:B,2,FALSE)</f>
        <v>1</v>
      </c>
      <c r="E7636">
        <f>VLOOKUP(A7636,'TBRC_ALEPH_MAPPING-FINAL-201412'!A$2:B$7349,2,FALSE)</f>
        <v>14255556</v>
      </c>
      <c r="F7636" t="s">
        <v>5667</v>
      </c>
    </row>
    <row r="7637" spans="1:6" x14ac:dyDescent="0.25">
      <c r="A7637" t="s">
        <v>19810</v>
      </c>
      <c r="B7637">
        <v>449</v>
      </c>
      <c r="C7637">
        <v>188784</v>
      </c>
      <c r="D7637">
        <f>VLOOKUP(A7637,VolumesPerWork!A:B,2,FALSE)</f>
        <v>1</v>
      </c>
      <c r="E7637" t="e">
        <f>VLOOKUP(A7637,'TBRC_ALEPH_MAPPING-FINAL-201412'!A$2:B$7349,2,FALSE)</f>
        <v>#N/A</v>
      </c>
      <c r="F7637" t="s">
        <v>19809</v>
      </c>
    </row>
    <row r="7638" spans="1:6" x14ac:dyDescent="0.25">
      <c r="A7638" t="s">
        <v>2390</v>
      </c>
      <c r="B7638">
        <v>450</v>
      </c>
      <c r="C7638">
        <v>92776</v>
      </c>
      <c r="D7638">
        <f>VLOOKUP(A7638,VolumesPerWork!A:B,2,FALSE)</f>
        <v>1</v>
      </c>
      <c r="E7638" t="e">
        <f>VLOOKUP(A7638,'TBRC_ALEPH_MAPPING-FINAL-201412'!A$2:B$7349,2,FALSE)</f>
        <v>#N/A</v>
      </c>
      <c r="F7638" t="s">
        <v>2389</v>
      </c>
    </row>
    <row r="7639" spans="1:6" x14ac:dyDescent="0.25">
      <c r="A7639" t="s">
        <v>6118</v>
      </c>
      <c r="B7639">
        <v>450</v>
      </c>
      <c r="C7639">
        <v>171440</v>
      </c>
      <c r="D7639">
        <f>VLOOKUP(A7639,VolumesPerWork!A:B,2,FALSE)</f>
        <v>1</v>
      </c>
      <c r="E7639">
        <f>VLOOKUP(A7639,'TBRC_ALEPH_MAPPING-FINAL-201412'!A$2:B$7349,2,FALSE)</f>
        <v>14255774</v>
      </c>
      <c r="F7639" t="s">
        <v>6117</v>
      </c>
    </row>
    <row r="7640" spans="1:6" x14ac:dyDescent="0.25">
      <c r="A7640" t="s">
        <v>6206</v>
      </c>
      <c r="B7640">
        <v>450</v>
      </c>
      <c r="C7640">
        <v>97232</v>
      </c>
      <c r="D7640">
        <f>VLOOKUP(A7640,VolumesPerWork!A:B,2,FALSE)</f>
        <v>1</v>
      </c>
      <c r="E7640">
        <f>VLOOKUP(A7640,'TBRC_ALEPH_MAPPING-FINAL-201412'!A$2:B$7349,2,FALSE)</f>
        <v>14255817</v>
      </c>
      <c r="F7640" t="s">
        <v>6205</v>
      </c>
    </row>
    <row r="7641" spans="1:6" x14ac:dyDescent="0.25">
      <c r="A7641" t="s">
        <v>6640</v>
      </c>
      <c r="B7641">
        <v>450</v>
      </c>
      <c r="C7641">
        <v>884000</v>
      </c>
      <c r="D7641">
        <f>VLOOKUP(A7641,VolumesPerWork!A:B,2,FALSE)</f>
        <v>2</v>
      </c>
      <c r="E7641">
        <f>VLOOKUP(A7641,'TBRC_ALEPH_MAPPING-FINAL-201412'!A$2:B$7349,2,FALSE)</f>
        <v>14256022</v>
      </c>
      <c r="F7641" t="s">
        <v>6639</v>
      </c>
    </row>
    <row r="7642" spans="1:6" x14ac:dyDescent="0.25">
      <c r="A7642" t="s">
        <v>6708</v>
      </c>
      <c r="B7642">
        <v>450</v>
      </c>
      <c r="C7642">
        <v>76080</v>
      </c>
      <c r="D7642">
        <f>VLOOKUP(A7642,VolumesPerWork!A:B,2,FALSE)</f>
        <v>1</v>
      </c>
      <c r="E7642" t="e">
        <f>VLOOKUP(A7642,'TBRC_ALEPH_MAPPING-FINAL-201412'!A$2:B$7349,2,FALSE)</f>
        <v>#N/A</v>
      </c>
      <c r="F7642" t="s">
        <v>6707</v>
      </c>
    </row>
    <row r="7643" spans="1:6" x14ac:dyDescent="0.25">
      <c r="A7643" t="s">
        <v>7820</v>
      </c>
      <c r="B7643">
        <v>450</v>
      </c>
      <c r="C7643">
        <v>93344</v>
      </c>
      <c r="D7643">
        <f>VLOOKUP(A7643,VolumesPerWork!A:B,2,FALSE)</f>
        <v>1</v>
      </c>
      <c r="E7643">
        <f>VLOOKUP(A7643,'TBRC_ALEPH_MAPPING-FINAL-201412'!A$2:B$7349,2,FALSE)</f>
        <v>14256436</v>
      </c>
      <c r="F7643" t="s">
        <v>7819</v>
      </c>
    </row>
    <row r="7644" spans="1:6" x14ac:dyDescent="0.25">
      <c r="A7644" t="s">
        <v>8522</v>
      </c>
      <c r="B7644">
        <v>450</v>
      </c>
      <c r="C7644">
        <v>44984</v>
      </c>
      <c r="D7644">
        <f>VLOOKUP(A7644,VolumesPerWork!A:B,2,FALSE)</f>
        <v>1</v>
      </c>
      <c r="E7644" t="e">
        <f>VLOOKUP(A7644,'TBRC_ALEPH_MAPPING-FINAL-201412'!A$2:B$7349,2,FALSE)</f>
        <v>#N/A</v>
      </c>
      <c r="F7644" t="s">
        <v>8521</v>
      </c>
    </row>
    <row r="7645" spans="1:6" x14ac:dyDescent="0.25">
      <c r="A7645" t="s">
        <v>9078</v>
      </c>
      <c r="B7645">
        <v>450</v>
      </c>
      <c r="C7645">
        <v>96456</v>
      </c>
      <c r="D7645">
        <f>VLOOKUP(A7645,VolumesPerWork!A:B,2,FALSE)</f>
        <v>1</v>
      </c>
      <c r="E7645" t="e">
        <f>VLOOKUP(A7645,'TBRC_ALEPH_MAPPING-FINAL-201412'!A$2:B$7349,2,FALSE)</f>
        <v>#N/A</v>
      </c>
      <c r="F7645" t="s">
        <v>9077</v>
      </c>
    </row>
    <row r="7646" spans="1:6" x14ac:dyDescent="0.25">
      <c r="A7646" t="s">
        <v>9374</v>
      </c>
      <c r="B7646">
        <v>450</v>
      </c>
      <c r="C7646">
        <v>33808</v>
      </c>
      <c r="D7646">
        <f>VLOOKUP(A7646,VolumesPerWork!A:B,2,FALSE)</f>
        <v>1</v>
      </c>
      <c r="E7646" t="e">
        <f>VLOOKUP(A7646,'TBRC_ALEPH_MAPPING-FINAL-201412'!A$2:B$7349,2,FALSE)</f>
        <v>#N/A</v>
      </c>
      <c r="F7646" t="s">
        <v>9373</v>
      </c>
    </row>
    <row r="7647" spans="1:6" x14ac:dyDescent="0.25">
      <c r="A7647" t="s">
        <v>10192</v>
      </c>
      <c r="B7647">
        <v>450</v>
      </c>
      <c r="C7647">
        <v>54416</v>
      </c>
      <c r="D7647">
        <f>VLOOKUP(A7647,VolumesPerWork!A:B,2,FALSE)</f>
        <v>1</v>
      </c>
      <c r="E7647">
        <f>VLOOKUP(A7647,'TBRC_ALEPH_MAPPING-FINAL-201412'!A$2:B$7349,2,FALSE)</f>
        <v>14256670</v>
      </c>
      <c r="F7647" t="s">
        <v>10191</v>
      </c>
    </row>
    <row r="7648" spans="1:6" x14ac:dyDescent="0.25">
      <c r="A7648" t="s">
        <v>10512</v>
      </c>
      <c r="B7648">
        <v>450</v>
      </c>
      <c r="C7648">
        <v>73912</v>
      </c>
      <c r="D7648">
        <f>VLOOKUP(A7648,VolumesPerWork!A:B,2,FALSE)</f>
        <v>1</v>
      </c>
      <c r="E7648">
        <f>VLOOKUP(A7648,'TBRC_ALEPH_MAPPING-FINAL-201412'!A$2:B$7349,2,FALSE)</f>
        <v>14256830</v>
      </c>
      <c r="F7648" t="s">
        <v>10511</v>
      </c>
    </row>
    <row r="7649" spans="1:6" x14ac:dyDescent="0.25">
      <c r="A7649" t="s">
        <v>12554</v>
      </c>
      <c r="B7649">
        <v>450</v>
      </c>
      <c r="C7649">
        <v>386136</v>
      </c>
      <c r="D7649">
        <f>VLOOKUP(A7649,VolumesPerWork!A:B,2,FALSE)</f>
        <v>1</v>
      </c>
      <c r="E7649">
        <f>VLOOKUP(A7649,'TBRC_ALEPH_MAPPING-FINAL-201412'!A$2:B$7349,2,FALSE)</f>
        <v>14257743</v>
      </c>
      <c r="F7649" t="s">
        <v>12553</v>
      </c>
    </row>
    <row r="7650" spans="1:6" x14ac:dyDescent="0.25">
      <c r="A7650" t="s">
        <v>14216</v>
      </c>
      <c r="B7650">
        <v>450</v>
      </c>
      <c r="C7650">
        <v>182376</v>
      </c>
      <c r="D7650">
        <f>VLOOKUP(A7650,VolumesPerWork!A:B,2,FALSE)</f>
        <v>1</v>
      </c>
      <c r="E7650">
        <f>VLOOKUP(A7650,'TBRC_ALEPH_MAPPING-FINAL-201412'!A$2:B$7349,2,FALSE)</f>
        <v>14258497</v>
      </c>
      <c r="F7650" t="s">
        <v>14215</v>
      </c>
    </row>
    <row r="7651" spans="1:6" x14ac:dyDescent="0.25">
      <c r="A7651" t="s">
        <v>15474</v>
      </c>
      <c r="B7651">
        <v>450</v>
      </c>
      <c r="C7651">
        <v>23648</v>
      </c>
      <c r="D7651">
        <f>VLOOKUP(A7651,VolumesPerWork!A:B,2,FALSE)</f>
        <v>1</v>
      </c>
      <c r="E7651">
        <f>VLOOKUP(A7651,'TBRC_ALEPH_MAPPING-FINAL-201412'!A$2:B$7349,2,FALSE)</f>
        <v>14259109</v>
      </c>
      <c r="F7651" t="s">
        <v>15473</v>
      </c>
    </row>
    <row r="7652" spans="1:6" x14ac:dyDescent="0.25">
      <c r="A7652" t="s">
        <v>15856</v>
      </c>
      <c r="B7652">
        <v>450</v>
      </c>
      <c r="C7652">
        <v>14336</v>
      </c>
      <c r="D7652">
        <f>VLOOKUP(A7652,VolumesPerWork!A:B,2,FALSE)</f>
        <v>1</v>
      </c>
      <c r="E7652">
        <f>VLOOKUP(A7652,'TBRC_ALEPH_MAPPING-FINAL-201412'!A$2:B$7349,2,FALSE)</f>
        <v>14259300</v>
      </c>
      <c r="F7652" t="s">
        <v>15855</v>
      </c>
    </row>
    <row r="7653" spans="1:6" x14ac:dyDescent="0.25">
      <c r="A7653" t="s">
        <v>18826</v>
      </c>
      <c r="B7653">
        <v>450</v>
      </c>
      <c r="C7653">
        <v>254400</v>
      </c>
      <c r="D7653">
        <f>VLOOKUP(A7653,VolumesPerWork!A:B,2,FALSE)</f>
        <v>1</v>
      </c>
      <c r="E7653" t="e">
        <f>VLOOKUP(A7653,'TBRC_ALEPH_MAPPING-FINAL-201412'!A$2:B$7349,2,FALSE)</f>
        <v>#N/A</v>
      </c>
      <c r="F7653" t="s">
        <v>18825</v>
      </c>
    </row>
    <row r="7654" spans="1:6" x14ac:dyDescent="0.25">
      <c r="A7654" t="s">
        <v>19222</v>
      </c>
      <c r="B7654">
        <v>450</v>
      </c>
      <c r="C7654">
        <v>45544</v>
      </c>
      <c r="D7654">
        <f>VLOOKUP(A7654,VolumesPerWork!A:B,2,FALSE)</f>
        <v>1</v>
      </c>
      <c r="E7654">
        <f>VLOOKUP(A7654,'TBRC_ALEPH_MAPPING-FINAL-201412'!A$2:B$7349,2,FALSE)</f>
        <v>14260747</v>
      </c>
      <c r="F7654" t="s">
        <v>19221</v>
      </c>
    </row>
    <row r="7655" spans="1:6" x14ac:dyDescent="0.25">
      <c r="A7655" t="s">
        <v>21476</v>
      </c>
      <c r="B7655">
        <v>450</v>
      </c>
      <c r="C7655">
        <v>292568</v>
      </c>
      <c r="D7655">
        <f>VLOOKUP(A7655,VolumesPerWork!A:B,2,FALSE)</f>
        <v>1</v>
      </c>
      <c r="E7655" t="e">
        <f>VLOOKUP(A7655,'TBRC_ALEPH_MAPPING-FINAL-201412'!A$2:B$7349,2,FALSE)</f>
        <v>#N/A</v>
      </c>
      <c r="F7655" t="s">
        <v>21475</v>
      </c>
    </row>
    <row r="7656" spans="1:6" x14ac:dyDescent="0.25">
      <c r="A7656" t="s">
        <v>21914</v>
      </c>
      <c r="B7656">
        <v>450</v>
      </c>
      <c r="C7656">
        <v>41192</v>
      </c>
      <c r="D7656">
        <f>VLOOKUP(A7656,VolumesPerWork!A:B,2,FALSE)</f>
        <v>1</v>
      </c>
      <c r="E7656">
        <f>VLOOKUP(A7656,'TBRC_ALEPH_MAPPING-FINAL-201412'!A$2:B$7349,2,FALSE)</f>
        <v>14261089</v>
      </c>
      <c r="F7656" t="s">
        <v>21913</v>
      </c>
    </row>
    <row r="7657" spans="1:6" x14ac:dyDescent="0.25">
      <c r="A7657" t="s">
        <v>22576</v>
      </c>
      <c r="B7657">
        <v>450</v>
      </c>
      <c r="C7657">
        <v>184856</v>
      </c>
      <c r="D7657">
        <f>VLOOKUP(A7657,VolumesPerWork!A:B,2,FALSE)</f>
        <v>1</v>
      </c>
      <c r="E7657" t="e">
        <f>VLOOKUP(A7657,'TBRC_ALEPH_MAPPING-FINAL-201412'!A$2:B$7349,2,FALSE)</f>
        <v>#N/A</v>
      </c>
      <c r="F7657" t="s">
        <v>22575</v>
      </c>
    </row>
    <row r="7658" spans="1:6" x14ac:dyDescent="0.25">
      <c r="A7658" t="s">
        <v>22870</v>
      </c>
      <c r="B7658">
        <v>450</v>
      </c>
      <c r="C7658">
        <v>225336</v>
      </c>
      <c r="D7658">
        <f>VLOOKUP(A7658,VolumesPerWork!A:B,2,FALSE)</f>
        <v>1</v>
      </c>
      <c r="E7658" t="e">
        <f>VLOOKUP(A7658,'TBRC_ALEPH_MAPPING-FINAL-201412'!A$2:B$7349,2,FALSE)</f>
        <v>#N/A</v>
      </c>
      <c r="F7658" t="s">
        <v>22869</v>
      </c>
    </row>
    <row r="7659" spans="1:6" x14ac:dyDescent="0.25">
      <c r="A7659" t="s">
        <v>3694</v>
      </c>
      <c r="B7659">
        <v>451</v>
      </c>
      <c r="C7659">
        <v>199688</v>
      </c>
      <c r="D7659">
        <f>VLOOKUP(A7659,VolumesPerWork!A:B,2,FALSE)</f>
        <v>1</v>
      </c>
      <c r="E7659" t="e">
        <f>VLOOKUP(A7659,'TBRC_ALEPH_MAPPING-FINAL-201412'!A$2:B$7349,2,FALSE)</f>
        <v>#N/A</v>
      </c>
      <c r="F7659" t="s">
        <v>3693</v>
      </c>
    </row>
    <row r="7660" spans="1:6" x14ac:dyDescent="0.25">
      <c r="A7660" t="s">
        <v>7428</v>
      </c>
      <c r="B7660">
        <v>451</v>
      </c>
      <c r="C7660">
        <v>83528</v>
      </c>
      <c r="D7660">
        <f>VLOOKUP(A7660,VolumesPerWork!A:B,2,FALSE)</f>
        <v>1</v>
      </c>
      <c r="E7660" t="e">
        <f>VLOOKUP(A7660,'TBRC_ALEPH_MAPPING-FINAL-201412'!A$2:B$7349,2,FALSE)</f>
        <v>#N/A</v>
      </c>
      <c r="F7660" t="s">
        <v>7427</v>
      </c>
    </row>
    <row r="7661" spans="1:6" x14ac:dyDescent="0.25">
      <c r="A7661" t="s">
        <v>9980</v>
      </c>
      <c r="B7661">
        <v>451</v>
      </c>
      <c r="C7661">
        <v>39744</v>
      </c>
      <c r="D7661">
        <f>VLOOKUP(A7661,VolumesPerWork!A:B,2,FALSE)</f>
        <v>1</v>
      </c>
      <c r="E7661" t="e">
        <f>VLOOKUP(A7661,'TBRC_ALEPH_MAPPING-FINAL-201412'!A$2:B$7349,2,FALSE)</f>
        <v>#N/A</v>
      </c>
      <c r="F7661" t="s">
        <v>9979</v>
      </c>
    </row>
    <row r="7662" spans="1:6" x14ac:dyDescent="0.25">
      <c r="A7662" t="s">
        <v>16790</v>
      </c>
      <c r="B7662">
        <v>451</v>
      </c>
      <c r="C7662">
        <v>27248</v>
      </c>
      <c r="D7662">
        <f>VLOOKUP(A7662,VolumesPerWork!A:B,2,FALSE)</f>
        <v>1</v>
      </c>
      <c r="E7662">
        <f>VLOOKUP(A7662,'TBRC_ALEPH_MAPPING-FINAL-201412'!A$2:B$7349,2,FALSE)</f>
        <v>14259754</v>
      </c>
      <c r="F7662" t="s">
        <v>16789</v>
      </c>
    </row>
    <row r="7663" spans="1:6" x14ac:dyDescent="0.25">
      <c r="A7663" t="s">
        <v>17292</v>
      </c>
      <c r="B7663">
        <v>451</v>
      </c>
      <c r="C7663">
        <v>69560</v>
      </c>
      <c r="D7663">
        <f>VLOOKUP(A7663,VolumesPerWork!A:B,2,FALSE)</f>
        <v>1</v>
      </c>
      <c r="E7663">
        <f>VLOOKUP(A7663,'TBRC_ALEPH_MAPPING-FINAL-201412'!A$2:B$7349,2,FALSE)</f>
        <v>14259994</v>
      </c>
      <c r="F7663" t="s">
        <v>17291</v>
      </c>
    </row>
    <row r="7664" spans="1:6" x14ac:dyDescent="0.25">
      <c r="A7664" t="s">
        <v>84</v>
      </c>
      <c r="B7664">
        <v>452</v>
      </c>
      <c r="C7664">
        <v>35216</v>
      </c>
      <c r="D7664">
        <f>VLOOKUP(A7664,VolumesPerWork!A:B,2,FALSE)</f>
        <v>1</v>
      </c>
      <c r="E7664">
        <f>VLOOKUP(A7664,'TBRC_ALEPH_MAPPING-FINAL-201412'!A$2:B$7349,2,FALSE)</f>
        <v>14253836</v>
      </c>
      <c r="F7664" t="s">
        <v>83</v>
      </c>
    </row>
    <row r="7665" spans="1:6" x14ac:dyDescent="0.25">
      <c r="A7665" t="s">
        <v>1756</v>
      </c>
      <c r="B7665">
        <v>452</v>
      </c>
      <c r="C7665">
        <v>86344</v>
      </c>
      <c r="D7665">
        <f>VLOOKUP(A7665,VolumesPerWork!A:B,2,FALSE)</f>
        <v>1</v>
      </c>
      <c r="E7665">
        <f>VLOOKUP(A7665,'TBRC_ALEPH_MAPPING-FINAL-201412'!A$2:B$7349,2,FALSE)</f>
        <v>14254657</v>
      </c>
      <c r="F7665" t="s">
        <v>1755</v>
      </c>
    </row>
    <row r="7666" spans="1:6" x14ac:dyDescent="0.25">
      <c r="A7666" t="s">
        <v>2882</v>
      </c>
      <c r="B7666">
        <v>452</v>
      </c>
      <c r="C7666">
        <v>19592</v>
      </c>
      <c r="D7666">
        <f>VLOOKUP(A7666,VolumesPerWork!A:B,2,FALSE)</f>
        <v>1</v>
      </c>
      <c r="E7666">
        <f>VLOOKUP(A7666,'TBRC_ALEPH_MAPPING-FINAL-201412'!A$2:B$7349,2,FALSE)</f>
        <v>14255049</v>
      </c>
      <c r="F7666" t="s">
        <v>2881</v>
      </c>
    </row>
    <row r="7667" spans="1:6" x14ac:dyDescent="0.25">
      <c r="A7667" t="s">
        <v>3726</v>
      </c>
      <c r="B7667">
        <v>452</v>
      </c>
      <c r="C7667">
        <v>209192</v>
      </c>
      <c r="D7667">
        <f>VLOOKUP(A7667,VolumesPerWork!A:B,2,FALSE)</f>
        <v>1</v>
      </c>
      <c r="E7667" t="e">
        <f>VLOOKUP(A7667,'TBRC_ALEPH_MAPPING-FINAL-201412'!A$2:B$7349,2,FALSE)</f>
        <v>#N/A</v>
      </c>
      <c r="F7667" t="s">
        <v>3725</v>
      </c>
    </row>
    <row r="7668" spans="1:6" x14ac:dyDescent="0.25">
      <c r="A7668" t="s">
        <v>5308</v>
      </c>
      <c r="B7668">
        <v>452</v>
      </c>
      <c r="C7668">
        <v>262528</v>
      </c>
      <c r="D7668">
        <f>VLOOKUP(A7668,VolumesPerWork!A:B,2,FALSE)</f>
        <v>1</v>
      </c>
      <c r="E7668" t="e">
        <f>VLOOKUP(A7668,'TBRC_ALEPH_MAPPING-FINAL-201412'!A$2:B$7349,2,FALSE)</f>
        <v>#N/A</v>
      </c>
      <c r="F7668" t="s">
        <v>5307</v>
      </c>
    </row>
    <row r="7669" spans="1:6" x14ac:dyDescent="0.25">
      <c r="A7669" t="s">
        <v>6980</v>
      </c>
      <c r="B7669">
        <v>452</v>
      </c>
      <c r="C7669">
        <v>231128</v>
      </c>
      <c r="D7669">
        <f>VLOOKUP(A7669,VolumesPerWork!A:B,2,FALSE)</f>
        <v>1</v>
      </c>
      <c r="E7669">
        <f>VLOOKUP(A7669,'TBRC_ALEPH_MAPPING-FINAL-201412'!A$2:B$7349,2,FALSE)</f>
        <v>14256143</v>
      </c>
      <c r="F7669" t="s">
        <v>6979</v>
      </c>
    </row>
    <row r="7670" spans="1:6" x14ac:dyDescent="0.25">
      <c r="A7670" t="s">
        <v>10226</v>
      </c>
      <c r="B7670">
        <v>452</v>
      </c>
      <c r="C7670">
        <v>63096</v>
      </c>
      <c r="D7670">
        <f>VLOOKUP(A7670,VolumesPerWork!A:B,2,FALSE)</f>
        <v>1</v>
      </c>
      <c r="E7670">
        <f>VLOOKUP(A7670,'TBRC_ALEPH_MAPPING-FINAL-201412'!A$2:B$7349,2,FALSE)</f>
        <v>14256687</v>
      </c>
      <c r="F7670" t="s">
        <v>10225</v>
      </c>
    </row>
    <row r="7671" spans="1:6" x14ac:dyDescent="0.25">
      <c r="A7671" t="s">
        <v>10232</v>
      </c>
      <c r="B7671">
        <v>452</v>
      </c>
      <c r="C7671">
        <v>59016</v>
      </c>
      <c r="D7671">
        <f>VLOOKUP(A7671,VolumesPerWork!A:B,2,FALSE)</f>
        <v>1</v>
      </c>
      <c r="E7671">
        <f>VLOOKUP(A7671,'TBRC_ALEPH_MAPPING-FINAL-201412'!A$2:B$7349,2,FALSE)</f>
        <v>14256690</v>
      </c>
      <c r="F7671" t="s">
        <v>10231</v>
      </c>
    </row>
    <row r="7672" spans="1:6" x14ac:dyDescent="0.25">
      <c r="A7672" t="s">
        <v>11186</v>
      </c>
      <c r="B7672">
        <v>452</v>
      </c>
      <c r="C7672">
        <v>411056</v>
      </c>
      <c r="D7672">
        <f>VLOOKUP(A7672,VolumesPerWork!A:B,2,FALSE)</f>
        <v>1</v>
      </c>
      <c r="E7672">
        <f>VLOOKUP(A7672,'TBRC_ALEPH_MAPPING-FINAL-201412'!A$2:B$7349,2,FALSE)</f>
        <v>14257165</v>
      </c>
      <c r="F7672" t="s">
        <v>11185</v>
      </c>
    </row>
    <row r="7673" spans="1:6" x14ac:dyDescent="0.25">
      <c r="A7673" t="s">
        <v>11828</v>
      </c>
      <c r="B7673">
        <v>452</v>
      </c>
      <c r="C7673">
        <v>202200</v>
      </c>
      <c r="D7673">
        <f>VLOOKUP(A7673,VolumesPerWork!A:B,2,FALSE)</f>
        <v>1</v>
      </c>
      <c r="E7673">
        <f>VLOOKUP(A7673,'TBRC_ALEPH_MAPPING-FINAL-201412'!A$2:B$7349,2,FALSE)</f>
        <v>14257484</v>
      </c>
      <c r="F7673" t="s">
        <v>11827</v>
      </c>
    </row>
    <row r="7674" spans="1:6" x14ac:dyDescent="0.25">
      <c r="A7674" t="s">
        <v>15776</v>
      </c>
      <c r="B7674">
        <v>452</v>
      </c>
      <c r="C7674">
        <v>14128</v>
      </c>
      <c r="D7674">
        <f>VLOOKUP(A7674,VolumesPerWork!A:B,2,FALSE)</f>
        <v>1</v>
      </c>
      <c r="E7674">
        <f>VLOOKUP(A7674,'TBRC_ALEPH_MAPPING-FINAL-201412'!A$2:B$7349,2,FALSE)</f>
        <v>14259260</v>
      </c>
      <c r="F7674" t="s">
        <v>15775</v>
      </c>
    </row>
    <row r="7675" spans="1:6" x14ac:dyDescent="0.25">
      <c r="A7675" t="s">
        <v>17668</v>
      </c>
      <c r="B7675">
        <v>452</v>
      </c>
      <c r="C7675">
        <v>70048</v>
      </c>
      <c r="D7675">
        <f>VLOOKUP(A7675,VolumesPerWork!A:B,2,FALSE)</f>
        <v>1</v>
      </c>
      <c r="E7675" t="e">
        <f>VLOOKUP(A7675,'TBRC_ALEPH_MAPPING-FINAL-201412'!A$2:B$7349,2,FALSE)</f>
        <v>#N/A</v>
      </c>
      <c r="F7675" t="s">
        <v>17667</v>
      </c>
    </row>
    <row r="7676" spans="1:6" x14ac:dyDescent="0.25">
      <c r="A7676" t="s">
        <v>19924</v>
      </c>
      <c r="B7676">
        <v>452</v>
      </c>
      <c r="C7676">
        <v>45880</v>
      </c>
      <c r="D7676">
        <f>VLOOKUP(A7676,VolumesPerWork!A:B,2,FALSE)</f>
        <v>1</v>
      </c>
      <c r="E7676" t="e">
        <f>VLOOKUP(A7676,'TBRC_ALEPH_MAPPING-FINAL-201412'!A$2:B$7349,2,FALSE)</f>
        <v>#N/A</v>
      </c>
      <c r="F7676" t="s">
        <v>19923</v>
      </c>
    </row>
    <row r="7677" spans="1:6" x14ac:dyDescent="0.25">
      <c r="A7677" t="s">
        <v>20684</v>
      </c>
      <c r="B7677">
        <v>452</v>
      </c>
      <c r="C7677">
        <v>26792</v>
      </c>
      <c r="D7677">
        <f>VLOOKUP(A7677,VolumesPerWork!A:B,2,FALSE)</f>
        <v>1</v>
      </c>
      <c r="E7677" t="e">
        <f>VLOOKUP(A7677,'TBRC_ALEPH_MAPPING-FINAL-201412'!A$2:B$7349,2,FALSE)</f>
        <v>#N/A</v>
      </c>
      <c r="F7677" t="s">
        <v>20683</v>
      </c>
    </row>
    <row r="7678" spans="1:6" x14ac:dyDescent="0.25">
      <c r="A7678" t="s">
        <v>21640</v>
      </c>
      <c r="B7678">
        <v>452</v>
      </c>
      <c r="C7678">
        <v>189344</v>
      </c>
      <c r="D7678">
        <f>VLOOKUP(A7678,VolumesPerWork!A:B,2,FALSE)</f>
        <v>1</v>
      </c>
      <c r="E7678" t="e">
        <f>VLOOKUP(A7678,'TBRC_ALEPH_MAPPING-FINAL-201412'!A$2:B$7349,2,FALSE)</f>
        <v>#N/A</v>
      </c>
      <c r="F7678" t="s">
        <v>21639</v>
      </c>
    </row>
    <row r="7679" spans="1:6" x14ac:dyDescent="0.25">
      <c r="A7679" t="s">
        <v>22864</v>
      </c>
      <c r="B7679">
        <v>452</v>
      </c>
      <c r="C7679">
        <v>329496</v>
      </c>
      <c r="D7679">
        <f>VLOOKUP(A7679,VolumesPerWork!A:B,2,FALSE)</f>
        <v>1</v>
      </c>
      <c r="E7679" t="e">
        <f>VLOOKUP(A7679,'TBRC_ALEPH_MAPPING-FINAL-201412'!A$2:B$7349,2,FALSE)</f>
        <v>#N/A</v>
      </c>
      <c r="F7679" t="s">
        <v>22863</v>
      </c>
    </row>
    <row r="7680" spans="1:6" x14ac:dyDescent="0.25">
      <c r="A7680" t="s">
        <v>3766</v>
      </c>
      <c r="B7680">
        <v>453</v>
      </c>
      <c r="C7680">
        <v>240184</v>
      </c>
      <c r="D7680">
        <f>VLOOKUP(A7680,VolumesPerWork!A:B,2,FALSE)</f>
        <v>1</v>
      </c>
      <c r="E7680" t="e">
        <f>VLOOKUP(A7680,'TBRC_ALEPH_MAPPING-FINAL-201412'!A$2:B$7349,2,FALSE)</f>
        <v>#N/A</v>
      </c>
      <c r="F7680" t="s">
        <v>3765</v>
      </c>
    </row>
    <row r="7681" spans="1:6" x14ac:dyDescent="0.25">
      <c r="A7681" t="s">
        <v>12100</v>
      </c>
      <c r="B7681">
        <v>453</v>
      </c>
      <c r="C7681">
        <v>98176</v>
      </c>
      <c r="D7681">
        <f>VLOOKUP(A7681,VolumesPerWork!A:B,2,FALSE)</f>
        <v>1</v>
      </c>
      <c r="E7681">
        <f>VLOOKUP(A7681,'TBRC_ALEPH_MAPPING-FINAL-201412'!A$2:B$7349,2,FALSE)</f>
        <v>14257620</v>
      </c>
      <c r="F7681" t="s">
        <v>12099</v>
      </c>
    </row>
    <row r="7682" spans="1:6" x14ac:dyDescent="0.25">
      <c r="A7682" t="s">
        <v>21334</v>
      </c>
      <c r="B7682">
        <v>453</v>
      </c>
      <c r="C7682">
        <v>195640</v>
      </c>
      <c r="D7682">
        <f>VLOOKUP(A7682,VolumesPerWork!A:B,2,FALSE)</f>
        <v>1</v>
      </c>
      <c r="E7682" t="e">
        <f>VLOOKUP(A7682,'TBRC_ALEPH_MAPPING-FINAL-201412'!A$2:B$7349,2,FALSE)</f>
        <v>#N/A</v>
      </c>
      <c r="F7682" t="s">
        <v>21333</v>
      </c>
    </row>
    <row r="7683" spans="1:6" x14ac:dyDescent="0.25">
      <c r="A7683" t="s">
        <v>21380</v>
      </c>
      <c r="B7683">
        <v>453</v>
      </c>
      <c r="C7683">
        <v>235824</v>
      </c>
      <c r="D7683">
        <f>VLOOKUP(A7683,VolumesPerWork!A:B,2,FALSE)</f>
        <v>1</v>
      </c>
      <c r="E7683" t="e">
        <f>VLOOKUP(A7683,'TBRC_ALEPH_MAPPING-FINAL-201412'!A$2:B$7349,2,FALSE)</f>
        <v>#N/A</v>
      </c>
      <c r="F7683" t="s">
        <v>21379</v>
      </c>
    </row>
    <row r="7684" spans="1:6" x14ac:dyDescent="0.25">
      <c r="A7684" t="s">
        <v>6726</v>
      </c>
      <c r="B7684">
        <v>454</v>
      </c>
      <c r="C7684">
        <v>84368</v>
      </c>
      <c r="D7684">
        <f>VLOOKUP(A7684,VolumesPerWork!A:B,2,FALSE)</f>
        <v>1</v>
      </c>
      <c r="E7684" t="e">
        <f>VLOOKUP(A7684,'TBRC_ALEPH_MAPPING-FINAL-201412'!A$2:B$7349,2,FALSE)</f>
        <v>#N/A</v>
      </c>
      <c r="F7684" t="s">
        <v>6725</v>
      </c>
    </row>
    <row r="7685" spans="1:6" x14ac:dyDescent="0.25">
      <c r="A7685" t="s">
        <v>8994</v>
      </c>
      <c r="B7685">
        <v>454</v>
      </c>
      <c r="C7685">
        <v>162624</v>
      </c>
      <c r="D7685">
        <f>VLOOKUP(A7685,VolumesPerWork!A:B,2,FALSE)</f>
        <v>1</v>
      </c>
      <c r="E7685" t="e">
        <f>VLOOKUP(A7685,'TBRC_ALEPH_MAPPING-FINAL-201412'!A$2:B$7349,2,FALSE)</f>
        <v>#N/A</v>
      </c>
      <c r="F7685" t="s">
        <v>8993</v>
      </c>
    </row>
    <row r="7686" spans="1:6" x14ac:dyDescent="0.25">
      <c r="A7686" t="s">
        <v>10612</v>
      </c>
      <c r="B7686">
        <v>454</v>
      </c>
      <c r="C7686">
        <v>135304</v>
      </c>
      <c r="D7686">
        <f>VLOOKUP(A7686,VolumesPerWork!A:B,2,FALSE)</f>
        <v>1</v>
      </c>
      <c r="E7686">
        <f>VLOOKUP(A7686,'TBRC_ALEPH_MAPPING-FINAL-201412'!A$2:B$7349,2,FALSE)</f>
        <v>14256880</v>
      </c>
      <c r="F7686" t="s">
        <v>10611</v>
      </c>
    </row>
    <row r="7687" spans="1:6" x14ac:dyDescent="0.25">
      <c r="A7687" t="s">
        <v>11454</v>
      </c>
      <c r="B7687">
        <v>454</v>
      </c>
      <c r="C7687">
        <v>117904</v>
      </c>
      <c r="D7687">
        <f>VLOOKUP(A7687,VolumesPerWork!A:B,2,FALSE)</f>
        <v>1</v>
      </c>
      <c r="E7687">
        <f>VLOOKUP(A7687,'TBRC_ALEPH_MAPPING-FINAL-201412'!A$2:B$7349,2,FALSE)</f>
        <v>14257299</v>
      </c>
      <c r="F7687" t="s">
        <v>11453</v>
      </c>
    </row>
    <row r="7688" spans="1:6" x14ac:dyDescent="0.25">
      <c r="A7688" t="s">
        <v>12264</v>
      </c>
      <c r="B7688">
        <v>454</v>
      </c>
      <c r="C7688">
        <v>54848</v>
      </c>
      <c r="D7688">
        <f>VLOOKUP(A7688,VolumesPerWork!A:B,2,FALSE)</f>
        <v>1</v>
      </c>
      <c r="E7688">
        <f>VLOOKUP(A7688,'TBRC_ALEPH_MAPPING-FINAL-201412'!A$2:B$7349,2,FALSE)</f>
        <v>14257702</v>
      </c>
      <c r="F7688" t="s">
        <v>12263</v>
      </c>
    </row>
    <row r="7689" spans="1:6" x14ac:dyDescent="0.25">
      <c r="A7689" t="s">
        <v>15184</v>
      </c>
      <c r="B7689">
        <v>454</v>
      </c>
      <c r="C7689">
        <v>44176</v>
      </c>
      <c r="D7689">
        <f>VLOOKUP(A7689,VolumesPerWork!A:B,2,FALSE)</f>
        <v>1</v>
      </c>
      <c r="E7689">
        <f>VLOOKUP(A7689,'TBRC_ALEPH_MAPPING-FINAL-201412'!A$2:B$7349,2,FALSE)</f>
        <v>14258967</v>
      </c>
      <c r="F7689" t="s">
        <v>15183</v>
      </c>
    </row>
    <row r="7690" spans="1:6" x14ac:dyDescent="0.25">
      <c r="A7690" t="s">
        <v>18420</v>
      </c>
      <c r="B7690">
        <v>454</v>
      </c>
      <c r="C7690">
        <v>16880</v>
      </c>
      <c r="D7690">
        <f>VLOOKUP(A7690,VolumesPerWork!A:B,2,FALSE)</f>
        <v>1</v>
      </c>
      <c r="E7690">
        <f>VLOOKUP(A7690,'TBRC_ALEPH_MAPPING-FINAL-201412'!A$2:B$7349,2,FALSE)</f>
        <v>14260539</v>
      </c>
      <c r="F7690" t="s">
        <v>18419</v>
      </c>
    </row>
    <row r="7691" spans="1:6" x14ac:dyDescent="0.25">
      <c r="A7691" t="s">
        <v>19328</v>
      </c>
      <c r="B7691">
        <v>454</v>
      </c>
      <c r="C7691">
        <v>17040</v>
      </c>
      <c r="D7691">
        <f>VLOOKUP(A7691,VolumesPerWork!A:B,2,FALSE)</f>
        <v>1</v>
      </c>
      <c r="E7691">
        <f>VLOOKUP(A7691,'TBRC_ALEPH_MAPPING-FINAL-201412'!A$2:B$7349,2,FALSE)</f>
        <v>14260792</v>
      </c>
      <c r="F7691" t="s">
        <v>19327</v>
      </c>
    </row>
    <row r="7692" spans="1:6" x14ac:dyDescent="0.25">
      <c r="A7692" t="s">
        <v>21272</v>
      </c>
      <c r="B7692">
        <v>454</v>
      </c>
      <c r="C7692">
        <v>140840</v>
      </c>
      <c r="D7692">
        <f>VLOOKUP(A7692,VolumesPerWork!A:B,2,FALSE)</f>
        <v>1</v>
      </c>
      <c r="E7692" t="e">
        <f>VLOOKUP(A7692,'TBRC_ALEPH_MAPPING-FINAL-201412'!A$2:B$7349,2,FALSE)</f>
        <v>#N/A</v>
      </c>
      <c r="F7692" t="s">
        <v>21271</v>
      </c>
    </row>
    <row r="7693" spans="1:6" x14ac:dyDescent="0.25">
      <c r="A7693" t="s">
        <v>21450</v>
      </c>
      <c r="B7693">
        <v>454</v>
      </c>
      <c r="C7693">
        <v>210384</v>
      </c>
      <c r="D7693">
        <f>VLOOKUP(A7693,VolumesPerWork!A:B,2,FALSE)</f>
        <v>1</v>
      </c>
      <c r="E7693">
        <f>VLOOKUP(A7693,'TBRC_ALEPH_MAPPING-FINAL-201412'!A$2:B$7349,2,FALSE)</f>
        <v>14260962</v>
      </c>
      <c r="F7693" t="s">
        <v>21449</v>
      </c>
    </row>
    <row r="7694" spans="1:6" x14ac:dyDescent="0.25">
      <c r="A7694" t="s">
        <v>23128</v>
      </c>
      <c r="B7694">
        <v>454</v>
      </c>
      <c r="C7694">
        <v>58048</v>
      </c>
      <c r="D7694">
        <f>VLOOKUP(A7694,VolumesPerWork!A:B,2,FALSE)</f>
        <v>1</v>
      </c>
      <c r="E7694" t="e">
        <f>VLOOKUP(A7694,'TBRC_ALEPH_MAPPING-FINAL-201412'!A$2:B$7349,2,FALSE)</f>
        <v>#N/A</v>
      </c>
      <c r="F7694" t="s">
        <v>23127</v>
      </c>
    </row>
    <row r="7695" spans="1:6" x14ac:dyDescent="0.25">
      <c r="A7695" t="s">
        <v>3714</v>
      </c>
      <c r="B7695">
        <v>455</v>
      </c>
      <c r="C7695">
        <v>207912</v>
      </c>
      <c r="D7695">
        <f>VLOOKUP(A7695,VolumesPerWork!A:B,2,FALSE)</f>
        <v>1</v>
      </c>
      <c r="E7695" t="e">
        <f>VLOOKUP(A7695,'TBRC_ALEPH_MAPPING-FINAL-201412'!A$2:B$7349,2,FALSE)</f>
        <v>#N/A</v>
      </c>
      <c r="F7695" t="s">
        <v>3713</v>
      </c>
    </row>
    <row r="7696" spans="1:6" x14ac:dyDescent="0.25">
      <c r="A7696" t="s">
        <v>7834</v>
      </c>
      <c r="B7696">
        <v>455</v>
      </c>
      <c r="C7696">
        <v>98840</v>
      </c>
      <c r="D7696">
        <f>VLOOKUP(A7696,VolumesPerWork!A:B,2,FALSE)</f>
        <v>1</v>
      </c>
      <c r="E7696">
        <f>VLOOKUP(A7696,'TBRC_ALEPH_MAPPING-FINAL-201412'!A$2:B$7349,2,FALSE)</f>
        <v>14256442</v>
      </c>
      <c r="F7696" t="s">
        <v>7833</v>
      </c>
    </row>
    <row r="7697" spans="1:6" x14ac:dyDescent="0.25">
      <c r="A7697" t="s">
        <v>12152</v>
      </c>
      <c r="B7697">
        <v>455</v>
      </c>
      <c r="C7697">
        <v>80552</v>
      </c>
      <c r="D7697">
        <f>VLOOKUP(A7697,VolumesPerWork!A:B,2,FALSE)</f>
        <v>1</v>
      </c>
      <c r="E7697">
        <f>VLOOKUP(A7697,'TBRC_ALEPH_MAPPING-FINAL-201412'!A$2:B$7349,2,FALSE)</f>
        <v>14257646</v>
      </c>
      <c r="F7697" t="s">
        <v>12151</v>
      </c>
    </row>
    <row r="7698" spans="1:6" x14ac:dyDescent="0.25">
      <c r="A7698" t="s">
        <v>21798</v>
      </c>
      <c r="B7698">
        <v>455</v>
      </c>
      <c r="C7698">
        <v>99408</v>
      </c>
      <c r="D7698">
        <f>VLOOKUP(A7698,VolumesPerWork!A:B,2,FALSE)</f>
        <v>1</v>
      </c>
      <c r="E7698">
        <f>VLOOKUP(A7698,'TBRC_ALEPH_MAPPING-FINAL-201412'!A$2:B$7349,2,FALSE)</f>
        <v>14261033</v>
      </c>
      <c r="F7698" t="s">
        <v>21797</v>
      </c>
    </row>
    <row r="7699" spans="1:6" x14ac:dyDescent="0.25">
      <c r="A7699" t="s">
        <v>22520</v>
      </c>
      <c r="B7699">
        <v>455</v>
      </c>
      <c r="C7699">
        <v>224208</v>
      </c>
      <c r="D7699">
        <f>VLOOKUP(A7699,VolumesPerWork!A:B,2,FALSE)</f>
        <v>1</v>
      </c>
      <c r="E7699" t="e">
        <f>VLOOKUP(A7699,'TBRC_ALEPH_MAPPING-FINAL-201412'!A$2:B$7349,2,FALSE)</f>
        <v>#N/A</v>
      </c>
      <c r="F7699" t="s">
        <v>22519</v>
      </c>
    </row>
    <row r="7700" spans="1:6" x14ac:dyDescent="0.25">
      <c r="A7700" t="s">
        <v>5568</v>
      </c>
      <c r="B7700">
        <v>456</v>
      </c>
      <c r="C7700">
        <v>186368</v>
      </c>
      <c r="D7700">
        <f>VLOOKUP(A7700,VolumesPerWork!A:B,2,FALSE)</f>
        <v>1</v>
      </c>
      <c r="E7700">
        <f>VLOOKUP(A7700,'TBRC_ALEPH_MAPPING-FINAL-201412'!A$2:B$7349,2,FALSE)</f>
        <v>14255507</v>
      </c>
      <c r="F7700" t="s">
        <v>5567</v>
      </c>
    </row>
    <row r="7701" spans="1:6" x14ac:dyDescent="0.25">
      <c r="A7701" t="s">
        <v>5920</v>
      </c>
      <c r="B7701">
        <v>456</v>
      </c>
      <c r="C7701">
        <v>88352</v>
      </c>
      <c r="D7701">
        <f>VLOOKUP(A7701,VolumesPerWork!A:B,2,FALSE)</f>
        <v>1</v>
      </c>
      <c r="E7701">
        <f>VLOOKUP(A7701,'TBRC_ALEPH_MAPPING-FINAL-201412'!A$2:B$7349,2,FALSE)</f>
        <v>14255679</v>
      </c>
      <c r="F7701" t="s">
        <v>5919</v>
      </c>
    </row>
    <row r="7702" spans="1:6" x14ac:dyDescent="0.25">
      <c r="A7702" t="s">
        <v>6416</v>
      </c>
      <c r="B7702">
        <v>456</v>
      </c>
      <c r="C7702">
        <v>72904</v>
      </c>
      <c r="D7702">
        <f>VLOOKUP(A7702,VolumesPerWork!A:B,2,FALSE)</f>
        <v>1</v>
      </c>
      <c r="E7702">
        <f>VLOOKUP(A7702,'TBRC_ALEPH_MAPPING-FINAL-201412'!A$2:B$7349,2,FALSE)</f>
        <v>14255920</v>
      </c>
      <c r="F7702" t="s">
        <v>6415</v>
      </c>
    </row>
    <row r="7703" spans="1:6" x14ac:dyDescent="0.25">
      <c r="A7703" t="s">
        <v>6844</v>
      </c>
      <c r="B7703">
        <v>456</v>
      </c>
      <c r="C7703">
        <v>3127776</v>
      </c>
      <c r="D7703">
        <f>VLOOKUP(A7703,VolumesPerWork!A:B,2,FALSE)</f>
        <v>1</v>
      </c>
      <c r="E7703">
        <f>VLOOKUP(A7703,'TBRC_ALEPH_MAPPING-FINAL-201412'!A$2:B$7349,2,FALSE)</f>
        <v>14256082</v>
      </c>
      <c r="F7703" t="s">
        <v>6843</v>
      </c>
    </row>
    <row r="7704" spans="1:6" x14ac:dyDescent="0.25">
      <c r="A7704" t="s">
        <v>7016</v>
      </c>
      <c r="B7704">
        <v>456</v>
      </c>
      <c r="C7704">
        <v>244984</v>
      </c>
      <c r="D7704">
        <f>VLOOKUP(A7704,VolumesPerWork!A:B,2,FALSE)</f>
        <v>1</v>
      </c>
      <c r="E7704">
        <f>VLOOKUP(A7704,'TBRC_ALEPH_MAPPING-FINAL-201412'!A$2:B$7349,2,FALSE)</f>
        <v>14256158</v>
      </c>
      <c r="F7704" t="s">
        <v>7015</v>
      </c>
    </row>
    <row r="7705" spans="1:6" x14ac:dyDescent="0.25">
      <c r="A7705" t="s">
        <v>8718</v>
      </c>
      <c r="B7705">
        <v>456</v>
      </c>
      <c r="C7705">
        <v>14320</v>
      </c>
      <c r="D7705">
        <f>VLOOKUP(A7705,VolumesPerWork!A:B,2,FALSE)</f>
        <v>1</v>
      </c>
      <c r="E7705" t="e">
        <f>VLOOKUP(A7705,'TBRC_ALEPH_MAPPING-FINAL-201412'!A$2:B$7349,2,FALSE)</f>
        <v>#N/A</v>
      </c>
      <c r="F7705" t="s">
        <v>8717</v>
      </c>
    </row>
    <row r="7706" spans="1:6" x14ac:dyDescent="0.25">
      <c r="A7706" t="s">
        <v>9052</v>
      </c>
      <c r="B7706">
        <v>456</v>
      </c>
      <c r="C7706">
        <v>80488</v>
      </c>
      <c r="D7706">
        <f>VLOOKUP(A7706,VolumesPerWork!A:B,2,FALSE)</f>
        <v>1</v>
      </c>
      <c r="E7706" t="e">
        <f>VLOOKUP(A7706,'TBRC_ALEPH_MAPPING-FINAL-201412'!A$2:B$7349,2,FALSE)</f>
        <v>#N/A</v>
      </c>
      <c r="F7706" t="s">
        <v>9051</v>
      </c>
    </row>
    <row r="7707" spans="1:6" x14ac:dyDescent="0.25">
      <c r="A7707" t="s">
        <v>10254</v>
      </c>
      <c r="B7707">
        <v>456</v>
      </c>
      <c r="C7707">
        <v>60696</v>
      </c>
      <c r="D7707">
        <f>VLOOKUP(A7707,VolumesPerWork!A:B,2,FALSE)</f>
        <v>1</v>
      </c>
      <c r="E7707">
        <f>VLOOKUP(A7707,'TBRC_ALEPH_MAPPING-FINAL-201412'!A$2:B$7349,2,FALSE)</f>
        <v>14256701</v>
      </c>
      <c r="F7707" t="s">
        <v>10253</v>
      </c>
    </row>
    <row r="7708" spans="1:6" x14ac:dyDescent="0.25">
      <c r="A7708" t="s">
        <v>12058</v>
      </c>
      <c r="B7708">
        <v>456</v>
      </c>
      <c r="C7708">
        <v>137248</v>
      </c>
      <c r="D7708">
        <f>VLOOKUP(A7708,VolumesPerWork!A:B,2,FALSE)</f>
        <v>1</v>
      </c>
      <c r="E7708">
        <f>VLOOKUP(A7708,'TBRC_ALEPH_MAPPING-FINAL-201412'!A$2:B$7349,2,FALSE)</f>
        <v>14257599</v>
      </c>
      <c r="F7708" t="s">
        <v>12057</v>
      </c>
    </row>
    <row r="7709" spans="1:6" x14ac:dyDescent="0.25">
      <c r="A7709" t="s">
        <v>17012</v>
      </c>
      <c r="B7709">
        <v>456</v>
      </c>
      <c r="C7709">
        <v>365896</v>
      </c>
      <c r="D7709">
        <f>VLOOKUP(A7709,VolumesPerWork!A:B,2,FALSE)</f>
        <v>1</v>
      </c>
      <c r="E7709">
        <f>VLOOKUP(A7709,'TBRC_ALEPH_MAPPING-FINAL-201412'!A$2:B$7349,2,FALSE)</f>
        <v>14259863</v>
      </c>
      <c r="F7709" t="s">
        <v>17011</v>
      </c>
    </row>
    <row r="7710" spans="1:6" x14ac:dyDescent="0.25">
      <c r="A7710" t="s">
        <v>18812</v>
      </c>
      <c r="B7710">
        <v>456</v>
      </c>
      <c r="C7710">
        <v>203648</v>
      </c>
      <c r="D7710">
        <f>VLOOKUP(A7710,VolumesPerWork!A:B,2,FALSE)</f>
        <v>1</v>
      </c>
      <c r="E7710" t="e">
        <f>VLOOKUP(A7710,'TBRC_ALEPH_MAPPING-FINAL-201412'!A$2:B$7349,2,FALSE)</f>
        <v>#N/A</v>
      </c>
      <c r="F7710" t="s">
        <v>18811</v>
      </c>
    </row>
    <row r="7711" spans="1:6" x14ac:dyDescent="0.25">
      <c r="A7711" t="s">
        <v>22002</v>
      </c>
      <c r="B7711">
        <v>456</v>
      </c>
      <c r="C7711">
        <v>197144</v>
      </c>
      <c r="D7711">
        <f>VLOOKUP(A7711,VolumesPerWork!A:B,2,FALSE)</f>
        <v>1</v>
      </c>
      <c r="E7711" t="e">
        <f>VLOOKUP(A7711,'TBRC_ALEPH_MAPPING-FINAL-201412'!A$2:B$7349,2,FALSE)</f>
        <v>#N/A</v>
      </c>
      <c r="F7711" t="s">
        <v>22001</v>
      </c>
    </row>
    <row r="7712" spans="1:6" x14ac:dyDescent="0.25">
      <c r="A7712" t="s">
        <v>22910</v>
      </c>
      <c r="B7712">
        <v>456</v>
      </c>
      <c r="C7712">
        <v>25688</v>
      </c>
      <c r="D7712">
        <f>VLOOKUP(A7712,VolumesPerWork!A:B,2,FALSE)</f>
        <v>1</v>
      </c>
      <c r="E7712" t="e">
        <f>VLOOKUP(A7712,'TBRC_ALEPH_MAPPING-FINAL-201412'!A$2:B$7349,2,FALSE)</f>
        <v>#N/A</v>
      </c>
      <c r="F7712" t="s">
        <v>22909</v>
      </c>
    </row>
    <row r="7713" spans="1:6" x14ac:dyDescent="0.25">
      <c r="A7713" t="s">
        <v>1726</v>
      </c>
      <c r="B7713">
        <v>457</v>
      </c>
      <c r="C7713">
        <v>105752</v>
      </c>
      <c r="D7713">
        <f>VLOOKUP(A7713,VolumesPerWork!A:B,2,FALSE)</f>
        <v>1</v>
      </c>
      <c r="E7713">
        <f>VLOOKUP(A7713,'TBRC_ALEPH_MAPPING-FINAL-201412'!A$2:B$7349,2,FALSE)</f>
        <v>14254643</v>
      </c>
      <c r="F7713" t="s">
        <v>1725</v>
      </c>
    </row>
    <row r="7714" spans="1:6" x14ac:dyDescent="0.25">
      <c r="A7714" t="s">
        <v>7992</v>
      </c>
      <c r="B7714">
        <v>457</v>
      </c>
      <c r="C7714">
        <v>35592</v>
      </c>
      <c r="D7714">
        <f>VLOOKUP(A7714,VolumesPerWork!A:B,2,FALSE)</f>
        <v>1</v>
      </c>
      <c r="E7714">
        <f>VLOOKUP(A7714,'TBRC_ALEPH_MAPPING-FINAL-201412'!A$2:B$7349,2,FALSE)</f>
        <v>14256500</v>
      </c>
      <c r="F7714" t="s">
        <v>7991</v>
      </c>
    </row>
    <row r="7715" spans="1:6" x14ac:dyDescent="0.25">
      <c r="A7715" t="s">
        <v>16870</v>
      </c>
      <c r="B7715">
        <v>457</v>
      </c>
      <c r="C7715">
        <v>32328</v>
      </c>
      <c r="D7715">
        <f>VLOOKUP(A7715,VolumesPerWork!A:B,2,FALSE)</f>
        <v>1</v>
      </c>
      <c r="E7715">
        <f>VLOOKUP(A7715,'TBRC_ALEPH_MAPPING-FINAL-201412'!A$2:B$7349,2,FALSE)</f>
        <v>14259793</v>
      </c>
      <c r="F7715" t="s">
        <v>16869</v>
      </c>
    </row>
    <row r="7716" spans="1:6" x14ac:dyDescent="0.25">
      <c r="A7716" t="s">
        <v>1986</v>
      </c>
      <c r="B7716">
        <v>458</v>
      </c>
      <c r="C7716">
        <v>70432</v>
      </c>
      <c r="D7716">
        <f>VLOOKUP(A7716,VolumesPerWork!A:B,2,FALSE)</f>
        <v>1</v>
      </c>
      <c r="E7716">
        <f>VLOOKUP(A7716,'TBRC_ALEPH_MAPPING-FINAL-201412'!A$2:B$7349,2,FALSE)</f>
        <v>14254766</v>
      </c>
      <c r="F7716" t="s">
        <v>1985</v>
      </c>
    </row>
    <row r="7717" spans="1:6" x14ac:dyDescent="0.25">
      <c r="A7717" t="s">
        <v>2080</v>
      </c>
      <c r="B7717">
        <v>458</v>
      </c>
      <c r="C7717">
        <v>2907240</v>
      </c>
      <c r="D7717">
        <f>VLOOKUP(A7717,VolumesPerWork!A:B,2,FALSE)</f>
        <v>2</v>
      </c>
      <c r="E7717">
        <f>VLOOKUP(A7717,'TBRC_ALEPH_MAPPING-FINAL-201412'!A$2:B$7349,2,FALSE)</f>
        <v>14254810</v>
      </c>
      <c r="F7717" t="s">
        <v>2079</v>
      </c>
    </row>
    <row r="7718" spans="1:6" x14ac:dyDescent="0.25">
      <c r="A7718" t="s">
        <v>2470</v>
      </c>
      <c r="B7718">
        <v>458</v>
      </c>
      <c r="C7718">
        <v>68576</v>
      </c>
      <c r="D7718">
        <f>VLOOKUP(A7718,VolumesPerWork!A:B,2,FALSE)</f>
        <v>1</v>
      </c>
      <c r="E7718" t="e">
        <f>VLOOKUP(A7718,'TBRC_ALEPH_MAPPING-FINAL-201412'!A$2:B$7349,2,FALSE)</f>
        <v>#N/A</v>
      </c>
      <c r="F7718" t="s">
        <v>2469</v>
      </c>
    </row>
    <row r="7719" spans="1:6" x14ac:dyDescent="0.25">
      <c r="A7719" t="s">
        <v>5578</v>
      </c>
      <c r="B7719">
        <v>458</v>
      </c>
      <c r="C7719">
        <v>41320</v>
      </c>
      <c r="D7719">
        <f>VLOOKUP(A7719,VolumesPerWork!A:B,2,FALSE)</f>
        <v>1</v>
      </c>
      <c r="E7719">
        <f>VLOOKUP(A7719,'TBRC_ALEPH_MAPPING-FINAL-201412'!A$2:B$7349,2,FALSE)</f>
        <v>14255512</v>
      </c>
      <c r="F7719" t="s">
        <v>5577</v>
      </c>
    </row>
    <row r="7720" spans="1:6" x14ac:dyDescent="0.25">
      <c r="A7720" t="s">
        <v>6190</v>
      </c>
      <c r="B7720">
        <v>458</v>
      </c>
      <c r="C7720">
        <v>59088</v>
      </c>
      <c r="D7720">
        <f>VLOOKUP(A7720,VolumesPerWork!A:B,2,FALSE)</f>
        <v>1</v>
      </c>
      <c r="E7720">
        <f>VLOOKUP(A7720,'TBRC_ALEPH_MAPPING-FINAL-201412'!A$2:B$7349,2,FALSE)</f>
        <v>14255809</v>
      </c>
      <c r="F7720" t="s">
        <v>6189</v>
      </c>
    </row>
    <row r="7721" spans="1:6" x14ac:dyDescent="0.25">
      <c r="A7721" t="s">
        <v>7412</v>
      </c>
      <c r="B7721">
        <v>458</v>
      </c>
      <c r="C7721">
        <v>218360</v>
      </c>
      <c r="D7721">
        <f>VLOOKUP(A7721,VolumesPerWork!A:B,2,FALSE)</f>
        <v>1</v>
      </c>
      <c r="E7721">
        <f>VLOOKUP(A7721,'TBRC_ALEPH_MAPPING-FINAL-201412'!A$2:B$7349,2,FALSE)</f>
        <v>14256307</v>
      </c>
      <c r="F7721" t="s">
        <v>7411</v>
      </c>
    </row>
    <row r="7722" spans="1:6" x14ac:dyDescent="0.25">
      <c r="A7722" t="s">
        <v>7448</v>
      </c>
      <c r="B7722">
        <v>458</v>
      </c>
      <c r="C7722">
        <v>138608</v>
      </c>
      <c r="D7722">
        <f>VLOOKUP(A7722,VolumesPerWork!A:B,2,FALSE)</f>
        <v>1</v>
      </c>
      <c r="E7722">
        <f>VLOOKUP(A7722,'TBRC_ALEPH_MAPPING-FINAL-201412'!A$2:B$7349,2,FALSE)</f>
        <v>14256318</v>
      </c>
      <c r="F7722" t="s">
        <v>7447</v>
      </c>
    </row>
    <row r="7723" spans="1:6" x14ac:dyDescent="0.25">
      <c r="A7723" t="s">
        <v>7514</v>
      </c>
      <c r="B7723">
        <v>458</v>
      </c>
      <c r="C7723">
        <v>143480</v>
      </c>
      <c r="D7723">
        <f>VLOOKUP(A7723,VolumesPerWork!A:B,2,FALSE)</f>
        <v>1</v>
      </c>
      <c r="E7723">
        <f>VLOOKUP(A7723,'TBRC_ALEPH_MAPPING-FINAL-201412'!A$2:B$7349,2,FALSE)</f>
        <v>14256341</v>
      </c>
      <c r="F7723" t="s">
        <v>7513</v>
      </c>
    </row>
    <row r="7724" spans="1:6" x14ac:dyDescent="0.25">
      <c r="A7724" t="s">
        <v>8318</v>
      </c>
      <c r="B7724">
        <v>458</v>
      </c>
      <c r="C7724">
        <v>844064</v>
      </c>
      <c r="D7724">
        <f>VLOOKUP(A7724,VolumesPerWork!A:B,2,FALSE)</f>
        <v>1</v>
      </c>
      <c r="E7724">
        <f>VLOOKUP(A7724,'TBRC_ALEPH_MAPPING-FINAL-201412'!A$2:B$7349,2,FALSE)</f>
        <v>14256588</v>
      </c>
      <c r="F7724" t="s">
        <v>8317</v>
      </c>
    </row>
    <row r="7725" spans="1:6" x14ac:dyDescent="0.25">
      <c r="A7725" t="s">
        <v>9134</v>
      </c>
      <c r="B7725">
        <v>458</v>
      </c>
      <c r="C7725">
        <v>180752</v>
      </c>
      <c r="D7725">
        <f>VLOOKUP(A7725,VolumesPerWork!A:B,2,FALSE)</f>
        <v>1</v>
      </c>
      <c r="E7725" t="e">
        <f>VLOOKUP(A7725,'TBRC_ALEPH_MAPPING-FINAL-201412'!A$2:B$7349,2,FALSE)</f>
        <v>#N/A</v>
      </c>
      <c r="F7725" t="s">
        <v>9133</v>
      </c>
    </row>
    <row r="7726" spans="1:6" x14ac:dyDescent="0.25">
      <c r="A7726" t="s">
        <v>9482</v>
      </c>
      <c r="B7726">
        <v>458</v>
      </c>
      <c r="C7726">
        <v>29136</v>
      </c>
      <c r="D7726">
        <f>VLOOKUP(A7726,VolumesPerWork!A:B,2,FALSE)</f>
        <v>1</v>
      </c>
      <c r="E7726" t="e">
        <f>VLOOKUP(A7726,'TBRC_ALEPH_MAPPING-FINAL-201412'!A$2:B$7349,2,FALSE)</f>
        <v>#N/A</v>
      </c>
      <c r="F7726" t="s">
        <v>9481</v>
      </c>
    </row>
    <row r="7727" spans="1:6" x14ac:dyDescent="0.25">
      <c r="A7727" t="s">
        <v>10844</v>
      </c>
      <c r="B7727">
        <v>458</v>
      </c>
      <c r="C7727">
        <v>306520</v>
      </c>
      <c r="D7727">
        <f>VLOOKUP(A7727,VolumesPerWork!A:B,2,FALSE)</f>
        <v>1</v>
      </c>
      <c r="E7727">
        <f>VLOOKUP(A7727,'TBRC_ALEPH_MAPPING-FINAL-201412'!A$2:B$7349,2,FALSE)</f>
        <v>14256994</v>
      </c>
      <c r="F7727" t="s">
        <v>10843</v>
      </c>
    </row>
    <row r="7728" spans="1:6" x14ac:dyDescent="0.25">
      <c r="A7728" t="s">
        <v>11478</v>
      </c>
      <c r="B7728">
        <v>458</v>
      </c>
      <c r="C7728">
        <v>112288</v>
      </c>
      <c r="D7728">
        <f>VLOOKUP(A7728,VolumesPerWork!A:B,2,FALSE)</f>
        <v>1</v>
      </c>
      <c r="E7728">
        <f>VLOOKUP(A7728,'TBRC_ALEPH_MAPPING-FINAL-201412'!A$2:B$7349,2,FALSE)</f>
        <v>14257311</v>
      </c>
      <c r="F7728" t="s">
        <v>11477</v>
      </c>
    </row>
    <row r="7729" spans="1:6" x14ac:dyDescent="0.25">
      <c r="A7729" t="s">
        <v>12244</v>
      </c>
      <c r="B7729">
        <v>458</v>
      </c>
      <c r="C7729">
        <v>56256</v>
      </c>
      <c r="D7729">
        <f>VLOOKUP(A7729,VolumesPerWork!A:B,2,FALSE)</f>
        <v>1</v>
      </c>
      <c r="E7729">
        <f>VLOOKUP(A7729,'TBRC_ALEPH_MAPPING-FINAL-201412'!A$2:B$7349,2,FALSE)</f>
        <v>14257692</v>
      </c>
      <c r="F7729" t="s">
        <v>12243</v>
      </c>
    </row>
    <row r="7730" spans="1:6" x14ac:dyDescent="0.25">
      <c r="A7730" t="s">
        <v>12920</v>
      </c>
      <c r="B7730">
        <v>458</v>
      </c>
      <c r="C7730">
        <v>2245728</v>
      </c>
      <c r="D7730">
        <f>VLOOKUP(A7730,VolumesPerWork!A:B,2,FALSE)</f>
        <v>1</v>
      </c>
      <c r="E7730">
        <f>VLOOKUP(A7730,'TBRC_ALEPH_MAPPING-FINAL-201412'!A$2:B$7349,2,FALSE)</f>
        <v>14257917</v>
      </c>
      <c r="F7730" t="s">
        <v>12919</v>
      </c>
    </row>
    <row r="7731" spans="1:6" x14ac:dyDescent="0.25">
      <c r="A7731" t="s">
        <v>13078</v>
      </c>
      <c r="B7731">
        <v>458</v>
      </c>
      <c r="C7731">
        <v>102136</v>
      </c>
      <c r="D7731">
        <f>VLOOKUP(A7731,VolumesPerWork!A:B,2,FALSE)</f>
        <v>1</v>
      </c>
      <c r="E7731">
        <f>VLOOKUP(A7731,'TBRC_ALEPH_MAPPING-FINAL-201412'!A$2:B$7349,2,FALSE)</f>
        <v>14257994</v>
      </c>
      <c r="F7731" t="s">
        <v>13077</v>
      </c>
    </row>
    <row r="7732" spans="1:6" x14ac:dyDescent="0.25">
      <c r="A7732" t="s">
        <v>14570</v>
      </c>
      <c r="B7732">
        <v>458</v>
      </c>
      <c r="C7732">
        <v>74456</v>
      </c>
      <c r="D7732">
        <f>VLOOKUP(A7732,VolumesPerWork!A:B,2,FALSE)</f>
        <v>1</v>
      </c>
      <c r="E7732">
        <f>VLOOKUP(A7732,'TBRC_ALEPH_MAPPING-FINAL-201412'!A$2:B$7349,2,FALSE)</f>
        <v>14258667</v>
      </c>
      <c r="F7732" t="s">
        <v>14569</v>
      </c>
    </row>
    <row r="7733" spans="1:6" x14ac:dyDescent="0.25">
      <c r="A7733" t="s">
        <v>16066</v>
      </c>
      <c r="B7733">
        <v>458</v>
      </c>
      <c r="C7733">
        <v>110088</v>
      </c>
      <c r="D7733">
        <f>VLOOKUP(A7733,VolumesPerWork!A:B,2,FALSE)</f>
        <v>1</v>
      </c>
      <c r="E7733" t="e">
        <f>VLOOKUP(A7733,'TBRC_ALEPH_MAPPING-FINAL-201412'!A$2:B$7349,2,FALSE)</f>
        <v>#N/A</v>
      </c>
      <c r="F7733" t="s">
        <v>16065</v>
      </c>
    </row>
    <row r="7734" spans="1:6" x14ac:dyDescent="0.25">
      <c r="A7734" t="s">
        <v>17262</v>
      </c>
      <c r="B7734">
        <v>458</v>
      </c>
      <c r="C7734">
        <v>16784</v>
      </c>
      <c r="D7734">
        <f>VLOOKUP(A7734,VolumesPerWork!A:B,2,FALSE)</f>
        <v>1</v>
      </c>
      <c r="E7734">
        <f>VLOOKUP(A7734,'TBRC_ALEPH_MAPPING-FINAL-201412'!A$2:B$7349,2,FALSE)</f>
        <v>14259979</v>
      </c>
      <c r="F7734" t="s">
        <v>17261</v>
      </c>
    </row>
    <row r="7735" spans="1:6" x14ac:dyDescent="0.25">
      <c r="A7735" t="s">
        <v>17624</v>
      </c>
      <c r="B7735">
        <v>458</v>
      </c>
      <c r="C7735">
        <v>29464</v>
      </c>
      <c r="D7735">
        <f>VLOOKUP(A7735,VolumesPerWork!A:B,2,FALSE)</f>
        <v>1</v>
      </c>
      <c r="E7735">
        <f>VLOOKUP(A7735,'TBRC_ALEPH_MAPPING-FINAL-201412'!A$2:B$7349,2,FALSE)</f>
        <v>14260149</v>
      </c>
      <c r="F7735" t="s">
        <v>17623</v>
      </c>
    </row>
    <row r="7736" spans="1:6" x14ac:dyDescent="0.25">
      <c r="A7736" t="s">
        <v>18910</v>
      </c>
      <c r="B7736">
        <v>458</v>
      </c>
      <c r="C7736">
        <v>95608</v>
      </c>
      <c r="D7736">
        <f>VLOOKUP(A7736,VolumesPerWork!A:B,2,FALSE)</f>
        <v>1</v>
      </c>
      <c r="E7736">
        <f>VLOOKUP(A7736,'TBRC_ALEPH_MAPPING-FINAL-201412'!A$2:B$7349,2,FALSE)</f>
        <v>14260593</v>
      </c>
      <c r="F7736" t="s">
        <v>18909</v>
      </c>
    </row>
    <row r="7737" spans="1:6" x14ac:dyDescent="0.25">
      <c r="A7737" t="s">
        <v>19938</v>
      </c>
      <c r="B7737">
        <v>458</v>
      </c>
      <c r="C7737">
        <v>54992</v>
      </c>
      <c r="D7737">
        <f>VLOOKUP(A7737,VolumesPerWork!A:B,2,FALSE)</f>
        <v>1</v>
      </c>
      <c r="E7737" t="e">
        <f>VLOOKUP(A7737,'TBRC_ALEPH_MAPPING-FINAL-201412'!A$2:B$7349,2,FALSE)</f>
        <v>#N/A</v>
      </c>
      <c r="F7737" t="s">
        <v>19937</v>
      </c>
    </row>
    <row r="7738" spans="1:6" x14ac:dyDescent="0.25">
      <c r="A7738" t="s">
        <v>23432</v>
      </c>
      <c r="B7738">
        <v>458</v>
      </c>
      <c r="C7738">
        <v>41560</v>
      </c>
      <c r="D7738">
        <f>VLOOKUP(A7738,VolumesPerWork!A:B,2,FALSE)</f>
        <v>1</v>
      </c>
      <c r="E7738" t="e">
        <f>VLOOKUP(A7738,'TBRC_ALEPH_MAPPING-FINAL-201412'!A$2:B$7349,2,FALSE)</f>
        <v>#N/A</v>
      </c>
      <c r="F7738" t="s">
        <v>23431</v>
      </c>
    </row>
    <row r="7739" spans="1:6" x14ac:dyDescent="0.25">
      <c r="A7739" t="s">
        <v>17372</v>
      </c>
      <c r="B7739">
        <v>459</v>
      </c>
      <c r="C7739">
        <v>187480</v>
      </c>
      <c r="D7739">
        <f>VLOOKUP(A7739,VolumesPerWork!A:B,2,FALSE)</f>
        <v>1</v>
      </c>
      <c r="E7739">
        <f>VLOOKUP(A7739,'TBRC_ALEPH_MAPPING-FINAL-201412'!A$2:B$7349,2,FALSE)</f>
        <v>14260030</v>
      </c>
      <c r="F7739" t="s">
        <v>17371</v>
      </c>
    </row>
    <row r="7740" spans="1:6" x14ac:dyDescent="0.25">
      <c r="A7740" t="s">
        <v>18684</v>
      </c>
      <c r="B7740">
        <v>459</v>
      </c>
      <c r="C7740">
        <v>204840</v>
      </c>
      <c r="D7740">
        <f>VLOOKUP(A7740,VolumesPerWork!A:B,2,FALSE)</f>
        <v>1</v>
      </c>
      <c r="E7740" t="e">
        <f>VLOOKUP(A7740,'TBRC_ALEPH_MAPPING-FINAL-201412'!A$2:B$7349,2,FALSE)</f>
        <v>#N/A</v>
      </c>
      <c r="F7740" t="s">
        <v>18683</v>
      </c>
    </row>
    <row r="7741" spans="1:6" x14ac:dyDescent="0.25">
      <c r="A7741" t="s">
        <v>1684</v>
      </c>
      <c r="B7741">
        <v>460</v>
      </c>
      <c r="C7741">
        <v>23840</v>
      </c>
      <c r="D7741">
        <f>VLOOKUP(A7741,VolumesPerWork!A:B,2,FALSE)</f>
        <v>1</v>
      </c>
      <c r="E7741">
        <f>VLOOKUP(A7741,'TBRC_ALEPH_MAPPING-FINAL-201412'!A$2:B$7349,2,FALSE)</f>
        <v>14254622</v>
      </c>
      <c r="F7741" t="s">
        <v>1683</v>
      </c>
    </row>
    <row r="7742" spans="1:6" x14ac:dyDescent="0.25">
      <c r="A7742" t="s">
        <v>5554</v>
      </c>
      <c r="B7742">
        <v>460</v>
      </c>
      <c r="C7742">
        <v>112264</v>
      </c>
      <c r="D7742">
        <f>VLOOKUP(A7742,VolumesPerWork!A:B,2,FALSE)</f>
        <v>1</v>
      </c>
      <c r="E7742">
        <f>VLOOKUP(A7742,'TBRC_ALEPH_MAPPING-FINAL-201412'!A$2:B$7349,2,FALSE)</f>
        <v>14255500</v>
      </c>
      <c r="F7742" t="s">
        <v>5553</v>
      </c>
    </row>
    <row r="7743" spans="1:6" x14ac:dyDescent="0.25">
      <c r="A7743" t="s">
        <v>10576</v>
      </c>
      <c r="B7743">
        <v>460</v>
      </c>
      <c r="C7743">
        <v>18584</v>
      </c>
      <c r="D7743">
        <f>VLOOKUP(A7743,VolumesPerWork!A:B,2,FALSE)</f>
        <v>1</v>
      </c>
      <c r="E7743">
        <f>VLOOKUP(A7743,'TBRC_ALEPH_MAPPING-FINAL-201412'!A$2:B$7349,2,FALSE)</f>
        <v>14256862</v>
      </c>
      <c r="F7743" t="s">
        <v>10575</v>
      </c>
    </row>
    <row r="7744" spans="1:6" x14ac:dyDescent="0.25">
      <c r="A7744" t="s">
        <v>11202</v>
      </c>
      <c r="B7744">
        <v>460</v>
      </c>
      <c r="C7744">
        <v>120032</v>
      </c>
      <c r="D7744">
        <f>VLOOKUP(A7744,VolumesPerWork!A:B,2,FALSE)</f>
        <v>1</v>
      </c>
      <c r="E7744">
        <f>VLOOKUP(A7744,'TBRC_ALEPH_MAPPING-FINAL-201412'!A$2:B$7349,2,FALSE)</f>
        <v>14257173</v>
      </c>
      <c r="F7744" t="s">
        <v>11201</v>
      </c>
    </row>
    <row r="7745" spans="1:6" x14ac:dyDescent="0.25">
      <c r="A7745" t="s">
        <v>11614</v>
      </c>
      <c r="B7745">
        <v>460</v>
      </c>
      <c r="C7745">
        <v>149552</v>
      </c>
      <c r="D7745">
        <f>VLOOKUP(A7745,VolumesPerWork!A:B,2,FALSE)</f>
        <v>3</v>
      </c>
      <c r="E7745">
        <f>VLOOKUP(A7745,'TBRC_ALEPH_MAPPING-FINAL-201412'!A$2:B$7349,2,FALSE)</f>
        <v>14257379</v>
      </c>
      <c r="F7745" t="s">
        <v>11613</v>
      </c>
    </row>
    <row r="7746" spans="1:6" x14ac:dyDescent="0.25">
      <c r="A7746" t="s">
        <v>13404</v>
      </c>
      <c r="B7746">
        <v>460</v>
      </c>
      <c r="C7746">
        <v>92504</v>
      </c>
      <c r="D7746">
        <f>VLOOKUP(A7746,VolumesPerWork!A:B,2,FALSE)</f>
        <v>1</v>
      </c>
      <c r="E7746" t="e">
        <f>VLOOKUP(A7746,'TBRC_ALEPH_MAPPING-FINAL-201412'!A$2:B$7349,2,FALSE)</f>
        <v>#N/A</v>
      </c>
      <c r="F7746" t="s">
        <v>13403</v>
      </c>
    </row>
    <row r="7747" spans="1:6" x14ac:dyDescent="0.25">
      <c r="A7747" t="s">
        <v>13702</v>
      </c>
      <c r="B7747">
        <v>460</v>
      </c>
      <c r="C7747">
        <v>15808</v>
      </c>
      <c r="D7747">
        <f>VLOOKUP(A7747,VolumesPerWork!A:B,2,FALSE)</f>
        <v>1</v>
      </c>
      <c r="E7747">
        <f>VLOOKUP(A7747,'TBRC_ALEPH_MAPPING-FINAL-201412'!A$2:B$7349,2,FALSE)</f>
        <v>14258272</v>
      </c>
      <c r="F7747" t="s">
        <v>13701</v>
      </c>
    </row>
    <row r="7748" spans="1:6" x14ac:dyDescent="0.25">
      <c r="A7748" t="s">
        <v>14538</v>
      </c>
      <c r="B7748">
        <v>460</v>
      </c>
      <c r="C7748">
        <v>39864</v>
      </c>
      <c r="D7748">
        <f>VLOOKUP(A7748,VolumesPerWork!A:B,2,FALSE)</f>
        <v>1</v>
      </c>
      <c r="E7748">
        <f>VLOOKUP(A7748,'TBRC_ALEPH_MAPPING-FINAL-201412'!A$2:B$7349,2,FALSE)</f>
        <v>14258652</v>
      </c>
      <c r="F7748" t="s">
        <v>14537</v>
      </c>
    </row>
    <row r="7749" spans="1:6" x14ac:dyDescent="0.25">
      <c r="A7749" t="s">
        <v>14586</v>
      </c>
      <c r="B7749">
        <v>460</v>
      </c>
      <c r="C7749">
        <v>158392</v>
      </c>
      <c r="D7749">
        <f>VLOOKUP(A7749,VolumesPerWork!A:B,2,FALSE)</f>
        <v>1</v>
      </c>
      <c r="E7749">
        <f>VLOOKUP(A7749,'TBRC_ALEPH_MAPPING-FINAL-201412'!A$2:B$7349,2,FALSE)</f>
        <v>14258674</v>
      </c>
      <c r="F7749" t="s">
        <v>14585</v>
      </c>
    </row>
    <row r="7750" spans="1:6" x14ac:dyDescent="0.25">
      <c r="A7750" t="s">
        <v>16782</v>
      </c>
      <c r="B7750">
        <v>460</v>
      </c>
      <c r="C7750">
        <v>52472</v>
      </c>
      <c r="D7750">
        <f>VLOOKUP(A7750,VolumesPerWork!A:B,2,FALSE)</f>
        <v>1</v>
      </c>
      <c r="E7750">
        <f>VLOOKUP(A7750,'TBRC_ALEPH_MAPPING-FINAL-201412'!A$2:B$7349,2,FALSE)</f>
        <v>14259750</v>
      </c>
      <c r="F7750" t="s">
        <v>16781</v>
      </c>
    </row>
    <row r="7751" spans="1:6" x14ac:dyDescent="0.25">
      <c r="A7751" t="s">
        <v>18566</v>
      </c>
      <c r="B7751">
        <v>460</v>
      </c>
      <c r="C7751">
        <v>177744</v>
      </c>
      <c r="D7751">
        <f>VLOOKUP(A7751,VolumesPerWork!A:B,2,FALSE)</f>
        <v>1</v>
      </c>
      <c r="E7751" t="e">
        <f>VLOOKUP(A7751,'TBRC_ALEPH_MAPPING-FINAL-201412'!A$2:B$7349,2,FALSE)</f>
        <v>#N/A</v>
      </c>
      <c r="F7751" t="s">
        <v>18565</v>
      </c>
    </row>
    <row r="7752" spans="1:6" x14ac:dyDescent="0.25">
      <c r="A7752" t="s">
        <v>19080</v>
      </c>
      <c r="B7752">
        <v>460</v>
      </c>
      <c r="C7752">
        <v>81368</v>
      </c>
      <c r="D7752">
        <f>VLOOKUP(A7752,VolumesPerWork!A:B,2,FALSE)</f>
        <v>1</v>
      </c>
      <c r="E7752">
        <f>VLOOKUP(A7752,'TBRC_ALEPH_MAPPING-FINAL-201412'!A$2:B$7349,2,FALSE)</f>
        <v>14260676</v>
      </c>
      <c r="F7752" t="s">
        <v>19079</v>
      </c>
    </row>
    <row r="7753" spans="1:6" x14ac:dyDescent="0.25">
      <c r="A7753" t="s">
        <v>22652</v>
      </c>
      <c r="B7753">
        <v>460</v>
      </c>
      <c r="C7753">
        <v>221160</v>
      </c>
      <c r="D7753">
        <f>VLOOKUP(A7753,VolumesPerWork!A:B,2,FALSE)</f>
        <v>1</v>
      </c>
      <c r="E7753" t="e">
        <f>VLOOKUP(A7753,'TBRC_ALEPH_MAPPING-FINAL-201412'!A$2:B$7349,2,FALSE)</f>
        <v>#N/A</v>
      </c>
      <c r="F7753" t="s">
        <v>22651</v>
      </c>
    </row>
    <row r="7754" spans="1:6" x14ac:dyDescent="0.25">
      <c r="A7754" t="s">
        <v>23086</v>
      </c>
      <c r="B7754">
        <v>460</v>
      </c>
      <c r="C7754">
        <v>16968</v>
      </c>
      <c r="D7754">
        <f>VLOOKUP(A7754,VolumesPerWork!A:B,2,FALSE)</f>
        <v>1</v>
      </c>
      <c r="E7754" t="e">
        <f>VLOOKUP(A7754,'TBRC_ALEPH_MAPPING-FINAL-201412'!A$2:B$7349,2,FALSE)</f>
        <v>#N/A</v>
      </c>
      <c r="F7754" t="s">
        <v>23085</v>
      </c>
    </row>
    <row r="7755" spans="1:6" x14ac:dyDescent="0.25">
      <c r="A7755" t="s">
        <v>23542</v>
      </c>
      <c r="B7755">
        <v>460</v>
      </c>
      <c r="C7755">
        <v>59264</v>
      </c>
      <c r="D7755">
        <f>VLOOKUP(A7755,VolumesPerWork!A:B,2,FALSE)</f>
        <v>1</v>
      </c>
      <c r="E7755" t="e">
        <f>VLOOKUP(A7755,'TBRC_ALEPH_MAPPING-FINAL-201412'!A$2:B$7349,2,FALSE)</f>
        <v>#N/A</v>
      </c>
      <c r="F7755" t="s">
        <v>23541</v>
      </c>
    </row>
    <row r="7756" spans="1:6" x14ac:dyDescent="0.25">
      <c r="A7756" t="s">
        <v>20482</v>
      </c>
      <c r="B7756">
        <v>461</v>
      </c>
      <c r="C7756">
        <v>57328</v>
      </c>
      <c r="D7756">
        <f>VLOOKUP(A7756,VolumesPerWork!A:B,2,FALSE)</f>
        <v>1</v>
      </c>
      <c r="E7756" t="e">
        <f>VLOOKUP(A7756,'TBRC_ALEPH_MAPPING-FINAL-201412'!A$2:B$7349,2,FALSE)</f>
        <v>#N/A</v>
      </c>
      <c r="F7756" t="s">
        <v>20481</v>
      </c>
    </row>
    <row r="7757" spans="1:6" x14ac:dyDescent="0.25">
      <c r="A7757" t="s">
        <v>20822</v>
      </c>
      <c r="B7757">
        <v>461</v>
      </c>
      <c r="C7757">
        <v>23544</v>
      </c>
      <c r="D7757">
        <f>VLOOKUP(A7757,VolumesPerWork!A:B,2,FALSE)</f>
        <v>1</v>
      </c>
      <c r="E7757" t="e">
        <f>VLOOKUP(A7757,'TBRC_ALEPH_MAPPING-FINAL-201412'!A$2:B$7349,2,FALSE)</f>
        <v>#N/A</v>
      </c>
      <c r="F7757" t="s">
        <v>20821</v>
      </c>
    </row>
    <row r="7758" spans="1:6" x14ac:dyDescent="0.25">
      <c r="A7758" t="s">
        <v>50</v>
      </c>
      <c r="B7758">
        <v>462</v>
      </c>
      <c r="C7758">
        <v>42616</v>
      </c>
      <c r="D7758">
        <f>VLOOKUP(A7758,VolumesPerWork!A:B,2,FALSE)</f>
        <v>1</v>
      </c>
      <c r="E7758">
        <f>VLOOKUP(A7758,'TBRC_ALEPH_MAPPING-FINAL-201412'!A$2:B$7349,2,FALSE)</f>
        <v>14253819</v>
      </c>
      <c r="F7758" t="s">
        <v>49</v>
      </c>
    </row>
    <row r="7759" spans="1:6" x14ac:dyDescent="0.25">
      <c r="A7759" t="s">
        <v>330</v>
      </c>
      <c r="B7759">
        <v>462</v>
      </c>
      <c r="C7759">
        <v>160832</v>
      </c>
      <c r="D7759">
        <f>VLOOKUP(A7759,VolumesPerWork!A:B,2,FALSE)</f>
        <v>1</v>
      </c>
      <c r="E7759">
        <f>VLOOKUP(A7759,'TBRC_ALEPH_MAPPING-FINAL-201412'!A$2:B$7349,2,FALSE)</f>
        <v>14253959</v>
      </c>
      <c r="F7759" t="s">
        <v>329</v>
      </c>
    </row>
    <row r="7760" spans="1:6" x14ac:dyDescent="0.25">
      <c r="A7760" t="s">
        <v>5902</v>
      </c>
      <c r="B7760">
        <v>462</v>
      </c>
      <c r="C7760">
        <v>74072</v>
      </c>
      <c r="D7760">
        <f>VLOOKUP(A7760,VolumesPerWork!A:B,2,FALSE)</f>
        <v>1</v>
      </c>
      <c r="E7760">
        <f>VLOOKUP(A7760,'TBRC_ALEPH_MAPPING-FINAL-201412'!A$2:B$7349,2,FALSE)</f>
        <v>14255670</v>
      </c>
      <c r="F7760" t="s">
        <v>5901</v>
      </c>
    </row>
    <row r="7761" spans="1:6" x14ac:dyDescent="0.25">
      <c r="A7761" t="s">
        <v>6758</v>
      </c>
      <c r="B7761">
        <v>462</v>
      </c>
      <c r="C7761">
        <v>81336</v>
      </c>
      <c r="D7761">
        <f>VLOOKUP(A7761,VolumesPerWork!A:B,2,FALSE)</f>
        <v>1</v>
      </c>
      <c r="E7761" t="e">
        <f>VLOOKUP(A7761,'TBRC_ALEPH_MAPPING-FINAL-201412'!A$2:B$7349,2,FALSE)</f>
        <v>#N/A</v>
      </c>
      <c r="F7761" t="s">
        <v>6757</v>
      </c>
    </row>
    <row r="7762" spans="1:6" x14ac:dyDescent="0.25">
      <c r="A7762" t="s">
        <v>8586</v>
      </c>
      <c r="B7762">
        <v>462</v>
      </c>
      <c r="C7762">
        <v>23816</v>
      </c>
      <c r="D7762">
        <f>VLOOKUP(A7762,VolumesPerWork!A:B,2,FALSE)</f>
        <v>1</v>
      </c>
      <c r="E7762" t="e">
        <f>VLOOKUP(A7762,'TBRC_ALEPH_MAPPING-FINAL-201412'!A$2:B$7349,2,FALSE)</f>
        <v>#N/A</v>
      </c>
      <c r="F7762" t="s">
        <v>8585</v>
      </c>
    </row>
    <row r="7763" spans="1:6" x14ac:dyDescent="0.25">
      <c r="A7763" t="s">
        <v>8748</v>
      </c>
      <c r="B7763">
        <v>462</v>
      </c>
      <c r="C7763">
        <v>183200</v>
      </c>
      <c r="D7763">
        <f>VLOOKUP(A7763,VolumesPerWork!A:B,2,FALSE)</f>
        <v>1</v>
      </c>
      <c r="E7763" t="e">
        <f>VLOOKUP(A7763,'TBRC_ALEPH_MAPPING-FINAL-201412'!A$2:B$7349,2,FALSE)</f>
        <v>#N/A</v>
      </c>
      <c r="F7763" t="s">
        <v>8747</v>
      </c>
    </row>
    <row r="7764" spans="1:6" x14ac:dyDescent="0.25">
      <c r="A7764" t="s">
        <v>10322</v>
      </c>
      <c r="B7764">
        <v>462</v>
      </c>
      <c r="C7764">
        <v>74056</v>
      </c>
      <c r="D7764">
        <f>VLOOKUP(A7764,VolumesPerWork!A:B,2,FALSE)</f>
        <v>1</v>
      </c>
      <c r="E7764">
        <f>VLOOKUP(A7764,'TBRC_ALEPH_MAPPING-FINAL-201412'!A$2:B$7349,2,FALSE)</f>
        <v>14256735</v>
      </c>
      <c r="F7764" t="s">
        <v>10321</v>
      </c>
    </row>
    <row r="7765" spans="1:6" x14ac:dyDescent="0.25">
      <c r="A7765" t="s">
        <v>10408</v>
      </c>
      <c r="B7765">
        <v>462</v>
      </c>
      <c r="C7765">
        <v>62336</v>
      </c>
      <c r="D7765">
        <f>VLOOKUP(A7765,VolumesPerWork!A:B,2,FALSE)</f>
        <v>1</v>
      </c>
      <c r="E7765">
        <f>VLOOKUP(A7765,'TBRC_ALEPH_MAPPING-FINAL-201412'!A$2:B$7349,2,FALSE)</f>
        <v>14256778</v>
      </c>
      <c r="F7765" t="s">
        <v>10407</v>
      </c>
    </row>
    <row r="7766" spans="1:6" x14ac:dyDescent="0.25">
      <c r="A7766" t="s">
        <v>12316</v>
      </c>
      <c r="B7766">
        <v>462</v>
      </c>
      <c r="C7766">
        <v>48768</v>
      </c>
      <c r="D7766">
        <f>VLOOKUP(A7766,VolumesPerWork!A:B,2,FALSE)</f>
        <v>1</v>
      </c>
      <c r="E7766" t="e">
        <f>VLOOKUP(A7766,'TBRC_ALEPH_MAPPING-FINAL-201412'!A$2:B$7349,2,FALSE)</f>
        <v>#N/A</v>
      </c>
      <c r="F7766" t="s">
        <v>12315</v>
      </c>
    </row>
    <row r="7767" spans="1:6" x14ac:dyDescent="0.25">
      <c r="A7767" t="s">
        <v>15804</v>
      </c>
      <c r="B7767">
        <v>462</v>
      </c>
      <c r="C7767">
        <v>44712</v>
      </c>
      <c r="D7767">
        <f>VLOOKUP(A7767,VolumesPerWork!A:B,2,FALSE)</f>
        <v>1</v>
      </c>
      <c r="E7767">
        <f>VLOOKUP(A7767,'TBRC_ALEPH_MAPPING-FINAL-201412'!A$2:B$7349,2,FALSE)</f>
        <v>14259274</v>
      </c>
      <c r="F7767" t="s">
        <v>15803</v>
      </c>
    </row>
    <row r="7768" spans="1:6" x14ac:dyDescent="0.25">
      <c r="A7768" t="s">
        <v>15952</v>
      </c>
      <c r="B7768">
        <v>462</v>
      </c>
      <c r="C7768">
        <v>78752</v>
      </c>
      <c r="D7768">
        <f>VLOOKUP(A7768,VolumesPerWork!A:B,2,FALSE)</f>
        <v>1</v>
      </c>
      <c r="E7768">
        <f>VLOOKUP(A7768,'TBRC_ALEPH_MAPPING-FINAL-201412'!A$2:B$7349,2,FALSE)</f>
        <v>14259348</v>
      </c>
      <c r="F7768" t="s">
        <v>15951</v>
      </c>
    </row>
    <row r="7769" spans="1:6" x14ac:dyDescent="0.25">
      <c r="A7769" t="s">
        <v>16614</v>
      </c>
      <c r="B7769">
        <v>462</v>
      </c>
      <c r="C7769">
        <v>21216</v>
      </c>
      <c r="D7769">
        <f>VLOOKUP(A7769,VolumesPerWork!A:B,2,FALSE)</f>
        <v>1</v>
      </c>
      <c r="E7769">
        <f>VLOOKUP(A7769,'TBRC_ALEPH_MAPPING-FINAL-201412'!A$2:B$7349,2,FALSE)</f>
        <v>14259667</v>
      </c>
      <c r="F7769" t="s">
        <v>16613</v>
      </c>
    </row>
    <row r="7770" spans="1:6" x14ac:dyDescent="0.25">
      <c r="A7770" t="s">
        <v>17232</v>
      </c>
      <c r="B7770">
        <v>462</v>
      </c>
      <c r="C7770">
        <v>99464</v>
      </c>
      <c r="D7770">
        <f>VLOOKUP(A7770,VolumesPerWork!A:B,2,FALSE)</f>
        <v>1</v>
      </c>
      <c r="E7770">
        <f>VLOOKUP(A7770,'TBRC_ALEPH_MAPPING-FINAL-201412'!A$2:B$7349,2,FALSE)</f>
        <v>14259968</v>
      </c>
      <c r="F7770" t="s">
        <v>17231</v>
      </c>
    </row>
    <row r="7771" spans="1:6" x14ac:dyDescent="0.25">
      <c r="A7771" t="s">
        <v>18028</v>
      </c>
      <c r="B7771">
        <v>462</v>
      </c>
      <c r="C7771">
        <v>64512</v>
      </c>
      <c r="D7771">
        <f>VLOOKUP(A7771,VolumesPerWork!A:B,2,FALSE)</f>
        <v>1</v>
      </c>
      <c r="E7771">
        <f>VLOOKUP(A7771,'TBRC_ALEPH_MAPPING-FINAL-201412'!A$2:B$7349,2,FALSE)</f>
        <v>14260345</v>
      </c>
      <c r="F7771" t="s">
        <v>18027</v>
      </c>
    </row>
    <row r="7772" spans="1:6" x14ac:dyDescent="0.25">
      <c r="A7772" t="s">
        <v>19044</v>
      </c>
      <c r="B7772">
        <v>462</v>
      </c>
      <c r="C7772">
        <v>48736</v>
      </c>
      <c r="D7772">
        <f>VLOOKUP(A7772,VolumesPerWork!A:B,2,FALSE)</f>
        <v>1</v>
      </c>
      <c r="E7772">
        <f>VLOOKUP(A7772,'TBRC_ALEPH_MAPPING-FINAL-201412'!A$2:B$7349,2,FALSE)</f>
        <v>14260658</v>
      </c>
      <c r="F7772" t="s">
        <v>19043</v>
      </c>
    </row>
    <row r="7773" spans="1:6" x14ac:dyDescent="0.25">
      <c r="A7773" t="s">
        <v>19160</v>
      </c>
      <c r="B7773">
        <v>462</v>
      </c>
      <c r="C7773">
        <v>70216</v>
      </c>
      <c r="D7773">
        <f>VLOOKUP(A7773,VolumesPerWork!A:B,2,FALSE)</f>
        <v>1</v>
      </c>
      <c r="E7773">
        <f>VLOOKUP(A7773,'TBRC_ALEPH_MAPPING-FINAL-201412'!A$2:B$7349,2,FALSE)</f>
        <v>14260716</v>
      </c>
      <c r="F7773" t="s">
        <v>19159</v>
      </c>
    </row>
    <row r="7774" spans="1:6" x14ac:dyDescent="0.25">
      <c r="A7774" t="s">
        <v>22438</v>
      </c>
      <c r="B7774">
        <v>462</v>
      </c>
      <c r="C7774">
        <v>190880</v>
      </c>
      <c r="D7774">
        <f>VLOOKUP(A7774,VolumesPerWork!A:B,2,FALSE)</f>
        <v>1</v>
      </c>
      <c r="E7774" t="e">
        <f>VLOOKUP(A7774,'TBRC_ALEPH_MAPPING-FINAL-201412'!A$2:B$7349,2,FALSE)</f>
        <v>#N/A</v>
      </c>
      <c r="F7774" t="s">
        <v>22437</v>
      </c>
    </row>
    <row r="7775" spans="1:6" x14ac:dyDescent="0.25">
      <c r="A7775" t="s">
        <v>6666</v>
      </c>
      <c r="B7775">
        <v>463</v>
      </c>
      <c r="C7775">
        <v>756864</v>
      </c>
      <c r="D7775">
        <f>VLOOKUP(A7775,VolumesPerWork!A:B,2,FALSE)</f>
        <v>1</v>
      </c>
      <c r="E7775">
        <f>VLOOKUP(A7775,'TBRC_ALEPH_MAPPING-FINAL-201412'!A$2:B$7349,2,FALSE)</f>
        <v>14256034</v>
      </c>
      <c r="F7775" t="s">
        <v>6665</v>
      </c>
    </row>
    <row r="7776" spans="1:6" x14ac:dyDescent="0.25">
      <c r="A7776" t="s">
        <v>6728</v>
      </c>
      <c r="B7776">
        <v>463</v>
      </c>
      <c r="C7776">
        <v>71440</v>
      </c>
      <c r="D7776">
        <f>VLOOKUP(A7776,VolumesPerWork!A:B,2,FALSE)</f>
        <v>1</v>
      </c>
      <c r="E7776">
        <f>VLOOKUP(A7776,'TBRC_ALEPH_MAPPING-FINAL-201412'!A$2:B$7349,2,FALSE)</f>
        <v>14256056</v>
      </c>
      <c r="F7776" t="s">
        <v>6727</v>
      </c>
    </row>
    <row r="7777" spans="1:6" x14ac:dyDescent="0.25">
      <c r="A7777" t="s">
        <v>14406</v>
      </c>
      <c r="B7777">
        <v>463</v>
      </c>
      <c r="C7777">
        <v>89712</v>
      </c>
      <c r="D7777">
        <f>VLOOKUP(A7777,VolumesPerWork!A:B,2,FALSE)</f>
        <v>1</v>
      </c>
      <c r="E7777">
        <f>VLOOKUP(A7777,'TBRC_ALEPH_MAPPING-FINAL-201412'!A$2:B$7349,2,FALSE)</f>
        <v>14258587</v>
      </c>
      <c r="F7777" t="s">
        <v>14405</v>
      </c>
    </row>
    <row r="7778" spans="1:6" x14ac:dyDescent="0.25">
      <c r="A7778" t="s">
        <v>21106</v>
      </c>
      <c r="B7778">
        <v>463</v>
      </c>
      <c r="C7778">
        <v>532120</v>
      </c>
      <c r="D7778">
        <f>VLOOKUP(A7778,VolumesPerWork!A:B,2,FALSE)</f>
        <v>1</v>
      </c>
      <c r="E7778">
        <f>VLOOKUP(A7778,'TBRC_ALEPH_MAPPING-FINAL-201412'!A$2:B$7349,2,FALSE)</f>
        <v>14260875</v>
      </c>
      <c r="F7778" t="s">
        <v>21105</v>
      </c>
    </row>
    <row r="7779" spans="1:6" x14ac:dyDescent="0.25">
      <c r="A7779" t="s">
        <v>6468</v>
      </c>
      <c r="B7779">
        <v>464</v>
      </c>
      <c r="C7779">
        <v>3571688</v>
      </c>
      <c r="D7779">
        <f>VLOOKUP(A7779,VolumesPerWork!A:B,2,FALSE)</f>
        <v>1</v>
      </c>
      <c r="E7779">
        <f>VLOOKUP(A7779,'TBRC_ALEPH_MAPPING-FINAL-201412'!A$2:B$7349,2,FALSE)</f>
        <v>14255945</v>
      </c>
      <c r="F7779" t="s">
        <v>6467</v>
      </c>
    </row>
    <row r="7780" spans="1:6" x14ac:dyDescent="0.25">
      <c r="A7780" t="s">
        <v>6516</v>
      </c>
      <c r="B7780">
        <v>464</v>
      </c>
      <c r="C7780">
        <v>70888</v>
      </c>
      <c r="D7780">
        <f>VLOOKUP(A7780,VolumesPerWork!A:B,2,FALSE)</f>
        <v>1</v>
      </c>
      <c r="E7780">
        <f>VLOOKUP(A7780,'TBRC_ALEPH_MAPPING-FINAL-201412'!A$2:B$7349,2,FALSE)</f>
        <v>14255968</v>
      </c>
      <c r="F7780" t="s">
        <v>6515</v>
      </c>
    </row>
    <row r="7781" spans="1:6" x14ac:dyDescent="0.25">
      <c r="A7781" t="s">
        <v>7400</v>
      </c>
      <c r="B7781">
        <v>464</v>
      </c>
      <c r="C7781">
        <v>418192</v>
      </c>
      <c r="D7781">
        <f>VLOOKUP(A7781,VolumesPerWork!A:B,2,FALSE)</f>
        <v>1</v>
      </c>
      <c r="E7781">
        <f>VLOOKUP(A7781,'TBRC_ALEPH_MAPPING-FINAL-201412'!A$2:B$7349,2,FALSE)</f>
        <v>14256302</v>
      </c>
      <c r="F7781" t="s">
        <v>7399</v>
      </c>
    </row>
    <row r="7782" spans="1:6" x14ac:dyDescent="0.25">
      <c r="A7782" t="s">
        <v>11382</v>
      </c>
      <c r="B7782">
        <v>464</v>
      </c>
      <c r="C7782">
        <v>319256</v>
      </c>
      <c r="D7782">
        <f>VLOOKUP(A7782,VolumesPerWork!A:B,2,FALSE)</f>
        <v>1</v>
      </c>
      <c r="E7782">
        <f>VLOOKUP(A7782,'TBRC_ALEPH_MAPPING-FINAL-201412'!A$2:B$7349,2,FALSE)</f>
        <v>14257263</v>
      </c>
      <c r="F7782" t="s">
        <v>11381</v>
      </c>
    </row>
    <row r="7783" spans="1:6" x14ac:dyDescent="0.25">
      <c r="A7783" t="s">
        <v>14978</v>
      </c>
      <c r="B7783">
        <v>464</v>
      </c>
      <c r="C7783">
        <v>50544</v>
      </c>
      <c r="D7783">
        <f>VLOOKUP(A7783,VolumesPerWork!A:B,2,FALSE)</f>
        <v>1</v>
      </c>
      <c r="E7783">
        <f>VLOOKUP(A7783,'TBRC_ALEPH_MAPPING-FINAL-201412'!A$2:B$7349,2,FALSE)</f>
        <v>14258865</v>
      </c>
      <c r="F7783" t="s">
        <v>14977</v>
      </c>
    </row>
    <row r="7784" spans="1:6" x14ac:dyDescent="0.25">
      <c r="A7784" t="s">
        <v>16272</v>
      </c>
      <c r="B7784">
        <v>464</v>
      </c>
      <c r="C7784">
        <v>32320</v>
      </c>
      <c r="D7784">
        <f>VLOOKUP(A7784,VolumesPerWork!A:B,2,FALSE)</f>
        <v>1</v>
      </c>
      <c r="E7784">
        <f>VLOOKUP(A7784,'TBRC_ALEPH_MAPPING-FINAL-201412'!A$2:B$7349,2,FALSE)</f>
        <v>14259498</v>
      </c>
      <c r="F7784" t="s">
        <v>16271</v>
      </c>
    </row>
    <row r="7785" spans="1:6" x14ac:dyDescent="0.25">
      <c r="A7785" t="s">
        <v>20326</v>
      </c>
      <c r="B7785">
        <v>464</v>
      </c>
      <c r="C7785">
        <v>152536</v>
      </c>
      <c r="D7785">
        <f>VLOOKUP(A7785,VolumesPerWork!A:B,2,FALSE)</f>
        <v>1</v>
      </c>
      <c r="E7785" t="e">
        <f>VLOOKUP(A7785,'TBRC_ALEPH_MAPPING-FINAL-201412'!A$2:B$7349,2,FALSE)</f>
        <v>#N/A</v>
      </c>
      <c r="F7785" t="s">
        <v>20325</v>
      </c>
    </row>
    <row r="7786" spans="1:6" x14ac:dyDescent="0.25">
      <c r="A7786" t="s">
        <v>23466</v>
      </c>
      <c r="B7786">
        <v>464</v>
      </c>
      <c r="C7786">
        <v>71320</v>
      </c>
      <c r="D7786">
        <f>VLOOKUP(A7786,VolumesPerWork!A:B,2,FALSE)</f>
        <v>1</v>
      </c>
      <c r="E7786" t="e">
        <f>VLOOKUP(A7786,'TBRC_ALEPH_MAPPING-FINAL-201412'!A$2:B$7349,2,FALSE)</f>
        <v>#N/A</v>
      </c>
      <c r="F7786" t="s">
        <v>23465</v>
      </c>
    </row>
    <row r="7787" spans="1:6" x14ac:dyDescent="0.25">
      <c r="A7787" t="s">
        <v>3608</v>
      </c>
      <c r="B7787">
        <v>465</v>
      </c>
      <c r="C7787">
        <v>177440</v>
      </c>
      <c r="D7787">
        <f>VLOOKUP(A7787,VolumesPerWork!A:B,2,FALSE)</f>
        <v>1</v>
      </c>
      <c r="E7787">
        <f>VLOOKUP(A7787,'TBRC_ALEPH_MAPPING-FINAL-201412'!A$2:B$7349,2,FALSE)</f>
        <v>14255411</v>
      </c>
      <c r="F7787" t="s">
        <v>3607</v>
      </c>
    </row>
    <row r="7788" spans="1:6" x14ac:dyDescent="0.25">
      <c r="A7788" t="s">
        <v>7712</v>
      </c>
      <c r="B7788">
        <v>465</v>
      </c>
      <c r="C7788">
        <v>93928</v>
      </c>
      <c r="D7788">
        <f>VLOOKUP(A7788,VolumesPerWork!A:B,2,FALSE)</f>
        <v>6</v>
      </c>
      <c r="E7788" t="e">
        <f>VLOOKUP(A7788,'TBRC_ALEPH_MAPPING-FINAL-201412'!A$2:B$7349,2,FALSE)</f>
        <v>#N/A</v>
      </c>
      <c r="F7788" t="s">
        <v>7711</v>
      </c>
    </row>
    <row r="7789" spans="1:6" x14ac:dyDescent="0.25">
      <c r="A7789" t="s">
        <v>13868</v>
      </c>
      <c r="B7789">
        <v>465</v>
      </c>
      <c r="C7789">
        <v>67664</v>
      </c>
      <c r="D7789">
        <f>VLOOKUP(A7789,VolumesPerWork!A:B,2,FALSE)</f>
        <v>1</v>
      </c>
      <c r="E7789">
        <f>VLOOKUP(A7789,'TBRC_ALEPH_MAPPING-FINAL-201412'!A$2:B$7349,2,FALSE)</f>
        <v>14258352</v>
      </c>
      <c r="F7789" t="s">
        <v>13867</v>
      </c>
    </row>
    <row r="7790" spans="1:6" x14ac:dyDescent="0.25">
      <c r="A7790" t="s">
        <v>5774</v>
      </c>
      <c r="B7790">
        <v>466</v>
      </c>
      <c r="C7790">
        <v>133128</v>
      </c>
      <c r="D7790">
        <f>VLOOKUP(A7790,VolumesPerWork!A:B,2,FALSE)</f>
        <v>1</v>
      </c>
      <c r="E7790">
        <f>VLOOKUP(A7790,'TBRC_ALEPH_MAPPING-FINAL-201412'!A$2:B$7349,2,FALSE)</f>
        <v>14255607</v>
      </c>
      <c r="F7790" t="s">
        <v>5773</v>
      </c>
    </row>
    <row r="7791" spans="1:6" x14ac:dyDescent="0.25">
      <c r="A7791" t="s">
        <v>6160</v>
      </c>
      <c r="B7791">
        <v>466</v>
      </c>
      <c r="C7791">
        <v>197456</v>
      </c>
      <c r="D7791">
        <f>VLOOKUP(A7791,VolumesPerWork!A:B,2,FALSE)</f>
        <v>1</v>
      </c>
      <c r="E7791">
        <f>VLOOKUP(A7791,'TBRC_ALEPH_MAPPING-FINAL-201412'!A$2:B$7349,2,FALSE)</f>
        <v>14255795</v>
      </c>
      <c r="F7791" t="s">
        <v>6159</v>
      </c>
    </row>
    <row r="7792" spans="1:6" x14ac:dyDescent="0.25">
      <c r="A7792" t="s">
        <v>7168</v>
      </c>
      <c r="B7792">
        <v>466</v>
      </c>
      <c r="C7792">
        <v>181880</v>
      </c>
      <c r="D7792">
        <f>VLOOKUP(A7792,VolumesPerWork!A:B,2,FALSE)</f>
        <v>1</v>
      </c>
      <c r="E7792" t="e">
        <f>VLOOKUP(A7792,'TBRC_ALEPH_MAPPING-FINAL-201412'!A$2:B$7349,2,FALSE)</f>
        <v>#N/A</v>
      </c>
      <c r="F7792" t="s">
        <v>7167</v>
      </c>
    </row>
    <row r="7793" spans="1:6" x14ac:dyDescent="0.25">
      <c r="A7793" t="s">
        <v>8050</v>
      </c>
      <c r="B7793">
        <v>466</v>
      </c>
      <c r="C7793">
        <v>53288</v>
      </c>
      <c r="D7793">
        <f>VLOOKUP(A7793,VolumesPerWork!A:B,2,FALSE)</f>
        <v>1</v>
      </c>
      <c r="E7793">
        <f>VLOOKUP(A7793,'TBRC_ALEPH_MAPPING-FINAL-201412'!A$2:B$7349,2,FALSE)</f>
        <v>14256522</v>
      </c>
      <c r="F7793" t="s">
        <v>8049</v>
      </c>
    </row>
    <row r="7794" spans="1:6" x14ac:dyDescent="0.25">
      <c r="A7794" t="s">
        <v>8490</v>
      </c>
      <c r="B7794">
        <v>466</v>
      </c>
      <c r="C7794">
        <v>24232</v>
      </c>
      <c r="D7794">
        <f>VLOOKUP(A7794,VolumesPerWork!A:B,2,FALSE)</f>
        <v>1</v>
      </c>
      <c r="E7794" t="e">
        <f>VLOOKUP(A7794,'TBRC_ALEPH_MAPPING-FINAL-201412'!A$2:B$7349,2,FALSE)</f>
        <v>#N/A</v>
      </c>
      <c r="F7794" t="s">
        <v>8489</v>
      </c>
    </row>
    <row r="7795" spans="1:6" x14ac:dyDescent="0.25">
      <c r="A7795" t="s">
        <v>11792</v>
      </c>
      <c r="B7795">
        <v>466</v>
      </c>
      <c r="C7795">
        <v>225360</v>
      </c>
      <c r="D7795">
        <f>VLOOKUP(A7795,VolumesPerWork!A:B,2,FALSE)</f>
        <v>1</v>
      </c>
      <c r="E7795">
        <f>VLOOKUP(A7795,'TBRC_ALEPH_MAPPING-FINAL-201412'!A$2:B$7349,2,FALSE)</f>
        <v>14257466</v>
      </c>
      <c r="F7795" t="s">
        <v>11791</v>
      </c>
    </row>
    <row r="7796" spans="1:6" x14ac:dyDescent="0.25">
      <c r="A7796" t="s">
        <v>12278</v>
      </c>
      <c r="B7796">
        <v>466</v>
      </c>
      <c r="C7796">
        <v>81200</v>
      </c>
      <c r="D7796">
        <f>VLOOKUP(A7796,VolumesPerWork!A:B,2,FALSE)</f>
        <v>1</v>
      </c>
      <c r="E7796">
        <f>VLOOKUP(A7796,'TBRC_ALEPH_MAPPING-FINAL-201412'!A$2:B$7349,2,FALSE)</f>
        <v>14257709</v>
      </c>
      <c r="F7796" t="s">
        <v>12277</v>
      </c>
    </row>
    <row r="7797" spans="1:6" x14ac:dyDescent="0.25">
      <c r="A7797" t="s">
        <v>13446</v>
      </c>
      <c r="B7797">
        <v>466</v>
      </c>
      <c r="C7797">
        <v>57080</v>
      </c>
      <c r="D7797">
        <f>VLOOKUP(A7797,VolumesPerWork!A:B,2,FALSE)</f>
        <v>1</v>
      </c>
      <c r="E7797">
        <f>VLOOKUP(A7797,'TBRC_ALEPH_MAPPING-FINAL-201412'!A$2:B$7349,2,FALSE)</f>
        <v>14258148</v>
      </c>
      <c r="F7797" t="s">
        <v>13445</v>
      </c>
    </row>
    <row r="7798" spans="1:6" x14ac:dyDescent="0.25">
      <c r="A7798" t="s">
        <v>14220</v>
      </c>
      <c r="B7798">
        <v>466</v>
      </c>
      <c r="C7798">
        <v>74648</v>
      </c>
      <c r="D7798">
        <f>VLOOKUP(A7798,VolumesPerWork!A:B,2,FALSE)</f>
        <v>1</v>
      </c>
      <c r="E7798">
        <f>VLOOKUP(A7798,'TBRC_ALEPH_MAPPING-FINAL-201412'!A$2:B$7349,2,FALSE)</f>
        <v>14258499</v>
      </c>
      <c r="F7798" t="s">
        <v>14219</v>
      </c>
    </row>
    <row r="7799" spans="1:6" x14ac:dyDescent="0.25">
      <c r="A7799" t="s">
        <v>15822</v>
      </c>
      <c r="B7799">
        <v>466</v>
      </c>
      <c r="C7799">
        <v>29680</v>
      </c>
      <c r="D7799">
        <f>VLOOKUP(A7799,VolumesPerWork!A:B,2,FALSE)</f>
        <v>1</v>
      </c>
      <c r="E7799">
        <f>VLOOKUP(A7799,'TBRC_ALEPH_MAPPING-FINAL-201412'!A$2:B$7349,2,FALSE)</f>
        <v>14259283</v>
      </c>
      <c r="F7799" t="s">
        <v>15821</v>
      </c>
    </row>
    <row r="7800" spans="1:6" x14ac:dyDescent="0.25">
      <c r="A7800" t="s">
        <v>16552</v>
      </c>
      <c r="B7800">
        <v>466</v>
      </c>
      <c r="C7800">
        <v>34768</v>
      </c>
      <c r="D7800">
        <f>VLOOKUP(A7800,VolumesPerWork!A:B,2,FALSE)</f>
        <v>1</v>
      </c>
      <c r="E7800">
        <f>VLOOKUP(A7800,'TBRC_ALEPH_MAPPING-FINAL-201412'!A$2:B$7349,2,FALSE)</f>
        <v>14259636</v>
      </c>
      <c r="F7800" t="s">
        <v>16551</v>
      </c>
    </row>
    <row r="7801" spans="1:6" x14ac:dyDescent="0.25">
      <c r="A7801" t="s">
        <v>16762</v>
      </c>
      <c r="B7801">
        <v>466</v>
      </c>
      <c r="C7801">
        <v>15312</v>
      </c>
      <c r="D7801">
        <f>VLOOKUP(A7801,VolumesPerWork!A:B,2,FALSE)</f>
        <v>1</v>
      </c>
      <c r="E7801">
        <f>VLOOKUP(A7801,'TBRC_ALEPH_MAPPING-FINAL-201412'!A$2:B$7349,2,FALSE)</f>
        <v>14259740</v>
      </c>
      <c r="F7801" t="s">
        <v>16761</v>
      </c>
    </row>
    <row r="7802" spans="1:6" x14ac:dyDescent="0.25">
      <c r="A7802" t="s">
        <v>17576</v>
      </c>
      <c r="B7802">
        <v>466</v>
      </c>
      <c r="C7802">
        <v>102992</v>
      </c>
      <c r="D7802">
        <f>VLOOKUP(A7802,VolumesPerWork!A:B,2,FALSE)</f>
        <v>1</v>
      </c>
      <c r="E7802" t="e">
        <f>VLOOKUP(A7802,'TBRC_ALEPH_MAPPING-FINAL-201412'!A$2:B$7349,2,FALSE)</f>
        <v>#N/A</v>
      </c>
      <c r="F7802" t="s">
        <v>17575</v>
      </c>
    </row>
    <row r="7803" spans="1:6" x14ac:dyDescent="0.25">
      <c r="A7803" t="s">
        <v>17670</v>
      </c>
      <c r="B7803">
        <v>466</v>
      </c>
      <c r="C7803">
        <v>26328</v>
      </c>
      <c r="D7803">
        <f>VLOOKUP(A7803,VolumesPerWork!A:B,2,FALSE)</f>
        <v>1</v>
      </c>
      <c r="E7803">
        <f>VLOOKUP(A7803,'TBRC_ALEPH_MAPPING-FINAL-201412'!A$2:B$7349,2,FALSE)</f>
        <v>14260171</v>
      </c>
      <c r="F7803" t="s">
        <v>17669</v>
      </c>
    </row>
    <row r="7804" spans="1:6" x14ac:dyDescent="0.25">
      <c r="A7804" t="s">
        <v>18402</v>
      </c>
      <c r="B7804">
        <v>466</v>
      </c>
      <c r="C7804">
        <v>104840</v>
      </c>
      <c r="D7804">
        <f>VLOOKUP(A7804,VolumesPerWork!A:B,2,FALSE)</f>
        <v>1</v>
      </c>
      <c r="E7804">
        <f>VLOOKUP(A7804,'TBRC_ALEPH_MAPPING-FINAL-201412'!A$2:B$7349,2,FALSE)</f>
        <v>14260530</v>
      </c>
      <c r="F7804" t="s">
        <v>18401</v>
      </c>
    </row>
    <row r="7805" spans="1:6" x14ac:dyDescent="0.25">
      <c r="A7805" t="s">
        <v>18886</v>
      </c>
      <c r="B7805">
        <v>466</v>
      </c>
      <c r="C7805">
        <v>198008</v>
      </c>
      <c r="D7805">
        <f>VLOOKUP(A7805,VolumesPerWork!A:B,2,FALSE)</f>
        <v>1</v>
      </c>
      <c r="E7805">
        <f>VLOOKUP(A7805,'TBRC_ALEPH_MAPPING-FINAL-201412'!A$2:B$7349,2,FALSE)</f>
        <v>14260584</v>
      </c>
      <c r="F7805" t="s">
        <v>18885</v>
      </c>
    </row>
    <row r="7806" spans="1:6" x14ac:dyDescent="0.25">
      <c r="A7806" t="s">
        <v>19132</v>
      </c>
      <c r="B7806">
        <v>466</v>
      </c>
      <c r="C7806">
        <v>102600</v>
      </c>
      <c r="D7806">
        <f>VLOOKUP(A7806,VolumesPerWork!A:B,2,FALSE)</f>
        <v>1</v>
      </c>
      <c r="E7806">
        <f>VLOOKUP(A7806,'TBRC_ALEPH_MAPPING-FINAL-201412'!A$2:B$7349,2,FALSE)</f>
        <v>14260702</v>
      </c>
      <c r="F7806" t="s">
        <v>19131</v>
      </c>
    </row>
    <row r="7807" spans="1:6" x14ac:dyDescent="0.25">
      <c r="A7807" t="s">
        <v>19236</v>
      </c>
      <c r="B7807">
        <v>466</v>
      </c>
      <c r="C7807">
        <v>239936</v>
      </c>
      <c r="D7807">
        <f>VLOOKUP(A7807,VolumesPerWork!A:B,2,FALSE)</f>
        <v>1</v>
      </c>
      <c r="E7807">
        <f>VLOOKUP(A7807,'TBRC_ALEPH_MAPPING-FINAL-201412'!A$2:B$7349,2,FALSE)</f>
        <v>14260753</v>
      </c>
      <c r="F7807" t="s">
        <v>19235</v>
      </c>
    </row>
    <row r="7808" spans="1:6" x14ac:dyDescent="0.25">
      <c r="A7808" t="s">
        <v>19340</v>
      </c>
      <c r="B7808">
        <v>466</v>
      </c>
      <c r="C7808">
        <v>87584</v>
      </c>
      <c r="D7808">
        <f>VLOOKUP(A7808,VolumesPerWork!A:B,2,FALSE)</f>
        <v>1</v>
      </c>
      <c r="E7808">
        <f>VLOOKUP(A7808,'TBRC_ALEPH_MAPPING-FINAL-201412'!A$2:B$7349,2,FALSE)</f>
        <v>14260798</v>
      </c>
      <c r="F7808" t="s">
        <v>19339</v>
      </c>
    </row>
    <row r="7809" spans="1:6" x14ac:dyDescent="0.25">
      <c r="A7809" t="s">
        <v>19362</v>
      </c>
      <c r="B7809">
        <v>466</v>
      </c>
      <c r="C7809">
        <v>21176</v>
      </c>
      <c r="D7809">
        <f>VLOOKUP(A7809,VolumesPerWork!A:B,2,FALSE)</f>
        <v>1</v>
      </c>
      <c r="E7809">
        <f>VLOOKUP(A7809,'TBRC_ALEPH_MAPPING-FINAL-201412'!A$2:B$7349,2,FALSE)</f>
        <v>14260809</v>
      </c>
      <c r="F7809" t="s">
        <v>19361</v>
      </c>
    </row>
    <row r="7810" spans="1:6" x14ac:dyDescent="0.25">
      <c r="A7810" t="s">
        <v>23146</v>
      </c>
      <c r="B7810">
        <v>466</v>
      </c>
      <c r="C7810">
        <v>88528</v>
      </c>
      <c r="D7810">
        <f>VLOOKUP(A7810,VolumesPerWork!A:B,2,FALSE)</f>
        <v>1</v>
      </c>
      <c r="E7810" t="e">
        <f>VLOOKUP(A7810,'TBRC_ALEPH_MAPPING-FINAL-201412'!A$2:B$7349,2,FALSE)</f>
        <v>#N/A</v>
      </c>
      <c r="F7810" t="s">
        <v>23145</v>
      </c>
    </row>
    <row r="7811" spans="1:6" x14ac:dyDescent="0.25">
      <c r="A7811" t="s">
        <v>7816</v>
      </c>
      <c r="B7811">
        <v>467</v>
      </c>
      <c r="C7811">
        <v>97480</v>
      </c>
      <c r="D7811">
        <f>VLOOKUP(A7811,VolumesPerWork!A:B,2,FALSE)</f>
        <v>1</v>
      </c>
      <c r="E7811" t="e">
        <f>VLOOKUP(A7811,'TBRC_ALEPH_MAPPING-FINAL-201412'!A$2:B$7349,2,FALSE)</f>
        <v>#N/A</v>
      </c>
      <c r="F7811" t="s">
        <v>7815</v>
      </c>
    </row>
    <row r="7812" spans="1:6" x14ac:dyDescent="0.25">
      <c r="A7812" t="s">
        <v>11176</v>
      </c>
      <c r="B7812">
        <v>467</v>
      </c>
      <c r="C7812">
        <v>222368</v>
      </c>
      <c r="D7812">
        <f>VLOOKUP(A7812,VolumesPerWork!A:B,2,FALSE)</f>
        <v>2</v>
      </c>
      <c r="E7812">
        <f>VLOOKUP(A7812,'TBRC_ALEPH_MAPPING-FINAL-201412'!A$2:B$7349,2,FALSE)</f>
        <v>14257160</v>
      </c>
      <c r="F7812" t="s">
        <v>11175</v>
      </c>
    </row>
    <row r="7813" spans="1:6" x14ac:dyDescent="0.25">
      <c r="A7813" t="s">
        <v>300</v>
      </c>
      <c r="B7813">
        <v>468</v>
      </c>
      <c r="C7813">
        <v>141688</v>
      </c>
      <c r="D7813">
        <f>VLOOKUP(A7813,VolumesPerWork!A:B,2,FALSE)</f>
        <v>1</v>
      </c>
      <c r="E7813">
        <f>VLOOKUP(A7813,'TBRC_ALEPH_MAPPING-FINAL-201412'!A$2:B$7349,2,FALSE)</f>
        <v>14253944</v>
      </c>
      <c r="F7813" t="s">
        <v>299</v>
      </c>
    </row>
    <row r="7814" spans="1:6" x14ac:dyDescent="0.25">
      <c r="A7814" t="s">
        <v>1200</v>
      </c>
      <c r="B7814">
        <v>468</v>
      </c>
      <c r="C7814">
        <v>152336</v>
      </c>
      <c r="D7814">
        <f>VLOOKUP(A7814,VolumesPerWork!A:B,2,FALSE)</f>
        <v>1</v>
      </c>
      <c r="E7814">
        <f>VLOOKUP(A7814,'TBRC_ALEPH_MAPPING-FINAL-201412'!A$2:B$7349,2,FALSE)</f>
        <v>14254390</v>
      </c>
      <c r="F7814" t="s">
        <v>1199</v>
      </c>
    </row>
    <row r="7815" spans="1:6" x14ac:dyDescent="0.25">
      <c r="A7815" t="s">
        <v>2472</v>
      </c>
      <c r="B7815">
        <v>468</v>
      </c>
      <c r="C7815">
        <v>67592</v>
      </c>
      <c r="D7815">
        <f>VLOOKUP(A7815,VolumesPerWork!A:B,2,FALSE)</f>
        <v>1</v>
      </c>
      <c r="E7815" t="e">
        <f>VLOOKUP(A7815,'TBRC_ALEPH_MAPPING-FINAL-201412'!A$2:B$7349,2,FALSE)</f>
        <v>#N/A</v>
      </c>
      <c r="F7815" t="s">
        <v>2471</v>
      </c>
    </row>
    <row r="7816" spans="1:6" x14ac:dyDescent="0.25">
      <c r="A7816" t="s">
        <v>5784</v>
      </c>
      <c r="B7816">
        <v>468</v>
      </c>
      <c r="C7816">
        <v>114144</v>
      </c>
      <c r="D7816">
        <f>VLOOKUP(A7816,VolumesPerWork!A:B,2,FALSE)</f>
        <v>1</v>
      </c>
      <c r="E7816">
        <f>VLOOKUP(A7816,'TBRC_ALEPH_MAPPING-FINAL-201412'!A$2:B$7349,2,FALSE)</f>
        <v>14255612</v>
      </c>
      <c r="F7816" t="s">
        <v>5783</v>
      </c>
    </row>
    <row r="7817" spans="1:6" x14ac:dyDescent="0.25">
      <c r="A7817" t="s">
        <v>6434</v>
      </c>
      <c r="B7817">
        <v>468</v>
      </c>
      <c r="C7817">
        <v>68616</v>
      </c>
      <c r="D7817">
        <f>VLOOKUP(A7817,VolumesPerWork!A:B,2,FALSE)</f>
        <v>1</v>
      </c>
      <c r="E7817">
        <f>VLOOKUP(A7817,'TBRC_ALEPH_MAPPING-FINAL-201412'!A$2:B$7349,2,FALSE)</f>
        <v>14255928</v>
      </c>
      <c r="F7817" t="s">
        <v>6433</v>
      </c>
    </row>
    <row r="7818" spans="1:6" x14ac:dyDescent="0.25">
      <c r="A7818" t="s">
        <v>6592</v>
      </c>
      <c r="B7818">
        <v>468</v>
      </c>
      <c r="C7818">
        <v>91768</v>
      </c>
      <c r="D7818">
        <f>VLOOKUP(A7818,VolumesPerWork!A:B,2,FALSE)</f>
        <v>1</v>
      </c>
      <c r="E7818">
        <f>VLOOKUP(A7818,'TBRC_ALEPH_MAPPING-FINAL-201412'!A$2:B$7349,2,FALSE)</f>
        <v>14255999</v>
      </c>
      <c r="F7818" t="s">
        <v>6591</v>
      </c>
    </row>
    <row r="7819" spans="1:6" x14ac:dyDescent="0.25">
      <c r="A7819" t="s">
        <v>7088</v>
      </c>
      <c r="B7819">
        <v>468</v>
      </c>
      <c r="C7819">
        <v>372920</v>
      </c>
      <c r="D7819">
        <f>VLOOKUP(A7819,VolumesPerWork!A:B,2,FALSE)</f>
        <v>1</v>
      </c>
      <c r="E7819">
        <f>VLOOKUP(A7819,'TBRC_ALEPH_MAPPING-FINAL-201412'!A$2:B$7349,2,FALSE)</f>
        <v>14256189</v>
      </c>
      <c r="F7819" t="s">
        <v>7087</v>
      </c>
    </row>
    <row r="7820" spans="1:6" x14ac:dyDescent="0.25">
      <c r="A7820" t="s">
        <v>10442</v>
      </c>
      <c r="B7820">
        <v>468</v>
      </c>
      <c r="C7820">
        <v>72176</v>
      </c>
      <c r="D7820">
        <f>VLOOKUP(A7820,VolumesPerWork!A:B,2,FALSE)</f>
        <v>1</v>
      </c>
      <c r="E7820">
        <f>VLOOKUP(A7820,'TBRC_ALEPH_MAPPING-FINAL-201412'!A$2:B$7349,2,FALSE)</f>
        <v>14256795</v>
      </c>
      <c r="F7820" t="s">
        <v>10441</v>
      </c>
    </row>
    <row r="7821" spans="1:6" x14ac:dyDescent="0.25">
      <c r="A7821" t="s">
        <v>13366</v>
      </c>
      <c r="B7821">
        <v>468</v>
      </c>
      <c r="C7821">
        <v>98488</v>
      </c>
      <c r="D7821">
        <f>VLOOKUP(A7821,VolumesPerWork!A:B,2,FALSE)</f>
        <v>1</v>
      </c>
      <c r="E7821">
        <f>VLOOKUP(A7821,'TBRC_ALEPH_MAPPING-FINAL-201412'!A$2:B$7349,2,FALSE)</f>
        <v>14258111</v>
      </c>
      <c r="F7821" t="s">
        <v>13365</v>
      </c>
    </row>
    <row r="7822" spans="1:6" x14ac:dyDescent="0.25">
      <c r="A7822" t="s">
        <v>13794</v>
      </c>
      <c r="B7822">
        <v>468</v>
      </c>
      <c r="C7822">
        <v>258760</v>
      </c>
      <c r="D7822">
        <f>VLOOKUP(A7822,VolumesPerWork!A:B,2,FALSE)</f>
        <v>1</v>
      </c>
      <c r="E7822">
        <f>VLOOKUP(A7822,'TBRC_ALEPH_MAPPING-FINAL-201412'!A$2:B$7349,2,FALSE)</f>
        <v>14258317</v>
      </c>
      <c r="F7822" t="s">
        <v>13793</v>
      </c>
    </row>
    <row r="7823" spans="1:6" x14ac:dyDescent="0.25">
      <c r="A7823" t="s">
        <v>15618</v>
      </c>
      <c r="B7823">
        <v>468</v>
      </c>
      <c r="C7823">
        <v>15408</v>
      </c>
      <c r="D7823">
        <f>VLOOKUP(A7823,VolumesPerWork!A:B,2,FALSE)</f>
        <v>1</v>
      </c>
      <c r="E7823">
        <f>VLOOKUP(A7823,'TBRC_ALEPH_MAPPING-FINAL-201412'!A$2:B$7349,2,FALSE)</f>
        <v>14259181</v>
      </c>
      <c r="F7823" t="s">
        <v>15617</v>
      </c>
    </row>
    <row r="7824" spans="1:6" x14ac:dyDescent="0.25">
      <c r="A7824" t="s">
        <v>16004</v>
      </c>
      <c r="B7824">
        <v>468</v>
      </c>
      <c r="C7824">
        <v>1086592</v>
      </c>
      <c r="D7824">
        <f>VLOOKUP(A7824,VolumesPerWork!A:B,2,FALSE)</f>
        <v>1</v>
      </c>
      <c r="E7824">
        <f>VLOOKUP(A7824,'TBRC_ALEPH_MAPPING-FINAL-201412'!A$2:B$7349,2,FALSE)</f>
        <v>14259372</v>
      </c>
      <c r="F7824" t="s">
        <v>16003</v>
      </c>
    </row>
    <row r="7825" spans="1:6" x14ac:dyDescent="0.25">
      <c r="A7825" t="s">
        <v>17264</v>
      </c>
      <c r="B7825">
        <v>468</v>
      </c>
      <c r="C7825">
        <v>256024</v>
      </c>
      <c r="D7825">
        <f>VLOOKUP(A7825,VolumesPerWork!A:B,2,FALSE)</f>
        <v>1</v>
      </c>
      <c r="E7825">
        <f>VLOOKUP(A7825,'TBRC_ALEPH_MAPPING-FINAL-201412'!A$2:B$7349,2,FALSE)</f>
        <v>14259980</v>
      </c>
      <c r="F7825" t="s">
        <v>17263</v>
      </c>
    </row>
    <row r="7826" spans="1:6" x14ac:dyDescent="0.25">
      <c r="A7826" t="s">
        <v>19896</v>
      </c>
      <c r="B7826">
        <v>468</v>
      </c>
      <c r="C7826">
        <v>46240</v>
      </c>
      <c r="D7826">
        <f>VLOOKUP(A7826,VolumesPerWork!A:B,2,FALSE)</f>
        <v>1</v>
      </c>
      <c r="E7826" t="e">
        <f>VLOOKUP(A7826,'TBRC_ALEPH_MAPPING-FINAL-201412'!A$2:B$7349,2,FALSE)</f>
        <v>#N/A</v>
      </c>
      <c r="F7826" t="s">
        <v>19895</v>
      </c>
    </row>
    <row r="7827" spans="1:6" x14ac:dyDescent="0.25">
      <c r="A7827" t="s">
        <v>3594</v>
      </c>
      <c r="B7827">
        <v>469</v>
      </c>
      <c r="C7827">
        <v>111856</v>
      </c>
      <c r="D7827">
        <f>VLOOKUP(A7827,VolumesPerWork!A:B,2,FALSE)</f>
        <v>1</v>
      </c>
      <c r="E7827">
        <f>VLOOKUP(A7827,'TBRC_ALEPH_MAPPING-FINAL-201412'!A$2:B$7349,2,FALSE)</f>
        <v>14255404</v>
      </c>
      <c r="F7827" t="s">
        <v>3593</v>
      </c>
    </row>
    <row r="7828" spans="1:6" x14ac:dyDescent="0.25">
      <c r="A7828" t="s">
        <v>4456</v>
      </c>
      <c r="B7828">
        <v>469</v>
      </c>
      <c r="C7828">
        <v>244008</v>
      </c>
      <c r="D7828">
        <f>VLOOKUP(A7828,VolumesPerWork!A:B,2,FALSE)</f>
        <v>1</v>
      </c>
      <c r="E7828" t="e">
        <f>VLOOKUP(A7828,'TBRC_ALEPH_MAPPING-FINAL-201412'!A$2:B$7349,2,FALSE)</f>
        <v>#N/A</v>
      </c>
      <c r="F7828" t="s">
        <v>4455</v>
      </c>
    </row>
    <row r="7829" spans="1:6" x14ac:dyDescent="0.25">
      <c r="A7829" t="s">
        <v>6840</v>
      </c>
      <c r="B7829">
        <v>469</v>
      </c>
      <c r="C7829">
        <v>2866440</v>
      </c>
      <c r="D7829">
        <f>VLOOKUP(A7829,VolumesPerWork!A:B,2,FALSE)</f>
        <v>1</v>
      </c>
      <c r="E7829">
        <f>VLOOKUP(A7829,'TBRC_ALEPH_MAPPING-FINAL-201412'!A$2:B$7349,2,FALSE)</f>
        <v>14256080</v>
      </c>
      <c r="F7829" t="s">
        <v>6839</v>
      </c>
    </row>
    <row r="7830" spans="1:6" x14ac:dyDescent="0.25">
      <c r="A7830" t="s">
        <v>1534</v>
      </c>
      <c r="B7830">
        <v>470</v>
      </c>
      <c r="C7830">
        <v>63576</v>
      </c>
      <c r="D7830">
        <f>VLOOKUP(A7830,VolumesPerWork!A:B,2,FALSE)</f>
        <v>1</v>
      </c>
      <c r="E7830">
        <f>VLOOKUP(A7830,'TBRC_ALEPH_MAPPING-FINAL-201412'!A$2:B$7349,2,FALSE)</f>
        <v>14254549</v>
      </c>
      <c r="F7830" t="s">
        <v>1533</v>
      </c>
    </row>
    <row r="7831" spans="1:6" x14ac:dyDescent="0.25">
      <c r="A7831" t="s">
        <v>1920</v>
      </c>
      <c r="B7831">
        <v>470</v>
      </c>
      <c r="C7831">
        <v>146928</v>
      </c>
      <c r="D7831">
        <f>VLOOKUP(A7831,VolumesPerWork!A:B,2,FALSE)</f>
        <v>1</v>
      </c>
      <c r="E7831">
        <f>VLOOKUP(A7831,'TBRC_ALEPH_MAPPING-FINAL-201412'!A$2:B$7349,2,FALSE)</f>
        <v>14254734</v>
      </c>
      <c r="F7831" t="s">
        <v>1919</v>
      </c>
    </row>
    <row r="7832" spans="1:6" x14ac:dyDescent="0.25">
      <c r="A7832" t="s">
        <v>2422</v>
      </c>
      <c r="B7832">
        <v>470</v>
      </c>
      <c r="C7832">
        <v>46536</v>
      </c>
      <c r="D7832">
        <f>VLOOKUP(A7832,VolumesPerWork!A:B,2,FALSE)</f>
        <v>1</v>
      </c>
      <c r="E7832" t="e">
        <f>VLOOKUP(A7832,'TBRC_ALEPH_MAPPING-FINAL-201412'!A$2:B$7349,2,FALSE)</f>
        <v>#N/A</v>
      </c>
      <c r="F7832" t="s">
        <v>2421</v>
      </c>
    </row>
    <row r="7833" spans="1:6" x14ac:dyDescent="0.25">
      <c r="A7833" t="s">
        <v>6388</v>
      </c>
      <c r="B7833">
        <v>470</v>
      </c>
      <c r="C7833">
        <v>65920</v>
      </c>
      <c r="D7833">
        <f>VLOOKUP(A7833,VolumesPerWork!A:B,2,FALSE)</f>
        <v>1</v>
      </c>
      <c r="E7833">
        <f>VLOOKUP(A7833,'TBRC_ALEPH_MAPPING-FINAL-201412'!A$2:B$7349,2,FALSE)</f>
        <v>14255906</v>
      </c>
      <c r="F7833" t="s">
        <v>6387</v>
      </c>
    </row>
    <row r="7834" spans="1:6" x14ac:dyDescent="0.25">
      <c r="A7834" t="s">
        <v>7250</v>
      </c>
      <c r="B7834">
        <v>470</v>
      </c>
      <c r="C7834">
        <v>189888</v>
      </c>
      <c r="D7834">
        <f>VLOOKUP(A7834,VolumesPerWork!A:B,2,FALSE)</f>
        <v>1</v>
      </c>
      <c r="E7834">
        <f>VLOOKUP(A7834,'TBRC_ALEPH_MAPPING-FINAL-201412'!A$2:B$7349,2,FALSE)</f>
        <v>14256240</v>
      </c>
      <c r="F7834" t="s">
        <v>7249</v>
      </c>
    </row>
    <row r="7835" spans="1:6" x14ac:dyDescent="0.25">
      <c r="A7835" t="s">
        <v>7462</v>
      </c>
      <c r="B7835">
        <v>470</v>
      </c>
      <c r="C7835">
        <v>138088</v>
      </c>
      <c r="D7835">
        <f>VLOOKUP(A7835,VolumesPerWork!A:B,2,FALSE)</f>
        <v>1</v>
      </c>
      <c r="E7835">
        <f>VLOOKUP(A7835,'TBRC_ALEPH_MAPPING-FINAL-201412'!A$2:B$7349,2,FALSE)</f>
        <v>14256322</v>
      </c>
      <c r="F7835" t="s">
        <v>7461</v>
      </c>
    </row>
    <row r="7836" spans="1:6" x14ac:dyDescent="0.25">
      <c r="A7836" t="s">
        <v>8080</v>
      </c>
      <c r="B7836">
        <v>470</v>
      </c>
      <c r="C7836">
        <v>74192</v>
      </c>
      <c r="D7836">
        <f>VLOOKUP(A7836,VolumesPerWork!A:B,2,FALSE)</f>
        <v>1</v>
      </c>
      <c r="E7836">
        <f>VLOOKUP(A7836,'TBRC_ALEPH_MAPPING-FINAL-201412'!A$2:B$7349,2,FALSE)</f>
        <v>14256537</v>
      </c>
      <c r="F7836" t="s">
        <v>8079</v>
      </c>
    </row>
    <row r="7837" spans="1:6" x14ac:dyDescent="0.25">
      <c r="A7837" t="s">
        <v>11144</v>
      </c>
      <c r="B7837">
        <v>470</v>
      </c>
      <c r="C7837">
        <v>223200</v>
      </c>
      <c r="D7837">
        <f>VLOOKUP(A7837,VolumesPerWork!A:B,2,FALSE)</f>
        <v>1</v>
      </c>
      <c r="E7837">
        <f>VLOOKUP(A7837,'TBRC_ALEPH_MAPPING-FINAL-201412'!A$2:B$7349,2,FALSE)</f>
        <v>14257144</v>
      </c>
      <c r="F7837" t="s">
        <v>11143</v>
      </c>
    </row>
    <row r="7838" spans="1:6" x14ac:dyDescent="0.25">
      <c r="A7838" t="s">
        <v>13026</v>
      </c>
      <c r="B7838">
        <v>470</v>
      </c>
      <c r="C7838">
        <v>124288</v>
      </c>
      <c r="D7838">
        <f>VLOOKUP(A7838,VolumesPerWork!A:B,2,FALSE)</f>
        <v>1</v>
      </c>
      <c r="E7838">
        <f>VLOOKUP(A7838,'TBRC_ALEPH_MAPPING-FINAL-201412'!A$2:B$7349,2,FALSE)</f>
        <v>14257969</v>
      </c>
      <c r="F7838" t="s">
        <v>13025</v>
      </c>
    </row>
    <row r="7839" spans="1:6" x14ac:dyDescent="0.25">
      <c r="A7839" t="s">
        <v>15418</v>
      </c>
      <c r="B7839">
        <v>470</v>
      </c>
      <c r="C7839">
        <v>18424</v>
      </c>
      <c r="D7839">
        <f>VLOOKUP(A7839,VolumesPerWork!A:B,2,FALSE)</f>
        <v>1</v>
      </c>
      <c r="E7839">
        <f>VLOOKUP(A7839,'TBRC_ALEPH_MAPPING-FINAL-201412'!A$2:B$7349,2,FALSE)</f>
        <v>14259081</v>
      </c>
      <c r="F7839" t="s">
        <v>15417</v>
      </c>
    </row>
    <row r="7840" spans="1:6" x14ac:dyDescent="0.25">
      <c r="A7840" t="s">
        <v>18376</v>
      </c>
      <c r="B7840">
        <v>470</v>
      </c>
      <c r="C7840">
        <v>239408</v>
      </c>
      <c r="D7840">
        <f>VLOOKUP(A7840,VolumesPerWork!A:B,2,FALSE)</f>
        <v>1</v>
      </c>
      <c r="E7840">
        <f>VLOOKUP(A7840,'TBRC_ALEPH_MAPPING-FINAL-201412'!A$2:B$7349,2,FALSE)</f>
        <v>14260517</v>
      </c>
      <c r="F7840" t="s">
        <v>18375</v>
      </c>
    </row>
    <row r="7841" spans="1:6" x14ac:dyDescent="0.25">
      <c r="A7841" t="s">
        <v>19716</v>
      </c>
      <c r="B7841">
        <v>470</v>
      </c>
      <c r="C7841">
        <v>240296</v>
      </c>
      <c r="D7841">
        <f>VLOOKUP(A7841,VolumesPerWork!A:B,2,FALSE)</f>
        <v>1</v>
      </c>
      <c r="E7841" t="e">
        <f>VLOOKUP(A7841,'TBRC_ALEPH_MAPPING-FINAL-201412'!A$2:B$7349,2,FALSE)</f>
        <v>#N/A</v>
      </c>
      <c r="F7841" t="s">
        <v>19715</v>
      </c>
    </row>
    <row r="7842" spans="1:6" x14ac:dyDescent="0.25">
      <c r="A7842" t="s">
        <v>21764</v>
      </c>
      <c r="B7842">
        <v>470</v>
      </c>
      <c r="C7842">
        <v>112248</v>
      </c>
      <c r="D7842">
        <f>VLOOKUP(A7842,VolumesPerWork!A:B,2,FALSE)</f>
        <v>1</v>
      </c>
      <c r="E7842">
        <f>VLOOKUP(A7842,'TBRC_ALEPH_MAPPING-FINAL-201412'!A$2:B$7349,2,FALSE)</f>
        <v>14261018</v>
      </c>
      <c r="F7842" t="s">
        <v>21763</v>
      </c>
    </row>
    <row r="7843" spans="1:6" x14ac:dyDescent="0.25">
      <c r="A7843" t="s">
        <v>23642</v>
      </c>
      <c r="B7843">
        <v>470</v>
      </c>
      <c r="C7843">
        <v>98288</v>
      </c>
      <c r="D7843">
        <f>VLOOKUP(A7843,VolumesPerWork!A:B,2,FALSE)</f>
        <v>1</v>
      </c>
      <c r="E7843">
        <f>VLOOKUP(A7843,'TBRC_ALEPH_MAPPING-FINAL-201412'!A$2:B$7349,2,FALSE)</f>
        <v>14261142</v>
      </c>
      <c r="F7843" t="s">
        <v>23641</v>
      </c>
    </row>
    <row r="7844" spans="1:6" x14ac:dyDescent="0.25">
      <c r="A7844" t="s">
        <v>5836</v>
      </c>
      <c r="B7844">
        <v>471</v>
      </c>
      <c r="C7844">
        <v>84432</v>
      </c>
      <c r="D7844">
        <f>VLOOKUP(A7844,VolumesPerWork!A:B,2,FALSE)</f>
        <v>1</v>
      </c>
      <c r="E7844">
        <f>VLOOKUP(A7844,'TBRC_ALEPH_MAPPING-FINAL-201412'!A$2:B$7349,2,FALSE)</f>
        <v>14255638</v>
      </c>
      <c r="F7844" t="s">
        <v>5835</v>
      </c>
    </row>
    <row r="7845" spans="1:6" x14ac:dyDescent="0.25">
      <c r="A7845" t="s">
        <v>1848</v>
      </c>
      <c r="B7845">
        <v>472</v>
      </c>
      <c r="C7845">
        <v>339248</v>
      </c>
      <c r="D7845">
        <f>VLOOKUP(A7845,VolumesPerWork!A:B,2,FALSE)</f>
        <v>1</v>
      </c>
      <c r="E7845">
        <f>VLOOKUP(A7845,'TBRC_ALEPH_MAPPING-FINAL-201412'!A$2:B$7349,2,FALSE)</f>
        <v>14254700</v>
      </c>
      <c r="F7845" t="s">
        <v>1847</v>
      </c>
    </row>
    <row r="7846" spans="1:6" x14ac:dyDescent="0.25">
      <c r="A7846" t="s">
        <v>1894</v>
      </c>
      <c r="B7846">
        <v>472</v>
      </c>
      <c r="C7846">
        <v>113936</v>
      </c>
      <c r="D7846">
        <f>VLOOKUP(A7846,VolumesPerWork!A:B,2,FALSE)</f>
        <v>1</v>
      </c>
      <c r="E7846">
        <f>VLOOKUP(A7846,'TBRC_ALEPH_MAPPING-FINAL-201412'!A$2:B$7349,2,FALSE)</f>
        <v>14254723</v>
      </c>
      <c r="F7846" t="s">
        <v>1893</v>
      </c>
    </row>
    <row r="7847" spans="1:6" x14ac:dyDescent="0.25">
      <c r="A7847" t="s">
        <v>1998</v>
      </c>
      <c r="B7847">
        <v>472</v>
      </c>
      <c r="C7847">
        <v>96144</v>
      </c>
      <c r="D7847">
        <f>VLOOKUP(A7847,VolumesPerWork!A:B,2,FALSE)</f>
        <v>1</v>
      </c>
      <c r="E7847">
        <f>VLOOKUP(A7847,'TBRC_ALEPH_MAPPING-FINAL-201412'!A$2:B$7349,2,FALSE)</f>
        <v>14254772</v>
      </c>
      <c r="F7847" t="s">
        <v>1997</v>
      </c>
    </row>
    <row r="7848" spans="1:6" x14ac:dyDescent="0.25">
      <c r="A7848" t="s">
        <v>5450</v>
      </c>
      <c r="B7848">
        <v>472</v>
      </c>
      <c r="C7848">
        <v>187984</v>
      </c>
      <c r="D7848">
        <f>VLOOKUP(A7848,VolumesPerWork!A:B,2,FALSE)</f>
        <v>1</v>
      </c>
      <c r="E7848">
        <f>VLOOKUP(A7848,'TBRC_ALEPH_MAPPING-FINAL-201412'!A$2:B$7349,2,FALSE)</f>
        <v>14255448</v>
      </c>
      <c r="F7848" t="s">
        <v>5449</v>
      </c>
    </row>
    <row r="7849" spans="1:6" x14ac:dyDescent="0.25">
      <c r="A7849" t="s">
        <v>6882</v>
      </c>
      <c r="B7849">
        <v>472</v>
      </c>
      <c r="C7849">
        <v>65832</v>
      </c>
      <c r="D7849">
        <f>VLOOKUP(A7849,VolumesPerWork!A:B,2,FALSE)</f>
        <v>1</v>
      </c>
      <c r="E7849">
        <f>VLOOKUP(A7849,'TBRC_ALEPH_MAPPING-FINAL-201412'!A$2:B$7349,2,FALSE)</f>
        <v>14256097</v>
      </c>
      <c r="F7849" t="s">
        <v>6881</v>
      </c>
    </row>
    <row r="7850" spans="1:6" x14ac:dyDescent="0.25">
      <c r="A7850" t="s">
        <v>9820</v>
      </c>
      <c r="B7850">
        <v>472</v>
      </c>
      <c r="C7850">
        <v>43496</v>
      </c>
      <c r="D7850">
        <f>VLOOKUP(A7850,VolumesPerWork!A:B,2,FALSE)</f>
        <v>1</v>
      </c>
      <c r="E7850" t="e">
        <f>VLOOKUP(A7850,'TBRC_ALEPH_MAPPING-FINAL-201412'!A$2:B$7349,2,FALSE)</f>
        <v>#N/A</v>
      </c>
      <c r="F7850" t="s">
        <v>9819</v>
      </c>
    </row>
    <row r="7851" spans="1:6" x14ac:dyDescent="0.25">
      <c r="A7851" t="s">
        <v>10020</v>
      </c>
      <c r="B7851">
        <v>472</v>
      </c>
      <c r="C7851">
        <v>44112</v>
      </c>
      <c r="D7851">
        <f>VLOOKUP(A7851,VolumesPerWork!A:B,2,FALSE)</f>
        <v>1</v>
      </c>
      <c r="E7851" t="e">
        <f>VLOOKUP(A7851,'TBRC_ALEPH_MAPPING-FINAL-201412'!A$2:B$7349,2,FALSE)</f>
        <v>#N/A</v>
      </c>
      <c r="F7851" t="s">
        <v>10019</v>
      </c>
    </row>
    <row r="7852" spans="1:6" x14ac:dyDescent="0.25">
      <c r="A7852" t="s">
        <v>12220</v>
      </c>
      <c r="B7852">
        <v>472</v>
      </c>
      <c r="C7852">
        <v>82256</v>
      </c>
      <c r="D7852">
        <f>VLOOKUP(A7852,VolumesPerWork!A:B,2,FALSE)</f>
        <v>1</v>
      </c>
      <c r="E7852">
        <f>VLOOKUP(A7852,'TBRC_ALEPH_MAPPING-FINAL-201412'!A$2:B$7349,2,FALSE)</f>
        <v>14257680</v>
      </c>
      <c r="F7852" t="s">
        <v>12219</v>
      </c>
    </row>
    <row r="7853" spans="1:6" x14ac:dyDescent="0.25">
      <c r="A7853" t="s">
        <v>15006</v>
      </c>
      <c r="B7853">
        <v>472</v>
      </c>
      <c r="C7853">
        <v>27744</v>
      </c>
      <c r="D7853">
        <f>VLOOKUP(A7853,VolumesPerWork!A:B,2,FALSE)</f>
        <v>1</v>
      </c>
      <c r="E7853">
        <f>VLOOKUP(A7853,'TBRC_ALEPH_MAPPING-FINAL-201412'!A$2:B$7349,2,FALSE)</f>
        <v>14258879</v>
      </c>
      <c r="F7853" t="s">
        <v>15005</v>
      </c>
    </row>
    <row r="7854" spans="1:6" x14ac:dyDescent="0.25">
      <c r="A7854" t="s">
        <v>16292</v>
      </c>
      <c r="B7854">
        <v>472</v>
      </c>
      <c r="C7854">
        <v>25280</v>
      </c>
      <c r="D7854">
        <f>VLOOKUP(A7854,VolumesPerWork!A:B,2,FALSE)</f>
        <v>1</v>
      </c>
      <c r="E7854">
        <f>VLOOKUP(A7854,'TBRC_ALEPH_MAPPING-FINAL-201412'!A$2:B$7349,2,FALSE)</f>
        <v>14259508</v>
      </c>
      <c r="F7854" t="s">
        <v>16291</v>
      </c>
    </row>
    <row r="7855" spans="1:6" x14ac:dyDescent="0.25">
      <c r="A7855" t="s">
        <v>16616</v>
      </c>
      <c r="B7855">
        <v>472</v>
      </c>
      <c r="C7855">
        <v>22352</v>
      </c>
      <c r="D7855">
        <f>VLOOKUP(A7855,VolumesPerWork!A:B,2,FALSE)</f>
        <v>1</v>
      </c>
      <c r="E7855">
        <f>VLOOKUP(A7855,'TBRC_ALEPH_MAPPING-FINAL-201412'!A$2:B$7349,2,FALSE)</f>
        <v>14259668</v>
      </c>
      <c r="F7855" t="s">
        <v>16615</v>
      </c>
    </row>
    <row r="7856" spans="1:6" x14ac:dyDescent="0.25">
      <c r="A7856" t="s">
        <v>16990</v>
      </c>
      <c r="B7856">
        <v>472</v>
      </c>
      <c r="C7856">
        <v>247376</v>
      </c>
      <c r="D7856">
        <f>VLOOKUP(A7856,VolumesPerWork!A:B,2,FALSE)</f>
        <v>1</v>
      </c>
      <c r="E7856">
        <f>VLOOKUP(A7856,'TBRC_ALEPH_MAPPING-FINAL-201412'!A$2:B$7349,2,FALSE)</f>
        <v>14259853</v>
      </c>
      <c r="F7856" t="s">
        <v>16989</v>
      </c>
    </row>
    <row r="7857" spans="1:6" x14ac:dyDescent="0.25">
      <c r="A7857" t="s">
        <v>17546</v>
      </c>
      <c r="B7857">
        <v>472</v>
      </c>
      <c r="C7857">
        <v>83272</v>
      </c>
      <c r="D7857">
        <f>VLOOKUP(A7857,VolumesPerWork!A:B,2,FALSE)</f>
        <v>1</v>
      </c>
      <c r="E7857">
        <f>VLOOKUP(A7857,'TBRC_ALEPH_MAPPING-FINAL-201412'!A$2:B$7349,2,FALSE)</f>
        <v>14260112</v>
      </c>
      <c r="F7857" t="s">
        <v>17545</v>
      </c>
    </row>
    <row r="7858" spans="1:6" x14ac:dyDescent="0.25">
      <c r="A7858" t="s">
        <v>17610</v>
      </c>
      <c r="B7858">
        <v>472</v>
      </c>
      <c r="C7858">
        <v>372576</v>
      </c>
      <c r="D7858">
        <f>VLOOKUP(A7858,VolumesPerWork!A:B,2,FALSE)</f>
        <v>1</v>
      </c>
      <c r="E7858">
        <f>VLOOKUP(A7858,'TBRC_ALEPH_MAPPING-FINAL-201412'!A$2:B$7349,2,FALSE)</f>
        <v>14260142</v>
      </c>
      <c r="F7858" t="s">
        <v>17609</v>
      </c>
    </row>
    <row r="7859" spans="1:6" x14ac:dyDescent="0.25">
      <c r="A7859" t="s">
        <v>18938</v>
      </c>
      <c r="B7859">
        <v>472</v>
      </c>
      <c r="C7859">
        <v>77408</v>
      </c>
      <c r="D7859">
        <f>VLOOKUP(A7859,VolumesPerWork!A:B,2,FALSE)</f>
        <v>1</v>
      </c>
      <c r="E7859">
        <f>VLOOKUP(A7859,'TBRC_ALEPH_MAPPING-FINAL-201412'!A$2:B$7349,2,FALSE)</f>
        <v>14260607</v>
      </c>
      <c r="F7859" t="s">
        <v>18937</v>
      </c>
    </row>
    <row r="7860" spans="1:6" x14ac:dyDescent="0.25">
      <c r="A7860" t="s">
        <v>19822</v>
      </c>
      <c r="B7860">
        <v>472</v>
      </c>
      <c r="C7860">
        <v>285632</v>
      </c>
      <c r="D7860">
        <f>VLOOKUP(A7860,VolumesPerWork!A:B,2,FALSE)</f>
        <v>1</v>
      </c>
      <c r="E7860" t="e">
        <f>VLOOKUP(A7860,'TBRC_ALEPH_MAPPING-FINAL-201412'!A$2:B$7349,2,FALSE)</f>
        <v>#N/A</v>
      </c>
      <c r="F7860" t="s">
        <v>19821</v>
      </c>
    </row>
    <row r="7861" spans="1:6" x14ac:dyDescent="0.25">
      <c r="A7861" t="s">
        <v>22712</v>
      </c>
      <c r="B7861">
        <v>472</v>
      </c>
      <c r="C7861">
        <v>252448</v>
      </c>
      <c r="D7861">
        <f>VLOOKUP(A7861,VolumesPerWork!A:B,2,FALSE)</f>
        <v>1</v>
      </c>
      <c r="E7861" t="e">
        <f>VLOOKUP(A7861,'TBRC_ALEPH_MAPPING-FINAL-201412'!A$2:B$7349,2,FALSE)</f>
        <v>#N/A</v>
      </c>
      <c r="F7861" t="s">
        <v>22711</v>
      </c>
    </row>
    <row r="7862" spans="1:6" x14ac:dyDescent="0.25">
      <c r="A7862" t="s">
        <v>1412</v>
      </c>
      <c r="B7862">
        <v>473</v>
      </c>
      <c r="C7862">
        <v>239520</v>
      </c>
      <c r="D7862">
        <f>VLOOKUP(A7862,VolumesPerWork!A:B,2,FALSE)</f>
        <v>1</v>
      </c>
      <c r="E7862">
        <f>VLOOKUP(A7862,'TBRC_ALEPH_MAPPING-FINAL-201412'!A$2:B$7349,2,FALSE)</f>
        <v>14254489</v>
      </c>
      <c r="F7862" t="s">
        <v>1411</v>
      </c>
    </row>
    <row r="7863" spans="1:6" x14ac:dyDescent="0.25">
      <c r="A7863" t="s">
        <v>9154</v>
      </c>
      <c r="B7863">
        <v>473</v>
      </c>
      <c r="C7863">
        <v>178608</v>
      </c>
      <c r="D7863">
        <f>VLOOKUP(A7863,VolumesPerWork!A:B,2,FALSE)</f>
        <v>1</v>
      </c>
      <c r="E7863" t="e">
        <f>VLOOKUP(A7863,'TBRC_ALEPH_MAPPING-FINAL-201412'!A$2:B$7349,2,FALSE)</f>
        <v>#N/A</v>
      </c>
      <c r="F7863" t="s">
        <v>9153</v>
      </c>
    </row>
    <row r="7864" spans="1:6" x14ac:dyDescent="0.25">
      <c r="A7864" t="s">
        <v>11322</v>
      </c>
      <c r="B7864">
        <v>473</v>
      </c>
      <c r="C7864">
        <v>332592</v>
      </c>
      <c r="D7864">
        <f>VLOOKUP(A7864,VolumesPerWork!A:B,2,FALSE)</f>
        <v>1</v>
      </c>
      <c r="E7864">
        <f>VLOOKUP(A7864,'TBRC_ALEPH_MAPPING-FINAL-201412'!A$2:B$7349,2,FALSE)</f>
        <v>14257233</v>
      </c>
      <c r="F7864" t="s">
        <v>11321</v>
      </c>
    </row>
    <row r="7865" spans="1:6" x14ac:dyDescent="0.25">
      <c r="A7865" t="s">
        <v>15616</v>
      </c>
      <c r="B7865">
        <v>473</v>
      </c>
      <c r="C7865">
        <v>41648</v>
      </c>
      <c r="D7865">
        <f>VLOOKUP(A7865,VolumesPerWork!A:B,2,FALSE)</f>
        <v>1</v>
      </c>
      <c r="E7865">
        <f>VLOOKUP(A7865,'TBRC_ALEPH_MAPPING-FINAL-201412'!A$2:B$7349,2,FALSE)</f>
        <v>14259180</v>
      </c>
      <c r="F7865" t="s">
        <v>15615</v>
      </c>
    </row>
    <row r="7866" spans="1:6" x14ac:dyDescent="0.25">
      <c r="A7866" t="s">
        <v>16404</v>
      </c>
      <c r="B7866">
        <v>473</v>
      </c>
      <c r="C7866">
        <v>3485880</v>
      </c>
      <c r="D7866">
        <f>VLOOKUP(A7866,VolumesPerWork!A:B,2,FALSE)</f>
        <v>1</v>
      </c>
      <c r="E7866">
        <f>VLOOKUP(A7866,'TBRC_ALEPH_MAPPING-FINAL-201412'!A$2:B$7349,2,FALSE)</f>
        <v>14259563</v>
      </c>
      <c r="F7866" t="s">
        <v>16403</v>
      </c>
    </row>
    <row r="7867" spans="1:6" x14ac:dyDescent="0.25">
      <c r="A7867" t="s">
        <v>19086</v>
      </c>
      <c r="B7867">
        <v>473</v>
      </c>
      <c r="C7867">
        <v>75064</v>
      </c>
      <c r="D7867">
        <f>VLOOKUP(A7867,VolumesPerWork!A:B,2,FALSE)</f>
        <v>1</v>
      </c>
      <c r="E7867">
        <f>VLOOKUP(A7867,'TBRC_ALEPH_MAPPING-FINAL-201412'!A$2:B$7349,2,FALSE)</f>
        <v>14260679</v>
      </c>
      <c r="F7867" t="s">
        <v>19085</v>
      </c>
    </row>
    <row r="7868" spans="1:6" x14ac:dyDescent="0.25">
      <c r="A7868" t="s">
        <v>21008</v>
      </c>
      <c r="B7868">
        <v>473</v>
      </c>
      <c r="C7868">
        <v>135992</v>
      </c>
      <c r="D7868">
        <f>VLOOKUP(A7868,VolumesPerWork!A:B,2,FALSE)</f>
        <v>2</v>
      </c>
      <c r="E7868" t="e">
        <f>VLOOKUP(A7868,'TBRC_ALEPH_MAPPING-FINAL-201412'!A$2:B$7349,2,FALSE)</f>
        <v>#N/A</v>
      </c>
      <c r="F7868" t="s">
        <v>21007</v>
      </c>
    </row>
    <row r="7869" spans="1:6" x14ac:dyDescent="0.25">
      <c r="A7869" t="s">
        <v>2098</v>
      </c>
      <c r="B7869">
        <v>474</v>
      </c>
      <c r="C7869">
        <v>56496</v>
      </c>
      <c r="D7869">
        <f>VLOOKUP(A7869,VolumesPerWork!A:B,2,FALSE)</f>
        <v>1</v>
      </c>
      <c r="E7869">
        <f>VLOOKUP(A7869,'TBRC_ALEPH_MAPPING-FINAL-201412'!A$2:B$7349,2,FALSE)</f>
        <v>14254819</v>
      </c>
      <c r="F7869" t="s">
        <v>2097</v>
      </c>
    </row>
    <row r="7870" spans="1:6" x14ac:dyDescent="0.25">
      <c r="A7870" t="s">
        <v>2500</v>
      </c>
      <c r="B7870">
        <v>474</v>
      </c>
      <c r="C7870">
        <v>46528</v>
      </c>
      <c r="D7870">
        <f>VLOOKUP(A7870,VolumesPerWork!A:B,2,FALSE)</f>
        <v>1</v>
      </c>
      <c r="E7870" t="e">
        <f>VLOOKUP(A7870,'TBRC_ALEPH_MAPPING-FINAL-201412'!A$2:B$7349,2,FALSE)</f>
        <v>#N/A</v>
      </c>
      <c r="F7870" t="s">
        <v>2499</v>
      </c>
    </row>
    <row r="7871" spans="1:6" x14ac:dyDescent="0.25">
      <c r="A7871" t="s">
        <v>3366</v>
      </c>
      <c r="B7871">
        <v>474</v>
      </c>
      <c r="C7871">
        <v>93072</v>
      </c>
      <c r="D7871">
        <f>VLOOKUP(A7871,VolumesPerWork!A:B,2,FALSE)</f>
        <v>1</v>
      </c>
      <c r="E7871">
        <f>VLOOKUP(A7871,'TBRC_ALEPH_MAPPING-FINAL-201412'!A$2:B$7349,2,FALSE)</f>
        <v>14255290</v>
      </c>
      <c r="F7871" t="s">
        <v>3365</v>
      </c>
    </row>
    <row r="7872" spans="1:6" x14ac:dyDescent="0.25">
      <c r="A7872" t="s">
        <v>5652</v>
      </c>
      <c r="B7872">
        <v>474</v>
      </c>
      <c r="C7872">
        <v>74576</v>
      </c>
      <c r="D7872">
        <f>VLOOKUP(A7872,VolumesPerWork!A:B,2,FALSE)</f>
        <v>1</v>
      </c>
      <c r="E7872">
        <f>VLOOKUP(A7872,'TBRC_ALEPH_MAPPING-FINAL-201412'!A$2:B$7349,2,FALSE)</f>
        <v>14255548</v>
      </c>
      <c r="F7872" t="s">
        <v>5651</v>
      </c>
    </row>
    <row r="7873" spans="1:6" x14ac:dyDescent="0.25">
      <c r="A7873" t="s">
        <v>5850</v>
      </c>
      <c r="B7873">
        <v>474</v>
      </c>
      <c r="C7873">
        <v>88448</v>
      </c>
      <c r="D7873">
        <f>VLOOKUP(A7873,VolumesPerWork!A:B,2,FALSE)</f>
        <v>1</v>
      </c>
      <c r="E7873">
        <f>VLOOKUP(A7873,'TBRC_ALEPH_MAPPING-FINAL-201412'!A$2:B$7349,2,FALSE)</f>
        <v>14255645</v>
      </c>
      <c r="F7873" t="s">
        <v>5849</v>
      </c>
    </row>
    <row r="7874" spans="1:6" x14ac:dyDescent="0.25">
      <c r="A7874" t="s">
        <v>10356</v>
      </c>
      <c r="B7874">
        <v>474</v>
      </c>
      <c r="C7874">
        <v>66496</v>
      </c>
      <c r="D7874">
        <f>VLOOKUP(A7874,VolumesPerWork!A:B,2,FALSE)</f>
        <v>1</v>
      </c>
      <c r="E7874">
        <f>VLOOKUP(A7874,'TBRC_ALEPH_MAPPING-FINAL-201412'!A$2:B$7349,2,FALSE)</f>
        <v>14256752</v>
      </c>
      <c r="F7874" t="s">
        <v>10355</v>
      </c>
    </row>
    <row r="7875" spans="1:6" x14ac:dyDescent="0.25">
      <c r="A7875" t="s">
        <v>10924</v>
      </c>
      <c r="B7875">
        <v>474</v>
      </c>
      <c r="C7875">
        <v>386832</v>
      </c>
      <c r="D7875">
        <f>VLOOKUP(A7875,VolumesPerWork!A:B,2,FALSE)</f>
        <v>1</v>
      </c>
      <c r="E7875">
        <f>VLOOKUP(A7875,'TBRC_ALEPH_MAPPING-FINAL-201412'!A$2:B$7349,2,FALSE)</f>
        <v>14257034</v>
      </c>
      <c r="F7875" t="s">
        <v>10923</v>
      </c>
    </row>
    <row r="7876" spans="1:6" x14ac:dyDescent="0.25">
      <c r="A7876" t="s">
        <v>11344</v>
      </c>
      <c r="B7876">
        <v>474</v>
      </c>
      <c r="C7876">
        <v>215920</v>
      </c>
      <c r="D7876">
        <f>VLOOKUP(A7876,VolumesPerWork!A:B,2,FALSE)</f>
        <v>1</v>
      </c>
      <c r="E7876">
        <f>VLOOKUP(A7876,'TBRC_ALEPH_MAPPING-FINAL-201412'!A$2:B$7349,2,FALSE)</f>
        <v>14257244</v>
      </c>
      <c r="F7876" t="s">
        <v>11343</v>
      </c>
    </row>
    <row r="7877" spans="1:6" x14ac:dyDescent="0.25">
      <c r="A7877" t="s">
        <v>16986</v>
      </c>
      <c r="B7877">
        <v>474</v>
      </c>
      <c r="C7877">
        <v>244296</v>
      </c>
      <c r="D7877">
        <f>VLOOKUP(A7877,VolumesPerWork!A:B,2,FALSE)</f>
        <v>1</v>
      </c>
      <c r="E7877">
        <f>VLOOKUP(A7877,'TBRC_ALEPH_MAPPING-FINAL-201412'!A$2:B$7349,2,FALSE)</f>
        <v>14259851</v>
      </c>
      <c r="F7877" t="s">
        <v>16985</v>
      </c>
    </row>
    <row r="7878" spans="1:6" x14ac:dyDescent="0.25">
      <c r="A7878" t="s">
        <v>19918</v>
      </c>
      <c r="B7878">
        <v>475</v>
      </c>
      <c r="C7878">
        <v>37624</v>
      </c>
      <c r="D7878">
        <f>VLOOKUP(A7878,VolumesPerWork!A:B,2,FALSE)</f>
        <v>1</v>
      </c>
      <c r="E7878" t="e">
        <f>VLOOKUP(A7878,'TBRC_ALEPH_MAPPING-FINAL-201412'!A$2:B$7349,2,FALSE)</f>
        <v>#N/A</v>
      </c>
      <c r="F7878" t="s">
        <v>19917</v>
      </c>
    </row>
    <row r="7879" spans="1:6" x14ac:dyDescent="0.25">
      <c r="A7879" t="s">
        <v>1758</v>
      </c>
      <c r="B7879">
        <v>476</v>
      </c>
      <c r="C7879">
        <v>222224</v>
      </c>
      <c r="D7879">
        <f>VLOOKUP(A7879,VolumesPerWork!A:B,2,FALSE)</f>
        <v>1</v>
      </c>
      <c r="E7879">
        <f>VLOOKUP(A7879,'TBRC_ALEPH_MAPPING-FINAL-201412'!A$2:B$7349,2,FALSE)</f>
        <v>14254658</v>
      </c>
      <c r="F7879" t="s">
        <v>1757</v>
      </c>
    </row>
    <row r="7880" spans="1:6" x14ac:dyDescent="0.25">
      <c r="A7880" t="s">
        <v>2408</v>
      </c>
      <c r="B7880">
        <v>476</v>
      </c>
      <c r="C7880">
        <v>52216</v>
      </c>
      <c r="D7880">
        <f>VLOOKUP(A7880,VolumesPerWork!A:B,2,FALSE)</f>
        <v>1</v>
      </c>
      <c r="E7880" t="e">
        <f>VLOOKUP(A7880,'TBRC_ALEPH_MAPPING-FINAL-201412'!A$2:B$7349,2,FALSE)</f>
        <v>#N/A</v>
      </c>
      <c r="F7880" t="s">
        <v>2407</v>
      </c>
    </row>
    <row r="7881" spans="1:6" x14ac:dyDescent="0.25">
      <c r="A7881" t="s">
        <v>5484</v>
      </c>
      <c r="B7881">
        <v>476</v>
      </c>
      <c r="C7881">
        <v>85304</v>
      </c>
      <c r="D7881">
        <f>VLOOKUP(A7881,VolumesPerWork!A:B,2,FALSE)</f>
        <v>1</v>
      </c>
      <c r="E7881">
        <f>VLOOKUP(A7881,'TBRC_ALEPH_MAPPING-FINAL-201412'!A$2:B$7349,2,FALSE)</f>
        <v>14255465</v>
      </c>
      <c r="F7881" t="s">
        <v>5483</v>
      </c>
    </row>
    <row r="7882" spans="1:6" x14ac:dyDescent="0.25">
      <c r="A7882" t="s">
        <v>6534</v>
      </c>
      <c r="B7882">
        <v>476</v>
      </c>
      <c r="C7882">
        <v>54440</v>
      </c>
      <c r="D7882">
        <f>VLOOKUP(A7882,VolumesPerWork!A:B,2,FALSE)</f>
        <v>1</v>
      </c>
      <c r="E7882" t="e">
        <f>VLOOKUP(A7882,'TBRC_ALEPH_MAPPING-FINAL-201412'!A$2:B$7349,2,FALSE)</f>
        <v>#N/A</v>
      </c>
      <c r="F7882" t="s">
        <v>6533</v>
      </c>
    </row>
    <row r="7883" spans="1:6" x14ac:dyDescent="0.25">
      <c r="A7883" t="s">
        <v>7182</v>
      </c>
      <c r="B7883">
        <v>476</v>
      </c>
      <c r="C7883">
        <v>99448</v>
      </c>
      <c r="D7883">
        <f>VLOOKUP(A7883,VolumesPerWork!A:B,2,FALSE)</f>
        <v>1</v>
      </c>
      <c r="E7883">
        <f>VLOOKUP(A7883,'TBRC_ALEPH_MAPPING-FINAL-201412'!A$2:B$7349,2,FALSE)</f>
        <v>14256224</v>
      </c>
      <c r="F7883" t="s">
        <v>7181</v>
      </c>
    </row>
    <row r="7884" spans="1:6" x14ac:dyDescent="0.25">
      <c r="A7884" t="s">
        <v>7604</v>
      </c>
      <c r="B7884">
        <v>476</v>
      </c>
      <c r="C7884">
        <v>76216</v>
      </c>
      <c r="D7884">
        <f>VLOOKUP(A7884,VolumesPerWork!A:B,2,FALSE)</f>
        <v>1</v>
      </c>
      <c r="E7884" t="e">
        <f>VLOOKUP(A7884,'TBRC_ALEPH_MAPPING-FINAL-201412'!A$2:B$7349,2,FALSE)</f>
        <v>#N/A</v>
      </c>
      <c r="F7884" t="s">
        <v>7603</v>
      </c>
    </row>
    <row r="7885" spans="1:6" x14ac:dyDescent="0.25">
      <c r="A7885" t="s">
        <v>9060</v>
      </c>
      <c r="B7885">
        <v>476</v>
      </c>
      <c r="C7885">
        <v>107864</v>
      </c>
      <c r="D7885">
        <f>VLOOKUP(A7885,VolumesPerWork!A:B,2,FALSE)</f>
        <v>1</v>
      </c>
      <c r="E7885" t="e">
        <f>VLOOKUP(A7885,'TBRC_ALEPH_MAPPING-FINAL-201412'!A$2:B$7349,2,FALSE)</f>
        <v>#N/A</v>
      </c>
      <c r="F7885" t="s">
        <v>9059</v>
      </c>
    </row>
    <row r="7886" spans="1:6" x14ac:dyDescent="0.25">
      <c r="A7886" t="s">
        <v>12092</v>
      </c>
      <c r="B7886">
        <v>476</v>
      </c>
      <c r="C7886">
        <v>48152</v>
      </c>
      <c r="D7886">
        <f>VLOOKUP(A7886,VolumesPerWork!A:B,2,FALSE)</f>
        <v>1</v>
      </c>
      <c r="E7886">
        <f>VLOOKUP(A7886,'TBRC_ALEPH_MAPPING-FINAL-201412'!A$2:B$7349,2,FALSE)</f>
        <v>14257616</v>
      </c>
      <c r="F7886" t="s">
        <v>12091</v>
      </c>
    </row>
    <row r="7887" spans="1:6" x14ac:dyDescent="0.25">
      <c r="A7887" t="s">
        <v>13178</v>
      </c>
      <c r="B7887">
        <v>476</v>
      </c>
      <c r="C7887">
        <v>86736</v>
      </c>
      <c r="D7887">
        <f>VLOOKUP(A7887,VolumesPerWork!A:B,2,FALSE)</f>
        <v>1</v>
      </c>
      <c r="E7887">
        <f>VLOOKUP(A7887,'TBRC_ALEPH_MAPPING-FINAL-201412'!A$2:B$7349,2,FALSE)</f>
        <v>14258035</v>
      </c>
      <c r="F7887" t="s">
        <v>13177</v>
      </c>
    </row>
    <row r="7888" spans="1:6" x14ac:dyDescent="0.25">
      <c r="A7888" t="s">
        <v>13248</v>
      </c>
      <c r="B7888">
        <v>476</v>
      </c>
      <c r="C7888">
        <v>32440</v>
      </c>
      <c r="D7888">
        <f>VLOOKUP(A7888,VolumesPerWork!A:B,2,FALSE)</f>
        <v>1</v>
      </c>
      <c r="E7888">
        <f>VLOOKUP(A7888,'TBRC_ALEPH_MAPPING-FINAL-201412'!A$2:B$7349,2,FALSE)</f>
        <v>14258066</v>
      </c>
      <c r="F7888" t="s">
        <v>13247</v>
      </c>
    </row>
    <row r="7889" spans="1:6" x14ac:dyDescent="0.25">
      <c r="A7889" t="s">
        <v>15096</v>
      </c>
      <c r="B7889">
        <v>476</v>
      </c>
      <c r="C7889">
        <v>16288</v>
      </c>
      <c r="D7889">
        <f>VLOOKUP(A7889,VolumesPerWork!A:B,2,FALSE)</f>
        <v>1</v>
      </c>
      <c r="E7889">
        <f>VLOOKUP(A7889,'TBRC_ALEPH_MAPPING-FINAL-201412'!A$2:B$7349,2,FALSE)</f>
        <v>14258923</v>
      </c>
      <c r="F7889" t="s">
        <v>15095</v>
      </c>
    </row>
    <row r="7890" spans="1:6" x14ac:dyDescent="0.25">
      <c r="A7890" t="s">
        <v>15524</v>
      </c>
      <c r="B7890">
        <v>476</v>
      </c>
      <c r="C7890">
        <v>13880</v>
      </c>
      <c r="D7890">
        <f>VLOOKUP(A7890,VolumesPerWork!A:B,2,FALSE)</f>
        <v>1</v>
      </c>
      <c r="E7890">
        <f>VLOOKUP(A7890,'TBRC_ALEPH_MAPPING-FINAL-201412'!A$2:B$7349,2,FALSE)</f>
        <v>14259134</v>
      </c>
      <c r="F7890" t="s">
        <v>15523</v>
      </c>
    </row>
    <row r="7891" spans="1:6" x14ac:dyDescent="0.25">
      <c r="A7891" t="s">
        <v>17572</v>
      </c>
      <c r="B7891">
        <v>476</v>
      </c>
      <c r="C7891">
        <v>91512</v>
      </c>
      <c r="D7891">
        <f>VLOOKUP(A7891,VolumesPerWork!A:B,2,FALSE)</f>
        <v>1</v>
      </c>
      <c r="E7891">
        <f>VLOOKUP(A7891,'TBRC_ALEPH_MAPPING-FINAL-201412'!A$2:B$7349,2,FALSE)</f>
        <v>14260125</v>
      </c>
      <c r="F7891" t="s">
        <v>17571</v>
      </c>
    </row>
    <row r="7892" spans="1:6" x14ac:dyDescent="0.25">
      <c r="A7892" t="s">
        <v>22332</v>
      </c>
      <c r="B7892">
        <v>476</v>
      </c>
      <c r="C7892">
        <v>234512</v>
      </c>
      <c r="D7892">
        <f>VLOOKUP(A7892,VolumesPerWork!A:B,2,FALSE)</f>
        <v>1</v>
      </c>
      <c r="E7892" t="e">
        <f>VLOOKUP(A7892,'TBRC_ALEPH_MAPPING-FINAL-201412'!A$2:B$7349,2,FALSE)</f>
        <v>#N/A</v>
      </c>
      <c r="F7892" t="s">
        <v>22331</v>
      </c>
    </row>
    <row r="7893" spans="1:6" x14ac:dyDescent="0.25">
      <c r="A7893" t="s">
        <v>13464</v>
      </c>
      <c r="B7893">
        <v>477</v>
      </c>
      <c r="C7893">
        <v>64520</v>
      </c>
      <c r="D7893">
        <f>VLOOKUP(A7893,VolumesPerWork!A:B,2,FALSE)</f>
        <v>1</v>
      </c>
      <c r="E7893">
        <f>VLOOKUP(A7893,'TBRC_ALEPH_MAPPING-FINAL-201412'!A$2:B$7349,2,FALSE)</f>
        <v>14258157</v>
      </c>
      <c r="F7893" t="s">
        <v>13463</v>
      </c>
    </row>
    <row r="7894" spans="1:6" x14ac:dyDescent="0.25">
      <c r="A7894" t="s">
        <v>21200</v>
      </c>
      <c r="B7894">
        <v>477</v>
      </c>
      <c r="C7894">
        <v>104296</v>
      </c>
      <c r="D7894">
        <f>VLOOKUP(A7894,VolumesPerWork!A:B,2,FALSE)</f>
        <v>1</v>
      </c>
      <c r="E7894">
        <f>VLOOKUP(A7894,'TBRC_ALEPH_MAPPING-FINAL-201412'!A$2:B$7349,2,FALSE)</f>
        <v>14260920</v>
      </c>
      <c r="F7894" t="s">
        <v>21199</v>
      </c>
    </row>
    <row r="7895" spans="1:6" x14ac:dyDescent="0.25">
      <c r="A7895" t="s">
        <v>2064</v>
      </c>
      <c r="B7895">
        <v>478</v>
      </c>
      <c r="C7895">
        <v>203576</v>
      </c>
      <c r="D7895">
        <f>VLOOKUP(A7895,VolumesPerWork!A:B,2,FALSE)</f>
        <v>1</v>
      </c>
      <c r="E7895">
        <f>VLOOKUP(A7895,'TBRC_ALEPH_MAPPING-FINAL-201412'!A$2:B$7349,2,FALSE)</f>
        <v>14254803</v>
      </c>
      <c r="F7895" t="s">
        <v>2063</v>
      </c>
    </row>
    <row r="7896" spans="1:6" x14ac:dyDescent="0.25">
      <c r="A7896" t="s">
        <v>2094</v>
      </c>
      <c r="B7896">
        <v>478</v>
      </c>
      <c r="C7896">
        <v>153336</v>
      </c>
      <c r="D7896">
        <f>VLOOKUP(A7896,VolumesPerWork!A:B,2,FALSE)</f>
        <v>1</v>
      </c>
      <c r="E7896">
        <f>VLOOKUP(A7896,'TBRC_ALEPH_MAPPING-FINAL-201412'!A$2:B$7349,2,FALSE)</f>
        <v>14254817</v>
      </c>
      <c r="F7896" t="s">
        <v>2093</v>
      </c>
    </row>
    <row r="7897" spans="1:6" x14ac:dyDescent="0.25">
      <c r="A7897" t="s">
        <v>5438</v>
      </c>
      <c r="B7897">
        <v>478</v>
      </c>
      <c r="C7897">
        <v>16832</v>
      </c>
      <c r="D7897">
        <f>VLOOKUP(A7897,VolumesPerWork!A:B,2,FALSE)</f>
        <v>1</v>
      </c>
      <c r="E7897">
        <f>VLOOKUP(A7897,'TBRC_ALEPH_MAPPING-FINAL-201412'!A$2:B$7349,2,FALSE)</f>
        <v>14255442</v>
      </c>
      <c r="F7897" t="s">
        <v>5437</v>
      </c>
    </row>
    <row r="7898" spans="1:6" x14ac:dyDescent="0.25">
      <c r="A7898" t="s">
        <v>6050</v>
      </c>
      <c r="B7898">
        <v>478</v>
      </c>
      <c r="C7898">
        <v>75120</v>
      </c>
      <c r="D7898">
        <f>VLOOKUP(A7898,VolumesPerWork!A:B,2,FALSE)</f>
        <v>1</v>
      </c>
      <c r="E7898">
        <f>VLOOKUP(A7898,'TBRC_ALEPH_MAPPING-FINAL-201412'!A$2:B$7349,2,FALSE)</f>
        <v>14255743</v>
      </c>
      <c r="F7898" t="s">
        <v>6049</v>
      </c>
    </row>
    <row r="7899" spans="1:6" x14ac:dyDescent="0.25">
      <c r="A7899" t="s">
        <v>6204</v>
      </c>
      <c r="B7899">
        <v>478</v>
      </c>
      <c r="C7899">
        <v>106352</v>
      </c>
      <c r="D7899">
        <f>VLOOKUP(A7899,VolumesPerWork!A:B,2,FALSE)</f>
        <v>1</v>
      </c>
      <c r="E7899">
        <f>VLOOKUP(A7899,'TBRC_ALEPH_MAPPING-FINAL-201412'!A$2:B$7349,2,FALSE)</f>
        <v>14255816</v>
      </c>
      <c r="F7899" t="s">
        <v>6203</v>
      </c>
    </row>
    <row r="7900" spans="1:6" x14ac:dyDescent="0.25">
      <c r="A7900" t="s">
        <v>7130</v>
      </c>
      <c r="B7900">
        <v>478</v>
      </c>
      <c r="C7900">
        <v>452704</v>
      </c>
      <c r="D7900">
        <f>VLOOKUP(A7900,VolumesPerWork!A:B,2,FALSE)</f>
        <v>1</v>
      </c>
      <c r="E7900">
        <f>VLOOKUP(A7900,'TBRC_ALEPH_MAPPING-FINAL-201412'!A$2:B$7349,2,FALSE)</f>
        <v>14256210</v>
      </c>
      <c r="F7900" t="s">
        <v>7129</v>
      </c>
    </row>
    <row r="7901" spans="1:6" x14ac:dyDescent="0.25">
      <c r="A7901" t="s">
        <v>7466</v>
      </c>
      <c r="B7901">
        <v>478</v>
      </c>
      <c r="C7901">
        <v>159256</v>
      </c>
      <c r="D7901">
        <f>VLOOKUP(A7901,VolumesPerWork!A:B,2,FALSE)</f>
        <v>1</v>
      </c>
      <c r="E7901">
        <f>VLOOKUP(A7901,'TBRC_ALEPH_MAPPING-FINAL-201412'!A$2:B$7349,2,FALSE)</f>
        <v>14256324</v>
      </c>
      <c r="F7901" t="s">
        <v>7465</v>
      </c>
    </row>
    <row r="7902" spans="1:6" x14ac:dyDescent="0.25">
      <c r="A7902" t="s">
        <v>8120</v>
      </c>
      <c r="B7902">
        <v>478</v>
      </c>
      <c r="C7902">
        <v>153936</v>
      </c>
      <c r="D7902">
        <f>VLOOKUP(A7902,VolumesPerWork!A:B,2,FALSE)</f>
        <v>1</v>
      </c>
      <c r="E7902">
        <f>VLOOKUP(A7902,'TBRC_ALEPH_MAPPING-FINAL-201412'!A$2:B$7349,2,FALSE)</f>
        <v>14256557</v>
      </c>
      <c r="F7902" t="s">
        <v>8119</v>
      </c>
    </row>
    <row r="7903" spans="1:6" x14ac:dyDescent="0.25">
      <c r="A7903" t="s">
        <v>9050</v>
      </c>
      <c r="B7903">
        <v>478</v>
      </c>
      <c r="C7903">
        <v>129392</v>
      </c>
      <c r="D7903">
        <f>VLOOKUP(A7903,VolumesPerWork!A:B,2,FALSE)</f>
        <v>1</v>
      </c>
      <c r="E7903" t="e">
        <f>VLOOKUP(A7903,'TBRC_ALEPH_MAPPING-FINAL-201412'!A$2:B$7349,2,FALSE)</f>
        <v>#N/A</v>
      </c>
      <c r="F7903" t="s">
        <v>9049</v>
      </c>
    </row>
    <row r="7904" spans="1:6" x14ac:dyDescent="0.25">
      <c r="A7904" t="s">
        <v>10940</v>
      </c>
      <c r="B7904">
        <v>478</v>
      </c>
      <c r="C7904">
        <v>271648</v>
      </c>
      <c r="D7904">
        <f>VLOOKUP(A7904,VolumesPerWork!A:B,2,FALSE)</f>
        <v>1</v>
      </c>
      <c r="E7904">
        <f>VLOOKUP(A7904,'TBRC_ALEPH_MAPPING-FINAL-201412'!A$2:B$7349,2,FALSE)</f>
        <v>14257042</v>
      </c>
      <c r="F7904" t="s">
        <v>10939</v>
      </c>
    </row>
    <row r="7905" spans="1:6" x14ac:dyDescent="0.25">
      <c r="A7905" t="s">
        <v>10980</v>
      </c>
      <c r="B7905">
        <v>478</v>
      </c>
      <c r="C7905">
        <v>4641392</v>
      </c>
      <c r="D7905">
        <f>VLOOKUP(A7905,VolumesPerWork!A:B,2,FALSE)</f>
        <v>1</v>
      </c>
      <c r="E7905">
        <f>VLOOKUP(A7905,'TBRC_ALEPH_MAPPING-FINAL-201412'!A$2:B$7349,2,FALSE)</f>
        <v>14257062</v>
      </c>
      <c r="F7905" t="s">
        <v>10979</v>
      </c>
    </row>
    <row r="7906" spans="1:6" x14ac:dyDescent="0.25">
      <c r="A7906" t="s">
        <v>11584</v>
      </c>
      <c r="B7906">
        <v>478</v>
      </c>
      <c r="C7906">
        <v>126640</v>
      </c>
      <c r="D7906">
        <f>VLOOKUP(A7906,VolumesPerWork!A:B,2,FALSE)</f>
        <v>1</v>
      </c>
      <c r="E7906">
        <f>VLOOKUP(A7906,'TBRC_ALEPH_MAPPING-FINAL-201412'!A$2:B$7349,2,FALSE)</f>
        <v>14257364</v>
      </c>
      <c r="F7906" t="s">
        <v>11583</v>
      </c>
    </row>
    <row r="7907" spans="1:6" x14ac:dyDescent="0.25">
      <c r="A7907" t="s">
        <v>14564</v>
      </c>
      <c r="B7907">
        <v>478</v>
      </c>
      <c r="C7907">
        <v>70200</v>
      </c>
      <c r="D7907">
        <f>VLOOKUP(A7907,VolumesPerWork!A:B,2,FALSE)</f>
        <v>1</v>
      </c>
      <c r="E7907">
        <f>VLOOKUP(A7907,'TBRC_ALEPH_MAPPING-FINAL-201412'!A$2:B$7349,2,FALSE)</f>
        <v>14258664</v>
      </c>
      <c r="F7907" t="s">
        <v>14563</v>
      </c>
    </row>
    <row r="7908" spans="1:6" x14ac:dyDescent="0.25">
      <c r="A7908" t="s">
        <v>15756</v>
      </c>
      <c r="B7908">
        <v>478</v>
      </c>
      <c r="C7908">
        <v>38056</v>
      </c>
      <c r="D7908">
        <f>VLOOKUP(A7908,VolumesPerWork!A:B,2,FALSE)</f>
        <v>1</v>
      </c>
      <c r="E7908">
        <f>VLOOKUP(A7908,'TBRC_ALEPH_MAPPING-FINAL-201412'!A$2:B$7349,2,FALSE)</f>
        <v>14259250</v>
      </c>
      <c r="F7908" t="s">
        <v>15755</v>
      </c>
    </row>
    <row r="7909" spans="1:6" x14ac:dyDescent="0.25">
      <c r="A7909" t="s">
        <v>9092</v>
      </c>
      <c r="B7909">
        <v>479</v>
      </c>
      <c r="C7909">
        <v>101320</v>
      </c>
      <c r="D7909">
        <f>VLOOKUP(A7909,VolumesPerWork!A:B,2,FALSE)</f>
        <v>1</v>
      </c>
      <c r="E7909" t="e">
        <f>VLOOKUP(A7909,'TBRC_ALEPH_MAPPING-FINAL-201412'!A$2:B$7349,2,FALSE)</f>
        <v>#N/A</v>
      </c>
      <c r="F7909" t="s">
        <v>9091</v>
      </c>
    </row>
    <row r="7910" spans="1:6" x14ac:dyDescent="0.25">
      <c r="A7910" t="s">
        <v>16314</v>
      </c>
      <c r="B7910">
        <v>479</v>
      </c>
      <c r="C7910">
        <v>79400</v>
      </c>
      <c r="D7910">
        <f>VLOOKUP(A7910,VolumesPerWork!A:B,2,FALSE)</f>
        <v>1</v>
      </c>
      <c r="E7910">
        <f>VLOOKUP(A7910,'TBRC_ALEPH_MAPPING-FINAL-201412'!A$2:B$7349,2,FALSE)</f>
        <v>14259519</v>
      </c>
      <c r="F7910" t="s">
        <v>16313</v>
      </c>
    </row>
    <row r="7911" spans="1:6" x14ac:dyDescent="0.25">
      <c r="A7911" t="s">
        <v>21998</v>
      </c>
      <c r="B7911">
        <v>479</v>
      </c>
      <c r="C7911">
        <v>232800</v>
      </c>
      <c r="D7911">
        <f>VLOOKUP(A7911,VolumesPerWork!A:B,2,FALSE)</f>
        <v>1</v>
      </c>
      <c r="E7911" t="e">
        <f>VLOOKUP(A7911,'TBRC_ALEPH_MAPPING-FINAL-201412'!A$2:B$7349,2,FALSE)</f>
        <v>#N/A</v>
      </c>
      <c r="F7911" t="s">
        <v>21997</v>
      </c>
    </row>
    <row r="7912" spans="1:6" x14ac:dyDescent="0.25">
      <c r="A7912" t="s">
        <v>1774</v>
      </c>
      <c r="B7912">
        <v>480</v>
      </c>
      <c r="C7912">
        <v>135864</v>
      </c>
      <c r="D7912">
        <f>VLOOKUP(A7912,VolumesPerWork!A:B,2,FALSE)</f>
        <v>1</v>
      </c>
      <c r="E7912">
        <f>VLOOKUP(A7912,'TBRC_ALEPH_MAPPING-FINAL-201412'!A$2:B$7349,2,FALSE)</f>
        <v>14254665</v>
      </c>
      <c r="F7912" t="s">
        <v>1773</v>
      </c>
    </row>
    <row r="7913" spans="1:6" x14ac:dyDescent="0.25">
      <c r="A7913" t="s">
        <v>7032</v>
      </c>
      <c r="B7913">
        <v>480</v>
      </c>
      <c r="C7913">
        <v>391688</v>
      </c>
      <c r="D7913">
        <f>VLOOKUP(A7913,VolumesPerWork!A:B,2,FALSE)</f>
        <v>1</v>
      </c>
      <c r="E7913">
        <f>VLOOKUP(A7913,'TBRC_ALEPH_MAPPING-FINAL-201412'!A$2:B$7349,2,FALSE)</f>
        <v>14256166</v>
      </c>
      <c r="F7913" t="s">
        <v>7031</v>
      </c>
    </row>
    <row r="7914" spans="1:6" x14ac:dyDescent="0.25">
      <c r="A7914" t="s">
        <v>7546</v>
      </c>
      <c r="B7914">
        <v>480</v>
      </c>
      <c r="C7914">
        <v>65544</v>
      </c>
      <c r="D7914">
        <f>VLOOKUP(A7914,VolumesPerWork!A:B,2,FALSE)</f>
        <v>1</v>
      </c>
      <c r="E7914" t="e">
        <f>VLOOKUP(A7914,'TBRC_ALEPH_MAPPING-FINAL-201412'!A$2:B$7349,2,FALSE)</f>
        <v>#N/A</v>
      </c>
      <c r="F7914" t="s">
        <v>7545</v>
      </c>
    </row>
    <row r="7915" spans="1:6" x14ac:dyDescent="0.25">
      <c r="A7915" t="s">
        <v>9624</v>
      </c>
      <c r="B7915">
        <v>480</v>
      </c>
      <c r="C7915">
        <v>38224</v>
      </c>
      <c r="D7915">
        <f>VLOOKUP(A7915,VolumesPerWork!A:B,2,FALSE)</f>
        <v>1</v>
      </c>
      <c r="E7915" t="e">
        <f>VLOOKUP(A7915,'TBRC_ALEPH_MAPPING-FINAL-201412'!A$2:B$7349,2,FALSE)</f>
        <v>#N/A</v>
      </c>
      <c r="F7915" t="s">
        <v>9623</v>
      </c>
    </row>
    <row r="7916" spans="1:6" x14ac:dyDescent="0.25">
      <c r="A7916" t="s">
        <v>14112</v>
      </c>
      <c r="B7916">
        <v>480</v>
      </c>
      <c r="C7916">
        <v>58544</v>
      </c>
      <c r="D7916">
        <f>VLOOKUP(A7916,VolumesPerWork!A:B,2,FALSE)</f>
        <v>1</v>
      </c>
      <c r="E7916">
        <f>VLOOKUP(A7916,'TBRC_ALEPH_MAPPING-FINAL-201412'!A$2:B$7349,2,FALSE)</f>
        <v>14258457</v>
      </c>
      <c r="F7916" t="s">
        <v>14111</v>
      </c>
    </row>
    <row r="7917" spans="1:6" x14ac:dyDescent="0.25">
      <c r="A7917" t="s">
        <v>18712</v>
      </c>
      <c r="B7917">
        <v>480</v>
      </c>
      <c r="C7917">
        <v>63024</v>
      </c>
      <c r="D7917">
        <f>VLOOKUP(A7917,VolumesPerWork!A:B,2,FALSE)</f>
        <v>1</v>
      </c>
      <c r="E7917" t="e">
        <f>VLOOKUP(A7917,'TBRC_ALEPH_MAPPING-FINAL-201412'!A$2:B$7349,2,FALSE)</f>
        <v>#N/A</v>
      </c>
      <c r="F7917" t="s">
        <v>18711</v>
      </c>
    </row>
    <row r="7918" spans="1:6" x14ac:dyDescent="0.25">
      <c r="A7918" t="s">
        <v>19368</v>
      </c>
      <c r="B7918">
        <v>480</v>
      </c>
      <c r="C7918">
        <v>105408</v>
      </c>
      <c r="D7918">
        <f>VLOOKUP(A7918,VolumesPerWork!A:B,2,FALSE)</f>
        <v>1</v>
      </c>
      <c r="E7918">
        <f>VLOOKUP(A7918,'TBRC_ALEPH_MAPPING-FINAL-201412'!A$2:B$7349,2,FALSE)</f>
        <v>14260811</v>
      </c>
      <c r="F7918" t="s">
        <v>19367</v>
      </c>
    </row>
    <row r="7919" spans="1:6" x14ac:dyDescent="0.25">
      <c r="A7919" t="s">
        <v>19374</v>
      </c>
      <c r="B7919">
        <v>480</v>
      </c>
      <c r="C7919">
        <v>111720</v>
      </c>
      <c r="D7919">
        <f>VLOOKUP(A7919,VolumesPerWork!A:B,2,FALSE)</f>
        <v>1</v>
      </c>
      <c r="E7919">
        <f>VLOOKUP(A7919,'TBRC_ALEPH_MAPPING-FINAL-201412'!A$2:B$7349,2,FALSE)</f>
        <v>14260812</v>
      </c>
      <c r="F7919" t="s">
        <v>19373</v>
      </c>
    </row>
    <row r="7920" spans="1:6" x14ac:dyDescent="0.25">
      <c r="A7920" t="s">
        <v>19794</v>
      </c>
      <c r="B7920">
        <v>480</v>
      </c>
      <c r="C7920">
        <v>35712</v>
      </c>
      <c r="D7920">
        <f>VLOOKUP(A7920,VolumesPerWork!A:B,2,FALSE)</f>
        <v>1</v>
      </c>
      <c r="E7920" t="e">
        <f>VLOOKUP(A7920,'TBRC_ALEPH_MAPPING-FINAL-201412'!A$2:B$7349,2,FALSE)</f>
        <v>#N/A</v>
      </c>
      <c r="F7920" t="s">
        <v>19793</v>
      </c>
    </row>
    <row r="7921" spans="1:6" x14ac:dyDescent="0.25">
      <c r="A7921" t="s">
        <v>19978</v>
      </c>
      <c r="B7921">
        <v>480</v>
      </c>
      <c r="C7921">
        <v>95232</v>
      </c>
      <c r="D7921">
        <f>VLOOKUP(A7921,VolumesPerWork!A:B,2,FALSE)</f>
        <v>1</v>
      </c>
      <c r="E7921" t="e">
        <f>VLOOKUP(A7921,'TBRC_ALEPH_MAPPING-FINAL-201412'!A$2:B$7349,2,FALSE)</f>
        <v>#N/A</v>
      </c>
      <c r="F7921" t="s">
        <v>19977</v>
      </c>
    </row>
    <row r="7922" spans="1:6" x14ac:dyDescent="0.25">
      <c r="A7922" t="s">
        <v>20454</v>
      </c>
      <c r="B7922">
        <v>481</v>
      </c>
      <c r="C7922">
        <v>36424</v>
      </c>
      <c r="D7922">
        <f>VLOOKUP(A7922,VolumesPerWork!A:B,2,FALSE)</f>
        <v>1</v>
      </c>
      <c r="E7922" t="e">
        <f>VLOOKUP(A7922,'TBRC_ALEPH_MAPPING-FINAL-201412'!A$2:B$7349,2,FALSE)</f>
        <v>#N/A</v>
      </c>
      <c r="F7922" t="s">
        <v>20453</v>
      </c>
    </row>
    <row r="7923" spans="1:6" x14ac:dyDescent="0.25">
      <c r="A7923" t="s">
        <v>308</v>
      </c>
      <c r="B7923">
        <v>482</v>
      </c>
      <c r="C7923">
        <v>57824</v>
      </c>
      <c r="D7923">
        <f>VLOOKUP(A7923,VolumesPerWork!A:B,2,FALSE)</f>
        <v>1</v>
      </c>
      <c r="E7923">
        <f>VLOOKUP(A7923,'TBRC_ALEPH_MAPPING-FINAL-201412'!A$2:B$7349,2,FALSE)</f>
        <v>14253948</v>
      </c>
      <c r="F7923" t="s">
        <v>307</v>
      </c>
    </row>
    <row r="7924" spans="1:6" x14ac:dyDescent="0.25">
      <c r="A7924" t="s">
        <v>2884</v>
      </c>
      <c r="B7924">
        <v>482</v>
      </c>
      <c r="C7924">
        <v>31352</v>
      </c>
      <c r="D7924">
        <f>VLOOKUP(A7924,VolumesPerWork!A:B,2,FALSE)</f>
        <v>1</v>
      </c>
      <c r="E7924">
        <f>VLOOKUP(A7924,'TBRC_ALEPH_MAPPING-FINAL-201412'!A$2:B$7349,2,FALSE)</f>
        <v>14255050</v>
      </c>
      <c r="F7924" t="s">
        <v>2883</v>
      </c>
    </row>
    <row r="7925" spans="1:6" x14ac:dyDescent="0.25">
      <c r="A7925" t="s">
        <v>6446</v>
      </c>
      <c r="B7925">
        <v>482</v>
      </c>
      <c r="C7925">
        <v>101056</v>
      </c>
      <c r="D7925">
        <f>VLOOKUP(A7925,VolumesPerWork!A:B,2,FALSE)</f>
        <v>1</v>
      </c>
      <c r="E7925">
        <f>VLOOKUP(A7925,'TBRC_ALEPH_MAPPING-FINAL-201412'!A$2:B$7349,2,FALSE)</f>
        <v>14255934</v>
      </c>
      <c r="F7925" t="s">
        <v>6445</v>
      </c>
    </row>
    <row r="7926" spans="1:6" x14ac:dyDescent="0.25">
      <c r="A7926" t="s">
        <v>9764</v>
      </c>
      <c r="B7926">
        <v>482</v>
      </c>
      <c r="C7926">
        <v>59800</v>
      </c>
      <c r="D7926">
        <f>VLOOKUP(A7926,VolumesPerWork!A:B,2,FALSE)</f>
        <v>1</v>
      </c>
      <c r="E7926" t="e">
        <f>VLOOKUP(A7926,'TBRC_ALEPH_MAPPING-FINAL-201412'!A$2:B$7349,2,FALSE)</f>
        <v>#N/A</v>
      </c>
      <c r="F7926" t="s">
        <v>9763</v>
      </c>
    </row>
    <row r="7927" spans="1:6" x14ac:dyDescent="0.25">
      <c r="A7927" t="s">
        <v>10486</v>
      </c>
      <c r="B7927">
        <v>482</v>
      </c>
      <c r="C7927">
        <v>86048</v>
      </c>
      <c r="D7927">
        <f>VLOOKUP(A7927,VolumesPerWork!A:B,2,FALSE)</f>
        <v>1</v>
      </c>
      <c r="E7927">
        <f>VLOOKUP(A7927,'TBRC_ALEPH_MAPPING-FINAL-201412'!A$2:B$7349,2,FALSE)</f>
        <v>14256817</v>
      </c>
      <c r="F7927" t="s">
        <v>10485</v>
      </c>
    </row>
    <row r="7928" spans="1:6" x14ac:dyDescent="0.25">
      <c r="A7928" t="s">
        <v>11378</v>
      </c>
      <c r="B7928">
        <v>482</v>
      </c>
      <c r="C7928">
        <v>166992</v>
      </c>
      <c r="D7928">
        <f>VLOOKUP(A7928,VolumesPerWork!A:B,2,FALSE)</f>
        <v>1</v>
      </c>
      <c r="E7928">
        <f>VLOOKUP(A7928,'TBRC_ALEPH_MAPPING-FINAL-201412'!A$2:B$7349,2,FALSE)</f>
        <v>14257261</v>
      </c>
      <c r="F7928" t="s">
        <v>11377</v>
      </c>
    </row>
    <row r="7929" spans="1:6" x14ac:dyDescent="0.25">
      <c r="A7929" t="s">
        <v>12208</v>
      </c>
      <c r="B7929">
        <v>482</v>
      </c>
      <c r="C7929">
        <v>60736</v>
      </c>
      <c r="D7929">
        <f>VLOOKUP(A7929,VolumesPerWork!A:B,2,FALSE)</f>
        <v>1</v>
      </c>
      <c r="E7929">
        <f>VLOOKUP(A7929,'TBRC_ALEPH_MAPPING-FINAL-201412'!A$2:B$7349,2,FALSE)</f>
        <v>14257674</v>
      </c>
      <c r="F7929" t="s">
        <v>12207</v>
      </c>
    </row>
    <row r="7930" spans="1:6" x14ac:dyDescent="0.25">
      <c r="A7930" t="s">
        <v>13082</v>
      </c>
      <c r="B7930">
        <v>482</v>
      </c>
      <c r="C7930">
        <v>100736</v>
      </c>
      <c r="D7930">
        <f>VLOOKUP(A7930,VolumesPerWork!A:B,2,FALSE)</f>
        <v>1</v>
      </c>
      <c r="E7930">
        <f>VLOOKUP(A7930,'TBRC_ALEPH_MAPPING-FINAL-201412'!A$2:B$7349,2,FALSE)</f>
        <v>14257996</v>
      </c>
      <c r="F7930" t="s">
        <v>13081</v>
      </c>
    </row>
    <row r="7931" spans="1:6" x14ac:dyDescent="0.25">
      <c r="A7931" t="s">
        <v>13278</v>
      </c>
      <c r="B7931">
        <v>482</v>
      </c>
      <c r="C7931">
        <v>24864</v>
      </c>
      <c r="D7931">
        <f>VLOOKUP(A7931,VolumesPerWork!A:B,2,FALSE)</f>
        <v>1</v>
      </c>
      <c r="E7931" t="e">
        <f>VLOOKUP(A7931,'TBRC_ALEPH_MAPPING-FINAL-201412'!A$2:B$7349,2,FALSE)</f>
        <v>#N/A</v>
      </c>
      <c r="F7931" t="s">
        <v>13277</v>
      </c>
    </row>
    <row r="7932" spans="1:6" x14ac:dyDescent="0.25">
      <c r="A7932" t="s">
        <v>13736</v>
      </c>
      <c r="B7932">
        <v>482</v>
      </c>
      <c r="C7932">
        <v>51312</v>
      </c>
      <c r="D7932">
        <f>VLOOKUP(A7932,VolumesPerWork!A:B,2,FALSE)</f>
        <v>1</v>
      </c>
      <c r="E7932">
        <f>VLOOKUP(A7932,'TBRC_ALEPH_MAPPING-FINAL-201412'!A$2:B$7349,2,FALSE)</f>
        <v>14258289</v>
      </c>
      <c r="F7932" t="s">
        <v>13735</v>
      </c>
    </row>
    <row r="7933" spans="1:6" x14ac:dyDescent="0.25">
      <c r="A7933" t="s">
        <v>14584</v>
      </c>
      <c r="B7933">
        <v>482</v>
      </c>
      <c r="C7933">
        <v>107184</v>
      </c>
      <c r="D7933">
        <f>VLOOKUP(A7933,VolumesPerWork!A:B,2,FALSE)</f>
        <v>1</v>
      </c>
      <c r="E7933">
        <f>VLOOKUP(A7933,'TBRC_ALEPH_MAPPING-FINAL-201412'!A$2:B$7349,2,FALSE)</f>
        <v>14258673</v>
      </c>
      <c r="F7933" t="s">
        <v>14583</v>
      </c>
    </row>
    <row r="7934" spans="1:6" x14ac:dyDescent="0.25">
      <c r="A7934" t="s">
        <v>14914</v>
      </c>
      <c r="B7934">
        <v>482</v>
      </c>
      <c r="C7934">
        <v>51232</v>
      </c>
      <c r="D7934">
        <f>VLOOKUP(A7934,VolumesPerWork!A:B,2,FALSE)</f>
        <v>1</v>
      </c>
      <c r="E7934">
        <f>VLOOKUP(A7934,'TBRC_ALEPH_MAPPING-FINAL-201412'!A$2:B$7349,2,FALSE)</f>
        <v>14258833</v>
      </c>
      <c r="F7934" t="s">
        <v>14913</v>
      </c>
    </row>
    <row r="7935" spans="1:6" x14ac:dyDescent="0.25">
      <c r="A7935" t="s">
        <v>15408</v>
      </c>
      <c r="B7935">
        <v>482</v>
      </c>
      <c r="C7935">
        <v>31096</v>
      </c>
      <c r="D7935">
        <f>VLOOKUP(A7935,VolumesPerWork!A:B,2,FALSE)</f>
        <v>1</v>
      </c>
      <c r="E7935">
        <f>VLOOKUP(A7935,'TBRC_ALEPH_MAPPING-FINAL-201412'!A$2:B$7349,2,FALSE)</f>
        <v>14259076</v>
      </c>
      <c r="F7935" t="s">
        <v>15407</v>
      </c>
    </row>
    <row r="7936" spans="1:6" x14ac:dyDescent="0.25">
      <c r="A7936" t="s">
        <v>15656</v>
      </c>
      <c r="B7936">
        <v>482</v>
      </c>
      <c r="C7936">
        <v>26800</v>
      </c>
      <c r="D7936">
        <f>VLOOKUP(A7936,VolumesPerWork!A:B,2,FALSE)</f>
        <v>1</v>
      </c>
      <c r="E7936">
        <f>VLOOKUP(A7936,'TBRC_ALEPH_MAPPING-FINAL-201412'!A$2:B$7349,2,FALSE)</f>
        <v>14259200</v>
      </c>
      <c r="F7936" t="s">
        <v>15655</v>
      </c>
    </row>
    <row r="7937" spans="1:6" x14ac:dyDescent="0.25">
      <c r="A7937" t="s">
        <v>15852</v>
      </c>
      <c r="B7937">
        <v>482</v>
      </c>
      <c r="C7937">
        <v>14560</v>
      </c>
      <c r="D7937">
        <f>VLOOKUP(A7937,VolumesPerWork!A:B,2,FALSE)</f>
        <v>1</v>
      </c>
      <c r="E7937">
        <f>VLOOKUP(A7937,'TBRC_ALEPH_MAPPING-FINAL-201412'!A$2:B$7349,2,FALSE)</f>
        <v>14259298</v>
      </c>
      <c r="F7937" t="s">
        <v>15851</v>
      </c>
    </row>
    <row r="7938" spans="1:6" x14ac:dyDescent="0.25">
      <c r="A7938" t="s">
        <v>16924</v>
      </c>
      <c r="B7938">
        <v>482</v>
      </c>
      <c r="C7938">
        <v>76576</v>
      </c>
      <c r="D7938">
        <f>VLOOKUP(A7938,VolumesPerWork!A:B,2,FALSE)</f>
        <v>1</v>
      </c>
      <c r="E7938">
        <f>VLOOKUP(A7938,'TBRC_ALEPH_MAPPING-FINAL-201412'!A$2:B$7349,2,FALSE)</f>
        <v>14259820</v>
      </c>
      <c r="F7938" t="s">
        <v>16923</v>
      </c>
    </row>
    <row r="7939" spans="1:6" x14ac:dyDescent="0.25">
      <c r="A7939" t="s">
        <v>17226</v>
      </c>
      <c r="B7939">
        <v>482</v>
      </c>
      <c r="C7939">
        <v>18560</v>
      </c>
      <c r="D7939">
        <f>VLOOKUP(A7939,VolumesPerWork!A:B,2,FALSE)</f>
        <v>1</v>
      </c>
      <c r="E7939">
        <f>VLOOKUP(A7939,'TBRC_ALEPH_MAPPING-FINAL-201412'!A$2:B$7349,2,FALSE)</f>
        <v>14259965</v>
      </c>
      <c r="F7939" t="s">
        <v>17225</v>
      </c>
    </row>
    <row r="7940" spans="1:6" x14ac:dyDescent="0.25">
      <c r="A7940" t="s">
        <v>19054</v>
      </c>
      <c r="B7940">
        <v>482</v>
      </c>
      <c r="C7940">
        <v>111016</v>
      </c>
      <c r="D7940">
        <f>VLOOKUP(A7940,VolumesPerWork!A:B,2,FALSE)</f>
        <v>1</v>
      </c>
      <c r="E7940">
        <f>VLOOKUP(A7940,'TBRC_ALEPH_MAPPING-FINAL-201412'!A$2:B$7349,2,FALSE)</f>
        <v>14260663</v>
      </c>
      <c r="F7940" t="s">
        <v>19053</v>
      </c>
    </row>
    <row r="7941" spans="1:6" x14ac:dyDescent="0.25">
      <c r="A7941" t="s">
        <v>23654</v>
      </c>
      <c r="B7941">
        <v>482</v>
      </c>
      <c r="C7941">
        <v>104400</v>
      </c>
      <c r="D7941">
        <f>VLOOKUP(A7941,VolumesPerWork!A:B,2,FALSE)</f>
        <v>1</v>
      </c>
      <c r="E7941">
        <f>VLOOKUP(A7941,'TBRC_ALEPH_MAPPING-FINAL-201412'!A$2:B$7349,2,FALSE)</f>
        <v>14261148</v>
      </c>
      <c r="F7941" t="s">
        <v>23653</v>
      </c>
    </row>
    <row r="7942" spans="1:6" x14ac:dyDescent="0.25">
      <c r="A7942" t="s">
        <v>1278</v>
      </c>
      <c r="B7942">
        <v>483</v>
      </c>
      <c r="C7942">
        <v>126160</v>
      </c>
      <c r="D7942">
        <f>VLOOKUP(A7942,VolumesPerWork!A:B,2,FALSE)</f>
        <v>1</v>
      </c>
      <c r="E7942">
        <f>VLOOKUP(A7942,'TBRC_ALEPH_MAPPING-FINAL-201412'!A$2:B$7349,2,FALSE)</f>
        <v>14254429</v>
      </c>
      <c r="F7942" t="s">
        <v>1277</v>
      </c>
    </row>
    <row r="7943" spans="1:6" x14ac:dyDescent="0.25">
      <c r="A7943" t="s">
        <v>14166</v>
      </c>
      <c r="B7943">
        <v>483</v>
      </c>
      <c r="C7943">
        <v>70368</v>
      </c>
      <c r="D7943">
        <f>VLOOKUP(A7943,VolumesPerWork!A:B,2,FALSE)</f>
        <v>1</v>
      </c>
      <c r="E7943">
        <f>VLOOKUP(A7943,'TBRC_ALEPH_MAPPING-FINAL-201412'!A$2:B$7349,2,FALSE)</f>
        <v>14258479</v>
      </c>
      <c r="F7943" t="s">
        <v>14165</v>
      </c>
    </row>
    <row r="7944" spans="1:6" x14ac:dyDescent="0.25">
      <c r="A7944" t="s">
        <v>20034</v>
      </c>
      <c r="B7944">
        <v>483</v>
      </c>
      <c r="C7944">
        <v>26792</v>
      </c>
      <c r="D7944">
        <f>VLOOKUP(A7944,VolumesPerWork!A:B,2,FALSE)</f>
        <v>1</v>
      </c>
      <c r="E7944" t="e">
        <f>VLOOKUP(A7944,'TBRC_ALEPH_MAPPING-FINAL-201412'!A$2:B$7349,2,FALSE)</f>
        <v>#N/A</v>
      </c>
      <c r="F7944" t="s">
        <v>20033</v>
      </c>
    </row>
    <row r="7945" spans="1:6" x14ac:dyDescent="0.25">
      <c r="A7945" t="s">
        <v>508</v>
      </c>
      <c r="B7945">
        <v>484</v>
      </c>
      <c r="C7945">
        <v>114744</v>
      </c>
      <c r="D7945">
        <f>VLOOKUP(A7945,VolumesPerWork!A:B,2,FALSE)</f>
        <v>1</v>
      </c>
      <c r="E7945">
        <f>VLOOKUP(A7945,'TBRC_ALEPH_MAPPING-FINAL-201412'!A$2:B$7349,2,FALSE)</f>
        <v>14254045</v>
      </c>
      <c r="F7945" t="s">
        <v>507</v>
      </c>
    </row>
    <row r="7946" spans="1:6" x14ac:dyDescent="0.25">
      <c r="A7946" t="s">
        <v>1748</v>
      </c>
      <c r="B7946">
        <v>484</v>
      </c>
      <c r="C7946">
        <v>49112</v>
      </c>
      <c r="D7946">
        <f>VLOOKUP(A7946,VolumesPerWork!A:B,2,FALSE)</f>
        <v>1</v>
      </c>
      <c r="E7946">
        <f>VLOOKUP(A7946,'TBRC_ALEPH_MAPPING-FINAL-201412'!A$2:B$7349,2,FALSE)</f>
        <v>14254653</v>
      </c>
      <c r="F7946" t="s">
        <v>1747</v>
      </c>
    </row>
    <row r="7947" spans="1:6" x14ac:dyDescent="0.25">
      <c r="A7947" t="s">
        <v>5854</v>
      </c>
      <c r="B7947">
        <v>484</v>
      </c>
      <c r="C7947">
        <v>104472</v>
      </c>
      <c r="D7947">
        <f>VLOOKUP(A7947,VolumesPerWork!A:B,2,FALSE)</f>
        <v>1</v>
      </c>
      <c r="E7947">
        <f>VLOOKUP(A7947,'TBRC_ALEPH_MAPPING-FINAL-201412'!A$2:B$7349,2,FALSE)</f>
        <v>14255647</v>
      </c>
      <c r="F7947" t="s">
        <v>5853</v>
      </c>
    </row>
    <row r="7948" spans="1:6" x14ac:dyDescent="0.25">
      <c r="A7948" t="s">
        <v>5936</v>
      </c>
      <c r="B7948">
        <v>484</v>
      </c>
      <c r="C7948">
        <v>91376</v>
      </c>
      <c r="D7948">
        <f>VLOOKUP(A7948,VolumesPerWork!A:B,2,FALSE)</f>
        <v>1</v>
      </c>
      <c r="E7948">
        <f>VLOOKUP(A7948,'TBRC_ALEPH_MAPPING-FINAL-201412'!A$2:B$7349,2,FALSE)</f>
        <v>14255687</v>
      </c>
      <c r="F7948" t="s">
        <v>5935</v>
      </c>
    </row>
    <row r="7949" spans="1:6" x14ac:dyDescent="0.25">
      <c r="A7949" t="s">
        <v>6178</v>
      </c>
      <c r="B7949">
        <v>484</v>
      </c>
      <c r="C7949">
        <v>95488</v>
      </c>
      <c r="D7949">
        <f>VLOOKUP(A7949,VolumesPerWork!A:B,2,FALSE)</f>
        <v>1</v>
      </c>
      <c r="E7949">
        <f>VLOOKUP(A7949,'TBRC_ALEPH_MAPPING-FINAL-201412'!A$2:B$7349,2,FALSE)</f>
        <v>14255803</v>
      </c>
      <c r="F7949" t="s">
        <v>6177</v>
      </c>
    </row>
    <row r="7950" spans="1:6" x14ac:dyDescent="0.25">
      <c r="A7950" t="s">
        <v>9696</v>
      </c>
      <c r="B7950">
        <v>484</v>
      </c>
      <c r="C7950">
        <v>165936</v>
      </c>
      <c r="D7950">
        <f>VLOOKUP(A7950,VolumesPerWork!A:B,2,FALSE)</f>
        <v>1</v>
      </c>
      <c r="E7950" t="e">
        <f>VLOOKUP(A7950,'TBRC_ALEPH_MAPPING-FINAL-201412'!A$2:B$7349,2,FALSE)</f>
        <v>#N/A</v>
      </c>
      <c r="F7950" t="s">
        <v>9695</v>
      </c>
    </row>
    <row r="7951" spans="1:6" x14ac:dyDescent="0.25">
      <c r="A7951" t="s">
        <v>11212</v>
      </c>
      <c r="B7951">
        <v>484</v>
      </c>
      <c r="C7951">
        <v>516648</v>
      </c>
      <c r="D7951">
        <f>VLOOKUP(A7951,VolumesPerWork!A:B,2,FALSE)</f>
        <v>1</v>
      </c>
      <c r="E7951">
        <f>VLOOKUP(A7951,'TBRC_ALEPH_MAPPING-FINAL-201412'!A$2:B$7349,2,FALSE)</f>
        <v>14257178</v>
      </c>
      <c r="F7951" t="s">
        <v>11211</v>
      </c>
    </row>
    <row r="7952" spans="1:6" x14ac:dyDescent="0.25">
      <c r="A7952" t="s">
        <v>11506</v>
      </c>
      <c r="B7952">
        <v>484</v>
      </c>
      <c r="C7952">
        <v>170648</v>
      </c>
      <c r="D7952">
        <f>VLOOKUP(A7952,VolumesPerWork!A:B,2,FALSE)</f>
        <v>1</v>
      </c>
      <c r="E7952">
        <f>VLOOKUP(A7952,'TBRC_ALEPH_MAPPING-FINAL-201412'!A$2:B$7349,2,FALSE)</f>
        <v>14257325</v>
      </c>
      <c r="F7952" t="s">
        <v>11505</v>
      </c>
    </row>
    <row r="7953" spans="1:6" x14ac:dyDescent="0.25">
      <c r="A7953" t="s">
        <v>15444</v>
      </c>
      <c r="B7953">
        <v>484</v>
      </c>
      <c r="C7953">
        <v>28176</v>
      </c>
      <c r="D7953">
        <f>VLOOKUP(A7953,VolumesPerWork!A:B,2,FALSE)</f>
        <v>1</v>
      </c>
      <c r="E7953">
        <f>VLOOKUP(A7953,'TBRC_ALEPH_MAPPING-FINAL-201412'!A$2:B$7349,2,FALSE)</f>
        <v>14259094</v>
      </c>
      <c r="F7953" t="s">
        <v>15443</v>
      </c>
    </row>
    <row r="7954" spans="1:6" x14ac:dyDescent="0.25">
      <c r="A7954" t="s">
        <v>18914</v>
      </c>
      <c r="B7954">
        <v>484</v>
      </c>
      <c r="C7954">
        <v>82984</v>
      </c>
      <c r="D7954">
        <f>VLOOKUP(A7954,VolumesPerWork!A:B,2,FALSE)</f>
        <v>1</v>
      </c>
      <c r="E7954">
        <f>VLOOKUP(A7954,'TBRC_ALEPH_MAPPING-FINAL-201412'!A$2:B$7349,2,FALSE)</f>
        <v>14260595</v>
      </c>
      <c r="F7954" t="s">
        <v>18913</v>
      </c>
    </row>
    <row r="7955" spans="1:6" x14ac:dyDescent="0.25">
      <c r="A7955" t="s">
        <v>19166</v>
      </c>
      <c r="B7955">
        <v>484</v>
      </c>
      <c r="C7955">
        <v>50712</v>
      </c>
      <c r="D7955">
        <f>VLOOKUP(A7955,VolumesPerWork!A:B,2,FALSE)</f>
        <v>1</v>
      </c>
      <c r="E7955">
        <f>VLOOKUP(A7955,'TBRC_ALEPH_MAPPING-FINAL-201412'!A$2:B$7349,2,FALSE)</f>
        <v>14260719</v>
      </c>
      <c r="F7955" t="s">
        <v>19165</v>
      </c>
    </row>
    <row r="7956" spans="1:6" x14ac:dyDescent="0.25">
      <c r="A7956" t="s">
        <v>19248</v>
      </c>
      <c r="B7956">
        <v>484</v>
      </c>
      <c r="C7956">
        <v>75104</v>
      </c>
      <c r="D7956">
        <f>VLOOKUP(A7956,VolumesPerWork!A:B,2,FALSE)</f>
        <v>1</v>
      </c>
      <c r="E7956" t="e">
        <f>VLOOKUP(A7956,'TBRC_ALEPH_MAPPING-FINAL-201412'!A$2:B$7349,2,FALSE)</f>
        <v>#N/A</v>
      </c>
      <c r="F7956" t="s">
        <v>19247</v>
      </c>
    </row>
    <row r="7957" spans="1:6" x14ac:dyDescent="0.25">
      <c r="A7957" t="s">
        <v>20674</v>
      </c>
      <c r="B7957">
        <v>484</v>
      </c>
      <c r="C7957">
        <v>36960</v>
      </c>
      <c r="D7957">
        <f>VLOOKUP(A7957,VolumesPerWork!A:B,2,FALSE)</f>
        <v>1</v>
      </c>
      <c r="E7957" t="e">
        <f>VLOOKUP(A7957,'TBRC_ALEPH_MAPPING-FINAL-201412'!A$2:B$7349,2,FALSE)</f>
        <v>#N/A</v>
      </c>
      <c r="F7957" t="s">
        <v>20673</v>
      </c>
    </row>
    <row r="7958" spans="1:6" x14ac:dyDescent="0.25">
      <c r="A7958" t="s">
        <v>21066</v>
      </c>
      <c r="B7958">
        <v>484</v>
      </c>
      <c r="C7958">
        <v>166856</v>
      </c>
      <c r="D7958">
        <f>VLOOKUP(A7958,VolumesPerWork!A:B,2,FALSE)</f>
        <v>1</v>
      </c>
      <c r="E7958" t="e">
        <f>VLOOKUP(A7958,'TBRC_ALEPH_MAPPING-FINAL-201412'!A$2:B$7349,2,FALSE)</f>
        <v>#N/A</v>
      </c>
      <c r="F7958" t="s">
        <v>21065</v>
      </c>
    </row>
    <row r="7959" spans="1:6" x14ac:dyDescent="0.25">
      <c r="A7959" t="s">
        <v>23072</v>
      </c>
      <c r="B7959">
        <v>484</v>
      </c>
      <c r="C7959">
        <v>22952</v>
      </c>
      <c r="D7959">
        <f>VLOOKUP(A7959,VolumesPerWork!A:B,2,FALSE)</f>
        <v>1</v>
      </c>
      <c r="E7959" t="e">
        <f>VLOOKUP(A7959,'TBRC_ALEPH_MAPPING-FINAL-201412'!A$2:B$7349,2,FALSE)</f>
        <v>#N/A</v>
      </c>
      <c r="F7959" t="s">
        <v>23071</v>
      </c>
    </row>
    <row r="7960" spans="1:6" x14ac:dyDescent="0.25">
      <c r="A7960" t="s">
        <v>1396</v>
      </c>
      <c r="B7960">
        <v>485</v>
      </c>
      <c r="C7960">
        <v>93248</v>
      </c>
      <c r="D7960">
        <f>VLOOKUP(A7960,VolumesPerWork!A:B,2,FALSE)</f>
        <v>1</v>
      </c>
      <c r="E7960" t="e">
        <f>VLOOKUP(A7960,'TBRC_ALEPH_MAPPING-FINAL-201412'!A$2:B$7349,2,FALSE)</f>
        <v>#N/A</v>
      </c>
      <c r="F7960" t="s">
        <v>1395</v>
      </c>
    </row>
    <row r="7961" spans="1:6" x14ac:dyDescent="0.25">
      <c r="A7961" t="s">
        <v>2194</v>
      </c>
      <c r="B7961">
        <v>485</v>
      </c>
      <c r="C7961">
        <v>133944</v>
      </c>
      <c r="D7961">
        <f>VLOOKUP(A7961,VolumesPerWork!A:B,2,FALSE)</f>
        <v>1</v>
      </c>
      <c r="E7961">
        <f>VLOOKUP(A7961,'TBRC_ALEPH_MAPPING-FINAL-201412'!A$2:B$7349,2,FALSE)</f>
        <v>14254864</v>
      </c>
      <c r="F7961" t="s">
        <v>2193</v>
      </c>
    </row>
    <row r="7962" spans="1:6" x14ac:dyDescent="0.25">
      <c r="A7962" t="s">
        <v>14932</v>
      </c>
      <c r="B7962">
        <v>485</v>
      </c>
      <c r="C7962">
        <v>43304</v>
      </c>
      <c r="D7962">
        <f>VLOOKUP(A7962,VolumesPerWork!A:B,2,FALSE)</f>
        <v>1</v>
      </c>
      <c r="E7962">
        <f>VLOOKUP(A7962,'TBRC_ALEPH_MAPPING-FINAL-201412'!A$2:B$7349,2,FALSE)</f>
        <v>14258842</v>
      </c>
      <c r="F7962" t="s">
        <v>14931</v>
      </c>
    </row>
    <row r="7963" spans="1:6" x14ac:dyDescent="0.25">
      <c r="A7963" t="s">
        <v>5928</v>
      </c>
      <c r="B7963">
        <v>486</v>
      </c>
      <c r="C7963">
        <v>92912</v>
      </c>
      <c r="D7963">
        <f>VLOOKUP(A7963,VolumesPerWork!A:B,2,FALSE)</f>
        <v>1</v>
      </c>
      <c r="E7963">
        <f>VLOOKUP(A7963,'TBRC_ALEPH_MAPPING-FINAL-201412'!A$2:B$7349,2,FALSE)</f>
        <v>14255683</v>
      </c>
      <c r="F7963" t="s">
        <v>5927</v>
      </c>
    </row>
    <row r="7964" spans="1:6" x14ac:dyDescent="0.25">
      <c r="A7964" t="s">
        <v>10064</v>
      </c>
      <c r="B7964">
        <v>486</v>
      </c>
      <c r="C7964">
        <v>86248</v>
      </c>
      <c r="D7964">
        <f>VLOOKUP(A7964,VolumesPerWork!A:B,2,FALSE)</f>
        <v>1</v>
      </c>
      <c r="E7964" t="e">
        <f>VLOOKUP(A7964,'TBRC_ALEPH_MAPPING-FINAL-201412'!A$2:B$7349,2,FALSE)</f>
        <v>#N/A</v>
      </c>
      <c r="F7964" t="s">
        <v>10063</v>
      </c>
    </row>
    <row r="7965" spans="1:6" x14ac:dyDescent="0.25">
      <c r="A7965" t="s">
        <v>10338</v>
      </c>
      <c r="B7965">
        <v>486</v>
      </c>
      <c r="C7965">
        <v>62136</v>
      </c>
      <c r="D7965">
        <f>VLOOKUP(A7965,VolumesPerWork!A:B,2,FALSE)</f>
        <v>1</v>
      </c>
      <c r="E7965">
        <f>VLOOKUP(A7965,'TBRC_ALEPH_MAPPING-FINAL-201412'!A$2:B$7349,2,FALSE)</f>
        <v>14256743</v>
      </c>
      <c r="F7965" t="s">
        <v>10337</v>
      </c>
    </row>
    <row r="7966" spans="1:6" x14ac:dyDescent="0.25">
      <c r="A7966" t="s">
        <v>12300</v>
      </c>
      <c r="B7966">
        <v>486</v>
      </c>
      <c r="C7966">
        <v>73472</v>
      </c>
      <c r="D7966">
        <f>VLOOKUP(A7966,VolumesPerWork!A:B,2,FALSE)</f>
        <v>1</v>
      </c>
      <c r="E7966" t="e">
        <f>VLOOKUP(A7966,'TBRC_ALEPH_MAPPING-FINAL-201412'!A$2:B$7349,2,FALSE)</f>
        <v>#N/A</v>
      </c>
      <c r="F7966" t="s">
        <v>12299</v>
      </c>
    </row>
    <row r="7967" spans="1:6" x14ac:dyDescent="0.25">
      <c r="A7967" t="s">
        <v>13332</v>
      </c>
      <c r="B7967">
        <v>486</v>
      </c>
      <c r="C7967">
        <v>88008</v>
      </c>
      <c r="D7967">
        <f>VLOOKUP(A7967,VolumesPerWork!A:B,2,FALSE)</f>
        <v>1</v>
      </c>
      <c r="E7967" t="e">
        <f>VLOOKUP(A7967,'TBRC_ALEPH_MAPPING-FINAL-201412'!A$2:B$7349,2,FALSE)</f>
        <v>#N/A</v>
      </c>
      <c r="F7967" t="s">
        <v>13331</v>
      </c>
    </row>
    <row r="7968" spans="1:6" x14ac:dyDescent="0.25">
      <c r="A7968" t="s">
        <v>14646</v>
      </c>
      <c r="B7968">
        <v>486</v>
      </c>
      <c r="C7968">
        <v>132848</v>
      </c>
      <c r="D7968">
        <f>VLOOKUP(A7968,VolumesPerWork!A:B,2,FALSE)</f>
        <v>1</v>
      </c>
      <c r="E7968">
        <f>VLOOKUP(A7968,'TBRC_ALEPH_MAPPING-FINAL-201412'!A$2:B$7349,2,FALSE)</f>
        <v>14258703</v>
      </c>
      <c r="F7968" t="s">
        <v>14645</v>
      </c>
    </row>
    <row r="7969" spans="1:6" x14ac:dyDescent="0.25">
      <c r="A7969" t="s">
        <v>14948</v>
      </c>
      <c r="B7969">
        <v>486</v>
      </c>
      <c r="C7969">
        <v>27264</v>
      </c>
      <c r="D7969">
        <f>VLOOKUP(A7969,VolumesPerWork!A:B,2,FALSE)</f>
        <v>1</v>
      </c>
      <c r="E7969">
        <f>VLOOKUP(A7969,'TBRC_ALEPH_MAPPING-FINAL-201412'!A$2:B$7349,2,FALSE)</f>
        <v>14258850</v>
      </c>
      <c r="F7969" t="s">
        <v>14947</v>
      </c>
    </row>
    <row r="7970" spans="1:6" x14ac:dyDescent="0.25">
      <c r="A7970" t="s">
        <v>17328</v>
      </c>
      <c r="B7970">
        <v>486</v>
      </c>
      <c r="C7970">
        <v>198080</v>
      </c>
      <c r="D7970">
        <f>VLOOKUP(A7970,VolumesPerWork!A:B,2,FALSE)</f>
        <v>1</v>
      </c>
      <c r="E7970">
        <f>VLOOKUP(A7970,'TBRC_ALEPH_MAPPING-FINAL-201412'!A$2:B$7349,2,FALSE)</f>
        <v>14260010</v>
      </c>
      <c r="F7970" t="s">
        <v>17327</v>
      </c>
    </row>
    <row r="7971" spans="1:6" x14ac:dyDescent="0.25">
      <c r="A7971" t="s">
        <v>18426</v>
      </c>
      <c r="B7971">
        <v>486</v>
      </c>
      <c r="C7971">
        <v>96368</v>
      </c>
      <c r="D7971">
        <f>VLOOKUP(A7971,VolumesPerWork!A:B,2,FALSE)</f>
        <v>1</v>
      </c>
      <c r="E7971">
        <f>VLOOKUP(A7971,'TBRC_ALEPH_MAPPING-FINAL-201412'!A$2:B$7349,2,FALSE)</f>
        <v>14260542</v>
      </c>
      <c r="F7971" t="s">
        <v>18425</v>
      </c>
    </row>
    <row r="7972" spans="1:6" x14ac:dyDescent="0.25">
      <c r="A7972" t="s">
        <v>18652</v>
      </c>
      <c r="B7972">
        <v>486</v>
      </c>
      <c r="C7972">
        <v>249896</v>
      </c>
      <c r="D7972">
        <f>VLOOKUP(A7972,VolumesPerWork!A:B,2,FALSE)</f>
        <v>1</v>
      </c>
      <c r="E7972" t="e">
        <f>VLOOKUP(A7972,'TBRC_ALEPH_MAPPING-FINAL-201412'!A$2:B$7349,2,FALSE)</f>
        <v>#N/A</v>
      </c>
      <c r="F7972" t="s">
        <v>18651</v>
      </c>
    </row>
    <row r="7973" spans="1:6" x14ac:dyDescent="0.25">
      <c r="A7973" t="s">
        <v>19244</v>
      </c>
      <c r="B7973">
        <v>486</v>
      </c>
      <c r="C7973">
        <v>18424</v>
      </c>
      <c r="D7973">
        <f>VLOOKUP(A7973,VolumesPerWork!A:B,2,FALSE)</f>
        <v>1</v>
      </c>
      <c r="E7973">
        <f>VLOOKUP(A7973,'TBRC_ALEPH_MAPPING-FINAL-201412'!A$2:B$7349,2,FALSE)</f>
        <v>14260756</v>
      </c>
      <c r="F7973" t="s">
        <v>19243</v>
      </c>
    </row>
    <row r="7974" spans="1:6" x14ac:dyDescent="0.25">
      <c r="A7974" t="s">
        <v>21098</v>
      </c>
      <c r="B7974">
        <v>486</v>
      </c>
      <c r="C7974">
        <v>607048</v>
      </c>
      <c r="D7974">
        <f>VLOOKUP(A7974,VolumesPerWork!A:B,2,FALSE)</f>
        <v>1</v>
      </c>
      <c r="E7974">
        <f>VLOOKUP(A7974,'TBRC_ALEPH_MAPPING-FINAL-201412'!A$2:B$7349,2,FALSE)</f>
        <v>14260871</v>
      </c>
      <c r="F7974" t="s">
        <v>21097</v>
      </c>
    </row>
    <row r="7975" spans="1:6" x14ac:dyDescent="0.25">
      <c r="A7975" t="s">
        <v>23122</v>
      </c>
      <c r="B7975">
        <v>486</v>
      </c>
      <c r="C7975">
        <v>25536</v>
      </c>
      <c r="D7975">
        <f>VLOOKUP(A7975,VolumesPerWork!A:B,2,FALSE)</f>
        <v>1</v>
      </c>
      <c r="E7975" t="e">
        <f>VLOOKUP(A7975,'TBRC_ALEPH_MAPPING-FINAL-201412'!A$2:B$7349,2,FALSE)</f>
        <v>#N/A</v>
      </c>
      <c r="F7975" t="s">
        <v>23121</v>
      </c>
    </row>
    <row r="7976" spans="1:6" x14ac:dyDescent="0.25">
      <c r="A7976" t="s">
        <v>16116</v>
      </c>
      <c r="B7976">
        <v>487</v>
      </c>
      <c r="C7976">
        <v>88000</v>
      </c>
      <c r="D7976">
        <f>VLOOKUP(A7976,VolumesPerWork!A:B,2,FALSE)</f>
        <v>1</v>
      </c>
      <c r="E7976">
        <f>VLOOKUP(A7976,'TBRC_ALEPH_MAPPING-FINAL-201412'!A$2:B$7349,2,FALSE)</f>
        <v>14259423</v>
      </c>
      <c r="F7976" t="s">
        <v>16115</v>
      </c>
    </row>
    <row r="7977" spans="1:6" x14ac:dyDescent="0.25">
      <c r="A7977" t="s">
        <v>2432</v>
      </c>
      <c r="B7977">
        <v>488</v>
      </c>
      <c r="C7977">
        <v>72792</v>
      </c>
      <c r="D7977">
        <f>VLOOKUP(A7977,VolumesPerWork!A:B,2,FALSE)</f>
        <v>1</v>
      </c>
      <c r="E7977" t="e">
        <f>VLOOKUP(A7977,'TBRC_ALEPH_MAPPING-FINAL-201412'!A$2:B$7349,2,FALSE)</f>
        <v>#N/A</v>
      </c>
      <c r="F7977" t="s">
        <v>2431</v>
      </c>
    </row>
    <row r="7978" spans="1:6" x14ac:dyDescent="0.25">
      <c r="A7978" t="s">
        <v>7754</v>
      </c>
      <c r="B7978">
        <v>488</v>
      </c>
      <c r="C7978">
        <v>101624</v>
      </c>
      <c r="D7978">
        <f>VLOOKUP(A7978,VolumesPerWork!A:B,2,FALSE)</f>
        <v>1</v>
      </c>
      <c r="E7978">
        <f>VLOOKUP(A7978,'TBRC_ALEPH_MAPPING-FINAL-201412'!A$2:B$7349,2,FALSE)</f>
        <v>14256407</v>
      </c>
      <c r="F7978" t="s">
        <v>7753</v>
      </c>
    </row>
    <row r="7979" spans="1:6" x14ac:dyDescent="0.25">
      <c r="A7979" t="s">
        <v>8096</v>
      </c>
      <c r="B7979">
        <v>488</v>
      </c>
      <c r="C7979">
        <v>417976</v>
      </c>
      <c r="D7979">
        <f>VLOOKUP(A7979,VolumesPerWork!A:B,2,FALSE)</f>
        <v>1</v>
      </c>
      <c r="E7979">
        <f>VLOOKUP(A7979,'TBRC_ALEPH_MAPPING-FINAL-201412'!A$2:B$7349,2,FALSE)</f>
        <v>14256545</v>
      </c>
      <c r="F7979" t="s">
        <v>8095</v>
      </c>
    </row>
    <row r="7980" spans="1:6" x14ac:dyDescent="0.25">
      <c r="A7980" t="s">
        <v>8212</v>
      </c>
      <c r="B7980">
        <v>488</v>
      </c>
      <c r="C7980">
        <v>132744</v>
      </c>
      <c r="D7980">
        <f>VLOOKUP(A7980,VolumesPerWork!A:B,2,FALSE)</f>
        <v>2</v>
      </c>
      <c r="E7980" t="e">
        <f>VLOOKUP(A7980,'TBRC_ALEPH_MAPPING-FINAL-201412'!A$2:B$7349,2,FALSE)</f>
        <v>#N/A</v>
      </c>
      <c r="F7980" t="s">
        <v>8211</v>
      </c>
    </row>
    <row r="7981" spans="1:6" x14ac:dyDescent="0.25">
      <c r="A7981" t="s">
        <v>9708</v>
      </c>
      <c r="B7981">
        <v>488</v>
      </c>
      <c r="C7981">
        <v>162272</v>
      </c>
      <c r="D7981">
        <f>VLOOKUP(A7981,VolumesPerWork!A:B,2,FALSE)</f>
        <v>1</v>
      </c>
      <c r="E7981" t="e">
        <f>VLOOKUP(A7981,'TBRC_ALEPH_MAPPING-FINAL-201412'!A$2:B$7349,2,FALSE)</f>
        <v>#N/A</v>
      </c>
      <c r="F7981" t="s">
        <v>9707</v>
      </c>
    </row>
    <row r="7982" spans="1:6" x14ac:dyDescent="0.25">
      <c r="A7982" t="s">
        <v>13400</v>
      </c>
      <c r="B7982">
        <v>488</v>
      </c>
      <c r="C7982">
        <v>104632</v>
      </c>
      <c r="D7982">
        <f>VLOOKUP(A7982,VolumesPerWork!A:B,2,FALSE)</f>
        <v>1</v>
      </c>
      <c r="E7982">
        <f>VLOOKUP(A7982,'TBRC_ALEPH_MAPPING-FINAL-201412'!A$2:B$7349,2,FALSE)</f>
        <v>14258127</v>
      </c>
      <c r="F7982" t="s">
        <v>13399</v>
      </c>
    </row>
    <row r="7983" spans="1:6" x14ac:dyDescent="0.25">
      <c r="A7983" t="s">
        <v>14868</v>
      </c>
      <c r="B7983">
        <v>488</v>
      </c>
      <c r="C7983">
        <v>28688</v>
      </c>
      <c r="D7983">
        <f>VLOOKUP(A7983,VolumesPerWork!A:B,2,FALSE)</f>
        <v>1</v>
      </c>
      <c r="E7983">
        <f>VLOOKUP(A7983,'TBRC_ALEPH_MAPPING-FINAL-201412'!A$2:B$7349,2,FALSE)</f>
        <v>14258810</v>
      </c>
      <c r="F7983" t="s">
        <v>14867</v>
      </c>
    </row>
    <row r="7984" spans="1:6" x14ac:dyDescent="0.25">
      <c r="A7984" t="s">
        <v>16906</v>
      </c>
      <c r="B7984">
        <v>488</v>
      </c>
      <c r="C7984">
        <v>257064</v>
      </c>
      <c r="D7984">
        <f>VLOOKUP(A7984,VolumesPerWork!A:B,2,FALSE)</f>
        <v>1</v>
      </c>
      <c r="E7984">
        <f>VLOOKUP(A7984,'TBRC_ALEPH_MAPPING-FINAL-201412'!A$2:B$7349,2,FALSE)</f>
        <v>14259811</v>
      </c>
      <c r="F7984" t="s">
        <v>16905</v>
      </c>
    </row>
    <row r="7985" spans="1:6" x14ac:dyDescent="0.25">
      <c r="A7985" t="s">
        <v>21120</v>
      </c>
      <c r="B7985">
        <v>488</v>
      </c>
      <c r="C7985">
        <v>167424</v>
      </c>
      <c r="D7985">
        <f>VLOOKUP(A7985,VolumesPerWork!A:B,2,FALSE)</f>
        <v>1</v>
      </c>
      <c r="E7985">
        <f>VLOOKUP(A7985,'TBRC_ALEPH_MAPPING-FINAL-201412'!A$2:B$7349,2,FALSE)</f>
        <v>14260882</v>
      </c>
      <c r="F7985" t="s">
        <v>21119</v>
      </c>
    </row>
    <row r="7986" spans="1:6" x14ac:dyDescent="0.25">
      <c r="A7986" t="s">
        <v>21350</v>
      </c>
      <c r="B7986">
        <v>488</v>
      </c>
      <c r="C7986">
        <v>193408</v>
      </c>
      <c r="D7986">
        <f>VLOOKUP(A7986,VolumesPerWork!A:B,2,FALSE)</f>
        <v>1</v>
      </c>
      <c r="E7986" t="e">
        <f>VLOOKUP(A7986,'TBRC_ALEPH_MAPPING-FINAL-201412'!A$2:B$7349,2,FALSE)</f>
        <v>#N/A</v>
      </c>
      <c r="F7986" t="s">
        <v>21349</v>
      </c>
    </row>
    <row r="7987" spans="1:6" x14ac:dyDescent="0.25">
      <c r="A7987" t="s">
        <v>1312</v>
      </c>
      <c r="B7987">
        <v>489</v>
      </c>
      <c r="C7987">
        <v>32664</v>
      </c>
      <c r="D7987">
        <f>VLOOKUP(A7987,VolumesPerWork!A:B,2,FALSE)</f>
        <v>1</v>
      </c>
      <c r="E7987">
        <f>VLOOKUP(A7987,'TBRC_ALEPH_MAPPING-FINAL-201412'!A$2:B$7349,2,FALSE)</f>
        <v>14254446</v>
      </c>
      <c r="F7987" t="s">
        <v>1311</v>
      </c>
    </row>
    <row r="7988" spans="1:6" x14ac:dyDescent="0.25">
      <c r="A7988" t="s">
        <v>11296</v>
      </c>
      <c r="B7988">
        <v>489</v>
      </c>
      <c r="C7988">
        <v>121120</v>
      </c>
      <c r="D7988">
        <f>VLOOKUP(A7988,VolumesPerWork!A:B,2,FALSE)</f>
        <v>1</v>
      </c>
      <c r="E7988">
        <f>VLOOKUP(A7988,'TBRC_ALEPH_MAPPING-FINAL-201412'!A$2:B$7349,2,FALSE)</f>
        <v>14257220</v>
      </c>
      <c r="F7988" t="s">
        <v>11295</v>
      </c>
    </row>
    <row r="7989" spans="1:6" x14ac:dyDescent="0.25">
      <c r="A7989" t="s">
        <v>11348</v>
      </c>
      <c r="B7989">
        <v>489</v>
      </c>
      <c r="C7989">
        <v>130568</v>
      </c>
      <c r="D7989">
        <f>VLOOKUP(A7989,VolumesPerWork!A:B,2,FALSE)</f>
        <v>1</v>
      </c>
      <c r="E7989">
        <f>VLOOKUP(A7989,'TBRC_ALEPH_MAPPING-FINAL-201412'!A$2:B$7349,2,FALSE)</f>
        <v>14257246</v>
      </c>
      <c r="F7989" t="s">
        <v>11347</v>
      </c>
    </row>
    <row r="7990" spans="1:6" x14ac:dyDescent="0.25">
      <c r="A7990" t="s">
        <v>22292</v>
      </c>
      <c r="B7990">
        <v>489</v>
      </c>
      <c r="C7990">
        <v>288016</v>
      </c>
      <c r="D7990">
        <f>VLOOKUP(A7990,VolumesPerWork!A:B,2,FALSE)</f>
        <v>1</v>
      </c>
      <c r="E7990" t="e">
        <f>VLOOKUP(A7990,'TBRC_ALEPH_MAPPING-FINAL-201412'!A$2:B$7349,2,FALSE)</f>
        <v>#N/A</v>
      </c>
      <c r="F7990" t="s">
        <v>22291</v>
      </c>
    </row>
    <row r="7991" spans="1:6" x14ac:dyDescent="0.25">
      <c r="A7991" t="s">
        <v>142</v>
      </c>
      <c r="B7991">
        <v>490</v>
      </c>
      <c r="C7991">
        <v>90400</v>
      </c>
      <c r="D7991">
        <f>VLOOKUP(A7991,VolumesPerWork!A:B,2,FALSE)</f>
        <v>1</v>
      </c>
      <c r="E7991">
        <f>VLOOKUP(A7991,'TBRC_ALEPH_MAPPING-FINAL-201412'!A$2:B$7349,2,FALSE)</f>
        <v>14253865</v>
      </c>
      <c r="F7991" t="s">
        <v>141</v>
      </c>
    </row>
    <row r="7992" spans="1:6" x14ac:dyDescent="0.25">
      <c r="A7992" t="s">
        <v>1792</v>
      </c>
      <c r="B7992">
        <v>490</v>
      </c>
      <c r="C7992">
        <v>113528</v>
      </c>
      <c r="D7992">
        <f>VLOOKUP(A7992,VolumesPerWork!A:B,2,FALSE)</f>
        <v>1</v>
      </c>
      <c r="E7992">
        <f>VLOOKUP(A7992,'TBRC_ALEPH_MAPPING-FINAL-201412'!A$2:B$7349,2,FALSE)</f>
        <v>14254673</v>
      </c>
      <c r="F7992" t="s">
        <v>1791</v>
      </c>
    </row>
    <row r="7993" spans="1:6" x14ac:dyDescent="0.25">
      <c r="A7993" t="s">
        <v>5986</v>
      </c>
      <c r="B7993">
        <v>490</v>
      </c>
      <c r="C7993">
        <v>64976</v>
      </c>
      <c r="D7993">
        <f>VLOOKUP(A7993,VolumesPerWork!A:B,2,FALSE)</f>
        <v>1</v>
      </c>
      <c r="E7993">
        <f>VLOOKUP(A7993,'TBRC_ALEPH_MAPPING-FINAL-201412'!A$2:B$7349,2,FALSE)</f>
        <v>14255712</v>
      </c>
      <c r="F7993" t="s">
        <v>5985</v>
      </c>
    </row>
    <row r="7994" spans="1:6" x14ac:dyDescent="0.25">
      <c r="A7994" t="s">
        <v>8368</v>
      </c>
      <c r="B7994">
        <v>490</v>
      </c>
      <c r="C7994">
        <v>69440</v>
      </c>
      <c r="D7994">
        <f>VLOOKUP(A7994,VolumesPerWork!A:B,2,FALSE)</f>
        <v>1</v>
      </c>
      <c r="E7994" t="e">
        <f>VLOOKUP(A7994,'TBRC_ALEPH_MAPPING-FINAL-201412'!A$2:B$7349,2,FALSE)</f>
        <v>#N/A</v>
      </c>
      <c r="F7994" t="s">
        <v>8367</v>
      </c>
    </row>
    <row r="7995" spans="1:6" x14ac:dyDescent="0.25">
      <c r="A7995" t="s">
        <v>9276</v>
      </c>
      <c r="B7995">
        <v>490</v>
      </c>
      <c r="C7995">
        <v>35464</v>
      </c>
      <c r="D7995">
        <f>VLOOKUP(A7995,VolumesPerWork!A:B,2,FALSE)</f>
        <v>1</v>
      </c>
      <c r="E7995" t="e">
        <f>VLOOKUP(A7995,'TBRC_ALEPH_MAPPING-FINAL-201412'!A$2:B$7349,2,FALSE)</f>
        <v>#N/A</v>
      </c>
      <c r="F7995" t="s">
        <v>9275</v>
      </c>
    </row>
    <row r="7996" spans="1:6" x14ac:dyDescent="0.25">
      <c r="A7996" t="s">
        <v>13516</v>
      </c>
      <c r="B7996">
        <v>490</v>
      </c>
      <c r="C7996">
        <v>160312</v>
      </c>
      <c r="D7996">
        <f>VLOOKUP(A7996,VolumesPerWork!A:B,2,FALSE)</f>
        <v>1</v>
      </c>
      <c r="E7996">
        <f>VLOOKUP(A7996,'TBRC_ALEPH_MAPPING-FINAL-201412'!A$2:B$7349,2,FALSE)</f>
        <v>14258181</v>
      </c>
      <c r="F7996" t="s">
        <v>13515</v>
      </c>
    </row>
    <row r="7997" spans="1:6" x14ac:dyDescent="0.25">
      <c r="A7997" t="s">
        <v>14210</v>
      </c>
      <c r="B7997">
        <v>490</v>
      </c>
      <c r="C7997">
        <v>81016</v>
      </c>
      <c r="D7997">
        <f>VLOOKUP(A7997,VolumesPerWork!A:B,2,FALSE)</f>
        <v>1</v>
      </c>
      <c r="E7997">
        <f>VLOOKUP(A7997,'TBRC_ALEPH_MAPPING-FINAL-201412'!A$2:B$7349,2,FALSE)</f>
        <v>14258495</v>
      </c>
      <c r="F7997" t="s">
        <v>14209</v>
      </c>
    </row>
    <row r="7998" spans="1:6" x14ac:dyDescent="0.25">
      <c r="A7998" t="s">
        <v>14322</v>
      </c>
      <c r="B7998">
        <v>490</v>
      </c>
      <c r="C7998">
        <v>214680</v>
      </c>
      <c r="D7998">
        <f>VLOOKUP(A7998,VolumesPerWork!A:B,2,FALSE)</f>
        <v>1</v>
      </c>
      <c r="E7998">
        <f>VLOOKUP(A7998,'TBRC_ALEPH_MAPPING-FINAL-201412'!A$2:B$7349,2,FALSE)</f>
        <v>14258545</v>
      </c>
      <c r="F7998" t="s">
        <v>14321</v>
      </c>
    </row>
    <row r="7999" spans="1:6" x14ac:dyDescent="0.25">
      <c r="A7999" t="s">
        <v>15278</v>
      </c>
      <c r="B7999">
        <v>490</v>
      </c>
      <c r="C7999">
        <v>26768</v>
      </c>
      <c r="D7999">
        <f>VLOOKUP(A7999,VolumesPerWork!A:B,2,FALSE)</f>
        <v>1</v>
      </c>
      <c r="E7999">
        <f>VLOOKUP(A7999,'TBRC_ALEPH_MAPPING-FINAL-201412'!A$2:B$7349,2,FALSE)</f>
        <v>14259012</v>
      </c>
      <c r="F7999" t="s">
        <v>15277</v>
      </c>
    </row>
    <row r="8000" spans="1:6" x14ac:dyDescent="0.25">
      <c r="A8000" t="s">
        <v>15472</v>
      </c>
      <c r="B8000">
        <v>490</v>
      </c>
      <c r="C8000">
        <v>30864</v>
      </c>
      <c r="D8000">
        <f>VLOOKUP(A8000,VolumesPerWork!A:B,2,FALSE)</f>
        <v>1</v>
      </c>
      <c r="E8000">
        <f>VLOOKUP(A8000,'TBRC_ALEPH_MAPPING-FINAL-201412'!A$2:B$7349,2,FALSE)</f>
        <v>14259108</v>
      </c>
      <c r="F8000" t="s">
        <v>15471</v>
      </c>
    </row>
    <row r="8001" spans="1:6" x14ac:dyDescent="0.25">
      <c r="A8001" t="s">
        <v>17628</v>
      </c>
      <c r="B8001">
        <v>490</v>
      </c>
      <c r="C8001">
        <v>29416</v>
      </c>
      <c r="D8001">
        <f>VLOOKUP(A8001,VolumesPerWork!A:B,2,FALSE)</f>
        <v>1</v>
      </c>
      <c r="E8001">
        <f>VLOOKUP(A8001,'TBRC_ALEPH_MAPPING-FINAL-201412'!A$2:B$7349,2,FALSE)</f>
        <v>14260151</v>
      </c>
      <c r="F8001" t="s">
        <v>17627</v>
      </c>
    </row>
    <row r="8002" spans="1:6" x14ac:dyDescent="0.25">
      <c r="A8002" t="s">
        <v>22470</v>
      </c>
      <c r="B8002">
        <v>490</v>
      </c>
      <c r="C8002">
        <v>152256</v>
      </c>
      <c r="D8002">
        <f>VLOOKUP(A8002,VolumesPerWork!A:B,2,FALSE)</f>
        <v>1</v>
      </c>
      <c r="E8002" t="e">
        <f>VLOOKUP(A8002,'TBRC_ALEPH_MAPPING-FINAL-201412'!A$2:B$7349,2,FALSE)</f>
        <v>#N/A</v>
      </c>
      <c r="F8002" t="s">
        <v>22469</v>
      </c>
    </row>
    <row r="8003" spans="1:6" x14ac:dyDescent="0.25">
      <c r="A8003" t="s">
        <v>6992</v>
      </c>
      <c r="B8003">
        <v>491</v>
      </c>
      <c r="C8003">
        <v>111360</v>
      </c>
      <c r="D8003">
        <f>VLOOKUP(A8003,VolumesPerWork!A:B,2,FALSE)</f>
        <v>1</v>
      </c>
      <c r="E8003" t="e">
        <f>VLOOKUP(A8003,'TBRC_ALEPH_MAPPING-FINAL-201412'!A$2:B$7349,2,FALSE)</f>
        <v>#N/A</v>
      </c>
      <c r="F8003" t="s">
        <v>6991</v>
      </c>
    </row>
    <row r="8004" spans="1:6" x14ac:dyDescent="0.25">
      <c r="A8004" t="s">
        <v>1872</v>
      </c>
      <c r="B8004">
        <v>492</v>
      </c>
      <c r="C8004">
        <v>104496</v>
      </c>
      <c r="D8004">
        <f>VLOOKUP(A8004,VolumesPerWork!A:B,2,FALSE)</f>
        <v>1</v>
      </c>
      <c r="E8004">
        <f>VLOOKUP(A8004,'TBRC_ALEPH_MAPPING-FINAL-201412'!A$2:B$7349,2,FALSE)</f>
        <v>14254712</v>
      </c>
      <c r="F8004" t="s">
        <v>1871</v>
      </c>
    </row>
    <row r="8005" spans="1:6" x14ac:dyDescent="0.25">
      <c r="A8005" t="s">
        <v>5794</v>
      </c>
      <c r="B8005">
        <v>492</v>
      </c>
      <c r="C8005">
        <v>142952</v>
      </c>
      <c r="D8005">
        <f>VLOOKUP(A8005,VolumesPerWork!A:B,2,FALSE)</f>
        <v>1</v>
      </c>
      <c r="E8005">
        <f>VLOOKUP(A8005,'TBRC_ALEPH_MAPPING-FINAL-201412'!A$2:B$7349,2,FALSE)</f>
        <v>14255617</v>
      </c>
      <c r="F8005" t="s">
        <v>5793</v>
      </c>
    </row>
    <row r="8006" spans="1:6" x14ac:dyDescent="0.25">
      <c r="A8006" t="s">
        <v>7244</v>
      </c>
      <c r="B8006">
        <v>492</v>
      </c>
      <c r="C8006">
        <v>181992</v>
      </c>
      <c r="D8006">
        <f>VLOOKUP(A8006,VolumesPerWork!A:B,2,FALSE)</f>
        <v>1</v>
      </c>
      <c r="E8006">
        <f>VLOOKUP(A8006,'TBRC_ALEPH_MAPPING-FINAL-201412'!A$2:B$7349,2,FALSE)</f>
        <v>14256237</v>
      </c>
      <c r="F8006" t="s">
        <v>7243</v>
      </c>
    </row>
    <row r="8007" spans="1:6" x14ac:dyDescent="0.25">
      <c r="A8007" t="s">
        <v>7358</v>
      </c>
      <c r="B8007">
        <v>492</v>
      </c>
      <c r="C8007">
        <v>114376</v>
      </c>
      <c r="D8007">
        <f>VLOOKUP(A8007,VolumesPerWork!A:B,2,FALSE)</f>
        <v>1</v>
      </c>
      <c r="E8007">
        <f>VLOOKUP(A8007,'TBRC_ALEPH_MAPPING-FINAL-201412'!A$2:B$7349,2,FALSE)</f>
        <v>14256285</v>
      </c>
      <c r="F8007" t="s">
        <v>7357</v>
      </c>
    </row>
    <row r="8008" spans="1:6" x14ac:dyDescent="0.25">
      <c r="A8008" t="s">
        <v>7930</v>
      </c>
      <c r="B8008">
        <v>492</v>
      </c>
      <c r="C8008">
        <v>107728</v>
      </c>
      <c r="D8008">
        <f>VLOOKUP(A8008,VolumesPerWork!A:B,2,FALSE)</f>
        <v>1</v>
      </c>
      <c r="E8008">
        <f>VLOOKUP(A8008,'TBRC_ALEPH_MAPPING-FINAL-201412'!A$2:B$7349,2,FALSE)</f>
        <v>14256478</v>
      </c>
      <c r="F8008" t="s">
        <v>7929</v>
      </c>
    </row>
    <row r="8009" spans="1:6" x14ac:dyDescent="0.25">
      <c r="A8009" t="s">
        <v>9594</v>
      </c>
      <c r="B8009">
        <v>492</v>
      </c>
      <c r="C8009">
        <v>30088</v>
      </c>
      <c r="D8009">
        <f>VLOOKUP(A8009,VolumesPerWork!A:B,2,FALSE)</f>
        <v>1</v>
      </c>
      <c r="E8009" t="e">
        <f>VLOOKUP(A8009,'TBRC_ALEPH_MAPPING-FINAL-201412'!A$2:B$7349,2,FALSE)</f>
        <v>#N/A</v>
      </c>
      <c r="F8009" t="s">
        <v>9593</v>
      </c>
    </row>
    <row r="8010" spans="1:6" x14ac:dyDescent="0.25">
      <c r="A8010" t="s">
        <v>11088</v>
      </c>
      <c r="B8010">
        <v>492</v>
      </c>
      <c r="C8010">
        <v>272400</v>
      </c>
      <c r="D8010">
        <f>VLOOKUP(A8010,VolumesPerWork!A:B,2,FALSE)</f>
        <v>1</v>
      </c>
      <c r="E8010">
        <f>VLOOKUP(A8010,'TBRC_ALEPH_MAPPING-FINAL-201412'!A$2:B$7349,2,FALSE)</f>
        <v>14257116</v>
      </c>
      <c r="F8010" t="s">
        <v>11087</v>
      </c>
    </row>
    <row r="8011" spans="1:6" x14ac:dyDescent="0.25">
      <c r="A8011" t="s">
        <v>12378</v>
      </c>
      <c r="B8011">
        <v>492</v>
      </c>
      <c r="C8011">
        <v>83792</v>
      </c>
      <c r="D8011">
        <f>VLOOKUP(A8011,VolumesPerWork!A:B,2,FALSE)</f>
        <v>1</v>
      </c>
      <c r="E8011" t="e">
        <f>VLOOKUP(A8011,'TBRC_ALEPH_MAPPING-FINAL-201412'!A$2:B$7349,2,FALSE)</f>
        <v>#N/A</v>
      </c>
      <c r="F8011" t="s">
        <v>12377</v>
      </c>
    </row>
    <row r="8012" spans="1:6" x14ac:dyDescent="0.25">
      <c r="A8012" t="s">
        <v>13232</v>
      </c>
      <c r="B8012">
        <v>492</v>
      </c>
      <c r="C8012">
        <v>106728</v>
      </c>
      <c r="D8012">
        <f>VLOOKUP(A8012,VolumesPerWork!A:B,2,FALSE)</f>
        <v>1</v>
      </c>
      <c r="E8012">
        <f>VLOOKUP(A8012,'TBRC_ALEPH_MAPPING-FINAL-201412'!A$2:B$7349,2,FALSE)</f>
        <v>14258060</v>
      </c>
      <c r="F8012" t="s">
        <v>13231</v>
      </c>
    </row>
    <row r="8013" spans="1:6" x14ac:dyDescent="0.25">
      <c r="A8013" t="s">
        <v>13288</v>
      </c>
      <c r="B8013">
        <v>492</v>
      </c>
      <c r="C8013">
        <v>256952</v>
      </c>
      <c r="D8013">
        <f>VLOOKUP(A8013,VolumesPerWork!A:B,2,FALSE)</f>
        <v>1</v>
      </c>
      <c r="E8013">
        <f>VLOOKUP(A8013,'TBRC_ALEPH_MAPPING-FINAL-201412'!A$2:B$7349,2,FALSE)</f>
        <v>14258082</v>
      </c>
      <c r="F8013" t="s">
        <v>13287</v>
      </c>
    </row>
    <row r="8014" spans="1:6" x14ac:dyDescent="0.25">
      <c r="A8014" t="s">
        <v>13532</v>
      </c>
      <c r="B8014">
        <v>492</v>
      </c>
      <c r="C8014">
        <v>142496</v>
      </c>
      <c r="D8014">
        <f>VLOOKUP(A8014,VolumesPerWork!A:B,2,FALSE)</f>
        <v>1</v>
      </c>
      <c r="E8014">
        <f>VLOOKUP(A8014,'TBRC_ALEPH_MAPPING-FINAL-201412'!A$2:B$7349,2,FALSE)</f>
        <v>14258189</v>
      </c>
      <c r="F8014" t="s">
        <v>13531</v>
      </c>
    </row>
    <row r="8015" spans="1:6" x14ac:dyDescent="0.25">
      <c r="A8015" t="s">
        <v>14862</v>
      </c>
      <c r="B8015">
        <v>492</v>
      </c>
      <c r="C8015">
        <v>14840</v>
      </c>
      <c r="D8015">
        <f>VLOOKUP(A8015,VolumesPerWork!A:B,2,FALSE)</f>
        <v>1</v>
      </c>
      <c r="E8015">
        <f>VLOOKUP(A8015,'TBRC_ALEPH_MAPPING-FINAL-201412'!A$2:B$7349,2,FALSE)</f>
        <v>14258807</v>
      </c>
      <c r="F8015" t="s">
        <v>14861</v>
      </c>
    </row>
    <row r="8016" spans="1:6" x14ac:dyDescent="0.25">
      <c r="A8016" t="s">
        <v>15288</v>
      </c>
      <c r="B8016">
        <v>492</v>
      </c>
      <c r="C8016">
        <v>24432</v>
      </c>
      <c r="D8016">
        <f>VLOOKUP(A8016,VolumesPerWork!A:B,2,FALSE)</f>
        <v>1</v>
      </c>
      <c r="E8016">
        <f>VLOOKUP(A8016,'TBRC_ALEPH_MAPPING-FINAL-201412'!A$2:B$7349,2,FALSE)</f>
        <v>14259017</v>
      </c>
      <c r="F8016" t="s">
        <v>15287</v>
      </c>
    </row>
    <row r="8017" spans="1:6" x14ac:dyDescent="0.25">
      <c r="A8017" t="s">
        <v>18884</v>
      </c>
      <c r="B8017">
        <v>492</v>
      </c>
      <c r="C8017">
        <v>204520</v>
      </c>
      <c r="D8017">
        <f>VLOOKUP(A8017,VolumesPerWork!A:B,2,FALSE)</f>
        <v>1</v>
      </c>
      <c r="E8017">
        <f>VLOOKUP(A8017,'TBRC_ALEPH_MAPPING-FINAL-201412'!A$2:B$7349,2,FALSE)</f>
        <v>14260583</v>
      </c>
      <c r="F8017" t="s">
        <v>18883</v>
      </c>
    </row>
    <row r="8018" spans="1:6" x14ac:dyDescent="0.25">
      <c r="A8018" t="s">
        <v>18932</v>
      </c>
      <c r="B8018">
        <v>492</v>
      </c>
      <c r="C8018">
        <v>253600</v>
      </c>
      <c r="D8018">
        <f>VLOOKUP(A8018,VolumesPerWork!A:B,2,FALSE)</f>
        <v>1</v>
      </c>
      <c r="E8018">
        <f>VLOOKUP(A8018,'TBRC_ALEPH_MAPPING-FINAL-201412'!A$2:B$7349,2,FALSE)</f>
        <v>14260604</v>
      </c>
      <c r="F8018" t="s">
        <v>18931</v>
      </c>
    </row>
    <row r="8019" spans="1:6" x14ac:dyDescent="0.25">
      <c r="A8019" t="s">
        <v>21970</v>
      </c>
      <c r="B8019">
        <v>492</v>
      </c>
      <c r="C8019">
        <v>25584</v>
      </c>
      <c r="D8019">
        <f>VLOOKUP(A8019,VolumesPerWork!A:B,2,FALSE)</f>
        <v>1</v>
      </c>
      <c r="E8019">
        <f>VLOOKUP(A8019,'TBRC_ALEPH_MAPPING-FINAL-201412'!A$2:B$7349,2,FALSE)</f>
        <v>14261116</v>
      </c>
      <c r="F8019" t="s">
        <v>21969</v>
      </c>
    </row>
    <row r="8020" spans="1:6" x14ac:dyDescent="0.25">
      <c r="A8020" t="s">
        <v>22170</v>
      </c>
      <c r="B8020">
        <v>492</v>
      </c>
      <c r="C8020">
        <v>124240</v>
      </c>
      <c r="D8020">
        <f>VLOOKUP(A8020,VolumesPerWork!A:B,2,FALSE)</f>
        <v>1</v>
      </c>
      <c r="E8020" t="e">
        <f>VLOOKUP(A8020,'TBRC_ALEPH_MAPPING-FINAL-201412'!A$2:B$7349,2,FALSE)</f>
        <v>#N/A</v>
      </c>
      <c r="F8020" t="s">
        <v>22169</v>
      </c>
    </row>
    <row r="8021" spans="1:6" x14ac:dyDescent="0.25">
      <c r="A8021" t="s">
        <v>5866</v>
      </c>
      <c r="B8021">
        <v>493</v>
      </c>
      <c r="C8021">
        <v>175496</v>
      </c>
      <c r="D8021">
        <f>VLOOKUP(A8021,VolumesPerWork!A:B,2,FALSE)</f>
        <v>1</v>
      </c>
      <c r="E8021">
        <f>VLOOKUP(A8021,'TBRC_ALEPH_MAPPING-FINAL-201412'!A$2:B$7349,2,FALSE)</f>
        <v>14255653</v>
      </c>
      <c r="F8021" t="s">
        <v>5865</v>
      </c>
    </row>
    <row r="8022" spans="1:6" x14ac:dyDescent="0.25">
      <c r="A8022" t="s">
        <v>8236</v>
      </c>
      <c r="B8022">
        <v>493</v>
      </c>
      <c r="C8022">
        <v>109144</v>
      </c>
      <c r="D8022">
        <f>VLOOKUP(A8022,VolumesPerWork!A:B,2,FALSE)</f>
        <v>1</v>
      </c>
      <c r="E8022" t="e">
        <f>VLOOKUP(A8022,'TBRC_ALEPH_MAPPING-FINAL-201412'!A$2:B$7349,2,FALSE)</f>
        <v>#N/A</v>
      </c>
      <c r="F8022" t="s">
        <v>8235</v>
      </c>
    </row>
    <row r="8023" spans="1:6" x14ac:dyDescent="0.25">
      <c r="A8023" t="s">
        <v>22260</v>
      </c>
      <c r="B8023">
        <v>493</v>
      </c>
      <c r="C8023">
        <v>178696</v>
      </c>
      <c r="D8023">
        <f>VLOOKUP(A8023,VolumesPerWork!A:B,2,FALSE)</f>
        <v>1</v>
      </c>
      <c r="E8023" t="e">
        <f>VLOOKUP(A8023,'TBRC_ALEPH_MAPPING-FINAL-201412'!A$2:B$7349,2,FALSE)</f>
        <v>#N/A</v>
      </c>
      <c r="F8023" t="s">
        <v>22259</v>
      </c>
    </row>
    <row r="8024" spans="1:6" x14ac:dyDescent="0.25">
      <c r="A8024" t="s">
        <v>6072</v>
      </c>
      <c r="B8024">
        <v>494</v>
      </c>
      <c r="C8024">
        <v>75536</v>
      </c>
      <c r="D8024">
        <f>VLOOKUP(A8024,VolumesPerWork!A:B,2,FALSE)</f>
        <v>1</v>
      </c>
      <c r="E8024">
        <f>VLOOKUP(A8024,'TBRC_ALEPH_MAPPING-FINAL-201412'!A$2:B$7349,2,FALSE)</f>
        <v>14255752</v>
      </c>
      <c r="F8024" t="s">
        <v>6071</v>
      </c>
    </row>
    <row r="8025" spans="1:6" x14ac:dyDescent="0.25">
      <c r="A8025" t="s">
        <v>6950</v>
      </c>
      <c r="B8025">
        <v>494</v>
      </c>
      <c r="C8025">
        <v>100072</v>
      </c>
      <c r="D8025">
        <f>VLOOKUP(A8025,VolumesPerWork!A:B,2,FALSE)</f>
        <v>1</v>
      </c>
      <c r="E8025">
        <f>VLOOKUP(A8025,'TBRC_ALEPH_MAPPING-FINAL-201412'!A$2:B$7349,2,FALSE)</f>
        <v>14256131</v>
      </c>
      <c r="F8025" t="s">
        <v>6949</v>
      </c>
    </row>
    <row r="8026" spans="1:6" x14ac:dyDescent="0.25">
      <c r="A8026" t="s">
        <v>8464</v>
      </c>
      <c r="B8026">
        <v>494</v>
      </c>
      <c r="C8026">
        <v>52528</v>
      </c>
      <c r="D8026">
        <f>VLOOKUP(A8026,VolumesPerWork!A:B,2,FALSE)</f>
        <v>1</v>
      </c>
      <c r="E8026" t="e">
        <f>VLOOKUP(A8026,'TBRC_ALEPH_MAPPING-FINAL-201412'!A$2:B$7349,2,FALSE)</f>
        <v>#N/A</v>
      </c>
      <c r="F8026" t="s">
        <v>8463</v>
      </c>
    </row>
    <row r="8027" spans="1:6" x14ac:dyDescent="0.25">
      <c r="A8027" t="s">
        <v>9108</v>
      </c>
      <c r="B8027">
        <v>494</v>
      </c>
      <c r="C8027">
        <v>183216</v>
      </c>
      <c r="D8027">
        <f>VLOOKUP(A8027,VolumesPerWork!A:B,2,FALSE)</f>
        <v>1</v>
      </c>
      <c r="E8027" t="e">
        <f>VLOOKUP(A8027,'TBRC_ALEPH_MAPPING-FINAL-201412'!A$2:B$7349,2,FALSE)</f>
        <v>#N/A</v>
      </c>
      <c r="F8027" t="s">
        <v>9107</v>
      </c>
    </row>
    <row r="8028" spans="1:6" x14ac:dyDescent="0.25">
      <c r="A8028" t="s">
        <v>11184</v>
      </c>
      <c r="B8028">
        <v>494</v>
      </c>
      <c r="C8028">
        <v>16638664</v>
      </c>
      <c r="D8028">
        <f>VLOOKUP(A8028,VolumesPerWork!A:B,2,FALSE)</f>
        <v>1</v>
      </c>
      <c r="E8028">
        <f>VLOOKUP(A8028,'TBRC_ALEPH_MAPPING-FINAL-201412'!A$2:B$7349,2,FALSE)</f>
        <v>14257164</v>
      </c>
      <c r="F8028" t="s">
        <v>11183</v>
      </c>
    </row>
    <row r="8029" spans="1:6" x14ac:dyDescent="0.25">
      <c r="A8029" t="s">
        <v>11460</v>
      </c>
      <c r="B8029">
        <v>494</v>
      </c>
      <c r="C8029">
        <v>58424</v>
      </c>
      <c r="D8029">
        <f>VLOOKUP(A8029,VolumesPerWork!A:B,2,FALSE)</f>
        <v>1</v>
      </c>
      <c r="E8029">
        <f>VLOOKUP(A8029,'TBRC_ALEPH_MAPPING-FINAL-201412'!A$2:B$7349,2,FALSE)</f>
        <v>14257302</v>
      </c>
      <c r="F8029" t="s">
        <v>11459</v>
      </c>
    </row>
    <row r="8030" spans="1:6" x14ac:dyDescent="0.25">
      <c r="A8030" t="s">
        <v>15864</v>
      </c>
      <c r="B8030">
        <v>494</v>
      </c>
      <c r="C8030">
        <v>30992</v>
      </c>
      <c r="D8030">
        <f>VLOOKUP(A8030,VolumesPerWork!A:B,2,FALSE)</f>
        <v>1</v>
      </c>
      <c r="E8030">
        <f>VLOOKUP(A8030,'TBRC_ALEPH_MAPPING-FINAL-201412'!A$2:B$7349,2,FALSE)</f>
        <v>14259304</v>
      </c>
      <c r="F8030" t="s">
        <v>15863</v>
      </c>
    </row>
    <row r="8031" spans="1:6" x14ac:dyDescent="0.25">
      <c r="A8031" t="s">
        <v>15938</v>
      </c>
      <c r="B8031">
        <v>494</v>
      </c>
      <c r="C8031">
        <v>235896</v>
      </c>
      <c r="D8031">
        <f>VLOOKUP(A8031,VolumesPerWork!A:B,2,FALSE)</f>
        <v>1</v>
      </c>
      <c r="E8031">
        <f>VLOOKUP(A8031,'TBRC_ALEPH_MAPPING-FINAL-201412'!A$2:B$7349,2,FALSE)</f>
        <v>14259341</v>
      </c>
      <c r="F8031" t="s">
        <v>15937</v>
      </c>
    </row>
    <row r="8032" spans="1:6" x14ac:dyDescent="0.25">
      <c r="A8032" t="s">
        <v>17396</v>
      </c>
      <c r="B8032">
        <v>494</v>
      </c>
      <c r="C8032">
        <v>56648</v>
      </c>
      <c r="D8032">
        <f>VLOOKUP(A8032,VolumesPerWork!A:B,2,FALSE)</f>
        <v>1</v>
      </c>
      <c r="E8032">
        <f>VLOOKUP(A8032,'TBRC_ALEPH_MAPPING-FINAL-201412'!A$2:B$7349,2,FALSE)</f>
        <v>14260042</v>
      </c>
      <c r="F8032" t="s">
        <v>17395</v>
      </c>
    </row>
    <row r="8033" spans="1:6" x14ac:dyDescent="0.25">
      <c r="A8033" t="s">
        <v>18714</v>
      </c>
      <c r="B8033">
        <v>494</v>
      </c>
      <c r="C8033">
        <v>60432</v>
      </c>
      <c r="D8033">
        <f>VLOOKUP(A8033,VolumesPerWork!A:B,2,FALSE)</f>
        <v>1</v>
      </c>
      <c r="E8033" t="e">
        <f>VLOOKUP(A8033,'TBRC_ALEPH_MAPPING-FINAL-201412'!A$2:B$7349,2,FALSE)</f>
        <v>#N/A</v>
      </c>
      <c r="F8033" t="s">
        <v>18713</v>
      </c>
    </row>
    <row r="8034" spans="1:6" x14ac:dyDescent="0.25">
      <c r="A8034" t="s">
        <v>18834</v>
      </c>
      <c r="B8034">
        <v>494</v>
      </c>
      <c r="C8034">
        <v>208264</v>
      </c>
      <c r="D8034">
        <f>VLOOKUP(A8034,VolumesPerWork!A:B,2,FALSE)</f>
        <v>1</v>
      </c>
      <c r="E8034" t="e">
        <f>VLOOKUP(A8034,'TBRC_ALEPH_MAPPING-FINAL-201412'!A$2:B$7349,2,FALSE)</f>
        <v>#N/A</v>
      </c>
      <c r="F8034" t="s">
        <v>18833</v>
      </c>
    </row>
    <row r="8035" spans="1:6" x14ac:dyDescent="0.25">
      <c r="A8035" t="s">
        <v>21128</v>
      </c>
      <c r="B8035">
        <v>494</v>
      </c>
      <c r="C8035">
        <v>236672</v>
      </c>
      <c r="D8035">
        <f>VLOOKUP(A8035,VolumesPerWork!A:B,2,FALSE)</f>
        <v>1</v>
      </c>
      <c r="E8035">
        <f>VLOOKUP(A8035,'TBRC_ALEPH_MAPPING-FINAL-201412'!A$2:B$7349,2,FALSE)</f>
        <v>14260886</v>
      </c>
      <c r="F8035" t="s">
        <v>21127</v>
      </c>
    </row>
    <row r="8036" spans="1:6" x14ac:dyDescent="0.25">
      <c r="A8036" t="s">
        <v>1776</v>
      </c>
      <c r="B8036">
        <v>496</v>
      </c>
      <c r="C8036">
        <v>143688</v>
      </c>
      <c r="D8036">
        <f>VLOOKUP(A8036,VolumesPerWork!A:B,2,FALSE)</f>
        <v>1</v>
      </c>
      <c r="E8036">
        <f>VLOOKUP(A8036,'TBRC_ALEPH_MAPPING-FINAL-201412'!A$2:B$7349,2,FALSE)</f>
        <v>14254666</v>
      </c>
      <c r="F8036" t="s">
        <v>1775</v>
      </c>
    </row>
    <row r="8037" spans="1:6" x14ac:dyDescent="0.25">
      <c r="A8037" t="s">
        <v>10396</v>
      </c>
      <c r="B8037">
        <v>496</v>
      </c>
      <c r="C8037">
        <v>123408</v>
      </c>
      <c r="D8037">
        <f>VLOOKUP(A8037,VolumesPerWork!A:B,2,FALSE)</f>
        <v>1</v>
      </c>
      <c r="E8037">
        <f>VLOOKUP(A8037,'TBRC_ALEPH_MAPPING-FINAL-201412'!A$2:B$7349,2,FALSE)</f>
        <v>14256772</v>
      </c>
      <c r="F8037" t="s">
        <v>10395</v>
      </c>
    </row>
    <row r="8038" spans="1:6" x14ac:dyDescent="0.25">
      <c r="A8038" t="s">
        <v>15018</v>
      </c>
      <c r="B8038">
        <v>496</v>
      </c>
      <c r="C8038">
        <v>28232</v>
      </c>
      <c r="D8038">
        <f>VLOOKUP(A8038,VolumesPerWork!A:B,2,FALSE)</f>
        <v>1</v>
      </c>
      <c r="E8038">
        <f>VLOOKUP(A8038,'TBRC_ALEPH_MAPPING-FINAL-201412'!A$2:B$7349,2,FALSE)</f>
        <v>14258885</v>
      </c>
      <c r="F8038" t="s">
        <v>15017</v>
      </c>
    </row>
    <row r="8039" spans="1:6" x14ac:dyDescent="0.25">
      <c r="A8039" t="s">
        <v>16704</v>
      </c>
      <c r="B8039">
        <v>496</v>
      </c>
      <c r="C8039">
        <v>22592</v>
      </c>
      <c r="D8039">
        <f>VLOOKUP(A8039,VolumesPerWork!A:B,2,FALSE)</f>
        <v>1</v>
      </c>
      <c r="E8039">
        <f>VLOOKUP(A8039,'TBRC_ALEPH_MAPPING-FINAL-201412'!A$2:B$7349,2,FALSE)</f>
        <v>14259711</v>
      </c>
      <c r="F8039" t="s">
        <v>16703</v>
      </c>
    </row>
    <row r="8040" spans="1:6" x14ac:dyDescent="0.25">
      <c r="A8040" t="s">
        <v>16898</v>
      </c>
      <c r="B8040">
        <v>496</v>
      </c>
      <c r="C8040">
        <v>43512</v>
      </c>
      <c r="D8040">
        <f>VLOOKUP(A8040,VolumesPerWork!A:B,2,FALSE)</f>
        <v>1</v>
      </c>
      <c r="E8040">
        <f>VLOOKUP(A8040,'TBRC_ALEPH_MAPPING-FINAL-201412'!A$2:B$7349,2,FALSE)</f>
        <v>14259807</v>
      </c>
      <c r="F8040" t="s">
        <v>16897</v>
      </c>
    </row>
    <row r="8041" spans="1:6" x14ac:dyDescent="0.25">
      <c r="A8041" t="s">
        <v>17342</v>
      </c>
      <c r="B8041">
        <v>496</v>
      </c>
      <c r="C8041">
        <v>70264</v>
      </c>
      <c r="D8041">
        <f>VLOOKUP(A8041,VolumesPerWork!A:B,2,FALSE)</f>
        <v>1</v>
      </c>
      <c r="E8041">
        <f>VLOOKUP(A8041,'TBRC_ALEPH_MAPPING-FINAL-201412'!A$2:B$7349,2,FALSE)</f>
        <v>14260017</v>
      </c>
      <c r="F8041" t="s">
        <v>17341</v>
      </c>
    </row>
    <row r="8042" spans="1:6" x14ac:dyDescent="0.25">
      <c r="A8042" t="s">
        <v>17918</v>
      </c>
      <c r="B8042">
        <v>496</v>
      </c>
      <c r="C8042">
        <v>110816</v>
      </c>
      <c r="D8042">
        <f>VLOOKUP(A8042,VolumesPerWork!A:B,2,FALSE)</f>
        <v>1</v>
      </c>
      <c r="E8042">
        <f>VLOOKUP(A8042,'TBRC_ALEPH_MAPPING-FINAL-201412'!A$2:B$7349,2,FALSE)</f>
        <v>14260293</v>
      </c>
      <c r="F8042" t="s">
        <v>17917</v>
      </c>
    </row>
    <row r="8043" spans="1:6" x14ac:dyDescent="0.25">
      <c r="A8043" t="s">
        <v>18744</v>
      </c>
      <c r="B8043">
        <v>496</v>
      </c>
      <c r="C8043">
        <v>75440</v>
      </c>
      <c r="D8043">
        <f>VLOOKUP(A8043,VolumesPerWork!A:B,2,FALSE)</f>
        <v>1</v>
      </c>
      <c r="E8043" t="e">
        <f>VLOOKUP(A8043,'TBRC_ALEPH_MAPPING-FINAL-201412'!A$2:B$7349,2,FALSE)</f>
        <v>#N/A</v>
      </c>
      <c r="F8043" t="s">
        <v>18743</v>
      </c>
    </row>
    <row r="8044" spans="1:6" x14ac:dyDescent="0.25">
      <c r="A8044" t="s">
        <v>19264</v>
      </c>
      <c r="B8044">
        <v>496</v>
      </c>
      <c r="C8044">
        <v>92856</v>
      </c>
      <c r="D8044">
        <f>VLOOKUP(A8044,VolumesPerWork!A:B,2,FALSE)</f>
        <v>1</v>
      </c>
      <c r="E8044">
        <f>VLOOKUP(A8044,'TBRC_ALEPH_MAPPING-FINAL-201412'!A$2:B$7349,2,FALSE)</f>
        <v>14260765</v>
      </c>
      <c r="F8044" t="s">
        <v>19263</v>
      </c>
    </row>
    <row r="8045" spans="1:6" x14ac:dyDescent="0.25">
      <c r="A8045" t="s">
        <v>20346</v>
      </c>
      <c r="B8045">
        <v>496</v>
      </c>
      <c r="C8045">
        <v>35368</v>
      </c>
      <c r="D8045">
        <f>VLOOKUP(A8045,VolumesPerWork!A:B,2,FALSE)</f>
        <v>1</v>
      </c>
      <c r="E8045" t="e">
        <f>VLOOKUP(A8045,'TBRC_ALEPH_MAPPING-FINAL-201412'!A$2:B$7349,2,FALSE)</f>
        <v>#N/A</v>
      </c>
      <c r="F8045" t="s">
        <v>20345</v>
      </c>
    </row>
    <row r="8046" spans="1:6" x14ac:dyDescent="0.25">
      <c r="A8046" t="s">
        <v>46</v>
      </c>
      <c r="B8046">
        <v>498</v>
      </c>
      <c r="C8046">
        <v>19704</v>
      </c>
      <c r="D8046">
        <f>VLOOKUP(A8046,VolumesPerWork!A:B,2,FALSE)</f>
        <v>1</v>
      </c>
      <c r="E8046">
        <f>VLOOKUP(A8046,'TBRC_ALEPH_MAPPING-FINAL-201412'!A$2:B$7349,2,FALSE)</f>
        <v>14253817</v>
      </c>
      <c r="F8046" t="s">
        <v>45</v>
      </c>
    </row>
    <row r="8047" spans="1:6" x14ac:dyDescent="0.25">
      <c r="A8047" t="s">
        <v>2146</v>
      </c>
      <c r="B8047">
        <v>498</v>
      </c>
      <c r="C8047">
        <v>161864</v>
      </c>
      <c r="D8047">
        <f>VLOOKUP(A8047,VolumesPerWork!A:B,2,FALSE)</f>
        <v>1</v>
      </c>
      <c r="E8047">
        <f>VLOOKUP(A8047,'TBRC_ALEPH_MAPPING-FINAL-201412'!A$2:B$7349,2,FALSE)</f>
        <v>14254843</v>
      </c>
      <c r="F8047" t="s">
        <v>2145</v>
      </c>
    </row>
    <row r="8048" spans="1:6" x14ac:dyDescent="0.25">
      <c r="A8048" t="s">
        <v>12054</v>
      </c>
      <c r="B8048">
        <v>498</v>
      </c>
      <c r="C8048">
        <v>167208</v>
      </c>
      <c r="D8048">
        <f>VLOOKUP(A8048,VolumesPerWork!A:B,2,FALSE)</f>
        <v>1</v>
      </c>
      <c r="E8048">
        <f>VLOOKUP(A8048,'TBRC_ALEPH_MAPPING-FINAL-201412'!A$2:B$7349,2,FALSE)</f>
        <v>14257597</v>
      </c>
      <c r="F8048" t="s">
        <v>12053</v>
      </c>
    </row>
    <row r="8049" spans="1:6" x14ac:dyDescent="0.25">
      <c r="A8049" t="s">
        <v>12916</v>
      </c>
      <c r="B8049">
        <v>498</v>
      </c>
      <c r="C8049">
        <v>2946840</v>
      </c>
      <c r="D8049">
        <f>VLOOKUP(A8049,VolumesPerWork!A:B,2,FALSE)</f>
        <v>1</v>
      </c>
      <c r="E8049">
        <f>VLOOKUP(A8049,'TBRC_ALEPH_MAPPING-FINAL-201412'!A$2:B$7349,2,FALSE)</f>
        <v>14257915</v>
      </c>
      <c r="F8049" t="s">
        <v>12915</v>
      </c>
    </row>
    <row r="8050" spans="1:6" x14ac:dyDescent="0.25">
      <c r="A8050" t="s">
        <v>13864</v>
      </c>
      <c r="B8050">
        <v>498</v>
      </c>
      <c r="C8050">
        <v>105056</v>
      </c>
      <c r="D8050">
        <f>VLOOKUP(A8050,VolumesPerWork!A:B,2,FALSE)</f>
        <v>1</v>
      </c>
      <c r="E8050">
        <f>VLOOKUP(A8050,'TBRC_ALEPH_MAPPING-FINAL-201412'!A$2:B$7349,2,FALSE)</f>
        <v>14258350</v>
      </c>
      <c r="F8050" t="s">
        <v>13863</v>
      </c>
    </row>
    <row r="8051" spans="1:6" x14ac:dyDescent="0.25">
      <c r="A8051" t="s">
        <v>14830</v>
      </c>
      <c r="B8051">
        <v>498</v>
      </c>
      <c r="C8051">
        <v>39336</v>
      </c>
      <c r="D8051">
        <f>VLOOKUP(A8051,VolumesPerWork!A:B,2,FALSE)</f>
        <v>1</v>
      </c>
      <c r="E8051">
        <f>VLOOKUP(A8051,'TBRC_ALEPH_MAPPING-FINAL-201412'!A$2:B$7349,2,FALSE)</f>
        <v>14258791</v>
      </c>
      <c r="F8051" t="s">
        <v>14829</v>
      </c>
    </row>
    <row r="8052" spans="1:6" x14ac:dyDescent="0.25">
      <c r="A8052" t="s">
        <v>15866</v>
      </c>
      <c r="B8052">
        <v>498</v>
      </c>
      <c r="C8052">
        <v>26232</v>
      </c>
      <c r="D8052">
        <f>VLOOKUP(A8052,VolumesPerWork!A:B,2,FALSE)</f>
        <v>1</v>
      </c>
      <c r="E8052">
        <f>VLOOKUP(A8052,'TBRC_ALEPH_MAPPING-FINAL-201412'!A$2:B$7349,2,FALSE)</f>
        <v>14259305</v>
      </c>
      <c r="F8052" t="s">
        <v>15865</v>
      </c>
    </row>
    <row r="8053" spans="1:6" x14ac:dyDescent="0.25">
      <c r="A8053" t="s">
        <v>15894</v>
      </c>
      <c r="B8053">
        <v>498</v>
      </c>
      <c r="C8053">
        <v>37280</v>
      </c>
      <c r="D8053">
        <f>VLOOKUP(A8053,VolumesPerWork!A:B,2,FALSE)</f>
        <v>1</v>
      </c>
      <c r="E8053">
        <f>VLOOKUP(A8053,'TBRC_ALEPH_MAPPING-FINAL-201412'!A$2:B$7349,2,FALSE)</f>
        <v>14259319</v>
      </c>
      <c r="F8053" t="s">
        <v>15893</v>
      </c>
    </row>
    <row r="8054" spans="1:6" x14ac:dyDescent="0.25">
      <c r="A8054" t="s">
        <v>16608</v>
      </c>
      <c r="B8054">
        <v>498</v>
      </c>
      <c r="C8054">
        <v>33696</v>
      </c>
      <c r="D8054">
        <f>VLOOKUP(A8054,VolumesPerWork!A:B,2,FALSE)</f>
        <v>1</v>
      </c>
      <c r="E8054">
        <f>VLOOKUP(A8054,'TBRC_ALEPH_MAPPING-FINAL-201412'!A$2:B$7349,2,FALSE)</f>
        <v>14259664</v>
      </c>
      <c r="F8054" t="s">
        <v>16607</v>
      </c>
    </row>
    <row r="8055" spans="1:6" x14ac:dyDescent="0.25">
      <c r="A8055" t="s">
        <v>18006</v>
      </c>
      <c r="B8055">
        <v>498</v>
      </c>
      <c r="C8055">
        <v>306248</v>
      </c>
      <c r="D8055">
        <f>VLOOKUP(A8055,VolumesPerWork!A:B,2,FALSE)</f>
        <v>1</v>
      </c>
      <c r="E8055">
        <f>VLOOKUP(A8055,'TBRC_ALEPH_MAPPING-FINAL-201412'!A$2:B$7349,2,FALSE)</f>
        <v>14260334</v>
      </c>
      <c r="F8055" t="s">
        <v>18005</v>
      </c>
    </row>
    <row r="8056" spans="1:6" x14ac:dyDescent="0.25">
      <c r="A8056" t="s">
        <v>20018</v>
      </c>
      <c r="B8056">
        <v>498</v>
      </c>
      <c r="C8056">
        <v>105960</v>
      </c>
      <c r="D8056">
        <f>VLOOKUP(A8056,VolumesPerWork!A:B,2,FALSE)</f>
        <v>1</v>
      </c>
      <c r="E8056" t="e">
        <f>VLOOKUP(A8056,'TBRC_ALEPH_MAPPING-FINAL-201412'!A$2:B$7349,2,FALSE)</f>
        <v>#N/A</v>
      </c>
      <c r="F8056" t="s">
        <v>20017</v>
      </c>
    </row>
    <row r="8057" spans="1:6" x14ac:dyDescent="0.25">
      <c r="A8057" t="s">
        <v>20646</v>
      </c>
      <c r="B8057">
        <v>498</v>
      </c>
      <c r="C8057">
        <v>24440</v>
      </c>
      <c r="D8057">
        <f>VLOOKUP(A8057,VolumesPerWork!A:B,2,FALSE)</f>
        <v>1</v>
      </c>
      <c r="E8057" t="e">
        <f>VLOOKUP(A8057,'TBRC_ALEPH_MAPPING-FINAL-201412'!A$2:B$7349,2,FALSE)</f>
        <v>#N/A</v>
      </c>
      <c r="F8057" t="s">
        <v>20645</v>
      </c>
    </row>
    <row r="8058" spans="1:6" x14ac:dyDescent="0.25">
      <c r="A8058" t="s">
        <v>23194</v>
      </c>
      <c r="B8058">
        <v>498</v>
      </c>
      <c r="C8058">
        <v>190224</v>
      </c>
      <c r="D8058">
        <f>VLOOKUP(A8058,VolumesPerWork!A:B,2,FALSE)</f>
        <v>1</v>
      </c>
      <c r="E8058" t="e">
        <f>VLOOKUP(A8058,'TBRC_ALEPH_MAPPING-FINAL-201412'!A$2:B$7349,2,FALSE)</f>
        <v>#N/A</v>
      </c>
      <c r="F8058" t="s">
        <v>23193</v>
      </c>
    </row>
    <row r="8059" spans="1:6" x14ac:dyDescent="0.25">
      <c r="A8059" t="s">
        <v>11934</v>
      </c>
      <c r="B8059">
        <v>499</v>
      </c>
      <c r="C8059">
        <v>166240</v>
      </c>
      <c r="D8059">
        <f>VLOOKUP(A8059,VolumesPerWork!A:B,2,FALSE)</f>
        <v>1</v>
      </c>
      <c r="E8059">
        <f>VLOOKUP(A8059,'TBRC_ALEPH_MAPPING-FINAL-201412'!A$2:B$7349,2,FALSE)</f>
        <v>14257537</v>
      </c>
      <c r="F8059" t="s">
        <v>11933</v>
      </c>
    </row>
    <row r="8060" spans="1:6" x14ac:dyDescent="0.25">
      <c r="A8060" t="s">
        <v>76</v>
      </c>
      <c r="B8060">
        <v>500</v>
      </c>
      <c r="C8060">
        <v>48872</v>
      </c>
      <c r="D8060">
        <f>VLOOKUP(A8060,VolumesPerWork!A:B,2,FALSE)</f>
        <v>1</v>
      </c>
      <c r="E8060">
        <f>VLOOKUP(A8060,'TBRC_ALEPH_MAPPING-FINAL-201412'!A$2:B$7349,2,FALSE)</f>
        <v>14253832</v>
      </c>
      <c r="F8060" t="s">
        <v>75</v>
      </c>
    </row>
    <row r="8061" spans="1:6" x14ac:dyDescent="0.25">
      <c r="A8061" t="s">
        <v>3762</v>
      </c>
      <c r="B8061">
        <v>500</v>
      </c>
      <c r="C8061">
        <v>246080</v>
      </c>
      <c r="D8061">
        <f>VLOOKUP(A8061,VolumesPerWork!A:B,2,FALSE)</f>
        <v>1</v>
      </c>
      <c r="E8061" t="e">
        <f>VLOOKUP(A8061,'TBRC_ALEPH_MAPPING-FINAL-201412'!A$2:B$7349,2,FALSE)</f>
        <v>#N/A</v>
      </c>
      <c r="F8061" t="s">
        <v>3761</v>
      </c>
    </row>
    <row r="8062" spans="1:6" x14ac:dyDescent="0.25">
      <c r="A8062" t="s">
        <v>5644</v>
      </c>
      <c r="B8062">
        <v>500</v>
      </c>
      <c r="C8062">
        <v>18480</v>
      </c>
      <c r="D8062">
        <f>VLOOKUP(A8062,VolumesPerWork!A:B,2,FALSE)</f>
        <v>1</v>
      </c>
      <c r="E8062">
        <f>VLOOKUP(A8062,'TBRC_ALEPH_MAPPING-FINAL-201412'!A$2:B$7349,2,FALSE)</f>
        <v>14255544</v>
      </c>
      <c r="F8062" t="s">
        <v>5643</v>
      </c>
    </row>
    <row r="8063" spans="1:6" x14ac:dyDescent="0.25">
      <c r="A8063" t="s">
        <v>5732</v>
      </c>
      <c r="B8063">
        <v>500</v>
      </c>
      <c r="C8063">
        <v>78768</v>
      </c>
      <c r="D8063">
        <f>VLOOKUP(A8063,VolumesPerWork!A:B,2,FALSE)</f>
        <v>1</v>
      </c>
      <c r="E8063">
        <f>VLOOKUP(A8063,'TBRC_ALEPH_MAPPING-FINAL-201412'!A$2:B$7349,2,FALSE)</f>
        <v>14255588</v>
      </c>
      <c r="F8063" t="s">
        <v>5731</v>
      </c>
    </row>
    <row r="8064" spans="1:6" x14ac:dyDescent="0.25">
      <c r="A8064" t="s">
        <v>9870</v>
      </c>
      <c r="B8064">
        <v>500</v>
      </c>
      <c r="C8064">
        <v>55128</v>
      </c>
      <c r="D8064">
        <f>VLOOKUP(A8064,VolumesPerWork!A:B,2,FALSE)</f>
        <v>1</v>
      </c>
      <c r="E8064" t="e">
        <f>VLOOKUP(A8064,'TBRC_ALEPH_MAPPING-FINAL-201412'!A$2:B$7349,2,FALSE)</f>
        <v>#N/A</v>
      </c>
      <c r="F8064" t="s">
        <v>9869</v>
      </c>
    </row>
    <row r="8065" spans="1:6" x14ac:dyDescent="0.25">
      <c r="A8065" t="s">
        <v>13522</v>
      </c>
      <c r="B8065">
        <v>500</v>
      </c>
      <c r="C8065">
        <v>99864</v>
      </c>
      <c r="D8065">
        <f>VLOOKUP(A8065,VolumesPerWork!A:B,2,FALSE)</f>
        <v>1</v>
      </c>
      <c r="E8065">
        <f>VLOOKUP(A8065,'TBRC_ALEPH_MAPPING-FINAL-201412'!A$2:B$7349,2,FALSE)</f>
        <v>14258184</v>
      </c>
      <c r="F8065" t="s">
        <v>13521</v>
      </c>
    </row>
    <row r="8066" spans="1:6" x14ac:dyDescent="0.25">
      <c r="A8066" t="s">
        <v>13630</v>
      </c>
      <c r="B8066">
        <v>500</v>
      </c>
      <c r="C8066">
        <v>634560</v>
      </c>
      <c r="D8066">
        <f>VLOOKUP(A8066,VolumesPerWork!A:B,2,FALSE)</f>
        <v>1</v>
      </c>
      <c r="E8066">
        <f>VLOOKUP(A8066,'TBRC_ALEPH_MAPPING-FINAL-201412'!A$2:B$7349,2,FALSE)</f>
        <v>14258236</v>
      </c>
      <c r="F8066" t="s">
        <v>13629</v>
      </c>
    </row>
    <row r="8067" spans="1:6" x14ac:dyDescent="0.25">
      <c r="A8067" t="s">
        <v>16088</v>
      </c>
      <c r="B8067">
        <v>500</v>
      </c>
      <c r="C8067">
        <v>133584</v>
      </c>
      <c r="D8067">
        <f>VLOOKUP(A8067,VolumesPerWork!A:B,2,FALSE)</f>
        <v>1</v>
      </c>
      <c r="E8067">
        <f>VLOOKUP(A8067,'TBRC_ALEPH_MAPPING-FINAL-201412'!A$2:B$7349,2,FALSE)</f>
        <v>14259410</v>
      </c>
      <c r="F8067" t="s">
        <v>16087</v>
      </c>
    </row>
    <row r="8068" spans="1:6" x14ac:dyDescent="0.25">
      <c r="A8068" t="s">
        <v>18720</v>
      </c>
      <c r="B8068">
        <v>500</v>
      </c>
      <c r="C8068">
        <v>61272</v>
      </c>
      <c r="D8068">
        <f>VLOOKUP(A8068,VolumesPerWork!A:B,2,FALSE)</f>
        <v>1</v>
      </c>
      <c r="E8068" t="e">
        <f>VLOOKUP(A8068,'TBRC_ALEPH_MAPPING-FINAL-201412'!A$2:B$7349,2,FALSE)</f>
        <v>#N/A</v>
      </c>
      <c r="F8068" t="s">
        <v>18719</v>
      </c>
    </row>
    <row r="8069" spans="1:6" x14ac:dyDescent="0.25">
      <c r="A8069" t="s">
        <v>20624</v>
      </c>
      <c r="B8069">
        <v>500</v>
      </c>
      <c r="C8069">
        <v>39512</v>
      </c>
      <c r="D8069">
        <f>VLOOKUP(A8069,VolumesPerWork!A:B,2,FALSE)</f>
        <v>1</v>
      </c>
      <c r="E8069" t="e">
        <f>VLOOKUP(A8069,'TBRC_ALEPH_MAPPING-FINAL-201412'!A$2:B$7349,2,FALSE)</f>
        <v>#N/A</v>
      </c>
      <c r="F8069" t="s">
        <v>20623</v>
      </c>
    </row>
    <row r="8070" spans="1:6" x14ac:dyDescent="0.25">
      <c r="A8070" t="s">
        <v>21648</v>
      </c>
      <c r="B8070">
        <v>500</v>
      </c>
      <c r="C8070">
        <v>198080</v>
      </c>
      <c r="D8070">
        <f>VLOOKUP(A8070,VolumesPerWork!A:B,2,FALSE)</f>
        <v>1</v>
      </c>
      <c r="E8070" t="e">
        <f>VLOOKUP(A8070,'TBRC_ALEPH_MAPPING-FINAL-201412'!A$2:B$7349,2,FALSE)</f>
        <v>#N/A</v>
      </c>
      <c r="F8070" t="s">
        <v>21647</v>
      </c>
    </row>
    <row r="8071" spans="1:6" x14ac:dyDescent="0.25">
      <c r="A8071" t="s">
        <v>22148</v>
      </c>
      <c r="B8071">
        <v>500</v>
      </c>
      <c r="C8071">
        <v>183928</v>
      </c>
      <c r="D8071">
        <f>VLOOKUP(A8071,VolumesPerWork!A:B,2,FALSE)</f>
        <v>1</v>
      </c>
      <c r="E8071" t="e">
        <f>VLOOKUP(A8071,'TBRC_ALEPH_MAPPING-FINAL-201412'!A$2:B$7349,2,FALSE)</f>
        <v>#N/A</v>
      </c>
      <c r="F8071" t="s">
        <v>22147</v>
      </c>
    </row>
    <row r="8072" spans="1:6" x14ac:dyDescent="0.25">
      <c r="A8072" t="s">
        <v>23494</v>
      </c>
      <c r="B8072">
        <v>500</v>
      </c>
      <c r="C8072">
        <v>70480</v>
      </c>
      <c r="D8072">
        <f>VLOOKUP(A8072,VolumesPerWork!A:B,2,FALSE)</f>
        <v>1</v>
      </c>
      <c r="E8072" t="e">
        <f>VLOOKUP(A8072,'TBRC_ALEPH_MAPPING-FINAL-201412'!A$2:B$7349,2,FALSE)</f>
        <v>#N/A</v>
      </c>
      <c r="F8072" t="s">
        <v>23493</v>
      </c>
    </row>
    <row r="8073" spans="1:6" x14ac:dyDescent="0.25">
      <c r="A8073" t="s">
        <v>9932</v>
      </c>
      <c r="B8073">
        <v>501</v>
      </c>
      <c r="C8073">
        <v>30480</v>
      </c>
      <c r="D8073">
        <f>VLOOKUP(A8073,VolumesPerWork!A:B,2,FALSE)</f>
        <v>1</v>
      </c>
      <c r="E8073" t="e">
        <f>VLOOKUP(A8073,'TBRC_ALEPH_MAPPING-FINAL-201412'!A$2:B$7349,2,FALSE)</f>
        <v>#N/A</v>
      </c>
      <c r="F8073" t="s">
        <v>9931</v>
      </c>
    </row>
    <row r="8074" spans="1:6" x14ac:dyDescent="0.25">
      <c r="A8074" t="s">
        <v>12506</v>
      </c>
      <c r="B8074">
        <v>501</v>
      </c>
      <c r="C8074">
        <v>183744</v>
      </c>
      <c r="D8074">
        <f>VLOOKUP(A8074,VolumesPerWork!A:B,2,FALSE)</f>
        <v>1</v>
      </c>
      <c r="E8074" t="e">
        <f>VLOOKUP(A8074,'TBRC_ALEPH_MAPPING-FINAL-201412'!A$2:B$7349,2,FALSE)</f>
        <v>#N/A</v>
      </c>
      <c r="F8074" t="s">
        <v>12505</v>
      </c>
    </row>
    <row r="8075" spans="1:6" x14ac:dyDescent="0.25">
      <c r="A8075" t="s">
        <v>12806</v>
      </c>
      <c r="B8075">
        <v>501</v>
      </c>
      <c r="C8075">
        <v>97752</v>
      </c>
      <c r="D8075">
        <f>VLOOKUP(A8075,VolumesPerWork!A:B,2,FALSE)</f>
        <v>1</v>
      </c>
      <c r="E8075">
        <f>VLOOKUP(A8075,'TBRC_ALEPH_MAPPING-FINAL-201412'!A$2:B$7349,2,FALSE)</f>
        <v>14257865</v>
      </c>
      <c r="F8075" t="s">
        <v>12805</v>
      </c>
    </row>
    <row r="8076" spans="1:6" x14ac:dyDescent="0.25">
      <c r="A8076" t="s">
        <v>19396</v>
      </c>
      <c r="B8076">
        <v>501</v>
      </c>
      <c r="C8076">
        <v>98768</v>
      </c>
      <c r="D8076">
        <f>VLOOKUP(A8076,VolumesPerWork!A:B,2,FALSE)</f>
        <v>1</v>
      </c>
      <c r="E8076">
        <f>VLOOKUP(A8076,'TBRC_ALEPH_MAPPING-FINAL-201412'!A$2:B$7349,2,FALSE)</f>
        <v>14260823</v>
      </c>
      <c r="F8076" t="s">
        <v>19395</v>
      </c>
    </row>
    <row r="8077" spans="1:6" x14ac:dyDescent="0.25">
      <c r="A8077" t="s">
        <v>22486</v>
      </c>
      <c r="B8077">
        <v>501</v>
      </c>
      <c r="C8077">
        <v>217272</v>
      </c>
      <c r="D8077">
        <f>VLOOKUP(A8077,VolumesPerWork!A:B,2,FALSE)</f>
        <v>1</v>
      </c>
      <c r="E8077" t="e">
        <f>VLOOKUP(A8077,'TBRC_ALEPH_MAPPING-FINAL-201412'!A$2:B$7349,2,FALSE)</f>
        <v>#N/A</v>
      </c>
      <c r="F8077" t="s">
        <v>22485</v>
      </c>
    </row>
    <row r="8078" spans="1:6" x14ac:dyDescent="0.25">
      <c r="A8078" t="s">
        <v>462</v>
      </c>
      <c r="B8078">
        <v>502</v>
      </c>
      <c r="C8078">
        <v>19264</v>
      </c>
      <c r="D8078">
        <f>VLOOKUP(A8078,VolumesPerWork!A:B,2,FALSE)</f>
        <v>1</v>
      </c>
      <c r="E8078">
        <f>VLOOKUP(A8078,'TBRC_ALEPH_MAPPING-FINAL-201412'!A$2:B$7349,2,FALSE)</f>
        <v>14254025</v>
      </c>
      <c r="F8078" t="s">
        <v>461</v>
      </c>
    </row>
    <row r="8079" spans="1:6" x14ac:dyDescent="0.25">
      <c r="A8079" t="s">
        <v>6002</v>
      </c>
      <c r="B8079">
        <v>502</v>
      </c>
      <c r="C8079">
        <v>123280</v>
      </c>
      <c r="D8079">
        <f>VLOOKUP(A8079,VolumesPerWork!A:B,2,FALSE)</f>
        <v>1</v>
      </c>
      <c r="E8079">
        <f>VLOOKUP(A8079,'TBRC_ALEPH_MAPPING-FINAL-201412'!A$2:B$7349,2,FALSE)</f>
        <v>14255720</v>
      </c>
      <c r="F8079" t="s">
        <v>6001</v>
      </c>
    </row>
    <row r="8080" spans="1:6" x14ac:dyDescent="0.25">
      <c r="A8080" t="s">
        <v>7394</v>
      </c>
      <c r="B8080">
        <v>502</v>
      </c>
      <c r="C8080">
        <v>172808</v>
      </c>
      <c r="D8080">
        <f>VLOOKUP(A8080,VolumesPerWork!A:B,2,FALSE)</f>
        <v>1</v>
      </c>
      <c r="E8080">
        <f>VLOOKUP(A8080,'TBRC_ALEPH_MAPPING-FINAL-201412'!A$2:B$7349,2,FALSE)</f>
        <v>14256299</v>
      </c>
      <c r="F8080" t="s">
        <v>7393</v>
      </c>
    </row>
    <row r="8081" spans="1:6" x14ac:dyDescent="0.25">
      <c r="A8081" t="s">
        <v>7744</v>
      </c>
      <c r="B8081">
        <v>502</v>
      </c>
      <c r="C8081">
        <v>320624</v>
      </c>
      <c r="D8081">
        <f>VLOOKUP(A8081,VolumesPerWork!A:B,2,FALSE)</f>
        <v>1</v>
      </c>
      <c r="E8081">
        <f>VLOOKUP(A8081,'TBRC_ALEPH_MAPPING-FINAL-201412'!A$2:B$7349,2,FALSE)</f>
        <v>14256402</v>
      </c>
      <c r="F8081" t="s">
        <v>7743</v>
      </c>
    </row>
    <row r="8082" spans="1:6" x14ac:dyDescent="0.25">
      <c r="A8082" t="s">
        <v>11232</v>
      </c>
      <c r="B8082">
        <v>502</v>
      </c>
      <c r="C8082">
        <v>267864</v>
      </c>
      <c r="D8082">
        <f>VLOOKUP(A8082,VolumesPerWork!A:B,2,FALSE)</f>
        <v>1</v>
      </c>
      <c r="E8082">
        <f>VLOOKUP(A8082,'TBRC_ALEPH_MAPPING-FINAL-201412'!A$2:B$7349,2,FALSE)</f>
        <v>14257188</v>
      </c>
      <c r="F8082" t="s">
        <v>11231</v>
      </c>
    </row>
    <row r="8083" spans="1:6" x14ac:dyDescent="0.25">
      <c r="A8083" t="s">
        <v>11856</v>
      </c>
      <c r="B8083">
        <v>502</v>
      </c>
      <c r="C8083">
        <v>288512</v>
      </c>
      <c r="D8083">
        <f>VLOOKUP(A8083,VolumesPerWork!A:B,2,FALSE)</f>
        <v>1</v>
      </c>
      <c r="E8083">
        <f>VLOOKUP(A8083,'TBRC_ALEPH_MAPPING-FINAL-201412'!A$2:B$7349,2,FALSE)</f>
        <v>14257498</v>
      </c>
      <c r="F8083" t="s">
        <v>11855</v>
      </c>
    </row>
    <row r="8084" spans="1:6" x14ac:dyDescent="0.25">
      <c r="A8084" t="s">
        <v>12408</v>
      </c>
      <c r="B8084">
        <v>502</v>
      </c>
      <c r="C8084">
        <v>53024</v>
      </c>
      <c r="D8084">
        <f>VLOOKUP(A8084,VolumesPerWork!A:B,2,FALSE)</f>
        <v>1</v>
      </c>
      <c r="E8084" t="e">
        <f>VLOOKUP(A8084,'TBRC_ALEPH_MAPPING-FINAL-201412'!A$2:B$7349,2,FALSE)</f>
        <v>#N/A</v>
      </c>
      <c r="F8084" t="s">
        <v>12407</v>
      </c>
    </row>
    <row r="8085" spans="1:6" x14ac:dyDescent="0.25">
      <c r="A8085" t="s">
        <v>12446</v>
      </c>
      <c r="B8085">
        <v>502</v>
      </c>
      <c r="C8085">
        <v>115248</v>
      </c>
      <c r="D8085">
        <f>VLOOKUP(A8085,VolumesPerWork!A:B,2,FALSE)</f>
        <v>1</v>
      </c>
      <c r="E8085">
        <f>VLOOKUP(A8085,'TBRC_ALEPH_MAPPING-FINAL-201412'!A$2:B$7349,2,FALSE)</f>
        <v>14257718</v>
      </c>
      <c r="F8085" t="s">
        <v>12445</v>
      </c>
    </row>
    <row r="8086" spans="1:6" x14ac:dyDescent="0.25">
      <c r="A8086" t="s">
        <v>12818</v>
      </c>
      <c r="B8086">
        <v>502</v>
      </c>
      <c r="C8086">
        <v>133048</v>
      </c>
      <c r="D8086">
        <f>VLOOKUP(A8086,VolumesPerWork!A:B,2,FALSE)</f>
        <v>1</v>
      </c>
      <c r="E8086">
        <f>VLOOKUP(A8086,'TBRC_ALEPH_MAPPING-FINAL-201412'!A$2:B$7349,2,FALSE)</f>
        <v>14257871</v>
      </c>
      <c r="F8086" t="s">
        <v>12817</v>
      </c>
    </row>
    <row r="8087" spans="1:6" x14ac:dyDescent="0.25">
      <c r="A8087" t="s">
        <v>12954</v>
      </c>
      <c r="B8087">
        <v>502</v>
      </c>
      <c r="C8087">
        <v>1925312</v>
      </c>
      <c r="D8087">
        <f>VLOOKUP(A8087,VolumesPerWork!A:B,2,FALSE)</f>
        <v>1</v>
      </c>
      <c r="E8087">
        <f>VLOOKUP(A8087,'TBRC_ALEPH_MAPPING-FINAL-201412'!A$2:B$7349,2,FALSE)</f>
        <v>14257934</v>
      </c>
      <c r="F8087" t="s">
        <v>12953</v>
      </c>
    </row>
    <row r="8088" spans="1:6" x14ac:dyDescent="0.25">
      <c r="A8088" t="s">
        <v>15002</v>
      </c>
      <c r="B8088">
        <v>502</v>
      </c>
      <c r="C8088">
        <v>31712</v>
      </c>
      <c r="D8088">
        <f>VLOOKUP(A8088,VolumesPerWork!A:B,2,FALSE)</f>
        <v>1</v>
      </c>
      <c r="E8088">
        <f>VLOOKUP(A8088,'TBRC_ALEPH_MAPPING-FINAL-201412'!A$2:B$7349,2,FALSE)</f>
        <v>14258877</v>
      </c>
      <c r="F8088" t="s">
        <v>15001</v>
      </c>
    </row>
    <row r="8089" spans="1:6" x14ac:dyDescent="0.25">
      <c r="A8089" t="s">
        <v>15498</v>
      </c>
      <c r="B8089">
        <v>502</v>
      </c>
      <c r="C8089">
        <v>34992</v>
      </c>
      <c r="D8089">
        <f>VLOOKUP(A8089,VolumesPerWork!A:B,2,FALSE)</f>
        <v>1</v>
      </c>
      <c r="E8089">
        <f>VLOOKUP(A8089,'TBRC_ALEPH_MAPPING-FINAL-201412'!A$2:B$7349,2,FALSE)</f>
        <v>14259121</v>
      </c>
      <c r="F8089" t="s">
        <v>15497</v>
      </c>
    </row>
    <row r="8090" spans="1:6" x14ac:dyDescent="0.25">
      <c r="A8090" t="s">
        <v>15578</v>
      </c>
      <c r="B8090">
        <v>502</v>
      </c>
      <c r="C8090">
        <v>616112</v>
      </c>
      <c r="D8090">
        <f>VLOOKUP(A8090,VolumesPerWork!A:B,2,FALSE)</f>
        <v>1</v>
      </c>
      <c r="E8090">
        <f>VLOOKUP(A8090,'TBRC_ALEPH_MAPPING-FINAL-201412'!A$2:B$7349,2,FALSE)</f>
        <v>14259161</v>
      </c>
      <c r="F8090" t="s">
        <v>15577</v>
      </c>
    </row>
    <row r="8091" spans="1:6" x14ac:dyDescent="0.25">
      <c r="A8091" t="s">
        <v>15762</v>
      </c>
      <c r="B8091">
        <v>502</v>
      </c>
      <c r="C8091">
        <v>14648</v>
      </c>
      <c r="D8091">
        <f>VLOOKUP(A8091,VolumesPerWork!A:B,2,FALSE)</f>
        <v>1</v>
      </c>
      <c r="E8091">
        <f>VLOOKUP(A8091,'TBRC_ALEPH_MAPPING-FINAL-201412'!A$2:B$7349,2,FALSE)</f>
        <v>14259253</v>
      </c>
      <c r="F8091" t="s">
        <v>15761</v>
      </c>
    </row>
    <row r="8092" spans="1:6" x14ac:dyDescent="0.25">
      <c r="A8092" t="s">
        <v>18868</v>
      </c>
      <c r="B8092">
        <v>502</v>
      </c>
      <c r="C8092">
        <v>89480</v>
      </c>
      <c r="D8092">
        <f>VLOOKUP(A8092,VolumesPerWork!A:B,2,FALSE)</f>
        <v>1</v>
      </c>
      <c r="E8092" t="e">
        <f>VLOOKUP(A8092,'TBRC_ALEPH_MAPPING-FINAL-201412'!A$2:B$7349,2,FALSE)</f>
        <v>#N/A</v>
      </c>
      <c r="F8092" t="s">
        <v>18867</v>
      </c>
    </row>
    <row r="8093" spans="1:6" x14ac:dyDescent="0.25">
      <c r="A8093" t="s">
        <v>19416</v>
      </c>
      <c r="B8093">
        <v>502</v>
      </c>
      <c r="C8093">
        <v>110696</v>
      </c>
      <c r="D8093">
        <f>VLOOKUP(A8093,VolumesPerWork!A:B,2,FALSE)</f>
        <v>1</v>
      </c>
      <c r="E8093" t="e">
        <f>VLOOKUP(A8093,'TBRC_ALEPH_MAPPING-FINAL-201412'!A$2:B$7349,2,FALSE)</f>
        <v>#N/A</v>
      </c>
      <c r="F8093" t="s">
        <v>19415</v>
      </c>
    </row>
    <row r="8094" spans="1:6" x14ac:dyDescent="0.25">
      <c r="A8094" t="s">
        <v>19936</v>
      </c>
      <c r="B8094">
        <v>502</v>
      </c>
      <c r="C8094">
        <v>162368</v>
      </c>
      <c r="D8094">
        <f>VLOOKUP(A8094,VolumesPerWork!A:B,2,FALSE)</f>
        <v>1</v>
      </c>
      <c r="E8094" t="e">
        <f>VLOOKUP(A8094,'TBRC_ALEPH_MAPPING-FINAL-201412'!A$2:B$7349,2,FALSE)</f>
        <v>#N/A</v>
      </c>
      <c r="F8094" t="s">
        <v>19935</v>
      </c>
    </row>
    <row r="8095" spans="1:6" x14ac:dyDescent="0.25">
      <c r="A8095" t="s">
        <v>20266</v>
      </c>
      <c r="B8095">
        <v>502</v>
      </c>
      <c r="C8095">
        <v>35232</v>
      </c>
      <c r="D8095">
        <f>VLOOKUP(A8095,VolumesPerWork!A:B,2,FALSE)</f>
        <v>1</v>
      </c>
      <c r="E8095" t="e">
        <f>VLOOKUP(A8095,'TBRC_ALEPH_MAPPING-FINAL-201412'!A$2:B$7349,2,FALSE)</f>
        <v>#N/A</v>
      </c>
      <c r="F8095" t="s">
        <v>20265</v>
      </c>
    </row>
    <row r="8096" spans="1:6" x14ac:dyDescent="0.25">
      <c r="A8096" t="s">
        <v>23040</v>
      </c>
      <c r="B8096">
        <v>502</v>
      </c>
      <c r="C8096">
        <v>72296</v>
      </c>
      <c r="D8096">
        <f>VLOOKUP(A8096,VolumesPerWork!A:B,2,FALSE)</f>
        <v>1</v>
      </c>
      <c r="E8096" t="e">
        <f>VLOOKUP(A8096,'TBRC_ALEPH_MAPPING-FINAL-201412'!A$2:B$7349,2,FALSE)</f>
        <v>#N/A</v>
      </c>
      <c r="F8096" t="s">
        <v>23039</v>
      </c>
    </row>
    <row r="8097" spans="1:6" x14ac:dyDescent="0.25">
      <c r="A8097" t="s">
        <v>1892</v>
      </c>
      <c r="B8097">
        <v>504</v>
      </c>
      <c r="C8097">
        <v>112144</v>
      </c>
      <c r="D8097">
        <f>VLOOKUP(A8097,VolumesPerWork!A:B,2,FALSE)</f>
        <v>1</v>
      </c>
      <c r="E8097">
        <f>VLOOKUP(A8097,'TBRC_ALEPH_MAPPING-FINAL-201412'!A$2:B$7349,2,FALSE)</f>
        <v>14254722</v>
      </c>
      <c r="F8097" t="s">
        <v>1891</v>
      </c>
    </row>
    <row r="8098" spans="1:6" x14ac:dyDescent="0.25">
      <c r="A8098" t="s">
        <v>1918</v>
      </c>
      <c r="B8098">
        <v>504</v>
      </c>
      <c r="C8098">
        <v>86784</v>
      </c>
      <c r="D8098">
        <f>VLOOKUP(A8098,VolumesPerWork!A:B,2,FALSE)</f>
        <v>1</v>
      </c>
      <c r="E8098">
        <f>VLOOKUP(A8098,'TBRC_ALEPH_MAPPING-FINAL-201412'!A$2:B$7349,2,FALSE)</f>
        <v>14254733</v>
      </c>
      <c r="F8098" t="s">
        <v>1917</v>
      </c>
    </row>
    <row r="8099" spans="1:6" x14ac:dyDescent="0.25">
      <c r="A8099" t="s">
        <v>7550</v>
      </c>
      <c r="B8099">
        <v>504</v>
      </c>
      <c r="C8099">
        <v>65336</v>
      </c>
      <c r="D8099">
        <f>VLOOKUP(A8099,VolumesPerWork!A:B,2,FALSE)</f>
        <v>1</v>
      </c>
      <c r="E8099" t="e">
        <f>VLOOKUP(A8099,'TBRC_ALEPH_MAPPING-FINAL-201412'!A$2:B$7349,2,FALSE)</f>
        <v>#N/A</v>
      </c>
      <c r="F8099" t="s">
        <v>7549</v>
      </c>
    </row>
    <row r="8100" spans="1:6" x14ac:dyDescent="0.25">
      <c r="A8100" t="s">
        <v>8666</v>
      </c>
      <c r="B8100">
        <v>504</v>
      </c>
      <c r="C8100">
        <v>114208</v>
      </c>
      <c r="D8100">
        <f>VLOOKUP(A8100,VolumesPerWork!A:B,2,FALSE)</f>
        <v>1</v>
      </c>
      <c r="E8100" t="e">
        <f>VLOOKUP(A8100,'TBRC_ALEPH_MAPPING-FINAL-201412'!A$2:B$7349,2,FALSE)</f>
        <v>#N/A</v>
      </c>
      <c r="F8100" t="s">
        <v>8665</v>
      </c>
    </row>
    <row r="8101" spans="1:6" x14ac:dyDescent="0.25">
      <c r="A8101" t="s">
        <v>9190</v>
      </c>
      <c r="B8101">
        <v>504</v>
      </c>
      <c r="C8101">
        <v>130880</v>
      </c>
      <c r="D8101">
        <f>VLOOKUP(A8101,VolumesPerWork!A:B,2,FALSE)</f>
        <v>1</v>
      </c>
      <c r="E8101" t="e">
        <f>VLOOKUP(A8101,'TBRC_ALEPH_MAPPING-FINAL-201412'!A$2:B$7349,2,FALSE)</f>
        <v>#N/A</v>
      </c>
      <c r="F8101" t="s">
        <v>9189</v>
      </c>
    </row>
    <row r="8102" spans="1:6" x14ac:dyDescent="0.25">
      <c r="A8102" t="s">
        <v>10578</v>
      </c>
      <c r="B8102">
        <v>504</v>
      </c>
      <c r="C8102">
        <v>93696</v>
      </c>
      <c r="D8102">
        <f>VLOOKUP(A8102,VolumesPerWork!A:B,2,FALSE)</f>
        <v>1</v>
      </c>
      <c r="E8102">
        <f>VLOOKUP(A8102,'TBRC_ALEPH_MAPPING-FINAL-201412'!A$2:B$7349,2,FALSE)</f>
        <v>14256863</v>
      </c>
      <c r="F8102" t="s">
        <v>10577</v>
      </c>
    </row>
    <row r="8103" spans="1:6" x14ac:dyDescent="0.25">
      <c r="A8103" t="s">
        <v>11462</v>
      </c>
      <c r="B8103">
        <v>504</v>
      </c>
      <c r="C8103">
        <v>121376</v>
      </c>
      <c r="D8103">
        <f>VLOOKUP(A8103,VolumesPerWork!A:B,2,FALSE)</f>
        <v>1</v>
      </c>
      <c r="E8103">
        <f>VLOOKUP(A8103,'TBRC_ALEPH_MAPPING-FINAL-201412'!A$2:B$7349,2,FALSE)</f>
        <v>14257303</v>
      </c>
      <c r="F8103" t="s">
        <v>11461</v>
      </c>
    </row>
    <row r="8104" spans="1:6" x14ac:dyDescent="0.25">
      <c r="A8104" t="s">
        <v>13198</v>
      </c>
      <c r="B8104">
        <v>504</v>
      </c>
      <c r="C8104">
        <v>87728</v>
      </c>
      <c r="D8104">
        <f>VLOOKUP(A8104,VolumesPerWork!A:B,2,FALSE)</f>
        <v>1</v>
      </c>
      <c r="E8104">
        <f>VLOOKUP(A8104,'TBRC_ALEPH_MAPPING-FINAL-201412'!A$2:B$7349,2,FALSE)</f>
        <v>14258045</v>
      </c>
      <c r="F8104" t="s">
        <v>13197</v>
      </c>
    </row>
    <row r="8105" spans="1:6" x14ac:dyDescent="0.25">
      <c r="A8105" t="s">
        <v>14676</v>
      </c>
      <c r="B8105">
        <v>504</v>
      </c>
      <c r="C8105">
        <v>109008</v>
      </c>
      <c r="D8105">
        <f>VLOOKUP(A8105,VolumesPerWork!A:B,2,FALSE)</f>
        <v>1</v>
      </c>
      <c r="E8105">
        <f>VLOOKUP(A8105,'TBRC_ALEPH_MAPPING-FINAL-201412'!A$2:B$7349,2,FALSE)</f>
        <v>14258717</v>
      </c>
      <c r="F8105" t="s">
        <v>14675</v>
      </c>
    </row>
    <row r="8106" spans="1:6" x14ac:dyDescent="0.25">
      <c r="A8106" t="s">
        <v>14994</v>
      </c>
      <c r="B8106">
        <v>504</v>
      </c>
      <c r="C8106">
        <v>26192</v>
      </c>
      <c r="D8106">
        <f>VLOOKUP(A8106,VolumesPerWork!A:B,2,FALSE)</f>
        <v>1</v>
      </c>
      <c r="E8106">
        <f>VLOOKUP(A8106,'TBRC_ALEPH_MAPPING-FINAL-201412'!A$2:B$7349,2,FALSE)</f>
        <v>14258873</v>
      </c>
      <c r="F8106" t="s">
        <v>14993</v>
      </c>
    </row>
    <row r="8107" spans="1:6" x14ac:dyDescent="0.25">
      <c r="A8107" t="s">
        <v>18530</v>
      </c>
      <c r="B8107">
        <v>504</v>
      </c>
      <c r="C8107">
        <v>225728</v>
      </c>
      <c r="D8107">
        <f>VLOOKUP(A8107,VolumesPerWork!A:B,2,FALSE)</f>
        <v>1</v>
      </c>
      <c r="E8107" t="e">
        <f>VLOOKUP(A8107,'TBRC_ALEPH_MAPPING-FINAL-201412'!A$2:B$7349,2,FALSE)</f>
        <v>#N/A</v>
      </c>
      <c r="F8107" t="s">
        <v>18529</v>
      </c>
    </row>
    <row r="8108" spans="1:6" x14ac:dyDescent="0.25">
      <c r="A8108" t="s">
        <v>22066</v>
      </c>
      <c r="B8108">
        <v>504</v>
      </c>
      <c r="C8108">
        <v>257672</v>
      </c>
      <c r="D8108">
        <f>VLOOKUP(A8108,VolumesPerWork!A:B,2,FALSE)</f>
        <v>1</v>
      </c>
      <c r="E8108" t="e">
        <f>VLOOKUP(A8108,'TBRC_ALEPH_MAPPING-FINAL-201412'!A$2:B$7349,2,FALSE)</f>
        <v>#N/A</v>
      </c>
      <c r="F8108" t="s">
        <v>22065</v>
      </c>
    </row>
    <row r="8109" spans="1:6" x14ac:dyDescent="0.25">
      <c r="A8109" t="s">
        <v>22350</v>
      </c>
      <c r="B8109">
        <v>504</v>
      </c>
      <c r="C8109">
        <v>271136</v>
      </c>
      <c r="D8109">
        <f>VLOOKUP(A8109,VolumesPerWork!A:B,2,FALSE)</f>
        <v>1</v>
      </c>
      <c r="E8109" t="e">
        <f>VLOOKUP(A8109,'TBRC_ALEPH_MAPPING-FINAL-201412'!A$2:B$7349,2,FALSE)</f>
        <v>#N/A</v>
      </c>
      <c r="F8109" t="s">
        <v>22349</v>
      </c>
    </row>
    <row r="8110" spans="1:6" x14ac:dyDescent="0.25">
      <c r="A8110" t="s">
        <v>12434</v>
      </c>
      <c r="B8110">
        <v>505</v>
      </c>
      <c r="C8110">
        <v>72896</v>
      </c>
      <c r="D8110">
        <f>VLOOKUP(A8110,VolumesPerWork!A:B,2,FALSE)</f>
        <v>1</v>
      </c>
      <c r="E8110" t="e">
        <f>VLOOKUP(A8110,'TBRC_ALEPH_MAPPING-FINAL-201412'!A$2:B$7349,2,FALSE)</f>
        <v>#N/A</v>
      </c>
      <c r="F8110" t="s">
        <v>12433</v>
      </c>
    </row>
    <row r="8111" spans="1:6" x14ac:dyDescent="0.25">
      <c r="A8111" t="s">
        <v>5614</v>
      </c>
      <c r="B8111">
        <v>506</v>
      </c>
      <c r="C8111">
        <v>255232</v>
      </c>
      <c r="D8111">
        <f>VLOOKUP(A8111,VolumesPerWork!A:B,2,FALSE)</f>
        <v>1</v>
      </c>
      <c r="E8111">
        <f>VLOOKUP(A8111,'TBRC_ALEPH_MAPPING-FINAL-201412'!A$2:B$7349,2,FALSE)</f>
        <v>14255530</v>
      </c>
      <c r="F8111" t="s">
        <v>5613</v>
      </c>
    </row>
    <row r="8112" spans="1:6" x14ac:dyDescent="0.25">
      <c r="A8112" t="s">
        <v>6350</v>
      </c>
      <c r="B8112">
        <v>506</v>
      </c>
      <c r="C8112">
        <v>108128</v>
      </c>
      <c r="D8112">
        <f>VLOOKUP(A8112,VolumesPerWork!A:B,2,FALSE)</f>
        <v>1</v>
      </c>
      <c r="E8112">
        <f>VLOOKUP(A8112,'TBRC_ALEPH_MAPPING-FINAL-201412'!A$2:B$7349,2,FALSE)</f>
        <v>14255887</v>
      </c>
      <c r="F8112" t="s">
        <v>6349</v>
      </c>
    </row>
    <row r="8113" spans="1:6" x14ac:dyDescent="0.25">
      <c r="A8113" t="s">
        <v>7060</v>
      </c>
      <c r="B8113">
        <v>506</v>
      </c>
      <c r="C8113">
        <v>356624</v>
      </c>
      <c r="D8113">
        <f>VLOOKUP(A8113,VolumesPerWork!A:B,2,FALSE)</f>
        <v>1</v>
      </c>
      <c r="E8113">
        <f>VLOOKUP(A8113,'TBRC_ALEPH_MAPPING-FINAL-201412'!A$2:B$7349,2,FALSE)</f>
        <v>14256175</v>
      </c>
      <c r="F8113" t="s">
        <v>7059</v>
      </c>
    </row>
    <row r="8114" spans="1:6" x14ac:dyDescent="0.25">
      <c r="A8114" t="s">
        <v>8154</v>
      </c>
      <c r="B8114">
        <v>506</v>
      </c>
      <c r="C8114">
        <v>168520</v>
      </c>
      <c r="D8114">
        <f>VLOOKUP(A8114,VolumesPerWork!A:B,2,FALSE)</f>
        <v>1</v>
      </c>
      <c r="E8114">
        <f>VLOOKUP(A8114,'TBRC_ALEPH_MAPPING-FINAL-201412'!A$2:B$7349,2,FALSE)</f>
        <v>14256573</v>
      </c>
      <c r="F8114" t="s">
        <v>8153</v>
      </c>
    </row>
    <row r="8115" spans="1:6" x14ac:dyDescent="0.25">
      <c r="A8115" t="s">
        <v>8800</v>
      </c>
      <c r="B8115">
        <v>506</v>
      </c>
      <c r="C8115">
        <v>186904</v>
      </c>
      <c r="D8115">
        <f>VLOOKUP(A8115,VolumesPerWork!A:B,2,FALSE)</f>
        <v>1</v>
      </c>
      <c r="E8115" t="e">
        <f>VLOOKUP(A8115,'TBRC_ALEPH_MAPPING-FINAL-201412'!A$2:B$7349,2,FALSE)</f>
        <v>#N/A</v>
      </c>
      <c r="F8115" t="s">
        <v>8799</v>
      </c>
    </row>
    <row r="8116" spans="1:6" x14ac:dyDescent="0.25">
      <c r="A8116" t="s">
        <v>9628</v>
      </c>
      <c r="B8116">
        <v>506</v>
      </c>
      <c r="C8116">
        <v>155200</v>
      </c>
      <c r="D8116">
        <f>VLOOKUP(A8116,VolumesPerWork!A:B,2,FALSE)</f>
        <v>1</v>
      </c>
      <c r="E8116" t="e">
        <f>VLOOKUP(A8116,'TBRC_ALEPH_MAPPING-FINAL-201412'!A$2:B$7349,2,FALSE)</f>
        <v>#N/A</v>
      </c>
      <c r="F8116" t="s">
        <v>9627</v>
      </c>
    </row>
    <row r="8117" spans="1:6" x14ac:dyDescent="0.25">
      <c r="A8117" t="s">
        <v>10000</v>
      </c>
      <c r="B8117">
        <v>506</v>
      </c>
      <c r="C8117">
        <v>70168</v>
      </c>
      <c r="D8117">
        <f>VLOOKUP(A8117,VolumesPerWork!A:B,2,FALSE)</f>
        <v>1</v>
      </c>
      <c r="E8117" t="e">
        <f>VLOOKUP(A8117,'TBRC_ALEPH_MAPPING-FINAL-201412'!A$2:B$7349,2,FALSE)</f>
        <v>#N/A</v>
      </c>
      <c r="F8117" t="s">
        <v>9999</v>
      </c>
    </row>
    <row r="8118" spans="1:6" x14ac:dyDescent="0.25">
      <c r="A8118" t="s">
        <v>13716</v>
      </c>
      <c r="B8118">
        <v>506</v>
      </c>
      <c r="C8118">
        <v>265216</v>
      </c>
      <c r="D8118">
        <f>VLOOKUP(A8118,VolumesPerWork!A:B,2,FALSE)</f>
        <v>1</v>
      </c>
      <c r="E8118">
        <f>VLOOKUP(A8118,'TBRC_ALEPH_MAPPING-FINAL-201412'!A$2:B$7349,2,FALSE)</f>
        <v>14258279</v>
      </c>
      <c r="F8118" t="s">
        <v>13715</v>
      </c>
    </row>
    <row r="8119" spans="1:6" x14ac:dyDescent="0.25">
      <c r="A8119" t="s">
        <v>13756</v>
      </c>
      <c r="B8119">
        <v>506</v>
      </c>
      <c r="C8119">
        <v>242440</v>
      </c>
      <c r="D8119">
        <f>VLOOKUP(A8119,VolumesPerWork!A:B,2,FALSE)</f>
        <v>1</v>
      </c>
      <c r="E8119">
        <f>VLOOKUP(A8119,'TBRC_ALEPH_MAPPING-FINAL-201412'!A$2:B$7349,2,FALSE)</f>
        <v>14258298</v>
      </c>
      <c r="F8119" t="s">
        <v>13755</v>
      </c>
    </row>
    <row r="8120" spans="1:6" x14ac:dyDescent="0.25">
      <c r="A8120" t="s">
        <v>14028</v>
      </c>
      <c r="B8120">
        <v>506</v>
      </c>
      <c r="C8120">
        <v>37616</v>
      </c>
      <c r="D8120">
        <f>VLOOKUP(A8120,VolumesPerWork!A:B,2,FALSE)</f>
        <v>1</v>
      </c>
      <c r="E8120">
        <f>VLOOKUP(A8120,'TBRC_ALEPH_MAPPING-FINAL-201412'!A$2:B$7349,2,FALSE)</f>
        <v>14258421</v>
      </c>
      <c r="F8120" t="s">
        <v>14027</v>
      </c>
    </row>
    <row r="8121" spans="1:6" x14ac:dyDescent="0.25">
      <c r="A8121" t="s">
        <v>16106</v>
      </c>
      <c r="B8121">
        <v>506</v>
      </c>
      <c r="C8121">
        <v>68816</v>
      </c>
      <c r="D8121">
        <f>VLOOKUP(A8121,VolumesPerWork!A:B,2,FALSE)</f>
        <v>1</v>
      </c>
      <c r="E8121">
        <f>VLOOKUP(A8121,'TBRC_ALEPH_MAPPING-FINAL-201412'!A$2:B$7349,2,FALSE)</f>
        <v>14259418</v>
      </c>
      <c r="F8121" t="s">
        <v>16105</v>
      </c>
    </row>
    <row r="8122" spans="1:6" x14ac:dyDescent="0.25">
      <c r="A8122" t="s">
        <v>16360</v>
      </c>
      <c r="B8122">
        <v>506</v>
      </c>
      <c r="C8122">
        <v>22576</v>
      </c>
      <c r="D8122">
        <f>VLOOKUP(A8122,VolumesPerWork!A:B,2,FALSE)</f>
        <v>1</v>
      </c>
      <c r="E8122">
        <f>VLOOKUP(A8122,'TBRC_ALEPH_MAPPING-FINAL-201412'!A$2:B$7349,2,FALSE)</f>
        <v>14259542</v>
      </c>
      <c r="F8122" t="s">
        <v>16359</v>
      </c>
    </row>
    <row r="8123" spans="1:6" x14ac:dyDescent="0.25">
      <c r="A8123" t="s">
        <v>16748</v>
      </c>
      <c r="B8123">
        <v>506</v>
      </c>
      <c r="C8123">
        <v>36952</v>
      </c>
      <c r="D8123">
        <f>VLOOKUP(A8123,VolumesPerWork!A:B,2,FALSE)</f>
        <v>1</v>
      </c>
      <c r="E8123">
        <f>VLOOKUP(A8123,'TBRC_ALEPH_MAPPING-FINAL-201412'!A$2:B$7349,2,FALSE)</f>
        <v>14259733</v>
      </c>
      <c r="F8123" t="s">
        <v>16747</v>
      </c>
    </row>
    <row r="8124" spans="1:6" x14ac:dyDescent="0.25">
      <c r="A8124" t="s">
        <v>22654</v>
      </c>
      <c r="B8124">
        <v>506</v>
      </c>
      <c r="C8124">
        <v>210936</v>
      </c>
      <c r="D8124">
        <f>VLOOKUP(A8124,VolumesPerWork!A:B,2,FALSE)</f>
        <v>1</v>
      </c>
      <c r="E8124" t="e">
        <f>VLOOKUP(A8124,'TBRC_ALEPH_MAPPING-FINAL-201412'!A$2:B$7349,2,FALSE)</f>
        <v>#N/A</v>
      </c>
      <c r="F8124" t="s">
        <v>22653</v>
      </c>
    </row>
    <row r="8125" spans="1:6" x14ac:dyDescent="0.25">
      <c r="A8125" t="s">
        <v>17126</v>
      </c>
      <c r="B8125">
        <v>507</v>
      </c>
      <c r="C8125">
        <v>142640</v>
      </c>
      <c r="D8125">
        <f>VLOOKUP(A8125,VolumesPerWork!A:B,2,FALSE)</f>
        <v>1</v>
      </c>
      <c r="E8125">
        <f>VLOOKUP(A8125,'TBRC_ALEPH_MAPPING-FINAL-201412'!A$2:B$7349,2,FALSE)</f>
        <v>14259917</v>
      </c>
      <c r="F8125" t="s">
        <v>17125</v>
      </c>
    </row>
    <row r="8126" spans="1:6" x14ac:dyDescent="0.25">
      <c r="A8126" t="s">
        <v>21996</v>
      </c>
      <c r="B8126">
        <v>507</v>
      </c>
      <c r="C8126">
        <v>200640</v>
      </c>
      <c r="D8126">
        <f>VLOOKUP(A8126,VolumesPerWork!A:B,2,FALSE)</f>
        <v>1</v>
      </c>
      <c r="E8126" t="e">
        <f>VLOOKUP(A8126,'TBRC_ALEPH_MAPPING-FINAL-201412'!A$2:B$7349,2,FALSE)</f>
        <v>#N/A</v>
      </c>
      <c r="F8126" t="s">
        <v>21995</v>
      </c>
    </row>
    <row r="8127" spans="1:6" x14ac:dyDescent="0.25">
      <c r="A8127" t="s">
        <v>2624</v>
      </c>
      <c r="B8127">
        <v>508</v>
      </c>
      <c r="C8127">
        <v>83176</v>
      </c>
      <c r="D8127">
        <f>VLOOKUP(A8127,VolumesPerWork!A:B,2,FALSE)</f>
        <v>1</v>
      </c>
      <c r="E8127" t="e">
        <f>VLOOKUP(A8127,'TBRC_ALEPH_MAPPING-FINAL-201412'!A$2:B$7349,2,FALSE)</f>
        <v>#N/A</v>
      </c>
      <c r="F8127" t="s">
        <v>2623</v>
      </c>
    </row>
    <row r="8128" spans="1:6" x14ac:dyDescent="0.25">
      <c r="A8128" t="s">
        <v>6230</v>
      </c>
      <c r="B8128">
        <v>508</v>
      </c>
      <c r="C8128">
        <v>32280</v>
      </c>
      <c r="D8128">
        <f>VLOOKUP(A8128,VolumesPerWork!A:B,2,FALSE)</f>
        <v>1</v>
      </c>
      <c r="E8128">
        <f>VLOOKUP(A8128,'TBRC_ALEPH_MAPPING-FINAL-201412'!A$2:B$7349,2,FALSE)</f>
        <v>14255829</v>
      </c>
      <c r="F8128" t="s">
        <v>6229</v>
      </c>
    </row>
    <row r="8129" spans="1:6" x14ac:dyDescent="0.25">
      <c r="A8129" t="s">
        <v>10094</v>
      </c>
      <c r="B8129">
        <v>508</v>
      </c>
      <c r="C8129">
        <v>45672</v>
      </c>
      <c r="D8129">
        <f>VLOOKUP(A8129,VolumesPerWork!A:B,2,FALSE)</f>
        <v>1</v>
      </c>
      <c r="E8129">
        <f>VLOOKUP(A8129,'TBRC_ALEPH_MAPPING-FINAL-201412'!A$2:B$7349,2,FALSE)</f>
        <v>14256621</v>
      </c>
      <c r="F8129" t="s">
        <v>10093</v>
      </c>
    </row>
    <row r="8130" spans="1:6" x14ac:dyDescent="0.25">
      <c r="A8130" t="s">
        <v>11464</v>
      </c>
      <c r="B8130">
        <v>508</v>
      </c>
      <c r="C8130">
        <v>360104</v>
      </c>
      <c r="D8130">
        <f>VLOOKUP(A8130,VolumesPerWork!A:B,2,FALSE)</f>
        <v>1</v>
      </c>
      <c r="E8130">
        <f>VLOOKUP(A8130,'TBRC_ALEPH_MAPPING-FINAL-201412'!A$2:B$7349,2,FALSE)</f>
        <v>14257304</v>
      </c>
      <c r="F8130" t="s">
        <v>11463</v>
      </c>
    </row>
    <row r="8131" spans="1:6" x14ac:dyDescent="0.25">
      <c r="A8131" t="s">
        <v>12392</v>
      </c>
      <c r="B8131">
        <v>508</v>
      </c>
      <c r="C8131">
        <v>55280</v>
      </c>
      <c r="D8131">
        <f>VLOOKUP(A8131,VolumesPerWork!A:B,2,FALSE)</f>
        <v>2</v>
      </c>
      <c r="E8131" t="e">
        <f>VLOOKUP(A8131,'TBRC_ALEPH_MAPPING-FINAL-201412'!A$2:B$7349,2,FALSE)</f>
        <v>#N/A</v>
      </c>
      <c r="F8131" t="s">
        <v>12391</v>
      </c>
    </row>
    <row r="8132" spans="1:6" x14ac:dyDescent="0.25">
      <c r="A8132" t="s">
        <v>12898</v>
      </c>
      <c r="B8132">
        <v>508</v>
      </c>
      <c r="C8132">
        <v>2727568</v>
      </c>
      <c r="D8132">
        <f>VLOOKUP(A8132,VolumesPerWork!A:B,2,FALSE)</f>
        <v>1</v>
      </c>
      <c r="E8132">
        <f>VLOOKUP(A8132,'TBRC_ALEPH_MAPPING-FINAL-201412'!A$2:B$7349,2,FALSE)</f>
        <v>14257906</v>
      </c>
      <c r="F8132" t="s">
        <v>12897</v>
      </c>
    </row>
    <row r="8133" spans="1:6" x14ac:dyDescent="0.25">
      <c r="A8133" t="s">
        <v>13166</v>
      </c>
      <c r="B8133">
        <v>508</v>
      </c>
      <c r="C8133">
        <v>65736</v>
      </c>
      <c r="D8133">
        <f>VLOOKUP(A8133,VolumesPerWork!A:B,2,FALSE)</f>
        <v>1</v>
      </c>
      <c r="E8133">
        <f>VLOOKUP(A8133,'TBRC_ALEPH_MAPPING-FINAL-201412'!A$2:B$7349,2,FALSE)</f>
        <v>14258029</v>
      </c>
      <c r="F8133" t="s">
        <v>13165</v>
      </c>
    </row>
    <row r="8134" spans="1:6" x14ac:dyDescent="0.25">
      <c r="A8134" t="s">
        <v>13508</v>
      </c>
      <c r="B8134">
        <v>508</v>
      </c>
      <c r="C8134">
        <v>108352</v>
      </c>
      <c r="D8134">
        <f>VLOOKUP(A8134,VolumesPerWork!A:B,2,FALSE)</f>
        <v>1</v>
      </c>
      <c r="E8134">
        <f>VLOOKUP(A8134,'TBRC_ALEPH_MAPPING-FINAL-201412'!A$2:B$7349,2,FALSE)</f>
        <v>14258178</v>
      </c>
      <c r="F8134" t="s">
        <v>13507</v>
      </c>
    </row>
    <row r="8135" spans="1:6" x14ac:dyDescent="0.25">
      <c r="A8135" t="s">
        <v>17588</v>
      </c>
      <c r="B8135">
        <v>508</v>
      </c>
      <c r="C8135">
        <v>100240</v>
      </c>
      <c r="D8135">
        <f>VLOOKUP(A8135,VolumesPerWork!A:B,2,FALSE)</f>
        <v>1</v>
      </c>
      <c r="E8135">
        <f>VLOOKUP(A8135,'TBRC_ALEPH_MAPPING-FINAL-201412'!A$2:B$7349,2,FALSE)</f>
        <v>14260131</v>
      </c>
      <c r="F8135" t="s">
        <v>17587</v>
      </c>
    </row>
    <row r="8136" spans="1:6" x14ac:dyDescent="0.25">
      <c r="A8136" t="s">
        <v>17830</v>
      </c>
      <c r="B8136">
        <v>508</v>
      </c>
      <c r="C8136">
        <v>43344</v>
      </c>
      <c r="D8136">
        <f>VLOOKUP(A8136,VolumesPerWork!A:B,2,FALSE)</f>
        <v>1</v>
      </c>
      <c r="E8136">
        <f>VLOOKUP(A8136,'TBRC_ALEPH_MAPPING-FINAL-201412'!A$2:B$7349,2,FALSE)</f>
        <v>14260249</v>
      </c>
      <c r="F8136" t="s">
        <v>17829</v>
      </c>
    </row>
    <row r="8137" spans="1:6" x14ac:dyDescent="0.25">
      <c r="A8137" t="s">
        <v>23212</v>
      </c>
      <c r="B8137">
        <v>508</v>
      </c>
      <c r="C8137">
        <v>16312</v>
      </c>
      <c r="D8137">
        <f>VLOOKUP(A8137,VolumesPerWork!A:B,2,FALSE)</f>
        <v>1</v>
      </c>
      <c r="E8137" t="e">
        <f>VLOOKUP(A8137,'TBRC_ALEPH_MAPPING-FINAL-201412'!A$2:B$7349,2,FALSE)</f>
        <v>#N/A</v>
      </c>
      <c r="F8137" t="s">
        <v>23211</v>
      </c>
    </row>
    <row r="8138" spans="1:6" x14ac:dyDescent="0.25">
      <c r="A8138" t="s">
        <v>4182</v>
      </c>
      <c r="B8138">
        <v>509</v>
      </c>
      <c r="C8138">
        <v>267760</v>
      </c>
      <c r="D8138">
        <f>VLOOKUP(A8138,VolumesPerWork!A:B,2,FALSE)</f>
        <v>1</v>
      </c>
      <c r="E8138" t="e">
        <f>VLOOKUP(A8138,'TBRC_ALEPH_MAPPING-FINAL-201412'!A$2:B$7349,2,FALSE)</f>
        <v>#N/A</v>
      </c>
      <c r="F8138" t="s">
        <v>4181</v>
      </c>
    </row>
    <row r="8139" spans="1:6" x14ac:dyDescent="0.25">
      <c r="A8139" t="s">
        <v>12098</v>
      </c>
      <c r="B8139">
        <v>509</v>
      </c>
      <c r="C8139">
        <v>95664</v>
      </c>
      <c r="D8139">
        <f>VLOOKUP(A8139,VolumesPerWork!A:B,2,FALSE)</f>
        <v>1</v>
      </c>
      <c r="E8139">
        <f>VLOOKUP(A8139,'TBRC_ALEPH_MAPPING-FINAL-201412'!A$2:B$7349,2,FALSE)</f>
        <v>14257619</v>
      </c>
      <c r="F8139" t="s">
        <v>12097</v>
      </c>
    </row>
    <row r="8140" spans="1:6" x14ac:dyDescent="0.25">
      <c r="A8140" t="s">
        <v>12108</v>
      </c>
      <c r="B8140">
        <v>509</v>
      </c>
      <c r="C8140">
        <v>81616</v>
      </c>
      <c r="D8140">
        <f>VLOOKUP(A8140,VolumesPerWork!A:B,2,FALSE)</f>
        <v>1</v>
      </c>
      <c r="E8140">
        <f>VLOOKUP(A8140,'TBRC_ALEPH_MAPPING-FINAL-201412'!A$2:B$7349,2,FALSE)</f>
        <v>14257624</v>
      </c>
      <c r="F8140" t="s">
        <v>12107</v>
      </c>
    </row>
    <row r="8141" spans="1:6" x14ac:dyDescent="0.25">
      <c r="A8141" t="s">
        <v>15276</v>
      </c>
      <c r="B8141">
        <v>509</v>
      </c>
      <c r="C8141">
        <v>39864</v>
      </c>
      <c r="D8141">
        <f>VLOOKUP(A8141,VolumesPerWork!A:B,2,FALSE)</f>
        <v>1</v>
      </c>
      <c r="E8141">
        <f>VLOOKUP(A8141,'TBRC_ALEPH_MAPPING-FINAL-201412'!A$2:B$7349,2,FALSE)</f>
        <v>14259011</v>
      </c>
      <c r="F8141" t="s">
        <v>15275</v>
      </c>
    </row>
    <row r="8142" spans="1:6" x14ac:dyDescent="0.25">
      <c r="A8142" t="s">
        <v>15342</v>
      </c>
      <c r="B8142">
        <v>509</v>
      </c>
      <c r="C8142">
        <v>69208</v>
      </c>
      <c r="D8142">
        <f>VLOOKUP(A8142,VolumesPerWork!A:B,2,FALSE)</f>
        <v>1</v>
      </c>
      <c r="E8142">
        <f>VLOOKUP(A8142,'TBRC_ALEPH_MAPPING-FINAL-201412'!A$2:B$7349,2,FALSE)</f>
        <v>14259043</v>
      </c>
      <c r="F8142" t="s">
        <v>15341</v>
      </c>
    </row>
    <row r="8143" spans="1:6" x14ac:dyDescent="0.25">
      <c r="A8143" t="s">
        <v>16964</v>
      </c>
      <c r="B8143">
        <v>509</v>
      </c>
      <c r="C8143">
        <v>114472</v>
      </c>
      <c r="D8143">
        <f>VLOOKUP(A8143,VolumesPerWork!A:B,2,FALSE)</f>
        <v>1</v>
      </c>
      <c r="E8143">
        <f>VLOOKUP(A8143,'TBRC_ALEPH_MAPPING-FINAL-201412'!A$2:B$7349,2,FALSE)</f>
        <v>14259840</v>
      </c>
      <c r="F8143" t="s">
        <v>16963</v>
      </c>
    </row>
    <row r="8144" spans="1:6" x14ac:dyDescent="0.25">
      <c r="A8144" t="s">
        <v>20486</v>
      </c>
      <c r="B8144">
        <v>509</v>
      </c>
      <c r="C8144">
        <v>62208</v>
      </c>
      <c r="D8144">
        <f>VLOOKUP(A8144,VolumesPerWork!A:B,2,FALSE)</f>
        <v>1</v>
      </c>
      <c r="E8144" t="e">
        <f>VLOOKUP(A8144,'TBRC_ALEPH_MAPPING-FINAL-201412'!A$2:B$7349,2,FALSE)</f>
        <v>#N/A</v>
      </c>
      <c r="F8144" t="s">
        <v>20485</v>
      </c>
    </row>
    <row r="8145" spans="1:6" x14ac:dyDescent="0.25">
      <c r="A8145" t="s">
        <v>2850</v>
      </c>
      <c r="B8145">
        <v>510</v>
      </c>
      <c r="C8145">
        <v>32552</v>
      </c>
      <c r="D8145">
        <f>VLOOKUP(A8145,VolumesPerWork!A:B,2,FALSE)</f>
        <v>1</v>
      </c>
      <c r="E8145">
        <f>VLOOKUP(A8145,'TBRC_ALEPH_MAPPING-FINAL-201412'!A$2:B$7349,2,FALSE)</f>
        <v>14255033</v>
      </c>
      <c r="F8145" t="s">
        <v>2849</v>
      </c>
    </row>
    <row r="8146" spans="1:6" x14ac:dyDescent="0.25">
      <c r="A8146" t="s">
        <v>3448</v>
      </c>
      <c r="B8146">
        <v>510</v>
      </c>
      <c r="C8146">
        <v>115904</v>
      </c>
      <c r="D8146">
        <f>VLOOKUP(A8146,VolumesPerWork!A:B,2,FALSE)</f>
        <v>1</v>
      </c>
      <c r="E8146">
        <f>VLOOKUP(A8146,'TBRC_ALEPH_MAPPING-FINAL-201412'!A$2:B$7349,2,FALSE)</f>
        <v>14255331</v>
      </c>
      <c r="F8146" t="s">
        <v>3447</v>
      </c>
    </row>
    <row r="8147" spans="1:6" x14ac:dyDescent="0.25">
      <c r="A8147" t="s">
        <v>10438</v>
      </c>
      <c r="B8147">
        <v>510</v>
      </c>
      <c r="C8147">
        <v>79048</v>
      </c>
      <c r="D8147">
        <f>VLOOKUP(A8147,VolumesPerWork!A:B,2,FALSE)</f>
        <v>1</v>
      </c>
      <c r="E8147">
        <f>VLOOKUP(A8147,'TBRC_ALEPH_MAPPING-FINAL-201412'!A$2:B$7349,2,FALSE)</f>
        <v>14256793</v>
      </c>
      <c r="F8147" t="s">
        <v>10437</v>
      </c>
    </row>
    <row r="8148" spans="1:6" x14ac:dyDescent="0.25">
      <c r="A8148" t="s">
        <v>11004</v>
      </c>
      <c r="B8148">
        <v>510</v>
      </c>
      <c r="C8148">
        <v>242264</v>
      </c>
      <c r="D8148">
        <f>VLOOKUP(A8148,VolumesPerWork!A:B,2,FALSE)</f>
        <v>1</v>
      </c>
      <c r="E8148">
        <f>VLOOKUP(A8148,'TBRC_ALEPH_MAPPING-FINAL-201412'!A$2:B$7349,2,FALSE)</f>
        <v>14257074</v>
      </c>
      <c r="F8148" t="s">
        <v>11003</v>
      </c>
    </row>
    <row r="8149" spans="1:6" x14ac:dyDescent="0.25">
      <c r="A8149" t="s">
        <v>11826</v>
      </c>
      <c r="B8149">
        <v>510</v>
      </c>
      <c r="C8149">
        <v>228472</v>
      </c>
      <c r="D8149">
        <f>VLOOKUP(A8149,VolumesPerWork!A:B,2,FALSE)</f>
        <v>1</v>
      </c>
      <c r="E8149">
        <f>VLOOKUP(A8149,'TBRC_ALEPH_MAPPING-FINAL-201412'!A$2:B$7349,2,FALSE)</f>
        <v>14257483</v>
      </c>
      <c r="F8149" t="s">
        <v>11825</v>
      </c>
    </row>
    <row r="8150" spans="1:6" x14ac:dyDescent="0.25">
      <c r="A8150" t="s">
        <v>12594</v>
      </c>
      <c r="B8150">
        <v>510</v>
      </c>
      <c r="C8150">
        <v>233280</v>
      </c>
      <c r="D8150">
        <f>VLOOKUP(A8150,VolumesPerWork!A:B,2,FALSE)</f>
        <v>1</v>
      </c>
      <c r="E8150">
        <f>VLOOKUP(A8150,'TBRC_ALEPH_MAPPING-FINAL-201412'!A$2:B$7349,2,FALSE)</f>
        <v>14257762</v>
      </c>
      <c r="F8150" t="s">
        <v>12593</v>
      </c>
    </row>
    <row r="8151" spans="1:6" x14ac:dyDescent="0.25">
      <c r="A8151" t="s">
        <v>13902</v>
      </c>
      <c r="B8151">
        <v>510</v>
      </c>
      <c r="C8151">
        <v>190904</v>
      </c>
      <c r="D8151">
        <f>VLOOKUP(A8151,VolumesPerWork!A:B,2,FALSE)</f>
        <v>1</v>
      </c>
      <c r="E8151">
        <f>VLOOKUP(A8151,'TBRC_ALEPH_MAPPING-FINAL-201412'!A$2:B$7349,2,FALSE)</f>
        <v>14258367</v>
      </c>
      <c r="F8151" t="s">
        <v>13901</v>
      </c>
    </row>
    <row r="8152" spans="1:6" x14ac:dyDescent="0.25">
      <c r="A8152" t="s">
        <v>14944</v>
      </c>
      <c r="B8152">
        <v>510</v>
      </c>
      <c r="C8152">
        <v>88504</v>
      </c>
      <c r="D8152">
        <f>VLOOKUP(A8152,VolumesPerWork!A:B,2,FALSE)</f>
        <v>1</v>
      </c>
      <c r="E8152">
        <f>VLOOKUP(A8152,'TBRC_ALEPH_MAPPING-FINAL-201412'!A$2:B$7349,2,FALSE)</f>
        <v>14258848</v>
      </c>
      <c r="F8152" t="s">
        <v>14943</v>
      </c>
    </row>
    <row r="8153" spans="1:6" x14ac:dyDescent="0.25">
      <c r="A8153" t="s">
        <v>15314</v>
      </c>
      <c r="B8153">
        <v>510</v>
      </c>
      <c r="C8153">
        <v>88240</v>
      </c>
      <c r="D8153">
        <f>VLOOKUP(A8153,VolumesPerWork!A:B,2,FALSE)</f>
        <v>1</v>
      </c>
      <c r="E8153">
        <f>VLOOKUP(A8153,'TBRC_ALEPH_MAPPING-FINAL-201412'!A$2:B$7349,2,FALSE)</f>
        <v>14259029</v>
      </c>
      <c r="F8153" t="s">
        <v>15313</v>
      </c>
    </row>
    <row r="8154" spans="1:6" x14ac:dyDescent="0.25">
      <c r="A8154" t="s">
        <v>15744</v>
      </c>
      <c r="B8154">
        <v>510</v>
      </c>
      <c r="C8154">
        <v>39352</v>
      </c>
      <c r="D8154">
        <f>VLOOKUP(A8154,VolumesPerWork!A:B,2,FALSE)</f>
        <v>1</v>
      </c>
      <c r="E8154">
        <f>VLOOKUP(A8154,'TBRC_ALEPH_MAPPING-FINAL-201412'!A$2:B$7349,2,FALSE)</f>
        <v>14259244</v>
      </c>
      <c r="F8154" t="s">
        <v>15743</v>
      </c>
    </row>
    <row r="8155" spans="1:6" x14ac:dyDescent="0.25">
      <c r="A8155" t="s">
        <v>16176</v>
      </c>
      <c r="B8155">
        <v>510</v>
      </c>
      <c r="C8155">
        <v>38152</v>
      </c>
      <c r="D8155">
        <f>VLOOKUP(A8155,VolumesPerWork!A:B,2,FALSE)</f>
        <v>1</v>
      </c>
      <c r="E8155">
        <f>VLOOKUP(A8155,'TBRC_ALEPH_MAPPING-FINAL-201412'!A$2:B$7349,2,FALSE)</f>
        <v>14259451</v>
      </c>
      <c r="F8155" t="s">
        <v>16175</v>
      </c>
    </row>
    <row r="8156" spans="1:6" x14ac:dyDescent="0.25">
      <c r="A8156" t="s">
        <v>18264</v>
      </c>
      <c r="B8156">
        <v>510</v>
      </c>
      <c r="C8156">
        <v>71232</v>
      </c>
      <c r="D8156">
        <f>VLOOKUP(A8156,VolumesPerWork!A:B,2,FALSE)</f>
        <v>1</v>
      </c>
      <c r="E8156">
        <f>VLOOKUP(A8156,'TBRC_ALEPH_MAPPING-FINAL-201412'!A$2:B$7349,2,FALSE)</f>
        <v>14260463</v>
      </c>
      <c r="F8156" t="s">
        <v>18263</v>
      </c>
    </row>
    <row r="8157" spans="1:6" x14ac:dyDescent="0.25">
      <c r="A8157" t="s">
        <v>2398</v>
      </c>
      <c r="B8157">
        <v>511</v>
      </c>
      <c r="C8157">
        <v>94968</v>
      </c>
      <c r="D8157">
        <f>VLOOKUP(A8157,VolumesPerWork!A:B,2,FALSE)</f>
        <v>1</v>
      </c>
      <c r="E8157" t="e">
        <f>VLOOKUP(A8157,'TBRC_ALEPH_MAPPING-FINAL-201412'!A$2:B$7349,2,FALSE)</f>
        <v>#N/A</v>
      </c>
      <c r="F8157" t="s">
        <v>2397</v>
      </c>
    </row>
    <row r="8158" spans="1:6" x14ac:dyDescent="0.25">
      <c r="A8158" t="s">
        <v>7082</v>
      </c>
      <c r="B8158">
        <v>511</v>
      </c>
      <c r="C8158">
        <v>336256</v>
      </c>
      <c r="D8158">
        <f>VLOOKUP(A8158,VolumesPerWork!A:B,2,FALSE)</f>
        <v>1</v>
      </c>
      <c r="E8158">
        <f>VLOOKUP(A8158,'TBRC_ALEPH_MAPPING-FINAL-201412'!A$2:B$7349,2,FALSE)</f>
        <v>14256186</v>
      </c>
      <c r="F8158" t="s">
        <v>7081</v>
      </c>
    </row>
    <row r="8159" spans="1:6" x14ac:dyDescent="0.25">
      <c r="A8159" t="s">
        <v>11812</v>
      </c>
      <c r="B8159">
        <v>511</v>
      </c>
      <c r="C8159">
        <v>291000</v>
      </c>
      <c r="D8159">
        <f>VLOOKUP(A8159,VolumesPerWork!A:B,2,FALSE)</f>
        <v>1</v>
      </c>
      <c r="E8159">
        <f>VLOOKUP(A8159,'TBRC_ALEPH_MAPPING-FINAL-201412'!A$2:B$7349,2,FALSE)</f>
        <v>14257476</v>
      </c>
      <c r="F8159" t="s">
        <v>11811</v>
      </c>
    </row>
    <row r="8160" spans="1:6" x14ac:dyDescent="0.25">
      <c r="A8160" t="s">
        <v>11848</v>
      </c>
      <c r="B8160">
        <v>511</v>
      </c>
      <c r="C8160">
        <v>180056</v>
      </c>
      <c r="D8160">
        <f>VLOOKUP(A8160,VolumesPerWork!A:B,2,FALSE)</f>
        <v>1</v>
      </c>
      <c r="E8160">
        <f>VLOOKUP(A8160,'TBRC_ALEPH_MAPPING-FINAL-201412'!A$2:B$7349,2,FALSE)</f>
        <v>14257494</v>
      </c>
      <c r="F8160" t="s">
        <v>11847</v>
      </c>
    </row>
    <row r="8161" spans="1:6" x14ac:dyDescent="0.25">
      <c r="A8161" t="s">
        <v>13476</v>
      </c>
      <c r="B8161">
        <v>511</v>
      </c>
      <c r="C8161">
        <v>102104</v>
      </c>
      <c r="D8161">
        <f>VLOOKUP(A8161,VolumesPerWork!A:B,2,FALSE)</f>
        <v>1</v>
      </c>
      <c r="E8161">
        <f>VLOOKUP(A8161,'TBRC_ALEPH_MAPPING-FINAL-201412'!A$2:B$7349,2,FALSE)</f>
        <v>14258163</v>
      </c>
      <c r="F8161" t="s">
        <v>13475</v>
      </c>
    </row>
    <row r="8162" spans="1:6" x14ac:dyDescent="0.25">
      <c r="A8162" t="s">
        <v>14960</v>
      </c>
      <c r="B8162">
        <v>511</v>
      </c>
      <c r="C8162">
        <v>42912</v>
      </c>
      <c r="D8162">
        <f>VLOOKUP(A8162,VolumesPerWork!A:B,2,FALSE)</f>
        <v>1</v>
      </c>
      <c r="E8162">
        <f>VLOOKUP(A8162,'TBRC_ALEPH_MAPPING-FINAL-201412'!A$2:B$7349,2,FALSE)</f>
        <v>14258856</v>
      </c>
      <c r="F8162" t="s">
        <v>14959</v>
      </c>
    </row>
    <row r="8163" spans="1:6" x14ac:dyDescent="0.25">
      <c r="A8163" t="s">
        <v>20814</v>
      </c>
      <c r="B8163">
        <v>511</v>
      </c>
      <c r="C8163">
        <v>37944</v>
      </c>
      <c r="D8163">
        <f>VLOOKUP(A8163,VolumesPerWork!A:B,2,FALSE)</f>
        <v>1</v>
      </c>
      <c r="E8163" t="e">
        <f>VLOOKUP(A8163,'TBRC_ALEPH_MAPPING-FINAL-201412'!A$2:B$7349,2,FALSE)</f>
        <v>#N/A</v>
      </c>
      <c r="F8163" t="s">
        <v>20813</v>
      </c>
    </row>
    <row r="8164" spans="1:6" x14ac:dyDescent="0.25">
      <c r="A8164" t="s">
        <v>146</v>
      </c>
      <c r="B8164">
        <v>512</v>
      </c>
      <c r="C8164">
        <v>1520776</v>
      </c>
      <c r="D8164">
        <f>VLOOKUP(A8164,VolumesPerWork!A:B,2,FALSE)</f>
        <v>1</v>
      </c>
      <c r="E8164">
        <f>VLOOKUP(A8164,'TBRC_ALEPH_MAPPING-FINAL-201412'!A$2:B$7349,2,FALSE)</f>
        <v>14253867</v>
      </c>
      <c r="F8164" t="s">
        <v>145</v>
      </c>
    </row>
    <row r="8165" spans="1:6" x14ac:dyDescent="0.25">
      <c r="A8165" t="s">
        <v>1502</v>
      </c>
      <c r="B8165">
        <v>512</v>
      </c>
      <c r="C8165">
        <v>69112</v>
      </c>
      <c r="D8165">
        <f>VLOOKUP(A8165,VolumesPerWork!A:B,2,FALSE)</f>
        <v>1</v>
      </c>
      <c r="E8165">
        <f>VLOOKUP(A8165,'TBRC_ALEPH_MAPPING-FINAL-201412'!A$2:B$7349,2,FALSE)</f>
        <v>14254533</v>
      </c>
      <c r="F8165" t="s">
        <v>1501</v>
      </c>
    </row>
    <row r="8166" spans="1:6" x14ac:dyDescent="0.25">
      <c r="A8166" t="s">
        <v>1554</v>
      </c>
      <c r="B8166">
        <v>512</v>
      </c>
      <c r="C8166">
        <v>271472</v>
      </c>
      <c r="D8166">
        <f>VLOOKUP(A8166,VolumesPerWork!A:B,2,FALSE)</f>
        <v>1</v>
      </c>
      <c r="E8166">
        <f>VLOOKUP(A8166,'TBRC_ALEPH_MAPPING-FINAL-201412'!A$2:B$7349,2,FALSE)</f>
        <v>14254559</v>
      </c>
      <c r="F8166" t="s">
        <v>1553</v>
      </c>
    </row>
    <row r="8167" spans="1:6" x14ac:dyDescent="0.25">
      <c r="A8167" t="s">
        <v>6698</v>
      </c>
      <c r="B8167">
        <v>512</v>
      </c>
      <c r="C8167">
        <v>103248</v>
      </c>
      <c r="D8167">
        <f>VLOOKUP(A8167,VolumesPerWork!A:B,2,FALSE)</f>
        <v>1</v>
      </c>
      <c r="E8167">
        <f>VLOOKUP(A8167,'TBRC_ALEPH_MAPPING-FINAL-201412'!A$2:B$7349,2,FALSE)</f>
        <v>14256050</v>
      </c>
      <c r="F8167" t="s">
        <v>6697</v>
      </c>
    </row>
    <row r="8168" spans="1:6" x14ac:dyDescent="0.25">
      <c r="A8168" t="s">
        <v>7214</v>
      </c>
      <c r="B8168">
        <v>512</v>
      </c>
      <c r="C8168">
        <v>699344</v>
      </c>
      <c r="D8168">
        <f>VLOOKUP(A8168,VolumesPerWork!A:B,2,FALSE)</f>
        <v>1</v>
      </c>
      <c r="E8168">
        <f>VLOOKUP(A8168,'TBRC_ALEPH_MAPPING-FINAL-201412'!A$2:B$7349,2,FALSE)</f>
        <v>14256226</v>
      </c>
      <c r="F8168" t="s">
        <v>7213</v>
      </c>
    </row>
    <row r="8169" spans="1:6" x14ac:dyDescent="0.25">
      <c r="A8169" t="s">
        <v>10848</v>
      </c>
      <c r="B8169">
        <v>512</v>
      </c>
      <c r="C8169">
        <v>619800</v>
      </c>
      <c r="D8169">
        <f>VLOOKUP(A8169,VolumesPerWork!A:B,2,FALSE)</f>
        <v>2</v>
      </c>
      <c r="E8169">
        <f>VLOOKUP(A8169,'TBRC_ALEPH_MAPPING-FINAL-201412'!A$2:B$7349,2,FALSE)</f>
        <v>14256996</v>
      </c>
      <c r="F8169" t="s">
        <v>10847</v>
      </c>
    </row>
    <row r="8170" spans="1:6" x14ac:dyDescent="0.25">
      <c r="A8170" t="s">
        <v>13406</v>
      </c>
      <c r="B8170">
        <v>512</v>
      </c>
      <c r="C8170">
        <v>183640</v>
      </c>
      <c r="D8170">
        <f>VLOOKUP(A8170,VolumesPerWork!A:B,2,FALSE)</f>
        <v>1</v>
      </c>
      <c r="E8170">
        <f>VLOOKUP(A8170,'TBRC_ALEPH_MAPPING-FINAL-201412'!A$2:B$7349,2,FALSE)</f>
        <v>14258129</v>
      </c>
      <c r="F8170" t="s">
        <v>13405</v>
      </c>
    </row>
    <row r="8171" spans="1:6" x14ac:dyDescent="0.25">
      <c r="A8171" t="s">
        <v>13530</v>
      </c>
      <c r="B8171">
        <v>512</v>
      </c>
      <c r="C8171">
        <v>138768</v>
      </c>
      <c r="D8171">
        <f>VLOOKUP(A8171,VolumesPerWork!A:B,2,FALSE)</f>
        <v>1</v>
      </c>
      <c r="E8171">
        <f>VLOOKUP(A8171,'TBRC_ALEPH_MAPPING-FINAL-201412'!A$2:B$7349,2,FALSE)</f>
        <v>14258188</v>
      </c>
      <c r="F8171" t="s">
        <v>13529</v>
      </c>
    </row>
    <row r="8172" spans="1:6" x14ac:dyDescent="0.25">
      <c r="A8172" t="s">
        <v>13700</v>
      </c>
      <c r="B8172">
        <v>512</v>
      </c>
      <c r="C8172">
        <v>146232</v>
      </c>
      <c r="D8172">
        <f>VLOOKUP(A8172,VolumesPerWork!A:B,2,FALSE)</f>
        <v>1</v>
      </c>
      <c r="E8172">
        <f>VLOOKUP(A8172,'TBRC_ALEPH_MAPPING-FINAL-201412'!A$2:B$7349,2,FALSE)</f>
        <v>14258271</v>
      </c>
      <c r="F8172" t="s">
        <v>13699</v>
      </c>
    </row>
    <row r="8173" spans="1:6" x14ac:dyDescent="0.25">
      <c r="A8173" t="s">
        <v>14132</v>
      </c>
      <c r="B8173">
        <v>512</v>
      </c>
      <c r="C8173">
        <v>94360</v>
      </c>
      <c r="D8173">
        <f>VLOOKUP(A8173,VolumesPerWork!A:B,2,FALSE)</f>
        <v>1</v>
      </c>
      <c r="E8173">
        <f>VLOOKUP(A8173,'TBRC_ALEPH_MAPPING-FINAL-201412'!A$2:B$7349,2,FALSE)</f>
        <v>14258465</v>
      </c>
      <c r="F8173" t="s">
        <v>14131</v>
      </c>
    </row>
    <row r="8174" spans="1:6" x14ac:dyDescent="0.25">
      <c r="A8174" t="s">
        <v>14276</v>
      </c>
      <c r="B8174">
        <v>512</v>
      </c>
      <c r="C8174">
        <v>34760</v>
      </c>
      <c r="D8174">
        <f>VLOOKUP(A8174,VolumesPerWork!A:B,2,FALSE)</f>
        <v>1</v>
      </c>
      <c r="E8174">
        <f>VLOOKUP(A8174,'TBRC_ALEPH_MAPPING-FINAL-201412'!A$2:B$7349,2,FALSE)</f>
        <v>14258523</v>
      </c>
      <c r="F8174" t="s">
        <v>14275</v>
      </c>
    </row>
    <row r="8175" spans="1:6" x14ac:dyDescent="0.25">
      <c r="A8175" t="s">
        <v>14818</v>
      </c>
      <c r="B8175">
        <v>512</v>
      </c>
      <c r="C8175">
        <v>142104</v>
      </c>
      <c r="D8175">
        <f>VLOOKUP(A8175,VolumesPerWork!A:B,2,FALSE)</f>
        <v>2</v>
      </c>
      <c r="E8175" t="e">
        <f>VLOOKUP(A8175,'TBRC_ALEPH_MAPPING-FINAL-201412'!A$2:B$7349,2,FALSE)</f>
        <v>#N/A</v>
      </c>
      <c r="F8175" t="s">
        <v>14817</v>
      </c>
    </row>
    <row r="8176" spans="1:6" x14ac:dyDescent="0.25">
      <c r="A8176" t="s">
        <v>15988</v>
      </c>
      <c r="B8176">
        <v>512</v>
      </c>
      <c r="C8176">
        <v>54976</v>
      </c>
      <c r="D8176">
        <f>VLOOKUP(A8176,VolumesPerWork!A:B,2,FALSE)</f>
        <v>1</v>
      </c>
      <c r="E8176">
        <f>VLOOKUP(A8176,'TBRC_ALEPH_MAPPING-FINAL-201412'!A$2:B$7349,2,FALSE)</f>
        <v>14259364</v>
      </c>
      <c r="F8176" t="s">
        <v>15987</v>
      </c>
    </row>
    <row r="8177" spans="1:6" x14ac:dyDescent="0.25">
      <c r="A8177" t="s">
        <v>16594</v>
      </c>
      <c r="B8177">
        <v>512</v>
      </c>
      <c r="C8177">
        <v>208816</v>
      </c>
      <c r="D8177">
        <f>VLOOKUP(A8177,VolumesPerWork!A:B,2,FALSE)</f>
        <v>1</v>
      </c>
      <c r="E8177">
        <f>VLOOKUP(A8177,'TBRC_ALEPH_MAPPING-FINAL-201412'!A$2:B$7349,2,FALSE)</f>
        <v>14259657</v>
      </c>
      <c r="F8177" t="s">
        <v>16593</v>
      </c>
    </row>
    <row r="8178" spans="1:6" x14ac:dyDescent="0.25">
      <c r="A8178" t="s">
        <v>17300</v>
      </c>
      <c r="B8178">
        <v>512</v>
      </c>
      <c r="C8178">
        <v>79472</v>
      </c>
      <c r="D8178">
        <f>VLOOKUP(A8178,VolumesPerWork!A:B,2,FALSE)</f>
        <v>1</v>
      </c>
      <c r="E8178">
        <f>VLOOKUP(A8178,'TBRC_ALEPH_MAPPING-FINAL-201412'!A$2:B$7349,2,FALSE)</f>
        <v>14259998</v>
      </c>
      <c r="F8178" t="s">
        <v>17299</v>
      </c>
    </row>
    <row r="8179" spans="1:6" x14ac:dyDescent="0.25">
      <c r="A8179" t="s">
        <v>20832</v>
      </c>
      <c r="B8179">
        <v>512</v>
      </c>
      <c r="C8179">
        <v>203152</v>
      </c>
      <c r="D8179">
        <f>VLOOKUP(A8179,VolumesPerWork!A:B,2,FALSE)</f>
        <v>1</v>
      </c>
      <c r="E8179" t="e">
        <f>VLOOKUP(A8179,'TBRC_ALEPH_MAPPING-FINAL-201412'!A$2:B$7349,2,FALSE)</f>
        <v>#N/A</v>
      </c>
      <c r="F8179" t="s">
        <v>20831</v>
      </c>
    </row>
    <row r="8180" spans="1:6" x14ac:dyDescent="0.25">
      <c r="A8180" t="s">
        <v>21260</v>
      </c>
      <c r="B8180">
        <v>512</v>
      </c>
      <c r="C8180">
        <v>320520</v>
      </c>
      <c r="D8180">
        <f>VLOOKUP(A8180,VolumesPerWork!A:B,2,FALSE)</f>
        <v>1</v>
      </c>
      <c r="E8180">
        <f>VLOOKUP(A8180,'TBRC_ALEPH_MAPPING-FINAL-201412'!A$2:B$7349,2,FALSE)</f>
        <v>14260948</v>
      </c>
      <c r="F8180" t="s">
        <v>21259</v>
      </c>
    </row>
    <row r="8181" spans="1:6" x14ac:dyDescent="0.25">
      <c r="A8181" t="s">
        <v>23264</v>
      </c>
      <c r="B8181">
        <v>512</v>
      </c>
      <c r="C8181">
        <v>269104</v>
      </c>
      <c r="D8181">
        <f>VLOOKUP(A8181,VolumesPerWork!A:B,2,FALSE)</f>
        <v>1</v>
      </c>
      <c r="E8181" t="e">
        <f>VLOOKUP(A8181,'TBRC_ALEPH_MAPPING-FINAL-201412'!A$2:B$7349,2,FALSE)</f>
        <v>#N/A</v>
      </c>
      <c r="F8181" t="s">
        <v>23263</v>
      </c>
    </row>
    <row r="8182" spans="1:6" x14ac:dyDescent="0.25">
      <c r="A8182" t="s">
        <v>20170</v>
      </c>
      <c r="B8182">
        <v>513</v>
      </c>
      <c r="C8182">
        <v>35344</v>
      </c>
      <c r="D8182">
        <f>VLOOKUP(A8182,VolumesPerWork!A:B,2,FALSE)</f>
        <v>1</v>
      </c>
      <c r="E8182" t="e">
        <f>VLOOKUP(A8182,'TBRC_ALEPH_MAPPING-FINAL-201412'!A$2:B$7349,2,FALSE)</f>
        <v>#N/A</v>
      </c>
      <c r="F8182" t="s">
        <v>20169</v>
      </c>
    </row>
    <row r="8183" spans="1:6" x14ac:dyDescent="0.25">
      <c r="A8183" t="s">
        <v>260</v>
      </c>
      <c r="B8183">
        <v>514</v>
      </c>
      <c r="C8183">
        <v>73640</v>
      </c>
      <c r="D8183">
        <f>VLOOKUP(A8183,VolumesPerWork!A:B,2,FALSE)</f>
        <v>1</v>
      </c>
      <c r="E8183">
        <f>VLOOKUP(A8183,'TBRC_ALEPH_MAPPING-FINAL-201412'!A$2:B$7349,2,FALSE)</f>
        <v>14253924</v>
      </c>
      <c r="F8183" t="s">
        <v>259</v>
      </c>
    </row>
    <row r="8184" spans="1:6" x14ac:dyDescent="0.25">
      <c r="A8184" t="s">
        <v>1532</v>
      </c>
      <c r="B8184">
        <v>514</v>
      </c>
      <c r="C8184">
        <v>359576</v>
      </c>
      <c r="D8184">
        <f>VLOOKUP(A8184,VolumesPerWork!A:B,2,FALSE)</f>
        <v>1</v>
      </c>
      <c r="E8184">
        <f>VLOOKUP(A8184,'TBRC_ALEPH_MAPPING-FINAL-201412'!A$2:B$7349,2,FALSE)</f>
        <v>14254548</v>
      </c>
      <c r="F8184" t="s">
        <v>1531</v>
      </c>
    </row>
    <row r="8185" spans="1:6" x14ac:dyDescent="0.25">
      <c r="A8185" t="s">
        <v>7248</v>
      </c>
      <c r="B8185">
        <v>514</v>
      </c>
      <c r="C8185">
        <v>180968</v>
      </c>
      <c r="D8185">
        <f>VLOOKUP(A8185,VolumesPerWork!A:B,2,FALSE)</f>
        <v>1</v>
      </c>
      <c r="E8185">
        <f>VLOOKUP(A8185,'TBRC_ALEPH_MAPPING-FINAL-201412'!A$2:B$7349,2,FALSE)</f>
        <v>14256239</v>
      </c>
      <c r="F8185" t="s">
        <v>7247</v>
      </c>
    </row>
    <row r="8186" spans="1:6" x14ac:dyDescent="0.25">
      <c r="A8186" t="s">
        <v>8864</v>
      </c>
      <c r="B8186">
        <v>514</v>
      </c>
      <c r="C8186">
        <v>199744</v>
      </c>
      <c r="D8186">
        <f>VLOOKUP(A8186,VolumesPerWork!A:B,2,FALSE)</f>
        <v>1</v>
      </c>
      <c r="E8186" t="e">
        <f>VLOOKUP(A8186,'TBRC_ALEPH_MAPPING-FINAL-201412'!A$2:B$7349,2,FALSE)</f>
        <v>#N/A</v>
      </c>
      <c r="F8186" t="s">
        <v>8863</v>
      </c>
    </row>
    <row r="8187" spans="1:6" x14ac:dyDescent="0.25">
      <c r="A8187" t="s">
        <v>8964</v>
      </c>
      <c r="B8187">
        <v>514</v>
      </c>
      <c r="C8187">
        <v>242928</v>
      </c>
      <c r="D8187">
        <f>VLOOKUP(A8187,VolumesPerWork!A:B,2,FALSE)</f>
        <v>1</v>
      </c>
      <c r="E8187" t="e">
        <f>VLOOKUP(A8187,'TBRC_ALEPH_MAPPING-FINAL-201412'!A$2:B$7349,2,FALSE)</f>
        <v>#N/A</v>
      </c>
      <c r="F8187" t="s">
        <v>8963</v>
      </c>
    </row>
    <row r="8188" spans="1:6" x14ac:dyDescent="0.25">
      <c r="A8188" t="s">
        <v>10506</v>
      </c>
      <c r="B8188">
        <v>514</v>
      </c>
      <c r="C8188">
        <v>92368</v>
      </c>
      <c r="D8188">
        <f>VLOOKUP(A8188,VolumesPerWork!A:B,2,FALSE)</f>
        <v>1</v>
      </c>
      <c r="E8188">
        <f>VLOOKUP(A8188,'TBRC_ALEPH_MAPPING-FINAL-201412'!A$2:B$7349,2,FALSE)</f>
        <v>14256827</v>
      </c>
      <c r="F8188" t="s">
        <v>10505</v>
      </c>
    </row>
    <row r="8189" spans="1:6" x14ac:dyDescent="0.25">
      <c r="A8189" t="s">
        <v>12424</v>
      </c>
      <c r="B8189">
        <v>514</v>
      </c>
      <c r="C8189">
        <v>72376</v>
      </c>
      <c r="D8189">
        <f>VLOOKUP(A8189,VolumesPerWork!A:B,2,FALSE)</f>
        <v>1</v>
      </c>
      <c r="E8189" t="e">
        <f>VLOOKUP(A8189,'TBRC_ALEPH_MAPPING-FINAL-201412'!A$2:B$7349,2,FALSE)</f>
        <v>#N/A</v>
      </c>
      <c r="F8189" t="s">
        <v>12423</v>
      </c>
    </row>
    <row r="8190" spans="1:6" x14ac:dyDescent="0.25">
      <c r="A8190" t="s">
        <v>13176</v>
      </c>
      <c r="B8190">
        <v>514</v>
      </c>
      <c r="C8190">
        <v>143168</v>
      </c>
      <c r="D8190">
        <f>VLOOKUP(A8190,VolumesPerWork!A:B,2,FALSE)</f>
        <v>1</v>
      </c>
      <c r="E8190">
        <f>VLOOKUP(A8190,'TBRC_ALEPH_MAPPING-FINAL-201412'!A$2:B$7349,2,FALSE)</f>
        <v>14258034</v>
      </c>
      <c r="F8190" t="s">
        <v>13175</v>
      </c>
    </row>
    <row r="8191" spans="1:6" x14ac:dyDescent="0.25">
      <c r="A8191" t="s">
        <v>13800</v>
      </c>
      <c r="B8191">
        <v>514</v>
      </c>
      <c r="C8191">
        <v>20264</v>
      </c>
      <c r="D8191">
        <f>VLOOKUP(A8191,VolumesPerWork!A:B,2,FALSE)</f>
        <v>1</v>
      </c>
      <c r="E8191">
        <f>VLOOKUP(A8191,'TBRC_ALEPH_MAPPING-FINAL-201412'!A$2:B$7349,2,FALSE)</f>
        <v>14258320</v>
      </c>
      <c r="F8191" t="s">
        <v>13799</v>
      </c>
    </row>
    <row r="8192" spans="1:6" x14ac:dyDescent="0.25">
      <c r="A8192" t="s">
        <v>14498</v>
      </c>
      <c r="B8192">
        <v>514</v>
      </c>
      <c r="C8192">
        <v>47800</v>
      </c>
      <c r="D8192">
        <f>VLOOKUP(A8192,VolumesPerWork!A:B,2,FALSE)</f>
        <v>1</v>
      </c>
      <c r="E8192">
        <f>VLOOKUP(A8192,'TBRC_ALEPH_MAPPING-FINAL-201412'!A$2:B$7349,2,FALSE)</f>
        <v>14258633</v>
      </c>
      <c r="F8192" t="s">
        <v>14497</v>
      </c>
    </row>
    <row r="8193" spans="1:6" x14ac:dyDescent="0.25">
      <c r="A8193" t="s">
        <v>14780</v>
      </c>
      <c r="B8193">
        <v>514</v>
      </c>
      <c r="C8193">
        <v>100840</v>
      </c>
      <c r="D8193">
        <f>VLOOKUP(A8193,VolumesPerWork!A:B,2,FALSE)</f>
        <v>1</v>
      </c>
      <c r="E8193">
        <f>VLOOKUP(A8193,'TBRC_ALEPH_MAPPING-FINAL-201412'!A$2:B$7349,2,FALSE)</f>
        <v>14258769</v>
      </c>
      <c r="F8193" t="s">
        <v>14779</v>
      </c>
    </row>
    <row r="8194" spans="1:6" x14ac:dyDescent="0.25">
      <c r="A8194" t="s">
        <v>15172</v>
      </c>
      <c r="B8194">
        <v>514</v>
      </c>
      <c r="C8194">
        <v>31608</v>
      </c>
      <c r="D8194">
        <f>VLOOKUP(A8194,VolumesPerWork!A:B,2,FALSE)</f>
        <v>1</v>
      </c>
      <c r="E8194">
        <f>VLOOKUP(A8194,'TBRC_ALEPH_MAPPING-FINAL-201412'!A$2:B$7349,2,FALSE)</f>
        <v>14258961</v>
      </c>
      <c r="F8194" t="s">
        <v>15171</v>
      </c>
    </row>
    <row r="8195" spans="1:6" x14ac:dyDescent="0.25">
      <c r="A8195" t="s">
        <v>16388</v>
      </c>
      <c r="B8195">
        <v>514</v>
      </c>
      <c r="C8195">
        <v>802832</v>
      </c>
      <c r="D8195">
        <f>VLOOKUP(A8195,VolumesPerWork!A:B,2,FALSE)</f>
        <v>1</v>
      </c>
      <c r="E8195">
        <f>VLOOKUP(A8195,'TBRC_ALEPH_MAPPING-FINAL-201412'!A$2:B$7349,2,FALSE)</f>
        <v>14259556</v>
      </c>
      <c r="F8195" t="s">
        <v>16387</v>
      </c>
    </row>
    <row r="8196" spans="1:6" x14ac:dyDescent="0.25">
      <c r="A8196" t="s">
        <v>16984</v>
      </c>
      <c r="B8196">
        <v>514</v>
      </c>
      <c r="C8196">
        <v>247312</v>
      </c>
      <c r="D8196">
        <f>VLOOKUP(A8196,VolumesPerWork!A:B,2,FALSE)</f>
        <v>1</v>
      </c>
      <c r="E8196">
        <f>VLOOKUP(A8196,'TBRC_ALEPH_MAPPING-FINAL-201412'!A$2:B$7349,2,FALSE)</f>
        <v>14259850</v>
      </c>
      <c r="F8196" t="s">
        <v>16983</v>
      </c>
    </row>
    <row r="8197" spans="1:6" x14ac:dyDescent="0.25">
      <c r="A8197" t="s">
        <v>17102</v>
      </c>
      <c r="B8197">
        <v>514</v>
      </c>
      <c r="C8197">
        <v>831696</v>
      </c>
      <c r="D8197">
        <f>VLOOKUP(A8197,VolumesPerWork!A:B,2,FALSE)</f>
        <v>1</v>
      </c>
      <c r="E8197">
        <f>VLOOKUP(A8197,'TBRC_ALEPH_MAPPING-FINAL-201412'!A$2:B$7349,2,FALSE)</f>
        <v>14259907</v>
      </c>
      <c r="F8197" t="s">
        <v>17101</v>
      </c>
    </row>
    <row r="8198" spans="1:6" x14ac:dyDescent="0.25">
      <c r="A8198" t="s">
        <v>22162</v>
      </c>
      <c r="B8198">
        <v>514</v>
      </c>
      <c r="C8198">
        <v>233312</v>
      </c>
      <c r="D8198">
        <f>VLOOKUP(A8198,VolumesPerWork!A:B,2,FALSE)</f>
        <v>1</v>
      </c>
      <c r="E8198" t="e">
        <f>VLOOKUP(A8198,'TBRC_ALEPH_MAPPING-FINAL-201412'!A$2:B$7349,2,FALSE)</f>
        <v>#N/A</v>
      </c>
      <c r="F8198" t="s">
        <v>22161</v>
      </c>
    </row>
    <row r="8199" spans="1:6" x14ac:dyDescent="0.25">
      <c r="A8199" t="s">
        <v>22288</v>
      </c>
      <c r="B8199">
        <v>514</v>
      </c>
      <c r="C8199">
        <v>265200</v>
      </c>
      <c r="D8199">
        <f>VLOOKUP(A8199,VolumesPerWork!A:B,2,FALSE)</f>
        <v>1</v>
      </c>
      <c r="E8199" t="e">
        <f>VLOOKUP(A8199,'TBRC_ALEPH_MAPPING-FINAL-201412'!A$2:B$7349,2,FALSE)</f>
        <v>#N/A</v>
      </c>
      <c r="F8199" t="s">
        <v>22287</v>
      </c>
    </row>
    <row r="8200" spans="1:6" x14ac:dyDescent="0.25">
      <c r="A8200" t="s">
        <v>23074</v>
      </c>
      <c r="B8200">
        <v>514</v>
      </c>
      <c r="C8200">
        <v>28280</v>
      </c>
      <c r="D8200">
        <f>VLOOKUP(A8200,VolumesPerWork!A:B,2,FALSE)</f>
        <v>1</v>
      </c>
      <c r="E8200" t="e">
        <f>VLOOKUP(A8200,'TBRC_ALEPH_MAPPING-FINAL-201412'!A$2:B$7349,2,FALSE)</f>
        <v>#N/A</v>
      </c>
      <c r="F8200" t="s">
        <v>23073</v>
      </c>
    </row>
    <row r="8201" spans="1:6" x14ac:dyDescent="0.25">
      <c r="A8201" t="s">
        <v>6822</v>
      </c>
      <c r="B8201">
        <v>515</v>
      </c>
      <c r="C8201">
        <v>365928</v>
      </c>
      <c r="D8201">
        <f>VLOOKUP(A8201,VolumesPerWork!A:B,2,FALSE)</f>
        <v>1</v>
      </c>
      <c r="E8201">
        <f>VLOOKUP(A8201,'TBRC_ALEPH_MAPPING-FINAL-201412'!A$2:B$7349,2,FALSE)</f>
        <v>14256073</v>
      </c>
      <c r="F8201" t="s">
        <v>6821</v>
      </c>
    </row>
    <row r="8202" spans="1:6" x14ac:dyDescent="0.25">
      <c r="A8202" t="s">
        <v>16320</v>
      </c>
      <c r="B8202">
        <v>515</v>
      </c>
      <c r="C8202">
        <v>25192</v>
      </c>
      <c r="D8202">
        <f>VLOOKUP(A8202,VolumesPerWork!A:B,2,FALSE)</f>
        <v>1</v>
      </c>
      <c r="E8202">
        <f>VLOOKUP(A8202,'TBRC_ALEPH_MAPPING-FINAL-201412'!A$2:B$7349,2,FALSE)</f>
        <v>14259522</v>
      </c>
      <c r="F8202" t="s">
        <v>16319</v>
      </c>
    </row>
    <row r="8203" spans="1:6" x14ac:dyDescent="0.25">
      <c r="A8203" t="s">
        <v>2214</v>
      </c>
      <c r="B8203">
        <v>516</v>
      </c>
      <c r="C8203">
        <v>42800</v>
      </c>
      <c r="D8203">
        <f>VLOOKUP(A8203,VolumesPerWork!A:B,2,FALSE)</f>
        <v>1</v>
      </c>
      <c r="E8203">
        <f>VLOOKUP(A8203,'TBRC_ALEPH_MAPPING-FINAL-201412'!A$2:B$7349,2,FALSE)</f>
        <v>14254874</v>
      </c>
      <c r="F8203" t="s">
        <v>2213</v>
      </c>
    </row>
    <row r="8204" spans="1:6" x14ac:dyDescent="0.25">
      <c r="A8204" t="s">
        <v>5908</v>
      </c>
      <c r="B8204">
        <v>516</v>
      </c>
      <c r="C8204">
        <v>125120</v>
      </c>
      <c r="D8204">
        <f>VLOOKUP(A8204,VolumesPerWork!A:B,2,FALSE)</f>
        <v>1</v>
      </c>
      <c r="E8204">
        <f>VLOOKUP(A8204,'TBRC_ALEPH_MAPPING-FINAL-201412'!A$2:B$7349,2,FALSE)</f>
        <v>14255673</v>
      </c>
      <c r="F8204" t="s">
        <v>5907</v>
      </c>
    </row>
    <row r="8205" spans="1:6" x14ac:dyDescent="0.25">
      <c r="A8205" t="s">
        <v>7694</v>
      </c>
      <c r="B8205">
        <v>516</v>
      </c>
      <c r="C8205">
        <v>344248</v>
      </c>
      <c r="D8205">
        <f>VLOOKUP(A8205,VolumesPerWork!A:B,2,FALSE)</f>
        <v>1</v>
      </c>
      <c r="E8205">
        <f>VLOOKUP(A8205,'TBRC_ALEPH_MAPPING-FINAL-201412'!A$2:B$7349,2,FALSE)</f>
        <v>14256384</v>
      </c>
      <c r="F8205" t="s">
        <v>7693</v>
      </c>
    </row>
    <row r="8206" spans="1:6" x14ac:dyDescent="0.25">
      <c r="A8206" t="s">
        <v>9620</v>
      </c>
      <c r="B8206">
        <v>516</v>
      </c>
      <c r="C8206">
        <v>171680</v>
      </c>
      <c r="D8206">
        <f>VLOOKUP(A8206,VolumesPerWork!A:B,2,FALSE)</f>
        <v>1</v>
      </c>
      <c r="E8206" t="e">
        <f>VLOOKUP(A8206,'TBRC_ALEPH_MAPPING-FINAL-201412'!A$2:B$7349,2,FALSE)</f>
        <v>#N/A</v>
      </c>
      <c r="F8206" t="s">
        <v>9619</v>
      </c>
    </row>
    <row r="8207" spans="1:6" x14ac:dyDescent="0.25">
      <c r="A8207" t="s">
        <v>9668</v>
      </c>
      <c r="B8207">
        <v>516</v>
      </c>
      <c r="C8207">
        <v>49000</v>
      </c>
      <c r="D8207">
        <f>VLOOKUP(A8207,VolumesPerWork!A:B,2,FALSE)</f>
        <v>1</v>
      </c>
      <c r="E8207" t="e">
        <f>VLOOKUP(A8207,'TBRC_ALEPH_MAPPING-FINAL-201412'!A$2:B$7349,2,FALSE)</f>
        <v>#N/A</v>
      </c>
      <c r="F8207" t="s">
        <v>9667</v>
      </c>
    </row>
    <row r="8208" spans="1:6" x14ac:dyDescent="0.25">
      <c r="A8208" t="s">
        <v>10270</v>
      </c>
      <c r="B8208">
        <v>516</v>
      </c>
      <c r="C8208">
        <v>814720</v>
      </c>
      <c r="D8208">
        <f>VLOOKUP(A8208,VolumesPerWork!A:B,2,FALSE)</f>
        <v>1</v>
      </c>
      <c r="E8208">
        <f>VLOOKUP(A8208,'TBRC_ALEPH_MAPPING-FINAL-201412'!A$2:B$7349,2,FALSE)</f>
        <v>14256709</v>
      </c>
      <c r="F8208" t="s">
        <v>10269</v>
      </c>
    </row>
    <row r="8209" spans="1:6" x14ac:dyDescent="0.25">
      <c r="A8209" t="s">
        <v>14402</v>
      </c>
      <c r="B8209">
        <v>516</v>
      </c>
      <c r="C8209">
        <v>108192</v>
      </c>
      <c r="D8209">
        <f>VLOOKUP(A8209,VolumesPerWork!A:B,2,FALSE)</f>
        <v>1</v>
      </c>
      <c r="E8209">
        <f>VLOOKUP(A8209,'TBRC_ALEPH_MAPPING-FINAL-201412'!A$2:B$7349,2,FALSE)</f>
        <v>14258585</v>
      </c>
      <c r="F8209" t="s">
        <v>14401</v>
      </c>
    </row>
    <row r="8210" spans="1:6" x14ac:dyDescent="0.25">
      <c r="A8210" t="s">
        <v>17656</v>
      </c>
      <c r="B8210">
        <v>516</v>
      </c>
      <c r="C8210">
        <v>142688</v>
      </c>
      <c r="D8210">
        <f>VLOOKUP(A8210,VolumesPerWork!A:B,2,FALSE)</f>
        <v>1</v>
      </c>
      <c r="E8210">
        <f>VLOOKUP(A8210,'TBRC_ALEPH_MAPPING-FINAL-201412'!A$2:B$7349,2,FALSE)</f>
        <v>14260165</v>
      </c>
      <c r="F8210" t="s">
        <v>17655</v>
      </c>
    </row>
    <row r="8211" spans="1:6" x14ac:dyDescent="0.25">
      <c r="A8211" t="s">
        <v>18326</v>
      </c>
      <c r="B8211">
        <v>516</v>
      </c>
      <c r="C8211">
        <v>447752</v>
      </c>
      <c r="D8211">
        <f>VLOOKUP(A8211,VolumesPerWork!A:B,2,FALSE)</f>
        <v>1</v>
      </c>
      <c r="E8211">
        <f>VLOOKUP(A8211,'TBRC_ALEPH_MAPPING-FINAL-201412'!A$2:B$7349,2,FALSE)</f>
        <v>14260494</v>
      </c>
      <c r="F8211" t="s">
        <v>18325</v>
      </c>
    </row>
    <row r="8212" spans="1:6" x14ac:dyDescent="0.25">
      <c r="A8212" t="s">
        <v>20852</v>
      </c>
      <c r="B8212">
        <v>516</v>
      </c>
      <c r="C8212">
        <v>156136</v>
      </c>
      <c r="D8212">
        <f>VLOOKUP(A8212,VolumesPerWork!A:B,2,FALSE)</f>
        <v>1</v>
      </c>
      <c r="E8212" t="e">
        <f>VLOOKUP(A8212,'TBRC_ALEPH_MAPPING-FINAL-201412'!A$2:B$7349,2,FALSE)</f>
        <v>#N/A</v>
      </c>
      <c r="F8212" t="s">
        <v>20851</v>
      </c>
    </row>
    <row r="8213" spans="1:6" x14ac:dyDescent="0.25">
      <c r="A8213" t="s">
        <v>23056</v>
      </c>
      <c r="B8213">
        <v>516</v>
      </c>
      <c r="C8213">
        <v>26584</v>
      </c>
      <c r="D8213">
        <f>VLOOKUP(A8213,VolumesPerWork!A:B,2,FALSE)</f>
        <v>1</v>
      </c>
      <c r="E8213" t="e">
        <f>VLOOKUP(A8213,'TBRC_ALEPH_MAPPING-FINAL-201412'!A$2:B$7349,2,FALSE)</f>
        <v>#N/A</v>
      </c>
      <c r="F8213" t="s">
        <v>23055</v>
      </c>
    </row>
    <row r="8214" spans="1:6" x14ac:dyDescent="0.25">
      <c r="A8214" t="s">
        <v>2010</v>
      </c>
      <c r="B8214">
        <v>517</v>
      </c>
      <c r="C8214">
        <v>140024</v>
      </c>
      <c r="D8214">
        <f>VLOOKUP(A8214,VolumesPerWork!A:B,2,FALSE)</f>
        <v>1</v>
      </c>
      <c r="E8214">
        <f>VLOOKUP(A8214,'TBRC_ALEPH_MAPPING-FINAL-201412'!A$2:B$7349,2,FALSE)</f>
        <v>14254778</v>
      </c>
      <c r="F8214" t="s">
        <v>2009</v>
      </c>
    </row>
    <row r="8215" spans="1:6" x14ac:dyDescent="0.25">
      <c r="A8215" t="s">
        <v>8230</v>
      </c>
      <c r="B8215">
        <v>517</v>
      </c>
      <c r="C8215">
        <v>156784</v>
      </c>
      <c r="D8215">
        <f>VLOOKUP(A8215,VolumesPerWork!A:B,2,FALSE)</f>
        <v>1</v>
      </c>
      <c r="E8215" t="e">
        <f>VLOOKUP(A8215,'TBRC_ALEPH_MAPPING-FINAL-201412'!A$2:B$7349,2,FALSE)</f>
        <v>#N/A</v>
      </c>
      <c r="F8215" t="s">
        <v>8229</v>
      </c>
    </row>
    <row r="8216" spans="1:6" x14ac:dyDescent="0.25">
      <c r="A8216" t="s">
        <v>14008</v>
      </c>
      <c r="B8216">
        <v>517</v>
      </c>
      <c r="C8216">
        <v>207072</v>
      </c>
      <c r="D8216">
        <f>VLOOKUP(A8216,VolumesPerWork!A:B,2,FALSE)</f>
        <v>1</v>
      </c>
      <c r="E8216">
        <f>VLOOKUP(A8216,'TBRC_ALEPH_MAPPING-FINAL-201412'!A$2:B$7349,2,FALSE)</f>
        <v>14258411</v>
      </c>
      <c r="F8216" t="s">
        <v>14007</v>
      </c>
    </row>
    <row r="8217" spans="1:6" x14ac:dyDescent="0.25">
      <c r="A8217" t="s">
        <v>22488</v>
      </c>
      <c r="B8217">
        <v>517</v>
      </c>
      <c r="C8217">
        <v>224744</v>
      </c>
      <c r="D8217">
        <f>VLOOKUP(A8217,VolumesPerWork!A:B,2,FALSE)</f>
        <v>1</v>
      </c>
      <c r="E8217" t="e">
        <f>VLOOKUP(A8217,'TBRC_ALEPH_MAPPING-FINAL-201412'!A$2:B$7349,2,FALSE)</f>
        <v>#N/A</v>
      </c>
      <c r="F8217" t="s">
        <v>22487</v>
      </c>
    </row>
    <row r="8218" spans="1:6" x14ac:dyDescent="0.25">
      <c r="A8218" t="s">
        <v>80</v>
      </c>
      <c r="B8218">
        <v>518</v>
      </c>
      <c r="C8218">
        <v>20024</v>
      </c>
      <c r="D8218">
        <f>VLOOKUP(A8218,VolumesPerWork!A:B,2,FALSE)</f>
        <v>1</v>
      </c>
      <c r="E8218">
        <f>VLOOKUP(A8218,'TBRC_ALEPH_MAPPING-FINAL-201412'!A$2:B$7349,2,FALSE)</f>
        <v>14253834</v>
      </c>
      <c r="F8218" t="s">
        <v>79</v>
      </c>
    </row>
    <row r="8219" spans="1:6" x14ac:dyDescent="0.25">
      <c r="A8219" t="s">
        <v>2270</v>
      </c>
      <c r="B8219">
        <v>518</v>
      </c>
      <c r="C8219">
        <v>805000</v>
      </c>
      <c r="D8219">
        <f>VLOOKUP(A8219,VolumesPerWork!A:B,2,FALSE)</f>
        <v>1</v>
      </c>
      <c r="E8219">
        <f>VLOOKUP(A8219,'TBRC_ALEPH_MAPPING-FINAL-201412'!A$2:B$7349,2,FALSE)</f>
        <v>14254900</v>
      </c>
      <c r="F8219" t="s">
        <v>2269</v>
      </c>
    </row>
    <row r="8220" spans="1:6" x14ac:dyDescent="0.25">
      <c r="A8220" t="s">
        <v>2440</v>
      </c>
      <c r="B8220">
        <v>518</v>
      </c>
      <c r="C8220">
        <v>74096</v>
      </c>
      <c r="D8220">
        <f>VLOOKUP(A8220,VolumesPerWork!A:B,2,FALSE)</f>
        <v>1</v>
      </c>
      <c r="E8220" t="e">
        <f>VLOOKUP(A8220,'TBRC_ALEPH_MAPPING-FINAL-201412'!A$2:B$7349,2,FALSE)</f>
        <v>#N/A</v>
      </c>
      <c r="F8220" t="s">
        <v>2439</v>
      </c>
    </row>
    <row r="8221" spans="1:6" x14ac:dyDescent="0.25">
      <c r="A8221" t="s">
        <v>6278</v>
      </c>
      <c r="B8221">
        <v>518</v>
      </c>
      <c r="C8221">
        <v>39632</v>
      </c>
      <c r="D8221">
        <f>VLOOKUP(A8221,VolumesPerWork!A:B,2,FALSE)</f>
        <v>1</v>
      </c>
      <c r="E8221">
        <f>VLOOKUP(A8221,'TBRC_ALEPH_MAPPING-FINAL-201412'!A$2:B$7349,2,FALSE)</f>
        <v>14255852</v>
      </c>
      <c r="F8221" t="s">
        <v>6277</v>
      </c>
    </row>
    <row r="8222" spans="1:6" x14ac:dyDescent="0.25">
      <c r="A8222" t="s">
        <v>6612</v>
      </c>
      <c r="B8222">
        <v>518</v>
      </c>
      <c r="C8222">
        <v>155752</v>
      </c>
      <c r="D8222">
        <f>VLOOKUP(A8222,VolumesPerWork!A:B,2,FALSE)</f>
        <v>1</v>
      </c>
      <c r="E8222">
        <f>VLOOKUP(A8222,'TBRC_ALEPH_MAPPING-FINAL-201412'!A$2:B$7349,2,FALSE)</f>
        <v>14256008</v>
      </c>
      <c r="F8222" t="s">
        <v>6611</v>
      </c>
    </row>
    <row r="8223" spans="1:6" x14ac:dyDescent="0.25">
      <c r="A8223" t="s">
        <v>6614</v>
      </c>
      <c r="B8223">
        <v>518</v>
      </c>
      <c r="C8223">
        <v>189920</v>
      </c>
      <c r="D8223">
        <f>VLOOKUP(A8223,VolumesPerWork!A:B,2,FALSE)</f>
        <v>1</v>
      </c>
      <c r="E8223">
        <f>VLOOKUP(A8223,'TBRC_ALEPH_MAPPING-FINAL-201412'!A$2:B$7349,2,FALSE)</f>
        <v>14256009</v>
      </c>
      <c r="F8223" t="s">
        <v>6613</v>
      </c>
    </row>
    <row r="8224" spans="1:6" x14ac:dyDescent="0.25">
      <c r="A8224" t="s">
        <v>7592</v>
      </c>
      <c r="B8224">
        <v>518</v>
      </c>
      <c r="C8224">
        <v>90440</v>
      </c>
      <c r="D8224">
        <f>VLOOKUP(A8224,VolumesPerWork!A:B,2,FALSE)</f>
        <v>1</v>
      </c>
      <c r="E8224" t="e">
        <f>VLOOKUP(A8224,'TBRC_ALEPH_MAPPING-FINAL-201412'!A$2:B$7349,2,FALSE)</f>
        <v>#N/A</v>
      </c>
      <c r="F8224" t="s">
        <v>7591</v>
      </c>
    </row>
    <row r="8225" spans="1:6" x14ac:dyDescent="0.25">
      <c r="A8225" t="s">
        <v>7750</v>
      </c>
      <c r="B8225">
        <v>518</v>
      </c>
      <c r="C8225">
        <v>110456</v>
      </c>
      <c r="D8225">
        <f>VLOOKUP(A8225,VolumesPerWork!A:B,2,FALSE)</f>
        <v>1</v>
      </c>
      <c r="E8225">
        <f>VLOOKUP(A8225,'TBRC_ALEPH_MAPPING-FINAL-201412'!A$2:B$7349,2,FALSE)</f>
        <v>14256405</v>
      </c>
      <c r="F8225" t="s">
        <v>7749</v>
      </c>
    </row>
    <row r="8226" spans="1:6" x14ac:dyDescent="0.25">
      <c r="A8226" t="s">
        <v>8620</v>
      </c>
      <c r="B8226">
        <v>518</v>
      </c>
      <c r="C8226">
        <v>29552</v>
      </c>
      <c r="D8226">
        <f>VLOOKUP(A8226,VolumesPerWork!A:B,2,FALSE)</f>
        <v>1</v>
      </c>
      <c r="E8226" t="e">
        <f>VLOOKUP(A8226,'TBRC_ALEPH_MAPPING-FINAL-201412'!A$2:B$7349,2,FALSE)</f>
        <v>#N/A</v>
      </c>
      <c r="F8226" t="s">
        <v>8619</v>
      </c>
    </row>
    <row r="8227" spans="1:6" x14ac:dyDescent="0.25">
      <c r="A8227" t="s">
        <v>10826</v>
      </c>
      <c r="B8227">
        <v>518</v>
      </c>
      <c r="C8227">
        <v>104080</v>
      </c>
      <c r="D8227">
        <f>VLOOKUP(A8227,VolumesPerWork!A:B,2,FALSE)</f>
        <v>1</v>
      </c>
      <c r="E8227">
        <f>VLOOKUP(A8227,'TBRC_ALEPH_MAPPING-FINAL-201412'!A$2:B$7349,2,FALSE)</f>
        <v>14256985</v>
      </c>
      <c r="F8227" t="s">
        <v>10825</v>
      </c>
    </row>
    <row r="8228" spans="1:6" x14ac:dyDescent="0.25">
      <c r="A8228" t="s">
        <v>11052</v>
      </c>
      <c r="B8228">
        <v>518</v>
      </c>
      <c r="C8228">
        <v>202888</v>
      </c>
      <c r="D8228">
        <f>VLOOKUP(A8228,VolumesPerWork!A:B,2,FALSE)</f>
        <v>1</v>
      </c>
      <c r="E8228">
        <f>VLOOKUP(A8228,'TBRC_ALEPH_MAPPING-FINAL-201412'!A$2:B$7349,2,FALSE)</f>
        <v>14257098</v>
      </c>
      <c r="F8228" t="s">
        <v>11051</v>
      </c>
    </row>
    <row r="8229" spans="1:6" x14ac:dyDescent="0.25">
      <c r="A8229" t="s">
        <v>12110</v>
      </c>
      <c r="B8229">
        <v>518</v>
      </c>
      <c r="C8229">
        <v>112672</v>
      </c>
      <c r="D8229">
        <f>VLOOKUP(A8229,VolumesPerWork!A:B,2,FALSE)</f>
        <v>1</v>
      </c>
      <c r="E8229">
        <f>VLOOKUP(A8229,'TBRC_ALEPH_MAPPING-FINAL-201412'!A$2:B$7349,2,FALSE)</f>
        <v>14257625</v>
      </c>
      <c r="F8229" t="s">
        <v>12109</v>
      </c>
    </row>
    <row r="8230" spans="1:6" x14ac:dyDescent="0.25">
      <c r="A8230" t="s">
        <v>15156</v>
      </c>
      <c r="B8230">
        <v>518</v>
      </c>
      <c r="C8230">
        <v>30304</v>
      </c>
      <c r="D8230">
        <f>VLOOKUP(A8230,VolumesPerWork!A:B,2,FALSE)</f>
        <v>1</v>
      </c>
      <c r="E8230">
        <f>VLOOKUP(A8230,'TBRC_ALEPH_MAPPING-FINAL-201412'!A$2:B$7349,2,FALSE)</f>
        <v>14258953</v>
      </c>
      <c r="F8230" t="s">
        <v>15155</v>
      </c>
    </row>
    <row r="8231" spans="1:6" x14ac:dyDescent="0.25">
      <c r="A8231" t="s">
        <v>16128</v>
      </c>
      <c r="B8231">
        <v>518</v>
      </c>
      <c r="C8231">
        <v>177592</v>
      </c>
      <c r="D8231">
        <f>VLOOKUP(A8231,VolumesPerWork!A:B,2,FALSE)</f>
        <v>1</v>
      </c>
      <c r="E8231">
        <f>VLOOKUP(A8231,'TBRC_ALEPH_MAPPING-FINAL-201412'!A$2:B$7349,2,FALSE)</f>
        <v>14259428</v>
      </c>
      <c r="F8231" t="s">
        <v>16127</v>
      </c>
    </row>
    <row r="8232" spans="1:6" x14ac:dyDescent="0.25">
      <c r="A8232" t="s">
        <v>17002</v>
      </c>
      <c r="B8232">
        <v>518</v>
      </c>
      <c r="C8232">
        <v>427632</v>
      </c>
      <c r="D8232">
        <f>VLOOKUP(A8232,VolumesPerWork!A:B,2,FALSE)</f>
        <v>1</v>
      </c>
      <c r="E8232">
        <f>VLOOKUP(A8232,'TBRC_ALEPH_MAPPING-FINAL-201412'!A$2:B$7349,2,FALSE)</f>
        <v>14259858</v>
      </c>
      <c r="F8232" t="s">
        <v>17001</v>
      </c>
    </row>
    <row r="8233" spans="1:6" x14ac:dyDescent="0.25">
      <c r="A8233" t="s">
        <v>17712</v>
      </c>
      <c r="B8233">
        <v>518</v>
      </c>
      <c r="C8233">
        <v>29776</v>
      </c>
      <c r="D8233">
        <f>VLOOKUP(A8233,VolumesPerWork!A:B,2,FALSE)</f>
        <v>1</v>
      </c>
      <c r="E8233">
        <f>VLOOKUP(A8233,'TBRC_ALEPH_MAPPING-FINAL-201412'!A$2:B$7349,2,FALSE)</f>
        <v>14260191</v>
      </c>
      <c r="F8233" t="s">
        <v>17711</v>
      </c>
    </row>
    <row r="8234" spans="1:6" x14ac:dyDescent="0.25">
      <c r="A8234" t="s">
        <v>17828</v>
      </c>
      <c r="B8234">
        <v>518</v>
      </c>
      <c r="C8234">
        <v>41776</v>
      </c>
      <c r="D8234">
        <f>VLOOKUP(A8234,VolumesPerWork!A:B,2,FALSE)</f>
        <v>1</v>
      </c>
      <c r="E8234">
        <f>VLOOKUP(A8234,'TBRC_ALEPH_MAPPING-FINAL-201412'!A$2:B$7349,2,FALSE)</f>
        <v>14260248</v>
      </c>
      <c r="F8234" t="s">
        <v>17827</v>
      </c>
    </row>
    <row r="8235" spans="1:6" x14ac:dyDescent="0.25">
      <c r="A8235" t="s">
        <v>19964</v>
      </c>
      <c r="B8235">
        <v>518</v>
      </c>
      <c r="C8235">
        <v>45168</v>
      </c>
      <c r="D8235">
        <f>VLOOKUP(A8235,VolumesPerWork!A:B,2,FALSE)</f>
        <v>1</v>
      </c>
      <c r="E8235" t="e">
        <f>VLOOKUP(A8235,'TBRC_ALEPH_MAPPING-FINAL-201412'!A$2:B$7349,2,FALSE)</f>
        <v>#N/A</v>
      </c>
      <c r="F8235" t="s">
        <v>19963</v>
      </c>
    </row>
    <row r="8236" spans="1:6" x14ac:dyDescent="0.25">
      <c r="A8236" t="s">
        <v>1670</v>
      </c>
      <c r="B8236">
        <v>519</v>
      </c>
      <c r="C8236">
        <v>50984</v>
      </c>
      <c r="D8236">
        <f>VLOOKUP(A8236,VolumesPerWork!A:B,2,FALSE)</f>
        <v>1</v>
      </c>
      <c r="E8236">
        <f>VLOOKUP(A8236,'TBRC_ALEPH_MAPPING-FINAL-201412'!A$2:B$7349,2,FALSE)</f>
        <v>14254615</v>
      </c>
      <c r="F8236" t="s">
        <v>1669</v>
      </c>
    </row>
    <row r="8237" spans="1:6" x14ac:dyDescent="0.25">
      <c r="A8237" t="s">
        <v>3840</v>
      </c>
      <c r="B8237">
        <v>519</v>
      </c>
      <c r="C8237">
        <v>338280</v>
      </c>
      <c r="D8237">
        <f>VLOOKUP(A8237,VolumesPerWork!A:B,2,FALSE)</f>
        <v>1</v>
      </c>
      <c r="E8237" t="e">
        <f>VLOOKUP(A8237,'TBRC_ALEPH_MAPPING-FINAL-201412'!A$2:B$7349,2,FALSE)</f>
        <v>#N/A</v>
      </c>
      <c r="F8237" t="s">
        <v>3839</v>
      </c>
    </row>
    <row r="8238" spans="1:6" x14ac:dyDescent="0.25">
      <c r="A8238" t="s">
        <v>5974</v>
      </c>
      <c r="B8238">
        <v>519</v>
      </c>
      <c r="C8238">
        <v>78048</v>
      </c>
      <c r="D8238">
        <f>VLOOKUP(A8238,VolumesPerWork!A:B,2,FALSE)</f>
        <v>1</v>
      </c>
      <c r="E8238">
        <f>VLOOKUP(A8238,'TBRC_ALEPH_MAPPING-FINAL-201412'!A$2:B$7349,2,FALSE)</f>
        <v>14255706</v>
      </c>
      <c r="F8238" t="s">
        <v>5973</v>
      </c>
    </row>
    <row r="8239" spans="1:6" x14ac:dyDescent="0.25">
      <c r="A8239" t="s">
        <v>7090</v>
      </c>
      <c r="B8239">
        <v>519</v>
      </c>
      <c r="C8239">
        <v>339600</v>
      </c>
      <c r="D8239">
        <f>VLOOKUP(A8239,VolumesPerWork!A:B,2,FALSE)</f>
        <v>1</v>
      </c>
      <c r="E8239">
        <f>VLOOKUP(A8239,'TBRC_ALEPH_MAPPING-FINAL-201412'!A$2:B$7349,2,FALSE)</f>
        <v>14256190</v>
      </c>
      <c r="F8239" t="s">
        <v>7089</v>
      </c>
    </row>
    <row r="8240" spans="1:6" x14ac:dyDescent="0.25">
      <c r="A8240" t="s">
        <v>278</v>
      </c>
      <c r="B8240">
        <v>520</v>
      </c>
      <c r="C8240">
        <v>490448</v>
      </c>
      <c r="D8240">
        <f>VLOOKUP(A8240,VolumesPerWork!A:B,2,FALSE)</f>
        <v>1</v>
      </c>
      <c r="E8240">
        <f>VLOOKUP(A8240,'TBRC_ALEPH_MAPPING-FINAL-201412'!A$2:B$7349,2,FALSE)</f>
        <v>14253933</v>
      </c>
      <c r="F8240" t="s">
        <v>277</v>
      </c>
    </row>
    <row r="8241" spans="1:6" x14ac:dyDescent="0.25">
      <c r="A8241" t="s">
        <v>1386</v>
      </c>
      <c r="B8241">
        <v>520</v>
      </c>
      <c r="C8241">
        <v>13376</v>
      </c>
      <c r="D8241">
        <f>VLOOKUP(A8241,VolumesPerWork!A:B,2,FALSE)</f>
        <v>1</v>
      </c>
      <c r="E8241">
        <f>VLOOKUP(A8241,'TBRC_ALEPH_MAPPING-FINAL-201412'!A$2:B$7349,2,FALSE)</f>
        <v>14254479</v>
      </c>
      <c r="F8241" t="s">
        <v>1385</v>
      </c>
    </row>
    <row r="8242" spans="1:6" x14ac:dyDescent="0.25">
      <c r="A8242" t="s">
        <v>1884</v>
      </c>
      <c r="B8242">
        <v>520</v>
      </c>
      <c r="C8242">
        <v>97032</v>
      </c>
      <c r="D8242">
        <f>VLOOKUP(A8242,VolumesPerWork!A:B,2,FALSE)</f>
        <v>1</v>
      </c>
      <c r="E8242">
        <f>VLOOKUP(A8242,'TBRC_ALEPH_MAPPING-FINAL-201412'!A$2:B$7349,2,FALSE)</f>
        <v>14254718</v>
      </c>
      <c r="F8242" t="s">
        <v>1883</v>
      </c>
    </row>
    <row r="8243" spans="1:6" x14ac:dyDescent="0.25">
      <c r="A8243" t="s">
        <v>5922</v>
      </c>
      <c r="B8243">
        <v>520</v>
      </c>
      <c r="C8243">
        <v>83960</v>
      </c>
      <c r="D8243">
        <f>VLOOKUP(A8243,VolumesPerWork!A:B,2,FALSE)</f>
        <v>1</v>
      </c>
      <c r="E8243">
        <f>VLOOKUP(A8243,'TBRC_ALEPH_MAPPING-FINAL-201412'!A$2:B$7349,2,FALSE)</f>
        <v>14255680</v>
      </c>
      <c r="F8243" t="s">
        <v>5921</v>
      </c>
    </row>
    <row r="8244" spans="1:6" x14ac:dyDescent="0.25">
      <c r="A8244" t="s">
        <v>7374</v>
      </c>
      <c r="B8244">
        <v>520</v>
      </c>
      <c r="C8244">
        <v>172608</v>
      </c>
      <c r="D8244">
        <f>VLOOKUP(A8244,VolumesPerWork!A:B,2,FALSE)</f>
        <v>1</v>
      </c>
      <c r="E8244" t="e">
        <f>VLOOKUP(A8244,'TBRC_ALEPH_MAPPING-FINAL-201412'!A$2:B$7349,2,FALSE)</f>
        <v>#N/A</v>
      </c>
      <c r="F8244" t="s">
        <v>7373</v>
      </c>
    </row>
    <row r="8245" spans="1:6" x14ac:dyDescent="0.25">
      <c r="A8245" t="s">
        <v>7548</v>
      </c>
      <c r="B8245">
        <v>520</v>
      </c>
      <c r="C8245">
        <v>91144</v>
      </c>
      <c r="D8245">
        <f>VLOOKUP(A8245,VolumesPerWork!A:B,2,FALSE)</f>
        <v>1</v>
      </c>
      <c r="E8245" t="e">
        <f>VLOOKUP(A8245,'TBRC_ALEPH_MAPPING-FINAL-201412'!A$2:B$7349,2,FALSE)</f>
        <v>#N/A</v>
      </c>
      <c r="F8245" t="s">
        <v>7547</v>
      </c>
    </row>
    <row r="8246" spans="1:6" x14ac:dyDescent="0.25">
      <c r="A8246" t="s">
        <v>7560</v>
      </c>
      <c r="B8246">
        <v>520</v>
      </c>
      <c r="C8246">
        <v>167352</v>
      </c>
      <c r="D8246">
        <f>VLOOKUP(A8246,VolumesPerWork!A:B,2,FALSE)</f>
        <v>1</v>
      </c>
      <c r="E8246">
        <f>VLOOKUP(A8246,'TBRC_ALEPH_MAPPING-FINAL-201412'!A$2:B$7349,2,FALSE)</f>
        <v>14256352</v>
      </c>
      <c r="F8246" t="s">
        <v>7559</v>
      </c>
    </row>
    <row r="8247" spans="1:6" x14ac:dyDescent="0.25">
      <c r="A8247" t="s">
        <v>8802</v>
      </c>
      <c r="B8247">
        <v>520</v>
      </c>
      <c r="C8247">
        <v>232728</v>
      </c>
      <c r="D8247">
        <f>VLOOKUP(A8247,VolumesPerWork!A:B,2,FALSE)</f>
        <v>1</v>
      </c>
      <c r="E8247" t="e">
        <f>VLOOKUP(A8247,'TBRC_ALEPH_MAPPING-FINAL-201412'!A$2:B$7349,2,FALSE)</f>
        <v>#N/A</v>
      </c>
      <c r="F8247" t="s">
        <v>8801</v>
      </c>
    </row>
    <row r="8248" spans="1:6" x14ac:dyDescent="0.25">
      <c r="A8248" t="s">
        <v>9300</v>
      </c>
      <c r="B8248">
        <v>520</v>
      </c>
      <c r="C8248">
        <v>20072</v>
      </c>
      <c r="D8248">
        <f>VLOOKUP(A8248,VolumesPerWork!A:B,2,FALSE)</f>
        <v>1</v>
      </c>
      <c r="E8248" t="e">
        <f>VLOOKUP(A8248,'TBRC_ALEPH_MAPPING-FINAL-201412'!A$2:B$7349,2,FALSE)</f>
        <v>#N/A</v>
      </c>
      <c r="F8248" t="s">
        <v>9299</v>
      </c>
    </row>
    <row r="8249" spans="1:6" x14ac:dyDescent="0.25">
      <c r="A8249" t="s">
        <v>12146</v>
      </c>
      <c r="B8249">
        <v>520</v>
      </c>
      <c r="C8249">
        <v>100112</v>
      </c>
      <c r="D8249">
        <f>VLOOKUP(A8249,VolumesPerWork!A:B,2,FALSE)</f>
        <v>1</v>
      </c>
      <c r="E8249">
        <f>VLOOKUP(A8249,'TBRC_ALEPH_MAPPING-FINAL-201412'!A$2:B$7349,2,FALSE)</f>
        <v>14257643</v>
      </c>
      <c r="F8249" t="s">
        <v>12145</v>
      </c>
    </row>
    <row r="8250" spans="1:6" x14ac:dyDescent="0.25">
      <c r="A8250" t="s">
        <v>12338</v>
      </c>
      <c r="B8250">
        <v>520</v>
      </c>
      <c r="C8250">
        <v>82392</v>
      </c>
      <c r="D8250">
        <f>VLOOKUP(A8250,VolumesPerWork!A:B,2,FALSE)</f>
        <v>1</v>
      </c>
      <c r="E8250" t="e">
        <f>VLOOKUP(A8250,'TBRC_ALEPH_MAPPING-FINAL-201412'!A$2:B$7349,2,FALSE)</f>
        <v>#N/A</v>
      </c>
      <c r="F8250" t="s">
        <v>12337</v>
      </c>
    </row>
    <row r="8251" spans="1:6" x14ac:dyDescent="0.25">
      <c r="A8251" t="s">
        <v>14142</v>
      </c>
      <c r="B8251">
        <v>520</v>
      </c>
      <c r="C8251">
        <v>75816</v>
      </c>
      <c r="D8251">
        <f>VLOOKUP(A8251,VolumesPerWork!A:B,2,FALSE)</f>
        <v>1</v>
      </c>
      <c r="E8251">
        <f>VLOOKUP(A8251,'TBRC_ALEPH_MAPPING-FINAL-201412'!A$2:B$7349,2,FALSE)</f>
        <v>14258469</v>
      </c>
      <c r="F8251" t="s">
        <v>14141</v>
      </c>
    </row>
    <row r="8252" spans="1:6" x14ac:dyDescent="0.25">
      <c r="A8252" t="s">
        <v>15710</v>
      </c>
      <c r="B8252">
        <v>520</v>
      </c>
      <c r="C8252">
        <v>27344</v>
      </c>
      <c r="D8252">
        <f>VLOOKUP(A8252,VolumesPerWork!A:B,2,FALSE)</f>
        <v>1</v>
      </c>
      <c r="E8252">
        <f>VLOOKUP(A8252,'TBRC_ALEPH_MAPPING-FINAL-201412'!A$2:B$7349,2,FALSE)</f>
        <v>14259227</v>
      </c>
      <c r="F8252" t="s">
        <v>15709</v>
      </c>
    </row>
    <row r="8253" spans="1:6" x14ac:dyDescent="0.25">
      <c r="A8253" t="s">
        <v>17614</v>
      </c>
      <c r="B8253">
        <v>520</v>
      </c>
      <c r="C8253">
        <v>130440</v>
      </c>
      <c r="D8253">
        <f>VLOOKUP(A8253,VolumesPerWork!A:B,2,FALSE)</f>
        <v>1</v>
      </c>
      <c r="E8253">
        <f>VLOOKUP(A8253,'TBRC_ALEPH_MAPPING-FINAL-201412'!A$2:B$7349,2,FALSE)</f>
        <v>14260144</v>
      </c>
      <c r="F8253" t="s">
        <v>17613</v>
      </c>
    </row>
    <row r="8254" spans="1:6" x14ac:dyDescent="0.25">
      <c r="A8254" t="s">
        <v>20732</v>
      </c>
      <c r="B8254">
        <v>520</v>
      </c>
      <c r="C8254">
        <v>85264</v>
      </c>
      <c r="D8254">
        <f>VLOOKUP(A8254,VolumesPerWork!A:B,2,FALSE)</f>
        <v>1</v>
      </c>
      <c r="E8254" t="e">
        <f>VLOOKUP(A8254,'TBRC_ALEPH_MAPPING-FINAL-201412'!A$2:B$7349,2,FALSE)</f>
        <v>#N/A</v>
      </c>
      <c r="F8254" t="s">
        <v>20731</v>
      </c>
    </row>
    <row r="8255" spans="1:6" x14ac:dyDescent="0.25">
      <c r="A8255" t="s">
        <v>21172</v>
      </c>
      <c r="B8255">
        <v>520</v>
      </c>
      <c r="C8255">
        <v>248184</v>
      </c>
      <c r="D8255">
        <f>VLOOKUP(A8255,VolumesPerWork!A:B,2,FALSE)</f>
        <v>1</v>
      </c>
      <c r="E8255" t="e">
        <f>VLOOKUP(A8255,'TBRC_ALEPH_MAPPING-FINAL-201412'!A$2:B$7349,2,FALSE)</f>
        <v>#N/A</v>
      </c>
      <c r="F8255" t="s">
        <v>21171</v>
      </c>
    </row>
    <row r="8256" spans="1:6" x14ac:dyDescent="0.25">
      <c r="A8256" t="s">
        <v>21548</v>
      </c>
      <c r="B8256">
        <v>520</v>
      </c>
      <c r="C8256">
        <v>179360</v>
      </c>
      <c r="D8256">
        <f>VLOOKUP(A8256,VolumesPerWork!A:B,2,FALSE)</f>
        <v>2</v>
      </c>
      <c r="E8256" t="e">
        <f>VLOOKUP(A8256,'TBRC_ALEPH_MAPPING-FINAL-201412'!A$2:B$7349,2,FALSE)</f>
        <v>#N/A</v>
      </c>
      <c r="F8256" t="s">
        <v>21547</v>
      </c>
    </row>
    <row r="8257" spans="1:6" x14ac:dyDescent="0.25">
      <c r="A8257" t="s">
        <v>88</v>
      </c>
      <c r="B8257">
        <v>521</v>
      </c>
      <c r="C8257">
        <v>17976</v>
      </c>
      <c r="D8257">
        <f>VLOOKUP(A8257,VolumesPerWork!A:B,2,FALSE)</f>
        <v>1</v>
      </c>
      <c r="E8257">
        <f>VLOOKUP(A8257,'TBRC_ALEPH_MAPPING-FINAL-201412'!A$2:B$7349,2,FALSE)</f>
        <v>14253838</v>
      </c>
      <c r="F8257" t="s">
        <v>87</v>
      </c>
    </row>
    <row r="8258" spans="1:6" x14ac:dyDescent="0.25">
      <c r="A8258" t="s">
        <v>5558</v>
      </c>
      <c r="B8258">
        <v>522</v>
      </c>
      <c r="C8258">
        <v>145208</v>
      </c>
      <c r="D8258">
        <f>VLOOKUP(A8258,VolumesPerWork!A:B,2,FALSE)</f>
        <v>1</v>
      </c>
      <c r="E8258">
        <f>VLOOKUP(A8258,'TBRC_ALEPH_MAPPING-FINAL-201412'!A$2:B$7349,2,FALSE)</f>
        <v>14255502</v>
      </c>
      <c r="F8258" t="s">
        <v>5557</v>
      </c>
    </row>
    <row r="8259" spans="1:6" x14ac:dyDescent="0.25">
      <c r="A8259" t="s">
        <v>6152</v>
      </c>
      <c r="B8259">
        <v>522</v>
      </c>
      <c r="C8259">
        <v>117152</v>
      </c>
      <c r="D8259">
        <f>VLOOKUP(A8259,VolumesPerWork!A:B,2,FALSE)</f>
        <v>1</v>
      </c>
      <c r="E8259">
        <f>VLOOKUP(A8259,'TBRC_ALEPH_MAPPING-FINAL-201412'!A$2:B$7349,2,FALSE)</f>
        <v>14255791</v>
      </c>
      <c r="F8259" t="s">
        <v>6151</v>
      </c>
    </row>
    <row r="8260" spans="1:6" x14ac:dyDescent="0.25">
      <c r="A8260" t="s">
        <v>6164</v>
      </c>
      <c r="B8260">
        <v>522</v>
      </c>
      <c r="C8260">
        <v>511512</v>
      </c>
      <c r="D8260">
        <f>VLOOKUP(A8260,VolumesPerWork!A:B,2,FALSE)</f>
        <v>1</v>
      </c>
      <c r="E8260">
        <f>VLOOKUP(A8260,'TBRC_ALEPH_MAPPING-FINAL-201412'!A$2:B$7349,2,FALSE)</f>
        <v>14255797</v>
      </c>
      <c r="F8260" t="s">
        <v>6163</v>
      </c>
    </row>
    <row r="8261" spans="1:6" x14ac:dyDescent="0.25">
      <c r="A8261" t="s">
        <v>7380</v>
      </c>
      <c r="B8261">
        <v>522</v>
      </c>
      <c r="C8261">
        <v>125840</v>
      </c>
      <c r="D8261">
        <f>VLOOKUP(A8261,VolumesPerWork!A:B,2,FALSE)</f>
        <v>1</v>
      </c>
      <c r="E8261">
        <f>VLOOKUP(A8261,'TBRC_ALEPH_MAPPING-FINAL-201412'!A$2:B$7349,2,FALSE)</f>
        <v>14256294</v>
      </c>
      <c r="F8261" t="s">
        <v>7379</v>
      </c>
    </row>
    <row r="8262" spans="1:6" x14ac:dyDescent="0.25">
      <c r="A8262" t="s">
        <v>9166</v>
      </c>
      <c r="B8262">
        <v>522</v>
      </c>
      <c r="C8262">
        <v>183504</v>
      </c>
      <c r="D8262">
        <f>VLOOKUP(A8262,VolumesPerWork!A:B,2,FALSE)</f>
        <v>1</v>
      </c>
      <c r="E8262" t="e">
        <f>VLOOKUP(A8262,'TBRC_ALEPH_MAPPING-FINAL-201412'!A$2:B$7349,2,FALSE)</f>
        <v>#N/A</v>
      </c>
      <c r="F8262" t="s">
        <v>9165</v>
      </c>
    </row>
    <row r="8263" spans="1:6" x14ac:dyDescent="0.25">
      <c r="A8263" t="s">
        <v>9376</v>
      </c>
      <c r="B8263">
        <v>522</v>
      </c>
      <c r="C8263">
        <v>56568</v>
      </c>
      <c r="D8263">
        <f>VLOOKUP(A8263,VolumesPerWork!A:B,2,FALSE)</f>
        <v>1</v>
      </c>
      <c r="E8263" t="e">
        <f>VLOOKUP(A8263,'TBRC_ALEPH_MAPPING-FINAL-201412'!A$2:B$7349,2,FALSE)</f>
        <v>#N/A</v>
      </c>
      <c r="F8263" t="s">
        <v>9375</v>
      </c>
    </row>
    <row r="8264" spans="1:6" x14ac:dyDescent="0.25">
      <c r="A8264" t="s">
        <v>12432</v>
      </c>
      <c r="B8264">
        <v>522</v>
      </c>
      <c r="C8264">
        <v>90984</v>
      </c>
      <c r="D8264">
        <f>VLOOKUP(A8264,VolumesPerWork!A:B,2,FALSE)</f>
        <v>1</v>
      </c>
      <c r="E8264" t="e">
        <f>VLOOKUP(A8264,'TBRC_ALEPH_MAPPING-FINAL-201412'!A$2:B$7349,2,FALSE)</f>
        <v>#N/A</v>
      </c>
      <c r="F8264" t="s">
        <v>12431</v>
      </c>
    </row>
    <row r="8265" spans="1:6" x14ac:dyDescent="0.25">
      <c r="A8265" t="s">
        <v>13418</v>
      </c>
      <c r="B8265">
        <v>522</v>
      </c>
      <c r="C8265">
        <v>116280</v>
      </c>
      <c r="D8265">
        <f>VLOOKUP(A8265,VolumesPerWork!A:B,2,FALSE)</f>
        <v>1</v>
      </c>
      <c r="E8265">
        <f>VLOOKUP(A8265,'TBRC_ALEPH_MAPPING-FINAL-201412'!A$2:B$7349,2,FALSE)</f>
        <v>14258135</v>
      </c>
      <c r="F8265" t="s">
        <v>13417</v>
      </c>
    </row>
    <row r="8266" spans="1:6" x14ac:dyDescent="0.25">
      <c r="A8266" t="s">
        <v>13454</v>
      </c>
      <c r="B8266">
        <v>522</v>
      </c>
      <c r="C8266">
        <v>33056</v>
      </c>
      <c r="D8266">
        <f>VLOOKUP(A8266,VolumesPerWork!A:B,2,FALSE)</f>
        <v>1</v>
      </c>
      <c r="E8266">
        <f>VLOOKUP(A8266,'TBRC_ALEPH_MAPPING-FINAL-201412'!A$2:B$7349,2,FALSE)</f>
        <v>14258152</v>
      </c>
      <c r="F8266" t="s">
        <v>13453</v>
      </c>
    </row>
    <row r="8267" spans="1:6" x14ac:dyDescent="0.25">
      <c r="A8267" t="s">
        <v>15568</v>
      </c>
      <c r="B8267">
        <v>522</v>
      </c>
      <c r="C8267">
        <v>61592</v>
      </c>
      <c r="D8267">
        <f>VLOOKUP(A8267,VolumesPerWork!A:B,2,FALSE)</f>
        <v>1</v>
      </c>
      <c r="E8267">
        <f>VLOOKUP(A8267,'TBRC_ALEPH_MAPPING-FINAL-201412'!A$2:B$7349,2,FALSE)</f>
        <v>14259156</v>
      </c>
      <c r="F8267" t="s">
        <v>15567</v>
      </c>
    </row>
    <row r="8268" spans="1:6" x14ac:dyDescent="0.25">
      <c r="A8268" t="s">
        <v>16796</v>
      </c>
      <c r="B8268">
        <v>522</v>
      </c>
      <c r="C8268">
        <v>665552</v>
      </c>
      <c r="D8268">
        <f>VLOOKUP(A8268,VolumesPerWork!A:B,2,FALSE)</f>
        <v>1</v>
      </c>
      <c r="E8268">
        <f>VLOOKUP(A8268,'TBRC_ALEPH_MAPPING-FINAL-201412'!A$2:B$7349,2,FALSE)</f>
        <v>14259757</v>
      </c>
      <c r="F8268" t="s">
        <v>16795</v>
      </c>
    </row>
    <row r="8269" spans="1:6" x14ac:dyDescent="0.25">
      <c r="A8269" t="s">
        <v>16988</v>
      </c>
      <c r="B8269">
        <v>522</v>
      </c>
      <c r="C8269">
        <v>250936</v>
      </c>
      <c r="D8269">
        <f>VLOOKUP(A8269,VolumesPerWork!A:B,2,FALSE)</f>
        <v>1</v>
      </c>
      <c r="E8269">
        <f>VLOOKUP(A8269,'TBRC_ALEPH_MAPPING-FINAL-201412'!A$2:B$7349,2,FALSE)</f>
        <v>14259852</v>
      </c>
      <c r="F8269" t="s">
        <v>16987</v>
      </c>
    </row>
    <row r="8270" spans="1:6" x14ac:dyDescent="0.25">
      <c r="A8270" t="s">
        <v>17626</v>
      </c>
      <c r="B8270">
        <v>522</v>
      </c>
      <c r="C8270">
        <v>35672</v>
      </c>
      <c r="D8270">
        <f>VLOOKUP(A8270,VolumesPerWork!A:B,2,FALSE)</f>
        <v>1</v>
      </c>
      <c r="E8270">
        <f>VLOOKUP(A8270,'TBRC_ALEPH_MAPPING-FINAL-201412'!A$2:B$7349,2,FALSE)</f>
        <v>14260150</v>
      </c>
      <c r="F8270" t="s">
        <v>17625</v>
      </c>
    </row>
    <row r="8271" spans="1:6" x14ac:dyDescent="0.25">
      <c r="A8271" t="s">
        <v>19060</v>
      </c>
      <c r="B8271">
        <v>522</v>
      </c>
      <c r="C8271">
        <v>74768</v>
      </c>
      <c r="D8271">
        <f>VLOOKUP(A8271,VolumesPerWork!A:B,2,FALSE)</f>
        <v>1</v>
      </c>
      <c r="E8271">
        <f>VLOOKUP(A8271,'TBRC_ALEPH_MAPPING-FINAL-201412'!A$2:B$7349,2,FALSE)</f>
        <v>14260666</v>
      </c>
      <c r="F8271" t="s">
        <v>19059</v>
      </c>
    </row>
    <row r="8272" spans="1:6" x14ac:dyDescent="0.25">
      <c r="A8272" t="s">
        <v>21268</v>
      </c>
      <c r="B8272">
        <v>522</v>
      </c>
      <c r="C8272">
        <v>135760</v>
      </c>
      <c r="D8272">
        <f>VLOOKUP(A8272,VolumesPerWork!A:B,2,FALSE)</f>
        <v>1</v>
      </c>
      <c r="E8272">
        <f>VLOOKUP(A8272,'TBRC_ALEPH_MAPPING-FINAL-201412'!A$2:B$7349,2,FALSE)</f>
        <v>14260951</v>
      </c>
      <c r="F8272" t="s">
        <v>21267</v>
      </c>
    </row>
    <row r="8273" spans="1:6" x14ac:dyDescent="0.25">
      <c r="A8273" t="s">
        <v>12536</v>
      </c>
      <c r="B8273">
        <v>523</v>
      </c>
      <c r="C8273">
        <v>107448</v>
      </c>
      <c r="D8273">
        <f>VLOOKUP(A8273,VolumesPerWork!A:B,2,FALSE)</f>
        <v>1</v>
      </c>
      <c r="E8273">
        <f>VLOOKUP(A8273,'TBRC_ALEPH_MAPPING-FINAL-201412'!A$2:B$7349,2,FALSE)</f>
        <v>14257734</v>
      </c>
      <c r="F8273" t="s">
        <v>12535</v>
      </c>
    </row>
    <row r="8274" spans="1:6" x14ac:dyDescent="0.25">
      <c r="A8274" t="s">
        <v>12830</v>
      </c>
      <c r="B8274">
        <v>523</v>
      </c>
      <c r="C8274">
        <v>552720</v>
      </c>
      <c r="D8274">
        <f>VLOOKUP(A8274,VolumesPerWork!A:B,2,FALSE)</f>
        <v>1</v>
      </c>
      <c r="E8274">
        <f>VLOOKUP(A8274,'TBRC_ALEPH_MAPPING-FINAL-201412'!A$2:B$7349,2,FALSE)</f>
        <v>14257877</v>
      </c>
      <c r="F8274" t="s">
        <v>12829</v>
      </c>
    </row>
    <row r="8275" spans="1:6" x14ac:dyDescent="0.25">
      <c r="A8275" t="s">
        <v>13270</v>
      </c>
      <c r="B8275">
        <v>523</v>
      </c>
      <c r="C8275">
        <v>61864</v>
      </c>
      <c r="D8275">
        <f>VLOOKUP(A8275,VolumesPerWork!A:B,2,FALSE)</f>
        <v>1</v>
      </c>
      <c r="E8275">
        <f>VLOOKUP(A8275,'TBRC_ALEPH_MAPPING-FINAL-201412'!A$2:B$7349,2,FALSE)</f>
        <v>14258075</v>
      </c>
      <c r="F8275" t="s">
        <v>13269</v>
      </c>
    </row>
    <row r="8276" spans="1:6" x14ac:dyDescent="0.25">
      <c r="A8276" t="s">
        <v>15382</v>
      </c>
      <c r="B8276">
        <v>523</v>
      </c>
      <c r="C8276">
        <v>61448</v>
      </c>
      <c r="D8276">
        <f>VLOOKUP(A8276,VolumesPerWork!A:B,2,FALSE)</f>
        <v>1</v>
      </c>
      <c r="E8276">
        <f>VLOOKUP(A8276,'TBRC_ALEPH_MAPPING-FINAL-201412'!A$2:B$7349,2,FALSE)</f>
        <v>14259063</v>
      </c>
      <c r="F8276" t="s">
        <v>15381</v>
      </c>
    </row>
    <row r="8277" spans="1:6" x14ac:dyDescent="0.25">
      <c r="A8277" t="s">
        <v>370</v>
      </c>
      <c r="B8277">
        <v>524</v>
      </c>
      <c r="C8277">
        <v>77504</v>
      </c>
      <c r="D8277">
        <f>VLOOKUP(A8277,VolumesPerWork!A:B,2,FALSE)</f>
        <v>1</v>
      </c>
      <c r="E8277">
        <f>VLOOKUP(A8277,'TBRC_ALEPH_MAPPING-FINAL-201412'!A$2:B$7349,2,FALSE)</f>
        <v>14253979</v>
      </c>
      <c r="F8277" t="s">
        <v>369</v>
      </c>
    </row>
    <row r="8278" spans="1:6" x14ac:dyDescent="0.25">
      <c r="A8278" t="s">
        <v>1786</v>
      </c>
      <c r="B8278">
        <v>524</v>
      </c>
      <c r="C8278">
        <v>238968</v>
      </c>
      <c r="D8278">
        <f>VLOOKUP(A8278,VolumesPerWork!A:B,2,FALSE)</f>
        <v>1</v>
      </c>
      <c r="E8278">
        <f>VLOOKUP(A8278,'TBRC_ALEPH_MAPPING-FINAL-201412'!A$2:B$7349,2,FALSE)</f>
        <v>14254670</v>
      </c>
      <c r="F8278" t="s">
        <v>1785</v>
      </c>
    </row>
    <row r="8279" spans="1:6" x14ac:dyDescent="0.25">
      <c r="A8279" t="s">
        <v>3408</v>
      </c>
      <c r="B8279">
        <v>524</v>
      </c>
      <c r="C8279">
        <v>1018616</v>
      </c>
      <c r="D8279">
        <f>VLOOKUP(A8279,VolumesPerWork!A:B,2,FALSE)</f>
        <v>1</v>
      </c>
      <c r="E8279">
        <f>VLOOKUP(A8279,'TBRC_ALEPH_MAPPING-FINAL-201412'!A$2:B$7349,2,FALSE)</f>
        <v>14255311</v>
      </c>
      <c r="F8279" t="s">
        <v>3407</v>
      </c>
    </row>
    <row r="8280" spans="1:6" x14ac:dyDescent="0.25">
      <c r="A8280" t="s">
        <v>5982</v>
      </c>
      <c r="B8280">
        <v>524</v>
      </c>
      <c r="C8280">
        <v>48320</v>
      </c>
      <c r="D8280">
        <f>VLOOKUP(A8280,VolumesPerWork!A:B,2,FALSE)</f>
        <v>1</v>
      </c>
      <c r="E8280">
        <f>VLOOKUP(A8280,'TBRC_ALEPH_MAPPING-FINAL-201412'!A$2:B$7349,2,FALSE)</f>
        <v>14255710</v>
      </c>
      <c r="F8280" t="s">
        <v>5981</v>
      </c>
    </row>
    <row r="8281" spans="1:6" x14ac:dyDescent="0.25">
      <c r="A8281" t="s">
        <v>8774</v>
      </c>
      <c r="B8281">
        <v>524</v>
      </c>
      <c r="C8281">
        <v>280688</v>
      </c>
      <c r="D8281">
        <f>VLOOKUP(A8281,VolumesPerWork!A:B,2,FALSE)</f>
        <v>1</v>
      </c>
      <c r="E8281" t="e">
        <f>VLOOKUP(A8281,'TBRC_ALEPH_MAPPING-FINAL-201412'!A$2:B$7349,2,FALSE)</f>
        <v>#N/A</v>
      </c>
      <c r="F8281" t="s">
        <v>8773</v>
      </c>
    </row>
    <row r="8282" spans="1:6" x14ac:dyDescent="0.25">
      <c r="A8282" t="s">
        <v>9488</v>
      </c>
      <c r="B8282">
        <v>524</v>
      </c>
      <c r="C8282">
        <v>76808</v>
      </c>
      <c r="D8282">
        <f>VLOOKUP(A8282,VolumesPerWork!A:B,2,FALSE)</f>
        <v>1</v>
      </c>
      <c r="E8282" t="e">
        <f>VLOOKUP(A8282,'TBRC_ALEPH_MAPPING-FINAL-201412'!A$2:B$7349,2,FALSE)</f>
        <v>#N/A</v>
      </c>
      <c r="F8282" t="s">
        <v>9487</v>
      </c>
    </row>
    <row r="8283" spans="1:6" x14ac:dyDescent="0.25">
      <c r="A8283" t="s">
        <v>11142</v>
      </c>
      <c r="B8283">
        <v>524</v>
      </c>
      <c r="C8283">
        <v>244784</v>
      </c>
      <c r="D8283">
        <f>VLOOKUP(A8283,VolumesPerWork!A:B,2,FALSE)</f>
        <v>1</v>
      </c>
      <c r="E8283">
        <f>VLOOKUP(A8283,'TBRC_ALEPH_MAPPING-FINAL-201412'!A$2:B$7349,2,FALSE)</f>
        <v>14257143</v>
      </c>
      <c r="F8283" t="s">
        <v>11141</v>
      </c>
    </row>
    <row r="8284" spans="1:6" x14ac:dyDescent="0.25">
      <c r="A8284" t="s">
        <v>12062</v>
      </c>
      <c r="B8284">
        <v>524</v>
      </c>
      <c r="C8284">
        <v>87064</v>
      </c>
      <c r="D8284">
        <f>VLOOKUP(A8284,VolumesPerWork!A:B,2,FALSE)</f>
        <v>1</v>
      </c>
      <c r="E8284">
        <f>VLOOKUP(A8284,'TBRC_ALEPH_MAPPING-FINAL-201412'!A$2:B$7349,2,FALSE)</f>
        <v>14257601</v>
      </c>
      <c r="F8284" t="s">
        <v>12061</v>
      </c>
    </row>
    <row r="8285" spans="1:6" x14ac:dyDescent="0.25">
      <c r="A8285" t="s">
        <v>13746</v>
      </c>
      <c r="B8285">
        <v>524</v>
      </c>
      <c r="C8285">
        <v>48096</v>
      </c>
      <c r="D8285">
        <f>VLOOKUP(A8285,VolumesPerWork!A:B,2,FALSE)</f>
        <v>1</v>
      </c>
      <c r="E8285">
        <f>VLOOKUP(A8285,'TBRC_ALEPH_MAPPING-FINAL-201412'!A$2:B$7349,2,FALSE)</f>
        <v>14258293</v>
      </c>
      <c r="F8285" t="s">
        <v>13745</v>
      </c>
    </row>
    <row r="8286" spans="1:6" x14ac:dyDescent="0.25">
      <c r="A8286" t="s">
        <v>18976</v>
      </c>
      <c r="B8286">
        <v>524</v>
      </c>
      <c r="C8286">
        <v>149872</v>
      </c>
      <c r="D8286">
        <f>VLOOKUP(A8286,VolumesPerWork!A:B,2,FALSE)</f>
        <v>1</v>
      </c>
      <c r="E8286">
        <f>VLOOKUP(A8286,'TBRC_ALEPH_MAPPING-FINAL-201412'!A$2:B$7349,2,FALSE)</f>
        <v>14260624</v>
      </c>
      <c r="F8286" t="s">
        <v>18975</v>
      </c>
    </row>
    <row r="8287" spans="1:6" x14ac:dyDescent="0.25">
      <c r="A8287" t="s">
        <v>21118</v>
      </c>
      <c r="B8287">
        <v>524</v>
      </c>
      <c r="C8287">
        <v>44264</v>
      </c>
      <c r="D8287">
        <f>VLOOKUP(A8287,VolumesPerWork!A:B,2,FALSE)</f>
        <v>1</v>
      </c>
      <c r="E8287">
        <f>VLOOKUP(A8287,'TBRC_ALEPH_MAPPING-FINAL-201412'!A$2:B$7349,2,FALSE)</f>
        <v>14260881</v>
      </c>
      <c r="F8287" t="s">
        <v>21117</v>
      </c>
    </row>
    <row r="8288" spans="1:6" x14ac:dyDescent="0.25">
      <c r="A8288" t="s">
        <v>21800</v>
      </c>
      <c r="B8288">
        <v>524</v>
      </c>
      <c r="C8288">
        <v>166536</v>
      </c>
      <c r="D8288">
        <f>VLOOKUP(A8288,VolumesPerWork!A:B,2,FALSE)</f>
        <v>1</v>
      </c>
      <c r="E8288">
        <f>VLOOKUP(A8288,'TBRC_ALEPH_MAPPING-FINAL-201412'!A$2:B$7349,2,FALSE)</f>
        <v>14261034</v>
      </c>
      <c r="F8288" t="s">
        <v>21799</v>
      </c>
    </row>
    <row r="8289" spans="1:6" x14ac:dyDescent="0.25">
      <c r="A8289" t="s">
        <v>7526</v>
      </c>
      <c r="B8289">
        <v>525</v>
      </c>
      <c r="C8289">
        <v>456280</v>
      </c>
      <c r="D8289">
        <f>VLOOKUP(A8289,VolumesPerWork!A:B,2,FALSE)</f>
        <v>1</v>
      </c>
      <c r="E8289">
        <f>VLOOKUP(A8289,'TBRC_ALEPH_MAPPING-FINAL-201412'!A$2:B$7349,2,FALSE)</f>
        <v>14256347</v>
      </c>
      <c r="F8289" t="s">
        <v>7525</v>
      </c>
    </row>
    <row r="8290" spans="1:6" x14ac:dyDescent="0.25">
      <c r="A8290" t="s">
        <v>21724</v>
      </c>
      <c r="B8290">
        <v>525</v>
      </c>
      <c r="C8290">
        <v>36624</v>
      </c>
      <c r="D8290">
        <f>VLOOKUP(A8290,VolumesPerWork!A:B,2,FALSE)</f>
        <v>1</v>
      </c>
      <c r="E8290">
        <f>VLOOKUP(A8290,'TBRC_ALEPH_MAPPING-FINAL-201412'!A$2:B$7349,2,FALSE)</f>
        <v>14260998</v>
      </c>
      <c r="F8290" t="s">
        <v>21723</v>
      </c>
    </row>
    <row r="8291" spans="1:6" x14ac:dyDescent="0.25">
      <c r="A8291" t="s">
        <v>21812</v>
      </c>
      <c r="B8291">
        <v>525</v>
      </c>
      <c r="C8291">
        <v>127880</v>
      </c>
      <c r="D8291">
        <f>VLOOKUP(A8291,VolumesPerWork!A:B,2,FALSE)</f>
        <v>1</v>
      </c>
      <c r="E8291">
        <f>VLOOKUP(A8291,'TBRC_ALEPH_MAPPING-FINAL-201412'!A$2:B$7349,2,FALSE)</f>
        <v>14261039</v>
      </c>
      <c r="F8291" t="s">
        <v>21811</v>
      </c>
    </row>
    <row r="8292" spans="1:6" x14ac:dyDescent="0.25">
      <c r="A8292" t="s">
        <v>9026</v>
      </c>
      <c r="B8292">
        <v>526</v>
      </c>
      <c r="C8292">
        <v>240312</v>
      </c>
      <c r="D8292">
        <f>VLOOKUP(A8292,VolumesPerWork!A:B,2,FALSE)</f>
        <v>1</v>
      </c>
      <c r="E8292" t="e">
        <f>VLOOKUP(A8292,'TBRC_ALEPH_MAPPING-FINAL-201412'!A$2:B$7349,2,FALSE)</f>
        <v>#N/A</v>
      </c>
      <c r="F8292" t="s">
        <v>9025</v>
      </c>
    </row>
    <row r="8293" spans="1:6" x14ac:dyDescent="0.25">
      <c r="A8293" t="s">
        <v>10314</v>
      </c>
      <c r="B8293">
        <v>526</v>
      </c>
      <c r="C8293">
        <v>87288</v>
      </c>
      <c r="D8293">
        <f>VLOOKUP(A8293,VolumesPerWork!A:B,2,FALSE)</f>
        <v>1</v>
      </c>
      <c r="E8293">
        <f>VLOOKUP(A8293,'TBRC_ALEPH_MAPPING-FINAL-201412'!A$2:B$7349,2,FALSE)</f>
        <v>14256731</v>
      </c>
      <c r="F8293" t="s">
        <v>10313</v>
      </c>
    </row>
    <row r="8294" spans="1:6" x14ac:dyDescent="0.25">
      <c r="A8294" t="s">
        <v>11204</v>
      </c>
      <c r="B8294">
        <v>526</v>
      </c>
      <c r="C8294">
        <v>129528</v>
      </c>
      <c r="D8294">
        <f>VLOOKUP(A8294,VolumesPerWork!A:B,2,FALSE)</f>
        <v>1</v>
      </c>
      <c r="E8294">
        <f>VLOOKUP(A8294,'TBRC_ALEPH_MAPPING-FINAL-201412'!A$2:B$7349,2,FALSE)</f>
        <v>14257174</v>
      </c>
      <c r="F8294" t="s">
        <v>11203</v>
      </c>
    </row>
    <row r="8295" spans="1:6" x14ac:dyDescent="0.25">
      <c r="A8295" t="s">
        <v>12104</v>
      </c>
      <c r="B8295">
        <v>526</v>
      </c>
      <c r="C8295">
        <v>119080</v>
      </c>
      <c r="D8295">
        <f>VLOOKUP(A8295,VolumesPerWork!A:B,2,FALSE)</f>
        <v>1</v>
      </c>
      <c r="E8295">
        <f>VLOOKUP(A8295,'TBRC_ALEPH_MAPPING-FINAL-201412'!A$2:B$7349,2,FALSE)</f>
        <v>14257622</v>
      </c>
      <c r="F8295" t="s">
        <v>12103</v>
      </c>
    </row>
    <row r="8296" spans="1:6" x14ac:dyDescent="0.25">
      <c r="A8296" t="s">
        <v>15106</v>
      </c>
      <c r="B8296">
        <v>526</v>
      </c>
      <c r="C8296">
        <v>75144</v>
      </c>
      <c r="D8296">
        <f>VLOOKUP(A8296,VolumesPerWork!A:B,2,FALSE)</f>
        <v>1</v>
      </c>
      <c r="E8296">
        <f>VLOOKUP(A8296,'TBRC_ALEPH_MAPPING-FINAL-201412'!A$2:B$7349,2,FALSE)</f>
        <v>14258928</v>
      </c>
      <c r="F8296" t="s">
        <v>15105</v>
      </c>
    </row>
    <row r="8297" spans="1:6" x14ac:dyDescent="0.25">
      <c r="A8297" t="s">
        <v>15534</v>
      </c>
      <c r="B8297">
        <v>526</v>
      </c>
      <c r="C8297">
        <v>22824</v>
      </c>
      <c r="D8297">
        <f>VLOOKUP(A8297,VolumesPerWork!A:B,2,FALSE)</f>
        <v>1</v>
      </c>
      <c r="E8297">
        <f>VLOOKUP(A8297,'TBRC_ALEPH_MAPPING-FINAL-201412'!A$2:B$7349,2,FALSE)</f>
        <v>14259139</v>
      </c>
      <c r="F8297" t="s">
        <v>15533</v>
      </c>
    </row>
    <row r="8298" spans="1:6" x14ac:dyDescent="0.25">
      <c r="A8298" t="s">
        <v>16680</v>
      </c>
      <c r="B8298">
        <v>526</v>
      </c>
      <c r="C8298">
        <v>22504</v>
      </c>
      <c r="D8298">
        <f>VLOOKUP(A8298,VolumesPerWork!A:B,2,FALSE)</f>
        <v>1</v>
      </c>
      <c r="E8298">
        <f>VLOOKUP(A8298,'TBRC_ALEPH_MAPPING-FINAL-201412'!A$2:B$7349,2,FALSE)</f>
        <v>14259700</v>
      </c>
      <c r="F8298" t="s">
        <v>16679</v>
      </c>
    </row>
    <row r="8299" spans="1:6" x14ac:dyDescent="0.25">
      <c r="A8299" t="s">
        <v>19418</v>
      </c>
      <c r="B8299">
        <v>526</v>
      </c>
      <c r="C8299">
        <v>108648</v>
      </c>
      <c r="D8299">
        <f>VLOOKUP(A8299,VolumesPerWork!A:B,2,FALSE)</f>
        <v>1</v>
      </c>
      <c r="E8299">
        <f>VLOOKUP(A8299,'TBRC_ALEPH_MAPPING-FINAL-201412'!A$2:B$7349,2,FALSE)</f>
        <v>14260832</v>
      </c>
      <c r="F8299" t="s">
        <v>19417</v>
      </c>
    </row>
    <row r="8300" spans="1:6" x14ac:dyDescent="0.25">
      <c r="A8300" t="s">
        <v>21904</v>
      </c>
      <c r="B8300">
        <v>526</v>
      </c>
      <c r="C8300">
        <v>127328</v>
      </c>
      <c r="D8300">
        <f>VLOOKUP(A8300,VolumesPerWork!A:B,2,FALSE)</f>
        <v>1</v>
      </c>
      <c r="E8300">
        <f>VLOOKUP(A8300,'TBRC_ALEPH_MAPPING-FINAL-201412'!A$2:B$7349,2,FALSE)</f>
        <v>14261084</v>
      </c>
      <c r="F8300" t="s">
        <v>21903</v>
      </c>
    </row>
    <row r="8301" spans="1:6" x14ac:dyDescent="0.25">
      <c r="A8301" t="s">
        <v>22108</v>
      </c>
      <c r="B8301">
        <v>526</v>
      </c>
      <c r="C8301">
        <v>257264</v>
      </c>
      <c r="D8301">
        <f>VLOOKUP(A8301,VolumesPerWork!A:B,2,FALSE)</f>
        <v>1</v>
      </c>
      <c r="E8301" t="e">
        <f>VLOOKUP(A8301,'TBRC_ALEPH_MAPPING-FINAL-201412'!A$2:B$7349,2,FALSE)</f>
        <v>#N/A</v>
      </c>
      <c r="F8301" t="s">
        <v>22107</v>
      </c>
    </row>
    <row r="8302" spans="1:6" x14ac:dyDescent="0.25">
      <c r="A8302" t="s">
        <v>8930</v>
      </c>
      <c r="B8302">
        <v>527</v>
      </c>
      <c r="C8302">
        <v>227848</v>
      </c>
      <c r="D8302">
        <f>VLOOKUP(A8302,VolumesPerWork!A:B,2,FALSE)</f>
        <v>1</v>
      </c>
      <c r="E8302" t="e">
        <f>VLOOKUP(A8302,'TBRC_ALEPH_MAPPING-FINAL-201412'!A$2:B$7349,2,FALSE)</f>
        <v>#N/A</v>
      </c>
      <c r="F8302" t="s">
        <v>8929</v>
      </c>
    </row>
    <row r="8303" spans="1:6" x14ac:dyDescent="0.25">
      <c r="A8303" t="s">
        <v>366</v>
      </c>
      <c r="B8303">
        <v>528</v>
      </c>
      <c r="C8303">
        <v>322424</v>
      </c>
      <c r="D8303">
        <f>VLOOKUP(A8303,VolumesPerWork!A:B,2,FALSE)</f>
        <v>1</v>
      </c>
      <c r="E8303">
        <f>VLOOKUP(A8303,'TBRC_ALEPH_MAPPING-FINAL-201412'!A$2:B$7349,2,FALSE)</f>
        <v>14253977</v>
      </c>
      <c r="F8303" t="s">
        <v>365</v>
      </c>
    </row>
    <row r="8304" spans="1:6" x14ac:dyDescent="0.25">
      <c r="A8304" t="s">
        <v>1882</v>
      </c>
      <c r="B8304">
        <v>528</v>
      </c>
      <c r="C8304">
        <v>252192</v>
      </c>
      <c r="D8304">
        <f>VLOOKUP(A8304,VolumesPerWork!A:B,2,FALSE)</f>
        <v>1</v>
      </c>
      <c r="E8304">
        <f>VLOOKUP(A8304,'TBRC_ALEPH_MAPPING-FINAL-201412'!A$2:B$7349,2,FALSE)</f>
        <v>14254717</v>
      </c>
      <c r="F8304" t="s">
        <v>1881</v>
      </c>
    </row>
    <row r="8305" spans="1:6" x14ac:dyDescent="0.25">
      <c r="A8305" t="s">
        <v>1932</v>
      </c>
      <c r="B8305">
        <v>528</v>
      </c>
      <c r="C8305">
        <v>19744</v>
      </c>
      <c r="D8305">
        <f>VLOOKUP(A8305,VolumesPerWork!A:B,2,FALSE)</f>
        <v>1</v>
      </c>
      <c r="E8305">
        <f>VLOOKUP(A8305,'TBRC_ALEPH_MAPPING-FINAL-201412'!A$2:B$7349,2,FALSE)</f>
        <v>14254740</v>
      </c>
      <c r="F8305" t="s">
        <v>1931</v>
      </c>
    </row>
    <row r="8306" spans="1:6" x14ac:dyDescent="0.25">
      <c r="A8306" t="s">
        <v>5918</v>
      </c>
      <c r="B8306">
        <v>528</v>
      </c>
      <c r="C8306">
        <v>163928</v>
      </c>
      <c r="D8306">
        <f>VLOOKUP(A8306,VolumesPerWork!A:B,2,FALSE)</f>
        <v>1</v>
      </c>
      <c r="E8306">
        <f>VLOOKUP(A8306,'TBRC_ALEPH_MAPPING-FINAL-201412'!A$2:B$7349,2,FALSE)</f>
        <v>14255678</v>
      </c>
      <c r="F8306" t="s">
        <v>5917</v>
      </c>
    </row>
    <row r="8307" spans="1:6" x14ac:dyDescent="0.25">
      <c r="A8307" t="s">
        <v>5940</v>
      </c>
      <c r="B8307">
        <v>528</v>
      </c>
      <c r="C8307">
        <v>68792</v>
      </c>
      <c r="D8307">
        <f>VLOOKUP(A8307,VolumesPerWork!A:B,2,FALSE)</f>
        <v>1</v>
      </c>
      <c r="E8307">
        <f>VLOOKUP(A8307,'TBRC_ALEPH_MAPPING-FINAL-201412'!A$2:B$7349,2,FALSE)</f>
        <v>14255689</v>
      </c>
      <c r="F8307" t="s">
        <v>5939</v>
      </c>
    </row>
    <row r="8308" spans="1:6" x14ac:dyDescent="0.25">
      <c r="A8308" t="s">
        <v>6380</v>
      </c>
      <c r="B8308">
        <v>528</v>
      </c>
      <c r="C8308">
        <v>194136</v>
      </c>
      <c r="D8308">
        <f>VLOOKUP(A8308,VolumesPerWork!A:B,2,FALSE)</f>
        <v>1</v>
      </c>
      <c r="E8308">
        <f>VLOOKUP(A8308,'TBRC_ALEPH_MAPPING-FINAL-201412'!A$2:B$7349,2,FALSE)</f>
        <v>14255902</v>
      </c>
      <c r="F8308" t="s">
        <v>6379</v>
      </c>
    </row>
    <row r="8309" spans="1:6" x14ac:dyDescent="0.25">
      <c r="A8309" t="s">
        <v>8128</v>
      </c>
      <c r="B8309">
        <v>528</v>
      </c>
      <c r="C8309">
        <v>186056</v>
      </c>
      <c r="D8309">
        <f>VLOOKUP(A8309,VolumesPerWork!A:B,2,FALSE)</f>
        <v>1</v>
      </c>
      <c r="E8309">
        <f>VLOOKUP(A8309,'TBRC_ALEPH_MAPPING-FINAL-201412'!A$2:B$7349,2,FALSE)</f>
        <v>14256561</v>
      </c>
      <c r="F8309" t="s">
        <v>8127</v>
      </c>
    </row>
    <row r="8310" spans="1:6" x14ac:dyDescent="0.25">
      <c r="A8310" t="s">
        <v>9096</v>
      </c>
      <c r="B8310">
        <v>528</v>
      </c>
      <c r="C8310">
        <v>88224</v>
      </c>
      <c r="D8310">
        <f>VLOOKUP(A8310,VolumesPerWork!A:B,2,FALSE)</f>
        <v>1</v>
      </c>
      <c r="E8310" t="e">
        <f>VLOOKUP(A8310,'TBRC_ALEPH_MAPPING-FINAL-201412'!A$2:B$7349,2,FALSE)</f>
        <v>#N/A</v>
      </c>
      <c r="F8310" t="s">
        <v>9095</v>
      </c>
    </row>
    <row r="8311" spans="1:6" x14ac:dyDescent="0.25">
      <c r="A8311" t="s">
        <v>10946</v>
      </c>
      <c r="B8311">
        <v>528</v>
      </c>
      <c r="C8311">
        <v>357920</v>
      </c>
      <c r="D8311">
        <f>VLOOKUP(A8311,VolumesPerWork!A:B,2,FALSE)</f>
        <v>1</v>
      </c>
      <c r="E8311">
        <f>VLOOKUP(A8311,'TBRC_ALEPH_MAPPING-FINAL-201412'!A$2:B$7349,2,FALSE)</f>
        <v>14257045</v>
      </c>
      <c r="F8311" t="s">
        <v>10945</v>
      </c>
    </row>
    <row r="8312" spans="1:6" x14ac:dyDescent="0.25">
      <c r="A8312" t="s">
        <v>11692</v>
      </c>
      <c r="B8312">
        <v>528</v>
      </c>
      <c r="C8312">
        <v>265472</v>
      </c>
      <c r="D8312">
        <f>VLOOKUP(A8312,VolumesPerWork!A:B,2,FALSE)</f>
        <v>1</v>
      </c>
      <c r="E8312">
        <f>VLOOKUP(A8312,'TBRC_ALEPH_MAPPING-FINAL-201412'!A$2:B$7349,2,FALSE)</f>
        <v>14257418</v>
      </c>
      <c r="F8312" t="s">
        <v>11691</v>
      </c>
    </row>
    <row r="8313" spans="1:6" x14ac:dyDescent="0.25">
      <c r="A8313" t="s">
        <v>12230</v>
      </c>
      <c r="B8313">
        <v>528</v>
      </c>
      <c r="C8313">
        <v>82872</v>
      </c>
      <c r="D8313">
        <f>VLOOKUP(A8313,VolumesPerWork!A:B,2,FALSE)</f>
        <v>1</v>
      </c>
      <c r="E8313">
        <f>VLOOKUP(A8313,'TBRC_ALEPH_MAPPING-FINAL-201412'!A$2:B$7349,2,FALSE)</f>
        <v>14257685</v>
      </c>
      <c r="F8313" t="s">
        <v>12229</v>
      </c>
    </row>
    <row r="8314" spans="1:6" x14ac:dyDescent="0.25">
      <c r="A8314" t="s">
        <v>12360</v>
      </c>
      <c r="B8314">
        <v>528</v>
      </c>
      <c r="C8314">
        <v>58952</v>
      </c>
      <c r="D8314">
        <f>VLOOKUP(A8314,VolumesPerWork!A:B,2,FALSE)</f>
        <v>1</v>
      </c>
      <c r="E8314" t="e">
        <f>VLOOKUP(A8314,'TBRC_ALEPH_MAPPING-FINAL-201412'!A$2:B$7349,2,FALSE)</f>
        <v>#N/A</v>
      </c>
      <c r="F8314" t="s">
        <v>12359</v>
      </c>
    </row>
    <row r="8315" spans="1:6" x14ac:dyDescent="0.25">
      <c r="A8315" t="s">
        <v>12744</v>
      </c>
      <c r="B8315">
        <v>528</v>
      </c>
      <c r="C8315">
        <v>442920</v>
      </c>
      <c r="D8315">
        <f>VLOOKUP(A8315,VolumesPerWork!A:B,2,FALSE)</f>
        <v>1</v>
      </c>
      <c r="E8315">
        <f>VLOOKUP(A8315,'TBRC_ALEPH_MAPPING-FINAL-201412'!A$2:B$7349,2,FALSE)</f>
        <v>14257836</v>
      </c>
      <c r="F8315" t="s">
        <v>12743</v>
      </c>
    </row>
    <row r="8316" spans="1:6" x14ac:dyDescent="0.25">
      <c r="A8316" t="s">
        <v>13708</v>
      </c>
      <c r="B8316">
        <v>528</v>
      </c>
      <c r="C8316">
        <v>159800</v>
      </c>
      <c r="D8316">
        <f>VLOOKUP(A8316,VolumesPerWork!A:B,2,FALSE)</f>
        <v>1</v>
      </c>
      <c r="E8316">
        <f>VLOOKUP(A8316,'TBRC_ALEPH_MAPPING-FINAL-201412'!A$2:B$7349,2,FALSE)</f>
        <v>14258275</v>
      </c>
      <c r="F8316" t="s">
        <v>13707</v>
      </c>
    </row>
    <row r="8317" spans="1:6" x14ac:dyDescent="0.25">
      <c r="A8317" t="s">
        <v>18308</v>
      </c>
      <c r="B8317">
        <v>528</v>
      </c>
      <c r="C8317">
        <v>5200336</v>
      </c>
      <c r="D8317">
        <f>VLOOKUP(A8317,VolumesPerWork!A:B,2,FALSE)</f>
        <v>1</v>
      </c>
      <c r="E8317">
        <f>VLOOKUP(A8317,'TBRC_ALEPH_MAPPING-FINAL-201412'!A$2:B$7349,2,FALSE)</f>
        <v>14260485</v>
      </c>
      <c r="F8317" t="s">
        <v>18307</v>
      </c>
    </row>
    <row r="8318" spans="1:6" x14ac:dyDescent="0.25">
      <c r="A8318" t="s">
        <v>20728</v>
      </c>
      <c r="B8318">
        <v>528</v>
      </c>
      <c r="C8318">
        <v>55640</v>
      </c>
      <c r="D8318">
        <f>VLOOKUP(A8318,VolumesPerWork!A:B,2,FALSE)</f>
        <v>1</v>
      </c>
      <c r="E8318" t="e">
        <f>VLOOKUP(A8318,'TBRC_ALEPH_MAPPING-FINAL-201412'!A$2:B$7349,2,FALSE)</f>
        <v>#N/A</v>
      </c>
      <c r="F8318" t="s">
        <v>20727</v>
      </c>
    </row>
    <row r="8319" spans="1:6" x14ac:dyDescent="0.25">
      <c r="A8319" t="s">
        <v>21174</v>
      </c>
      <c r="B8319">
        <v>528</v>
      </c>
      <c r="C8319">
        <v>110624</v>
      </c>
      <c r="D8319">
        <f>VLOOKUP(A8319,VolumesPerWork!A:B,2,FALSE)</f>
        <v>1</v>
      </c>
      <c r="E8319">
        <f>VLOOKUP(A8319,'TBRC_ALEPH_MAPPING-FINAL-201412'!A$2:B$7349,2,FALSE)</f>
        <v>14260908</v>
      </c>
      <c r="F8319" t="s">
        <v>21173</v>
      </c>
    </row>
    <row r="8320" spans="1:6" x14ac:dyDescent="0.25">
      <c r="A8320" t="s">
        <v>21256</v>
      </c>
      <c r="B8320">
        <v>528</v>
      </c>
      <c r="C8320">
        <v>202680</v>
      </c>
      <c r="D8320">
        <f>VLOOKUP(A8320,VolumesPerWork!A:B,2,FALSE)</f>
        <v>1</v>
      </c>
      <c r="E8320">
        <f>VLOOKUP(A8320,'TBRC_ALEPH_MAPPING-FINAL-201412'!A$2:B$7349,2,FALSE)</f>
        <v>14260946</v>
      </c>
      <c r="F8320" t="s">
        <v>21255</v>
      </c>
    </row>
    <row r="8321" spans="1:6" x14ac:dyDescent="0.25">
      <c r="A8321" t="s">
        <v>108</v>
      </c>
      <c r="B8321">
        <v>529</v>
      </c>
      <c r="C8321">
        <v>138672</v>
      </c>
      <c r="D8321">
        <f>VLOOKUP(A8321,VolumesPerWork!A:B,2,FALSE)</f>
        <v>1</v>
      </c>
      <c r="E8321">
        <f>VLOOKUP(A8321,'TBRC_ALEPH_MAPPING-FINAL-201412'!A$2:B$7349,2,FALSE)</f>
        <v>14253848</v>
      </c>
      <c r="F8321" t="s">
        <v>107</v>
      </c>
    </row>
    <row r="8322" spans="1:6" x14ac:dyDescent="0.25">
      <c r="A8322" t="s">
        <v>7486</v>
      </c>
      <c r="B8322">
        <v>529</v>
      </c>
      <c r="C8322">
        <v>519608</v>
      </c>
      <c r="D8322">
        <f>VLOOKUP(A8322,VolumesPerWork!A:B,2,FALSE)</f>
        <v>1</v>
      </c>
      <c r="E8322">
        <f>VLOOKUP(A8322,'TBRC_ALEPH_MAPPING-FINAL-201412'!A$2:B$7349,2,FALSE)</f>
        <v>14256329</v>
      </c>
      <c r="F8322" t="s">
        <v>7485</v>
      </c>
    </row>
    <row r="8323" spans="1:6" x14ac:dyDescent="0.25">
      <c r="A8323" t="s">
        <v>1476</v>
      </c>
      <c r="B8323">
        <v>530</v>
      </c>
      <c r="C8323">
        <v>17024</v>
      </c>
      <c r="D8323">
        <f>VLOOKUP(A8323,VolumesPerWork!A:B,2,FALSE)</f>
        <v>1</v>
      </c>
      <c r="E8323">
        <f>VLOOKUP(A8323,'TBRC_ALEPH_MAPPING-FINAL-201412'!A$2:B$7349,2,FALSE)</f>
        <v>14254520</v>
      </c>
      <c r="F8323" t="s">
        <v>1475</v>
      </c>
    </row>
    <row r="8324" spans="1:6" x14ac:dyDescent="0.25">
      <c r="A8324" t="s">
        <v>6020</v>
      </c>
      <c r="B8324">
        <v>530</v>
      </c>
      <c r="C8324">
        <v>100752</v>
      </c>
      <c r="D8324">
        <f>VLOOKUP(A8324,VolumesPerWork!A:B,2,FALSE)</f>
        <v>1</v>
      </c>
      <c r="E8324">
        <f>VLOOKUP(A8324,'TBRC_ALEPH_MAPPING-FINAL-201412'!A$2:B$7349,2,FALSE)</f>
        <v>14255729</v>
      </c>
      <c r="F8324" t="s">
        <v>6019</v>
      </c>
    </row>
    <row r="8325" spans="1:6" x14ac:dyDescent="0.25">
      <c r="A8325" t="s">
        <v>6422</v>
      </c>
      <c r="B8325">
        <v>530</v>
      </c>
      <c r="C8325">
        <v>110976</v>
      </c>
      <c r="D8325">
        <f>VLOOKUP(A8325,VolumesPerWork!A:B,2,FALSE)</f>
        <v>1</v>
      </c>
      <c r="E8325">
        <f>VLOOKUP(A8325,'TBRC_ALEPH_MAPPING-FINAL-201412'!A$2:B$7349,2,FALSE)</f>
        <v>14255923</v>
      </c>
      <c r="F8325" t="s">
        <v>6421</v>
      </c>
    </row>
    <row r="8326" spans="1:6" x14ac:dyDescent="0.25">
      <c r="A8326" t="s">
        <v>7478</v>
      </c>
      <c r="B8326">
        <v>530</v>
      </c>
      <c r="C8326">
        <v>156832</v>
      </c>
      <c r="D8326">
        <f>VLOOKUP(A8326,VolumesPerWork!A:B,2,FALSE)</f>
        <v>1</v>
      </c>
      <c r="E8326">
        <f>VLOOKUP(A8326,'TBRC_ALEPH_MAPPING-FINAL-201412'!A$2:B$7349,2,FALSE)</f>
        <v>14256327</v>
      </c>
      <c r="F8326" t="s">
        <v>7477</v>
      </c>
    </row>
    <row r="8327" spans="1:6" x14ac:dyDescent="0.25">
      <c r="A8327" t="s">
        <v>8364</v>
      </c>
      <c r="B8327">
        <v>530</v>
      </c>
      <c r="C8327">
        <v>106472</v>
      </c>
      <c r="D8327">
        <f>VLOOKUP(A8327,VolumesPerWork!A:B,2,FALSE)</f>
        <v>1</v>
      </c>
      <c r="E8327">
        <f>VLOOKUP(A8327,'TBRC_ALEPH_MAPPING-FINAL-201412'!A$2:B$7349,2,FALSE)</f>
        <v>14256596</v>
      </c>
      <c r="F8327" t="s">
        <v>8363</v>
      </c>
    </row>
    <row r="8328" spans="1:6" x14ac:dyDescent="0.25">
      <c r="A8328" t="s">
        <v>8928</v>
      </c>
      <c r="B8328">
        <v>530</v>
      </c>
      <c r="C8328">
        <v>266640</v>
      </c>
      <c r="D8328">
        <f>VLOOKUP(A8328,VolumesPerWork!A:B,2,FALSE)</f>
        <v>1</v>
      </c>
      <c r="E8328" t="e">
        <f>VLOOKUP(A8328,'TBRC_ALEPH_MAPPING-FINAL-201412'!A$2:B$7349,2,FALSE)</f>
        <v>#N/A</v>
      </c>
      <c r="F8328" t="s">
        <v>8927</v>
      </c>
    </row>
    <row r="8329" spans="1:6" x14ac:dyDescent="0.25">
      <c r="A8329" t="s">
        <v>9038</v>
      </c>
      <c r="B8329">
        <v>530</v>
      </c>
      <c r="C8329">
        <v>219936</v>
      </c>
      <c r="D8329">
        <f>VLOOKUP(A8329,VolumesPerWork!A:B,2,FALSE)</f>
        <v>1</v>
      </c>
      <c r="E8329" t="e">
        <f>VLOOKUP(A8329,'TBRC_ALEPH_MAPPING-FINAL-201412'!A$2:B$7349,2,FALSE)</f>
        <v>#N/A</v>
      </c>
      <c r="F8329" t="s">
        <v>9037</v>
      </c>
    </row>
    <row r="8330" spans="1:6" x14ac:dyDescent="0.25">
      <c r="A8330" t="s">
        <v>9604</v>
      </c>
      <c r="B8330">
        <v>530</v>
      </c>
      <c r="C8330">
        <v>173760</v>
      </c>
      <c r="D8330">
        <f>VLOOKUP(A8330,VolumesPerWork!A:B,2,FALSE)</f>
        <v>1</v>
      </c>
      <c r="E8330" t="e">
        <f>VLOOKUP(A8330,'TBRC_ALEPH_MAPPING-FINAL-201412'!A$2:B$7349,2,FALSE)</f>
        <v>#N/A</v>
      </c>
      <c r="F8330" t="s">
        <v>9603</v>
      </c>
    </row>
    <row r="8331" spans="1:6" x14ac:dyDescent="0.25">
      <c r="A8331" t="s">
        <v>9978</v>
      </c>
      <c r="B8331">
        <v>530</v>
      </c>
      <c r="C8331">
        <v>49032</v>
      </c>
      <c r="D8331">
        <f>VLOOKUP(A8331,VolumesPerWork!A:B,2,FALSE)</f>
        <v>1</v>
      </c>
      <c r="E8331" t="e">
        <f>VLOOKUP(A8331,'TBRC_ALEPH_MAPPING-FINAL-201412'!A$2:B$7349,2,FALSE)</f>
        <v>#N/A</v>
      </c>
      <c r="F8331" t="s">
        <v>9977</v>
      </c>
    </row>
    <row r="8332" spans="1:6" x14ac:dyDescent="0.25">
      <c r="A8332" t="s">
        <v>10516</v>
      </c>
      <c r="B8332">
        <v>530</v>
      </c>
      <c r="C8332">
        <v>93240</v>
      </c>
      <c r="D8332">
        <f>VLOOKUP(A8332,VolumesPerWork!A:B,2,FALSE)</f>
        <v>1</v>
      </c>
      <c r="E8332">
        <f>VLOOKUP(A8332,'TBRC_ALEPH_MAPPING-FINAL-201412'!A$2:B$7349,2,FALSE)</f>
        <v>14256832</v>
      </c>
      <c r="F8332" t="s">
        <v>10515</v>
      </c>
    </row>
    <row r="8333" spans="1:6" x14ac:dyDescent="0.25">
      <c r="A8333" t="s">
        <v>10656</v>
      </c>
      <c r="B8333">
        <v>530</v>
      </c>
      <c r="C8333">
        <v>106912</v>
      </c>
      <c r="D8333">
        <f>VLOOKUP(A8333,VolumesPerWork!A:B,2,FALSE)</f>
        <v>1</v>
      </c>
      <c r="E8333">
        <f>VLOOKUP(A8333,'TBRC_ALEPH_MAPPING-FINAL-201412'!A$2:B$7349,2,FALSE)</f>
        <v>14256902</v>
      </c>
      <c r="F8333" t="s">
        <v>10655</v>
      </c>
    </row>
    <row r="8334" spans="1:6" x14ac:dyDescent="0.25">
      <c r="A8334" t="s">
        <v>13226</v>
      </c>
      <c r="B8334">
        <v>530</v>
      </c>
      <c r="C8334">
        <v>110544</v>
      </c>
      <c r="D8334">
        <f>VLOOKUP(A8334,VolumesPerWork!A:B,2,FALSE)</f>
        <v>1</v>
      </c>
      <c r="E8334" t="e">
        <f>VLOOKUP(A8334,'TBRC_ALEPH_MAPPING-FINAL-201412'!A$2:B$7349,2,FALSE)</f>
        <v>#N/A</v>
      </c>
      <c r="F8334" t="s">
        <v>13225</v>
      </c>
    </row>
    <row r="8335" spans="1:6" x14ac:dyDescent="0.25">
      <c r="A8335" t="s">
        <v>14072</v>
      </c>
      <c r="B8335">
        <v>530</v>
      </c>
      <c r="C8335">
        <v>82024</v>
      </c>
      <c r="D8335">
        <f>VLOOKUP(A8335,VolumesPerWork!A:B,2,FALSE)</f>
        <v>1</v>
      </c>
      <c r="E8335">
        <f>VLOOKUP(A8335,'TBRC_ALEPH_MAPPING-FINAL-201412'!A$2:B$7349,2,FALSE)</f>
        <v>14258439</v>
      </c>
      <c r="F8335" t="s">
        <v>14071</v>
      </c>
    </row>
    <row r="8336" spans="1:6" x14ac:dyDescent="0.25">
      <c r="A8336" t="s">
        <v>15478</v>
      </c>
      <c r="B8336">
        <v>530</v>
      </c>
      <c r="C8336">
        <v>15096</v>
      </c>
      <c r="D8336">
        <f>VLOOKUP(A8336,VolumesPerWork!A:B,2,FALSE)</f>
        <v>1</v>
      </c>
      <c r="E8336">
        <f>VLOOKUP(A8336,'TBRC_ALEPH_MAPPING-FINAL-201412'!A$2:B$7349,2,FALSE)</f>
        <v>14259111</v>
      </c>
      <c r="F8336" t="s">
        <v>15477</v>
      </c>
    </row>
    <row r="8337" spans="1:6" x14ac:dyDescent="0.25">
      <c r="A8337" t="s">
        <v>18204</v>
      </c>
      <c r="B8337">
        <v>530</v>
      </c>
      <c r="C8337">
        <v>20536</v>
      </c>
      <c r="D8337">
        <f>VLOOKUP(A8337,VolumesPerWork!A:B,2,FALSE)</f>
        <v>1</v>
      </c>
      <c r="E8337">
        <f>VLOOKUP(A8337,'TBRC_ALEPH_MAPPING-FINAL-201412'!A$2:B$7349,2,FALSE)</f>
        <v>14260433</v>
      </c>
      <c r="F8337" t="s">
        <v>18203</v>
      </c>
    </row>
    <row r="8338" spans="1:6" x14ac:dyDescent="0.25">
      <c r="A8338" t="s">
        <v>18378</v>
      </c>
      <c r="B8338">
        <v>530</v>
      </c>
      <c r="C8338">
        <v>116960</v>
      </c>
      <c r="D8338">
        <f>VLOOKUP(A8338,VolumesPerWork!A:B,2,FALSE)</f>
        <v>1</v>
      </c>
      <c r="E8338">
        <f>VLOOKUP(A8338,'TBRC_ALEPH_MAPPING-FINAL-201412'!A$2:B$7349,2,FALSE)</f>
        <v>14260518</v>
      </c>
      <c r="F8338" t="s">
        <v>18377</v>
      </c>
    </row>
    <row r="8339" spans="1:6" x14ac:dyDescent="0.25">
      <c r="A8339" t="s">
        <v>19304</v>
      </c>
      <c r="B8339">
        <v>530</v>
      </c>
      <c r="C8339">
        <v>329472</v>
      </c>
      <c r="D8339">
        <f>VLOOKUP(A8339,VolumesPerWork!A:B,2,FALSE)</f>
        <v>1</v>
      </c>
      <c r="E8339">
        <f>VLOOKUP(A8339,'TBRC_ALEPH_MAPPING-FINAL-201412'!A$2:B$7349,2,FALSE)</f>
        <v>14260780</v>
      </c>
      <c r="F8339" t="s">
        <v>19303</v>
      </c>
    </row>
    <row r="8340" spans="1:6" x14ac:dyDescent="0.25">
      <c r="A8340" t="s">
        <v>21184</v>
      </c>
      <c r="B8340">
        <v>530</v>
      </c>
      <c r="C8340">
        <v>96488</v>
      </c>
      <c r="D8340">
        <f>VLOOKUP(A8340,VolumesPerWork!A:B,2,FALSE)</f>
        <v>1</v>
      </c>
      <c r="E8340">
        <f>VLOOKUP(A8340,'TBRC_ALEPH_MAPPING-FINAL-201412'!A$2:B$7349,2,FALSE)</f>
        <v>14260913</v>
      </c>
      <c r="F8340" t="s">
        <v>21183</v>
      </c>
    </row>
    <row r="8341" spans="1:6" x14ac:dyDescent="0.25">
      <c r="A8341" t="s">
        <v>22110</v>
      </c>
      <c r="B8341">
        <v>530</v>
      </c>
      <c r="C8341">
        <v>236824</v>
      </c>
      <c r="D8341">
        <f>VLOOKUP(A8341,VolumesPerWork!A:B,2,FALSE)</f>
        <v>1</v>
      </c>
      <c r="E8341" t="e">
        <f>VLOOKUP(A8341,'TBRC_ALEPH_MAPPING-FINAL-201412'!A$2:B$7349,2,FALSE)</f>
        <v>#N/A</v>
      </c>
      <c r="F8341" t="s">
        <v>22109</v>
      </c>
    </row>
    <row r="8342" spans="1:6" x14ac:dyDescent="0.25">
      <c r="A8342" t="s">
        <v>21412</v>
      </c>
      <c r="B8342">
        <v>531</v>
      </c>
      <c r="C8342">
        <v>231664</v>
      </c>
      <c r="D8342">
        <f>VLOOKUP(A8342,VolumesPerWork!A:B,2,FALSE)</f>
        <v>1</v>
      </c>
      <c r="E8342" t="e">
        <f>VLOOKUP(A8342,'TBRC_ALEPH_MAPPING-FINAL-201412'!A$2:B$7349,2,FALSE)</f>
        <v>#N/A</v>
      </c>
      <c r="F8342" t="s">
        <v>21411</v>
      </c>
    </row>
    <row r="8343" spans="1:6" x14ac:dyDescent="0.25">
      <c r="A8343" t="s">
        <v>1750</v>
      </c>
      <c r="B8343">
        <v>532</v>
      </c>
      <c r="C8343">
        <v>124496</v>
      </c>
      <c r="D8343">
        <f>VLOOKUP(A8343,VolumesPerWork!A:B,2,FALSE)</f>
        <v>1</v>
      </c>
      <c r="E8343">
        <f>VLOOKUP(A8343,'TBRC_ALEPH_MAPPING-FINAL-201412'!A$2:B$7349,2,FALSE)</f>
        <v>14254654</v>
      </c>
      <c r="F8343" t="s">
        <v>1749</v>
      </c>
    </row>
    <row r="8344" spans="1:6" x14ac:dyDescent="0.25">
      <c r="A8344" t="s">
        <v>2504</v>
      </c>
      <c r="B8344">
        <v>532</v>
      </c>
      <c r="C8344">
        <v>70168</v>
      </c>
      <c r="D8344">
        <f>VLOOKUP(A8344,VolumesPerWork!A:B,2,FALSE)</f>
        <v>2</v>
      </c>
      <c r="E8344" t="e">
        <f>VLOOKUP(A8344,'TBRC_ALEPH_MAPPING-FINAL-201412'!A$2:B$7349,2,FALSE)</f>
        <v>#N/A</v>
      </c>
      <c r="F8344" t="s">
        <v>2503</v>
      </c>
    </row>
    <row r="8345" spans="1:6" x14ac:dyDescent="0.25">
      <c r="A8345" t="s">
        <v>6268</v>
      </c>
      <c r="B8345">
        <v>532</v>
      </c>
      <c r="C8345">
        <v>120296</v>
      </c>
      <c r="D8345">
        <f>VLOOKUP(A8345,VolumesPerWork!A:B,2,FALSE)</f>
        <v>1</v>
      </c>
      <c r="E8345">
        <f>VLOOKUP(A8345,'TBRC_ALEPH_MAPPING-FINAL-201412'!A$2:B$7349,2,FALSE)</f>
        <v>14255847</v>
      </c>
      <c r="F8345" t="s">
        <v>6267</v>
      </c>
    </row>
    <row r="8346" spans="1:6" x14ac:dyDescent="0.25">
      <c r="A8346" t="s">
        <v>6676</v>
      </c>
      <c r="B8346">
        <v>532</v>
      </c>
      <c r="C8346">
        <v>116280</v>
      </c>
      <c r="D8346">
        <f>VLOOKUP(A8346,VolumesPerWork!A:B,2,FALSE)</f>
        <v>1</v>
      </c>
      <c r="E8346">
        <f>VLOOKUP(A8346,'TBRC_ALEPH_MAPPING-FINAL-201412'!A$2:B$7349,2,FALSE)</f>
        <v>14256039</v>
      </c>
      <c r="F8346" t="s">
        <v>6675</v>
      </c>
    </row>
    <row r="8347" spans="1:6" x14ac:dyDescent="0.25">
      <c r="A8347" t="s">
        <v>8984</v>
      </c>
      <c r="B8347">
        <v>532</v>
      </c>
      <c r="C8347">
        <v>173136</v>
      </c>
      <c r="D8347">
        <f>VLOOKUP(A8347,VolumesPerWork!A:B,2,FALSE)</f>
        <v>1</v>
      </c>
      <c r="E8347" t="e">
        <f>VLOOKUP(A8347,'TBRC_ALEPH_MAPPING-FINAL-201412'!A$2:B$7349,2,FALSE)</f>
        <v>#N/A</v>
      </c>
      <c r="F8347" t="s">
        <v>8983</v>
      </c>
    </row>
    <row r="8348" spans="1:6" x14ac:dyDescent="0.25">
      <c r="A8348" t="s">
        <v>10350</v>
      </c>
      <c r="B8348">
        <v>532</v>
      </c>
      <c r="C8348">
        <v>74768</v>
      </c>
      <c r="D8348">
        <f>VLOOKUP(A8348,VolumesPerWork!A:B,2,FALSE)</f>
        <v>1</v>
      </c>
      <c r="E8348">
        <f>VLOOKUP(A8348,'TBRC_ALEPH_MAPPING-FINAL-201412'!A$2:B$7349,2,FALSE)</f>
        <v>14256749</v>
      </c>
      <c r="F8348" t="s">
        <v>10349</v>
      </c>
    </row>
    <row r="8349" spans="1:6" x14ac:dyDescent="0.25">
      <c r="A8349" t="s">
        <v>10458</v>
      </c>
      <c r="B8349">
        <v>532</v>
      </c>
      <c r="C8349">
        <v>98096</v>
      </c>
      <c r="D8349">
        <f>VLOOKUP(A8349,VolumesPerWork!A:B,2,FALSE)</f>
        <v>1</v>
      </c>
      <c r="E8349">
        <f>VLOOKUP(A8349,'TBRC_ALEPH_MAPPING-FINAL-201412'!A$2:B$7349,2,FALSE)</f>
        <v>14256803</v>
      </c>
      <c r="F8349" t="s">
        <v>10457</v>
      </c>
    </row>
    <row r="8350" spans="1:6" x14ac:dyDescent="0.25">
      <c r="A8350" t="s">
        <v>11672</v>
      </c>
      <c r="B8350">
        <v>532</v>
      </c>
      <c r="C8350">
        <v>92528</v>
      </c>
      <c r="D8350">
        <f>VLOOKUP(A8350,VolumesPerWork!A:B,2,FALSE)</f>
        <v>1</v>
      </c>
      <c r="E8350">
        <f>VLOOKUP(A8350,'TBRC_ALEPH_MAPPING-FINAL-201412'!A$2:B$7349,2,FALSE)</f>
        <v>14257408</v>
      </c>
      <c r="F8350" t="s">
        <v>11671</v>
      </c>
    </row>
    <row r="8351" spans="1:6" x14ac:dyDescent="0.25">
      <c r="A8351" t="s">
        <v>13570</v>
      </c>
      <c r="B8351">
        <v>532</v>
      </c>
      <c r="C8351">
        <v>135608</v>
      </c>
      <c r="D8351">
        <f>VLOOKUP(A8351,VolumesPerWork!A:B,2,FALSE)</f>
        <v>1</v>
      </c>
      <c r="E8351">
        <f>VLOOKUP(A8351,'TBRC_ALEPH_MAPPING-FINAL-201412'!A$2:B$7349,2,FALSE)</f>
        <v>14258208</v>
      </c>
      <c r="F8351" t="s">
        <v>13569</v>
      </c>
    </row>
    <row r="8352" spans="1:6" x14ac:dyDescent="0.25">
      <c r="A8352" t="s">
        <v>15596</v>
      </c>
      <c r="B8352">
        <v>532</v>
      </c>
      <c r="C8352">
        <v>15032</v>
      </c>
      <c r="D8352">
        <f>VLOOKUP(A8352,VolumesPerWork!A:B,2,FALSE)</f>
        <v>1</v>
      </c>
      <c r="E8352">
        <f>VLOOKUP(A8352,'TBRC_ALEPH_MAPPING-FINAL-201412'!A$2:B$7349,2,FALSE)</f>
        <v>14259170</v>
      </c>
      <c r="F8352" t="s">
        <v>15595</v>
      </c>
    </row>
    <row r="8353" spans="1:6" x14ac:dyDescent="0.25">
      <c r="A8353" t="s">
        <v>16678</v>
      </c>
      <c r="B8353">
        <v>532</v>
      </c>
      <c r="C8353">
        <v>37608</v>
      </c>
      <c r="D8353">
        <f>VLOOKUP(A8353,VolumesPerWork!A:B,2,FALSE)</f>
        <v>1</v>
      </c>
      <c r="E8353">
        <f>VLOOKUP(A8353,'TBRC_ALEPH_MAPPING-FINAL-201412'!A$2:B$7349,2,FALSE)</f>
        <v>14259699</v>
      </c>
      <c r="F8353" t="s">
        <v>16677</v>
      </c>
    </row>
    <row r="8354" spans="1:6" x14ac:dyDescent="0.25">
      <c r="A8354" t="s">
        <v>17544</v>
      </c>
      <c r="B8354">
        <v>532</v>
      </c>
      <c r="C8354">
        <v>98120</v>
      </c>
      <c r="D8354">
        <f>VLOOKUP(A8354,VolumesPerWork!A:B,2,FALSE)</f>
        <v>1</v>
      </c>
      <c r="E8354">
        <f>VLOOKUP(A8354,'TBRC_ALEPH_MAPPING-FINAL-201412'!A$2:B$7349,2,FALSE)</f>
        <v>14260111</v>
      </c>
      <c r="F8354" t="s">
        <v>17543</v>
      </c>
    </row>
    <row r="8355" spans="1:6" x14ac:dyDescent="0.25">
      <c r="A8355" t="s">
        <v>17848</v>
      </c>
      <c r="B8355">
        <v>532</v>
      </c>
      <c r="C8355">
        <v>23992</v>
      </c>
      <c r="D8355">
        <f>VLOOKUP(A8355,VolumesPerWork!A:B,2,FALSE)</f>
        <v>1</v>
      </c>
      <c r="E8355">
        <f>VLOOKUP(A8355,'TBRC_ALEPH_MAPPING-FINAL-201412'!A$2:B$7349,2,FALSE)</f>
        <v>14260258</v>
      </c>
      <c r="F8355" t="s">
        <v>17847</v>
      </c>
    </row>
    <row r="8356" spans="1:6" x14ac:dyDescent="0.25">
      <c r="A8356" t="s">
        <v>19732</v>
      </c>
      <c r="B8356">
        <v>532</v>
      </c>
      <c r="C8356">
        <v>135480</v>
      </c>
      <c r="D8356">
        <f>VLOOKUP(A8356,VolumesPerWork!A:B,2,FALSE)</f>
        <v>1</v>
      </c>
      <c r="E8356" t="e">
        <f>VLOOKUP(A8356,'TBRC_ALEPH_MAPPING-FINAL-201412'!A$2:B$7349,2,FALSE)</f>
        <v>#N/A</v>
      </c>
      <c r="F8356" t="s">
        <v>19731</v>
      </c>
    </row>
    <row r="8357" spans="1:6" x14ac:dyDescent="0.25">
      <c r="A8357" t="s">
        <v>19922</v>
      </c>
      <c r="B8357">
        <v>532</v>
      </c>
      <c r="C8357">
        <v>33888</v>
      </c>
      <c r="D8357">
        <f>VLOOKUP(A8357,VolumesPerWork!A:B,2,FALSE)</f>
        <v>1</v>
      </c>
      <c r="E8357" t="e">
        <f>VLOOKUP(A8357,'TBRC_ALEPH_MAPPING-FINAL-201412'!A$2:B$7349,2,FALSE)</f>
        <v>#N/A</v>
      </c>
      <c r="F8357" t="s">
        <v>19921</v>
      </c>
    </row>
    <row r="8358" spans="1:6" x14ac:dyDescent="0.25">
      <c r="A8358" t="s">
        <v>22862</v>
      </c>
      <c r="B8358">
        <v>532</v>
      </c>
      <c r="C8358">
        <v>227520</v>
      </c>
      <c r="D8358">
        <f>VLOOKUP(A8358,VolumesPerWork!A:B,2,FALSE)</f>
        <v>1</v>
      </c>
      <c r="E8358" t="e">
        <f>VLOOKUP(A8358,'TBRC_ALEPH_MAPPING-FINAL-201412'!A$2:B$7349,2,FALSE)</f>
        <v>#N/A</v>
      </c>
      <c r="F8358" t="s">
        <v>22861</v>
      </c>
    </row>
    <row r="8359" spans="1:6" x14ac:dyDescent="0.25">
      <c r="A8359" t="s">
        <v>6220</v>
      </c>
      <c r="B8359">
        <v>533</v>
      </c>
      <c r="C8359">
        <v>40856</v>
      </c>
      <c r="D8359">
        <f>VLOOKUP(A8359,VolumesPerWork!A:B,2,FALSE)</f>
        <v>1</v>
      </c>
      <c r="E8359">
        <f>VLOOKUP(A8359,'TBRC_ALEPH_MAPPING-FINAL-201412'!A$2:B$7349,2,FALSE)</f>
        <v>14255824</v>
      </c>
      <c r="F8359" t="s">
        <v>6219</v>
      </c>
    </row>
    <row r="8360" spans="1:6" x14ac:dyDescent="0.25">
      <c r="A8360" t="s">
        <v>240</v>
      </c>
      <c r="B8360">
        <v>534</v>
      </c>
      <c r="C8360">
        <v>78168</v>
      </c>
      <c r="D8360">
        <f>VLOOKUP(A8360,VolumesPerWork!A:B,2,FALSE)</f>
        <v>1</v>
      </c>
      <c r="E8360">
        <f>VLOOKUP(A8360,'TBRC_ALEPH_MAPPING-FINAL-201412'!A$2:B$7349,2,FALSE)</f>
        <v>14253914</v>
      </c>
      <c r="F8360" t="s">
        <v>239</v>
      </c>
    </row>
    <row r="8361" spans="1:6" x14ac:dyDescent="0.25">
      <c r="A8361" t="s">
        <v>2404</v>
      </c>
      <c r="B8361">
        <v>534</v>
      </c>
      <c r="C8361">
        <v>62560</v>
      </c>
      <c r="D8361">
        <f>VLOOKUP(A8361,VolumesPerWork!A:B,2,FALSE)</f>
        <v>1</v>
      </c>
      <c r="E8361" t="e">
        <f>VLOOKUP(A8361,'TBRC_ALEPH_MAPPING-FINAL-201412'!A$2:B$7349,2,FALSE)</f>
        <v>#N/A</v>
      </c>
      <c r="F8361" t="s">
        <v>2403</v>
      </c>
    </row>
    <row r="8362" spans="1:6" x14ac:dyDescent="0.25">
      <c r="A8362" t="s">
        <v>3496</v>
      </c>
      <c r="B8362">
        <v>534</v>
      </c>
      <c r="C8362">
        <v>48520</v>
      </c>
      <c r="D8362">
        <f>VLOOKUP(A8362,VolumesPerWork!A:B,2,FALSE)</f>
        <v>1</v>
      </c>
      <c r="E8362">
        <f>VLOOKUP(A8362,'TBRC_ALEPH_MAPPING-FINAL-201412'!A$2:B$7349,2,FALSE)</f>
        <v>14255355</v>
      </c>
      <c r="F8362" t="s">
        <v>3495</v>
      </c>
    </row>
    <row r="8363" spans="1:6" x14ac:dyDescent="0.25">
      <c r="A8363" t="s">
        <v>5518</v>
      </c>
      <c r="B8363">
        <v>534</v>
      </c>
      <c r="C8363">
        <v>24552</v>
      </c>
      <c r="D8363">
        <f>VLOOKUP(A8363,VolumesPerWork!A:B,2,FALSE)</f>
        <v>1</v>
      </c>
      <c r="E8363">
        <f>VLOOKUP(A8363,'TBRC_ALEPH_MAPPING-FINAL-201412'!A$2:B$7349,2,FALSE)</f>
        <v>14255482</v>
      </c>
      <c r="F8363" t="s">
        <v>5517</v>
      </c>
    </row>
    <row r="8364" spans="1:6" x14ac:dyDescent="0.25">
      <c r="A8364" t="s">
        <v>10424</v>
      </c>
      <c r="B8364">
        <v>534</v>
      </c>
      <c r="C8364">
        <v>214904</v>
      </c>
      <c r="D8364">
        <f>VLOOKUP(A8364,VolumesPerWork!A:B,2,FALSE)</f>
        <v>1</v>
      </c>
      <c r="E8364">
        <f>VLOOKUP(A8364,'TBRC_ALEPH_MAPPING-FINAL-201412'!A$2:B$7349,2,FALSE)</f>
        <v>14256786</v>
      </c>
      <c r="F8364" t="s">
        <v>10423</v>
      </c>
    </row>
    <row r="8365" spans="1:6" x14ac:dyDescent="0.25">
      <c r="A8365" t="s">
        <v>11006</v>
      </c>
      <c r="B8365">
        <v>534</v>
      </c>
      <c r="C8365">
        <v>133608</v>
      </c>
      <c r="D8365">
        <f>VLOOKUP(A8365,VolumesPerWork!A:B,2,FALSE)</f>
        <v>1</v>
      </c>
      <c r="E8365">
        <f>VLOOKUP(A8365,'TBRC_ALEPH_MAPPING-FINAL-201412'!A$2:B$7349,2,FALSE)</f>
        <v>14257075</v>
      </c>
      <c r="F8365" t="s">
        <v>11005</v>
      </c>
    </row>
    <row r="8366" spans="1:6" x14ac:dyDescent="0.25">
      <c r="A8366" t="s">
        <v>11818</v>
      </c>
      <c r="B8366">
        <v>534</v>
      </c>
      <c r="C8366">
        <v>487336</v>
      </c>
      <c r="D8366">
        <f>VLOOKUP(A8366,VolumesPerWork!A:B,2,FALSE)</f>
        <v>1</v>
      </c>
      <c r="E8366">
        <f>VLOOKUP(A8366,'TBRC_ALEPH_MAPPING-FINAL-201412'!A$2:B$7349,2,FALSE)</f>
        <v>14257479</v>
      </c>
      <c r="F8366" t="s">
        <v>11817</v>
      </c>
    </row>
    <row r="8367" spans="1:6" x14ac:dyDescent="0.25">
      <c r="A8367" t="s">
        <v>12900</v>
      </c>
      <c r="B8367">
        <v>534</v>
      </c>
      <c r="C8367">
        <v>2482616</v>
      </c>
      <c r="D8367">
        <f>VLOOKUP(A8367,VolumesPerWork!A:B,2,FALSE)</f>
        <v>1</v>
      </c>
      <c r="E8367">
        <f>VLOOKUP(A8367,'TBRC_ALEPH_MAPPING-FINAL-201412'!A$2:B$7349,2,FALSE)</f>
        <v>14257907</v>
      </c>
      <c r="F8367" t="s">
        <v>12899</v>
      </c>
    </row>
    <row r="8368" spans="1:6" x14ac:dyDescent="0.25">
      <c r="A8368" t="s">
        <v>13170</v>
      </c>
      <c r="B8368">
        <v>534</v>
      </c>
      <c r="C8368">
        <v>96480</v>
      </c>
      <c r="D8368">
        <f>VLOOKUP(A8368,VolumesPerWork!A:B,2,FALSE)</f>
        <v>1</v>
      </c>
      <c r="E8368">
        <f>VLOOKUP(A8368,'TBRC_ALEPH_MAPPING-FINAL-201412'!A$2:B$7349,2,FALSE)</f>
        <v>14258031</v>
      </c>
      <c r="F8368" t="s">
        <v>13169</v>
      </c>
    </row>
    <row r="8369" spans="1:6" x14ac:dyDescent="0.25">
      <c r="A8369" t="s">
        <v>14604</v>
      </c>
      <c r="B8369">
        <v>534</v>
      </c>
      <c r="C8369">
        <v>444304</v>
      </c>
      <c r="D8369">
        <f>VLOOKUP(A8369,VolumesPerWork!A:B,2,FALSE)</f>
        <v>1</v>
      </c>
      <c r="E8369">
        <f>VLOOKUP(A8369,'TBRC_ALEPH_MAPPING-FINAL-201412'!A$2:B$7349,2,FALSE)</f>
        <v>14258683</v>
      </c>
      <c r="F8369" t="s">
        <v>14603</v>
      </c>
    </row>
    <row r="8370" spans="1:6" x14ac:dyDescent="0.25">
      <c r="A8370" t="s">
        <v>16850</v>
      </c>
      <c r="B8370">
        <v>534</v>
      </c>
      <c r="C8370">
        <v>100576</v>
      </c>
      <c r="D8370">
        <f>VLOOKUP(A8370,VolumesPerWork!A:B,2,FALSE)</f>
        <v>1</v>
      </c>
      <c r="E8370">
        <f>VLOOKUP(A8370,'TBRC_ALEPH_MAPPING-FINAL-201412'!A$2:B$7349,2,FALSE)</f>
        <v>14259783</v>
      </c>
      <c r="F8370" t="s">
        <v>16849</v>
      </c>
    </row>
    <row r="8371" spans="1:6" x14ac:dyDescent="0.25">
      <c r="A8371" t="s">
        <v>17258</v>
      </c>
      <c r="B8371">
        <v>534</v>
      </c>
      <c r="C8371">
        <v>23280</v>
      </c>
      <c r="D8371">
        <f>VLOOKUP(A8371,VolumesPerWork!A:B,2,FALSE)</f>
        <v>1</v>
      </c>
      <c r="E8371">
        <f>VLOOKUP(A8371,'TBRC_ALEPH_MAPPING-FINAL-201412'!A$2:B$7349,2,FALSE)</f>
        <v>14259977</v>
      </c>
      <c r="F8371" t="s">
        <v>17257</v>
      </c>
    </row>
    <row r="8372" spans="1:6" x14ac:dyDescent="0.25">
      <c r="A8372" t="s">
        <v>19780</v>
      </c>
      <c r="B8372">
        <v>534</v>
      </c>
      <c r="C8372">
        <v>108464</v>
      </c>
      <c r="D8372">
        <f>VLOOKUP(A8372,VolumesPerWork!A:B,2,FALSE)</f>
        <v>1</v>
      </c>
      <c r="E8372" t="e">
        <f>VLOOKUP(A8372,'TBRC_ALEPH_MAPPING-FINAL-201412'!A$2:B$7349,2,FALSE)</f>
        <v>#N/A</v>
      </c>
      <c r="F8372" t="s">
        <v>19779</v>
      </c>
    </row>
    <row r="8373" spans="1:6" x14ac:dyDescent="0.25">
      <c r="A8373" t="s">
        <v>22396</v>
      </c>
      <c r="B8373">
        <v>534</v>
      </c>
      <c r="C8373">
        <v>232672</v>
      </c>
      <c r="D8373">
        <f>VLOOKUP(A8373,VolumesPerWork!A:B,2,FALSE)</f>
        <v>1</v>
      </c>
      <c r="E8373" t="e">
        <f>VLOOKUP(A8373,'TBRC_ALEPH_MAPPING-FINAL-201412'!A$2:B$7349,2,FALSE)</f>
        <v>#N/A</v>
      </c>
      <c r="F8373" t="s">
        <v>22395</v>
      </c>
    </row>
    <row r="8374" spans="1:6" x14ac:dyDescent="0.25">
      <c r="A8374" t="s">
        <v>22908</v>
      </c>
      <c r="B8374">
        <v>534</v>
      </c>
      <c r="C8374">
        <v>26904</v>
      </c>
      <c r="D8374">
        <f>VLOOKUP(A8374,VolumesPerWork!A:B,2,FALSE)</f>
        <v>1</v>
      </c>
      <c r="E8374" t="e">
        <f>VLOOKUP(A8374,'TBRC_ALEPH_MAPPING-FINAL-201412'!A$2:B$7349,2,FALSE)</f>
        <v>#N/A</v>
      </c>
      <c r="F8374" t="s">
        <v>22907</v>
      </c>
    </row>
    <row r="8375" spans="1:6" x14ac:dyDescent="0.25">
      <c r="A8375" t="s">
        <v>116</v>
      </c>
      <c r="B8375">
        <v>535</v>
      </c>
      <c r="C8375">
        <v>23680</v>
      </c>
      <c r="D8375">
        <f>VLOOKUP(A8375,VolumesPerWork!A:B,2,FALSE)</f>
        <v>1</v>
      </c>
      <c r="E8375">
        <f>VLOOKUP(A8375,'TBRC_ALEPH_MAPPING-FINAL-201412'!A$2:B$7349,2,FALSE)</f>
        <v>14253852</v>
      </c>
      <c r="F8375" t="s">
        <v>115</v>
      </c>
    </row>
    <row r="8376" spans="1:6" x14ac:dyDescent="0.25">
      <c r="A8376" t="s">
        <v>5748</v>
      </c>
      <c r="B8376">
        <v>535</v>
      </c>
      <c r="C8376">
        <v>100720</v>
      </c>
      <c r="D8376">
        <f>VLOOKUP(A8376,VolumesPerWork!A:B,2,FALSE)</f>
        <v>1</v>
      </c>
      <c r="E8376">
        <f>VLOOKUP(A8376,'TBRC_ALEPH_MAPPING-FINAL-201412'!A$2:B$7349,2,FALSE)</f>
        <v>14255594</v>
      </c>
      <c r="F8376" t="s">
        <v>5747</v>
      </c>
    </row>
    <row r="8377" spans="1:6" x14ac:dyDescent="0.25">
      <c r="A8377" t="s">
        <v>13688</v>
      </c>
      <c r="B8377">
        <v>535</v>
      </c>
      <c r="C8377">
        <v>36080</v>
      </c>
      <c r="D8377">
        <f>VLOOKUP(A8377,VolumesPerWork!A:B,2,FALSE)</f>
        <v>1</v>
      </c>
      <c r="E8377">
        <f>VLOOKUP(A8377,'TBRC_ALEPH_MAPPING-FINAL-201412'!A$2:B$7349,2,FALSE)</f>
        <v>14258265</v>
      </c>
      <c r="F8377" t="s">
        <v>13687</v>
      </c>
    </row>
    <row r="8378" spans="1:6" x14ac:dyDescent="0.25">
      <c r="A8378" t="s">
        <v>6766</v>
      </c>
      <c r="B8378">
        <v>536</v>
      </c>
      <c r="C8378">
        <v>149480</v>
      </c>
      <c r="D8378">
        <f>VLOOKUP(A8378,VolumesPerWork!A:B,2,FALSE)</f>
        <v>1</v>
      </c>
      <c r="E8378" t="e">
        <f>VLOOKUP(A8378,'TBRC_ALEPH_MAPPING-FINAL-201412'!A$2:B$7349,2,FALSE)</f>
        <v>#N/A</v>
      </c>
      <c r="F8378" t="s">
        <v>6765</v>
      </c>
    </row>
    <row r="8379" spans="1:6" x14ac:dyDescent="0.25">
      <c r="A8379" t="s">
        <v>7436</v>
      </c>
      <c r="B8379">
        <v>536</v>
      </c>
      <c r="C8379">
        <v>97928</v>
      </c>
      <c r="D8379">
        <f>VLOOKUP(A8379,VolumesPerWork!A:B,2,FALSE)</f>
        <v>1</v>
      </c>
      <c r="E8379">
        <f>VLOOKUP(A8379,'TBRC_ALEPH_MAPPING-FINAL-201412'!A$2:B$7349,2,FALSE)</f>
        <v>14256312</v>
      </c>
      <c r="F8379" t="s">
        <v>7435</v>
      </c>
    </row>
    <row r="8380" spans="1:6" x14ac:dyDescent="0.25">
      <c r="A8380" t="s">
        <v>7626</v>
      </c>
      <c r="B8380">
        <v>536</v>
      </c>
      <c r="C8380">
        <v>65208</v>
      </c>
      <c r="D8380">
        <f>VLOOKUP(A8380,VolumesPerWork!A:B,2,FALSE)</f>
        <v>1</v>
      </c>
      <c r="E8380" t="e">
        <f>VLOOKUP(A8380,'TBRC_ALEPH_MAPPING-FINAL-201412'!A$2:B$7349,2,FALSE)</f>
        <v>#N/A</v>
      </c>
      <c r="F8380" t="s">
        <v>7625</v>
      </c>
    </row>
    <row r="8381" spans="1:6" x14ac:dyDescent="0.25">
      <c r="A8381" t="s">
        <v>8578</v>
      </c>
      <c r="B8381">
        <v>536</v>
      </c>
      <c r="C8381">
        <v>57968</v>
      </c>
      <c r="D8381">
        <f>VLOOKUP(A8381,VolumesPerWork!A:B,2,FALSE)</f>
        <v>1</v>
      </c>
      <c r="E8381" t="e">
        <f>VLOOKUP(A8381,'TBRC_ALEPH_MAPPING-FINAL-201412'!A$2:B$7349,2,FALSE)</f>
        <v>#N/A</v>
      </c>
      <c r="F8381" t="s">
        <v>8577</v>
      </c>
    </row>
    <row r="8382" spans="1:6" x14ac:dyDescent="0.25">
      <c r="A8382" t="s">
        <v>9536</v>
      </c>
      <c r="B8382">
        <v>536</v>
      </c>
      <c r="C8382">
        <v>16752</v>
      </c>
      <c r="D8382">
        <f>VLOOKUP(A8382,VolumesPerWork!A:B,2,FALSE)</f>
        <v>1</v>
      </c>
      <c r="E8382" t="e">
        <f>VLOOKUP(A8382,'TBRC_ALEPH_MAPPING-FINAL-201412'!A$2:B$7349,2,FALSE)</f>
        <v>#N/A</v>
      </c>
      <c r="F8382" t="s">
        <v>9535</v>
      </c>
    </row>
    <row r="8383" spans="1:6" x14ac:dyDescent="0.25">
      <c r="A8383" t="s">
        <v>11404</v>
      </c>
      <c r="B8383">
        <v>536</v>
      </c>
      <c r="C8383">
        <v>215552</v>
      </c>
      <c r="D8383">
        <f>VLOOKUP(A8383,VolumesPerWork!A:B,2,FALSE)</f>
        <v>1</v>
      </c>
      <c r="E8383">
        <f>VLOOKUP(A8383,'TBRC_ALEPH_MAPPING-FINAL-201412'!A$2:B$7349,2,FALSE)</f>
        <v>14257274</v>
      </c>
      <c r="F8383" t="s">
        <v>11403</v>
      </c>
    </row>
    <row r="8384" spans="1:6" x14ac:dyDescent="0.25">
      <c r="A8384" t="s">
        <v>12908</v>
      </c>
      <c r="B8384">
        <v>536</v>
      </c>
      <c r="C8384">
        <v>2423488</v>
      </c>
      <c r="D8384">
        <f>VLOOKUP(A8384,VolumesPerWork!A:B,2,FALSE)</f>
        <v>1</v>
      </c>
      <c r="E8384">
        <f>VLOOKUP(A8384,'TBRC_ALEPH_MAPPING-FINAL-201412'!A$2:B$7349,2,FALSE)</f>
        <v>14257911</v>
      </c>
      <c r="F8384" t="s">
        <v>12907</v>
      </c>
    </row>
    <row r="8385" spans="1:6" x14ac:dyDescent="0.25">
      <c r="A8385" t="s">
        <v>15020</v>
      </c>
      <c r="B8385">
        <v>536</v>
      </c>
      <c r="C8385">
        <v>28112</v>
      </c>
      <c r="D8385">
        <f>VLOOKUP(A8385,VolumesPerWork!A:B,2,FALSE)</f>
        <v>1</v>
      </c>
      <c r="E8385">
        <f>VLOOKUP(A8385,'TBRC_ALEPH_MAPPING-FINAL-201412'!A$2:B$7349,2,FALSE)</f>
        <v>14258886</v>
      </c>
      <c r="F8385" t="s">
        <v>15019</v>
      </c>
    </row>
    <row r="8386" spans="1:6" x14ac:dyDescent="0.25">
      <c r="A8386" t="s">
        <v>15176</v>
      </c>
      <c r="B8386">
        <v>536</v>
      </c>
      <c r="C8386">
        <v>31328</v>
      </c>
      <c r="D8386">
        <f>VLOOKUP(A8386,VolumesPerWork!A:B,2,FALSE)</f>
        <v>1</v>
      </c>
      <c r="E8386">
        <f>VLOOKUP(A8386,'TBRC_ALEPH_MAPPING-FINAL-201412'!A$2:B$7349,2,FALSE)</f>
        <v>14258963</v>
      </c>
      <c r="F8386" t="s">
        <v>15175</v>
      </c>
    </row>
    <row r="8387" spans="1:6" x14ac:dyDescent="0.25">
      <c r="A8387" t="s">
        <v>17970</v>
      </c>
      <c r="B8387">
        <v>536</v>
      </c>
      <c r="C8387">
        <v>93888</v>
      </c>
      <c r="D8387">
        <f>VLOOKUP(A8387,VolumesPerWork!A:B,2,FALSE)</f>
        <v>1</v>
      </c>
      <c r="E8387">
        <f>VLOOKUP(A8387,'TBRC_ALEPH_MAPPING-FINAL-201412'!A$2:B$7349,2,FALSE)</f>
        <v>14260317</v>
      </c>
      <c r="F8387" t="s">
        <v>17969</v>
      </c>
    </row>
    <row r="8388" spans="1:6" x14ac:dyDescent="0.25">
      <c r="A8388" t="s">
        <v>18880</v>
      </c>
      <c r="B8388">
        <v>536</v>
      </c>
      <c r="C8388">
        <v>123080</v>
      </c>
      <c r="D8388">
        <f>VLOOKUP(A8388,VolumesPerWork!A:B,2,FALSE)</f>
        <v>1</v>
      </c>
      <c r="E8388">
        <f>VLOOKUP(A8388,'TBRC_ALEPH_MAPPING-FINAL-201412'!A$2:B$7349,2,FALSE)</f>
        <v>14260581</v>
      </c>
      <c r="F8388" t="s">
        <v>18879</v>
      </c>
    </row>
    <row r="8389" spans="1:6" x14ac:dyDescent="0.25">
      <c r="A8389" t="s">
        <v>18990</v>
      </c>
      <c r="B8389">
        <v>536</v>
      </c>
      <c r="C8389">
        <v>155192</v>
      </c>
      <c r="D8389">
        <f>VLOOKUP(A8389,VolumesPerWork!A:B,2,FALSE)</f>
        <v>1</v>
      </c>
      <c r="E8389">
        <f>VLOOKUP(A8389,'TBRC_ALEPH_MAPPING-FINAL-201412'!A$2:B$7349,2,FALSE)</f>
        <v>14260631</v>
      </c>
      <c r="F8389" t="s">
        <v>18989</v>
      </c>
    </row>
    <row r="8390" spans="1:6" x14ac:dyDescent="0.25">
      <c r="A8390" t="s">
        <v>19742</v>
      </c>
      <c r="B8390">
        <v>536</v>
      </c>
      <c r="C8390">
        <v>287104</v>
      </c>
      <c r="D8390">
        <f>VLOOKUP(A8390,VolumesPerWork!A:B,2,FALSE)</f>
        <v>1</v>
      </c>
      <c r="E8390" t="e">
        <f>VLOOKUP(A8390,'TBRC_ALEPH_MAPPING-FINAL-201412'!A$2:B$7349,2,FALSE)</f>
        <v>#N/A</v>
      </c>
      <c r="F8390" t="s">
        <v>19741</v>
      </c>
    </row>
    <row r="8391" spans="1:6" x14ac:dyDescent="0.25">
      <c r="A8391" t="s">
        <v>21672</v>
      </c>
      <c r="B8391">
        <v>536</v>
      </c>
      <c r="C8391">
        <v>224648</v>
      </c>
      <c r="D8391">
        <f>VLOOKUP(A8391,VolumesPerWork!A:B,2,FALSE)</f>
        <v>1</v>
      </c>
      <c r="E8391">
        <f>VLOOKUP(A8391,'TBRC_ALEPH_MAPPING-FINAL-201412'!A$2:B$7349,2,FALSE)</f>
        <v>14260972</v>
      </c>
      <c r="F8391" t="s">
        <v>21671</v>
      </c>
    </row>
    <row r="8392" spans="1:6" x14ac:dyDescent="0.25">
      <c r="A8392" t="s">
        <v>1452</v>
      </c>
      <c r="B8392">
        <v>537</v>
      </c>
      <c r="C8392">
        <v>308224</v>
      </c>
      <c r="D8392">
        <f>VLOOKUP(A8392,VolumesPerWork!A:B,2,FALSE)</f>
        <v>1</v>
      </c>
      <c r="E8392">
        <f>VLOOKUP(A8392,'TBRC_ALEPH_MAPPING-FINAL-201412'!A$2:B$7349,2,FALSE)</f>
        <v>14254508</v>
      </c>
      <c r="F8392" t="s">
        <v>1451</v>
      </c>
    </row>
    <row r="8393" spans="1:6" x14ac:dyDescent="0.25">
      <c r="A8393" t="s">
        <v>12810</v>
      </c>
      <c r="B8393">
        <v>537</v>
      </c>
      <c r="C8393">
        <v>102536</v>
      </c>
      <c r="D8393">
        <f>VLOOKUP(A8393,VolumesPerWork!A:B,2,FALSE)</f>
        <v>1</v>
      </c>
      <c r="E8393">
        <f>VLOOKUP(A8393,'TBRC_ALEPH_MAPPING-FINAL-201412'!A$2:B$7349,2,FALSE)</f>
        <v>14257867</v>
      </c>
      <c r="F8393" t="s">
        <v>12809</v>
      </c>
    </row>
    <row r="8394" spans="1:6" x14ac:dyDescent="0.25">
      <c r="A8394" t="s">
        <v>20802</v>
      </c>
      <c r="B8394">
        <v>537</v>
      </c>
      <c r="C8394">
        <v>36560</v>
      </c>
      <c r="D8394">
        <f>VLOOKUP(A8394,VolumesPerWork!A:B,2,FALSE)</f>
        <v>1</v>
      </c>
      <c r="E8394" t="e">
        <f>VLOOKUP(A8394,'TBRC_ALEPH_MAPPING-FINAL-201412'!A$2:B$7349,2,FALSE)</f>
        <v>#N/A</v>
      </c>
      <c r="F8394" t="s">
        <v>20801</v>
      </c>
    </row>
    <row r="8395" spans="1:6" x14ac:dyDescent="0.25">
      <c r="A8395" t="s">
        <v>62</v>
      </c>
      <c r="B8395">
        <v>538</v>
      </c>
      <c r="C8395">
        <v>15032</v>
      </c>
      <c r="D8395">
        <f>VLOOKUP(A8395,VolumesPerWork!A:B,2,FALSE)</f>
        <v>1</v>
      </c>
      <c r="E8395">
        <f>VLOOKUP(A8395,'TBRC_ALEPH_MAPPING-FINAL-201412'!A$2:B$7349,2,FALSE)</f>
        <v>14253825</v>
      </c>
      <c r="F8395" t="s">
        <v>61</v>
      </c>
    </row>
    <row r="8396" spans="1:6" x14ac:dyDescent="0.25">
      <c r="A8396" t="s">
        <v>2420</v>
      </c>
      <c r="B8396">
        <v>538</v>
      </c>
      <c r="C8396">
        <v>80616</v>
      </c>
      <c r="D8396">
        <f>VLOOKUP(A8396,VolumesPerWork!A:B,2,FALSE)</f>
        <v>1</v>
      </c>
      <c r="E8396" t="e">
        <f>VLOOKUP(A8396,'TBRC_ALEPH_MAPPING-FINAL-201412'!A$2:B$7349,2,FALSE)</f>
        <v>#N/A</v>
      </c>
      <c r="F8396" t="s">
        <v>2419</v>
      </c>
    </row>
    <row r="8397" spans="1:6" x14ac:dyDescent="0.25">
      <c r="A8397" t="s">
        <v>6420</v>
      </c>
      <c r="B8397">
        <v>538</v>
      </c>
      <c r="C8397">
        <v>92600</v>
      </c>
      <c r="D8397">
        <f>VLOOKUP(A8397,VolumesPerWork!A:B,2,FALSE)</f>
        <v>1</v>
      </c>
      <c r="E8397">
        <f>VLOOKUP(A8397,'TBRC_ALEPH_MAPPING-FINAL-201412'!A$2:B$7349,2,FALSE)</f>
        <v>14255922</v>
      </c>
      <c r="F8397" t="s">
        <v>6419</v>
      </c>
    </row>
    <row r="8398" spans="1:6" x14ac:dyDescent="0.25">
      <c r="A8398" t="s">
        <v>7080</v>
      </c>
      <c r="B8398">
        <v>538</v>
      </c>
      <c r="C8398">
        <v>352576</v>
      </c>
      <c r="D8398">
        <f>VLOOKUP(A8398,VolumesPerWork!A:B,2,FALSE)</f>
        <v>1</v>
      </c>
      <c r="E8398">
        <f>VLOOKUP(A8398,'TBRC_ALEPH_MAPPING-FINAL-201412'!A$2:B$7349,2,FALSE)</f>
        <v>14256185</v>
      </c>
      <c r="F8398" t="s">
        <v>7079</v>
      </c>
    </row>
    <row r="8399" spans="1:6" x14ac:dyDescent="0.25">
      <c r="A8399" t="s">
        <v>7382</v>
      </c>
      <c r="B8399">
        <v>538</v>
      </c>
      <c r="C8399">
        <v>129248</v>
      </c>
      <c r="D8399">
        <f>VLOOKUP(A8399,VolumesPerWork!A:B,2,FALSE)</f>
        <v>1</v>
      </c>
      <c r="E8399">
        <f>VLOOKUP(A8399,'TBRC_ALEPH_MAPPING-FINAL-201412'!A$2:B$7349,2,FALSE)</f>
        <v>14256295</v>
      </c>
      <c r="F8399" t="s">
        <v>7381</v>
      </c>
    </row>
    <row r="8400" spans="1:6" x14ac:dyDescent="0.25">
      <c r="A8400" t="s">
        <v>7888</v>
      </c>
      <c r="B8400">
        <v>538</v>
      </c>
      <c r="C8400">
        <v>114456</v>
      </c>
      <c r="D8400">
        <f>VLOOKUP(A8400,VolumesPerWork!A:B,2,FALSE)</f>
        <v>2</v>
      </c>
      <c r="E8400">
        <f>VLOOKUP(A8400,'TBRC_ALEPH_MAPPING-FINAL-201412'!A$2:B$7349,2,FALSE)</f>
        <v>14256457</v>
      </c>
      <c r="F8400" t="s">
        <v>7887</v>
      </c>
    </row>
    <row r="8401" spans="1:6" x14ac:dyDescent="0.25">
      <c r="A8401" t="s">
        <v>8394</v>
      </c>
      <c r="B8401">
        <v>538</v>
      </c>
      <c r="C8401">
        <v>107760</v>
      </c>
      <c r="D8401">
        <f>VLOOKUP(A8401,VolumesPerWork!A:B,2,FALSE)</f>
        <v>1</v>
      </c>
      <c r="E8401" t="e">
        <f>VLOOKUP(A8401,'TBRC_ALEPH_MAPPING-FINAL-201412'!A$2:B$7349,2,FALSE)</f>
        <v>#N/A</v>
      </c>
      <c r="F8401" t="s">
        <v>8393</v>
      </c>
    </row>
    <row r="8402" spans="1:6" x14ac:dyDescent="0.25">
      <c r="A8402" t="s">
        <v>8948</v>
      </c>
      <c r="B8402">
        <v>538</v>
      </c>
      <c r="C8402">
        <v>253632</v>
      </c>
      <c r="D8402">
        <f>VLOOKUP(A8402,VolumesPerWork!A:B,2,FALSE)</f>
        <v>1</v>
      </c>
      <c r="E8402" t="e">
        <f>VLOOKUP(A8402,'TBRC_ALEPH_MAPPING-FINAL-201412'!A$2:B$7349,2,FALSE)</f>
        <v>#N/A</v>
      </c>
      <c r="F8402" t="s">
        <v>8947</v>
      </c>
    </row>
    <row r="8403" spans="1:6" x14ac:dyDescent="0.25">
      <c r="A8403" t="s">
        <v>9546</v>
      </c>
      <c r="B8403">
        <v>538</v>
      </c>
      <c r="C8403">
        <v>28976</v>
      </c>
      <c r="D8403">
        <f>VLOOKUP(A8403,VolumesPerWork!A:B,2,FALSE)</f>
        <v>1</v>
      </c>
      <c r="E8403" t="e">
        <f>VLOOKUP(A8403,'TBRC_ALEPH_MAPPING-FINAL-201412'!A$2:B$7349,2,FALSE)</f>
        <v>#N/A</v>
      </c>
      <c r="F8403" t="s">
        <v>9545</v>
      </c>
    </row>
    <row r="8404" spans="1:6" x14ac:dyDescent="0.25">
      <c r="A8404" t="s">
        <v>9630</v>
      </c>
      <c r="B8404">
        <v>538</v>
      </c>
      <c r="C8404">
        <v>168640</v>
      </c>
      <c r="D8404">
        <f>VLOOKUP(A8404,VolumesPerWork!A:B,2,FALSE)</f>
        <v>1</v>
      </c>
      <c r="E8404" t="e">
        <f>VLOOKUP(A8404,'TBRC_ALEPH_MAPPING-FINAL-201412'!A$2:B$7349,2,FALSE)</f>
        <v>#N/A</v>
      </c>
      <c r="F8404" t="s">
        <v>9629</v>
      </c>
    </row>
    <row r="8405" spans="1:6" x14ac:dyDescent="0.25">
      <c r="A8405" t="s">
        <v>12112</v>
      </c>
      <c r="B8405">
        <v>538</v>
      </c>
      <c r="C8405">
        <v>88976</v>
      </c>
      <c r="D8405">
        <f>VLOOKUP(A8405,VolumesPerWork!A:B,2,FALSE)</f>
        <v>1</v>
      </c>
      <c r="E8405">
        <f>VLOOKUP(A8405,'TBRC_ALEPH_MAPPING-FINAL-201412'!A$2:B$7349,2,FALSE)</f>
        <v>14257626</v>
      </c>
      <c r="F8405" t="s">
        <v>12111</v>
      </c>
    </row>
    <row r="8406" spans="1:6" x14ac:dyDescent="0.25">
      <c r="A8406" t="s">
        <v>14268</v>
      </c>
      <c r="B8406">
        <v>538</v>
      </c>
      <c r="C8406">
        <v>163360</v>
      </c>
      <c r="D8406">
        <f>VLOOKUP(A8406,VolumesPerWork!A:B,2,FALSE)</f>
        <v>1</v>
      </c>
      <c r="E8406" t="e">
        <f>VLOOKUP(A8406,'TBRC_ALEPH_MAPPING-FINAL-201412'!A$2:B$7349,2,FALSE)</f>
        <v>#N/A</v>
      </c>
      <c r="F8406" t="s">
        <v>14267</v>
      </c>
    </row>
    <row r="8407" spans="1:6" x14ac:dyDescent="0.25">
      <c r="A8407" t="s">
        <v>15048</v>
      </c>
      <c r="B8407">
        <v>538</v>
      </c>
      <c r="C8407">
        <v>62520</v>
      </c>
      <c r="D8407">
        <f>VLOOKUP(A8407,VolumesPerWork!A:B,2,FALSE)</f>
        <v>1</v>
      </c>
      <c r="E8407">
        <f>VLOOKUP(A8407,'TBRC_ALEPH_MAPPING-FINAL-201412'!A$2:B$7349,2,FALSE)</f>
        <v>14258900</v>
      </c>
      <c r="F8407" t="s">
        <v>15047</v>
      </c>
    </row>
    <row r="8408" spans="1:6" x14ac:dyDescent="0.25">
      <c r="A8408" t="s">
        <v>16792</v>
      </c>
      <c r="B8408">
        <v>538</v>
      </c>
      <c r="C8408">
        <v>71384</v>
      </c>
      <c r="D8408">
        <f>VLOOKUP(A8408,VolumesPerWork!A:B,2,FALSE)</f>
        <v>1</v>
      </c>
      <c r="E8408">
        <f>VLOOKUP(A8408,'TBRC_ALEPH_MAPPING-FINAL-201412'!A$2:B$7349,2,FALSE)</f>
        <v>14259755</v>
      </c>
      <c r="F8408" t="s">
        <v>16791</v>
      </c>
    </row>
    <row r="8409" spans="1:6" x14ac:dyDescent="0.25">
      <c r="A8409" t="s">
        <v>17084</v>
      </c>
      <c r="B8409">
        <v>538</v>
      </c>
      <c r="C8409">
        <v>281824</v>
      </c>
      <c r="D8409">
        <f>VLOOKUP(A8409,VolumesPerWork!A:B,2,FALSE)</f>
        <v>1</v>
      </c>
      <c r="E8409">
        <f>VLOOKUP(A8409,'TBRC_ALEPH_MAPPING-FINAL-201412'!A$2:B$7349,2,FALSE)</f>
        <v>14259898</v>
      </c>
      <c r="F8409" t="s">
        <v>17083</v>
      </c>
    </row>
    <row r="8410" spans="1:6" x14ac:dyDescent="0.25">
      <c r="A8410" t="s">
        <v>17962</v>
      </c>
      <c r="B8410">
        <v>538</v>
      </c>
      <c r="C8410">
        <v>175040</v>
      </c>
      <c r="D8410">
        <f>VLOOKUP(A8410,VolumesPerWork!A:B,2,FALSE)</f>
        <v>1</v>
      </c>
      <c r="E8410">
        <f>VLOOKUP(A8410,'TBRC_ALEPH_MAPPING-FINAL-201412'!A$2:B$7349,2,FALSE)</f>
        <v>14260315</v>
      </c>
      <c r="F8410" t="s">
        <v>17961</v>
      </c>
    </row>
    <row r="8411" spans="1:6" x14ac:dyDescent="0.25">
      <c r="A8411" t="s">
        <v>18036</v>
      </c>
      <c r="B8411">
        <v>538</v>
      </c>
      <c r="C8411">
        <v>143488</v>
      </c>
      <c r="D8411">
        <f>VLOOKUP(A8411,VolumesPerWork!A:B,2,FALSE)</f>
        <v>1</v>
      </c>
      <c r="E8411">
        <f>VLOOKUP(A8411,'TBRC_ALEPH_MAPPING-FINAL-201412'!A$2:B$7349,2,FALSE)</f>
        <v>14260349</v>
      </c>
      <c r="F8411" t="s">
        <v>18035</v>
      </c>
    </row>
    <row r="8412" spans="1:6" x14ac:dyDescent="0.25">
      <c r="A8412" t="s">
        <v>18950</v>
      </c>
      <c r="B8412">
        <v>538</v>
      </c>
      <c r="C8412">
        <v>84232</v>
      </c>
      <c r="D8412">
        <f>VLOOKUP(A8412,VolumesPerWork!A:B,2,FALSE)</f>
        <v>1</v>
      </c>
      <c r="E8412">
        <f>VLOOKUP(A8412,'TBRC_ALEPH_MAPPING-FINAL-201412'!A$2:B$7349,2,FALSE)</f>
        <v>14260612</v>
      </c>
      <c r="F8412" t="s">
        <v>18949</v>
      </c>
    </row>
    <row r="8413" spans="1:6" x14ac:dyDescent="0.25">
      <c r="A8413" t="s">
        <v>22528</v>
      </c>
      <c r="B8413">
        <v>538</v>
      </c>
      <c r="C8413">
        <v>306208</v>
      </c>
      <c r="D8413">
        <f>VLOOKUP(A8413,VolumesPerWork!A:B,2,FALSE)</f>
        <v>1</v>
      </c>
      <c r="E8413" t="e">
        <f>VLOOKUP(A8413,'TBRC_ALEPH_MAPPING-FINAL-201412'!A$2:B$7349,2,FALSE)</f>
        <v>#N/A</v>
      </c>
      <c r="F8413" t="s">
        <v>22527</v>
      </c>
    </row>
    <row r="8414" spans="1:6" x14ac:dyDescent="0.25">
      <c r="A8414" t="s">
        <v>2012</v>
      </c>
      <c r="B8414">
        <v>539</v>
      </c>
      <c r="C8414">
        <v>127216</v>
      </c>
      <c r="D8414">
        <f>VLOOKUP(A8414,VolumesPerWork!A:B,2,FALSE)</f>
        <v>1</v>
      </c>
      <c r="E8414">
        <f>VLOOKUP(A8414,'TBRC_ALEPH_MAPPING-FINAL-201412'!A$2:B$7349,2,FALSE)</f>
        <v>14254779</v>
      </c>
      <c r="F8414" t="s">
        <v>2011</v>
      </c>
    </row>
    <row r="8415" spans="1:6" x14ac:dyDescent="0.25">
      <c r="A8415" t="s">
        <v>14568</v>
      </c>
      <c r="B8415">
        <v>539</v>
      </c>
      <c r="C8415">
        <v>96320</v>
      </c>
      <c r="D8415">
        <f>VLOOKUP(A8415,VolumesPerWork!A:B,2,FALSE)</f>
        <v>1</v>
      </c>
      <c r="E8415">
        <f>VLOOKUP(A8415,'TBRC_ALEPH_MAPPING-FINAL-201412'!A$2:B$7349,2,FALSE)</f>
        <v>14258666</v>
      </c>
      <c r="F8415" t="s">
        <v>14567</v>
      </c>
    </row>
    <row r="8416" spans="1:6" x14ac:dyDescent="0.25">
      <c r="A8416" t="s">
        <v>32</v>
      </c>
      <c r="B8416">
        <v>540</v>
      </c>
      <c r="C8416">
        <v>27976</v>
      </c>
      <c r="D8416">
        <f>VLOOKUP(A8416,VolumesPerWork!A:B,2,FALSE)</f>
        <v>1</v>
      </c>
      <c r="E8416">
        <f>VLOOKUP(A8416,'TBRC_ALEPH_MAPPING-FINAL-201412'!A$2:B$7349,2,FALSE)</f>
        <v>14253810</v>
      </c>
      <c r="F8416" t="s">
        <v>31</v>
      </c>
    </row>
    <row r="8417" spans="1:6" x14ac:dyDescent="0.25">
      <c r="A8417" t="s">
        <v>2106</v>
      </c>
      <c r="B8417">
        <v>540</v>
      </c>
      <c r="C8417">
        <v>276248</v>
      </c>
      <c r="D8417">
        <f>VLOOKUP(A8417,VolumesPerWork!A:B,2,FALSE)</f>
        <v>1</v>
      </c>
      <c r="E8417">
        <f>VLOOKUP(A8417,'TBRC_ALEPH_MAPPING-FINAL-201412'!A$2:B$7349,2,FALSE)</f>
        <v>14254823</v>
      </c>
      <c r="F8417" t="s">
        <v>2105</v>
      </c>
    </row>
    <row r="8418" spans="1:6" x14ac:dyDescent="0.25">
      <c r="A8418" t="s">
        <v>2118</v>
      </c>
      <c r="B8418">
        <v>540</v>
      </c>
      <c r="C8418">
        <v>188688</v>
      </c>
      <c r="D8418">
        <f>VLOOKUP(A8418,VolumesPerWork!A:B,2,FALSE)</f>
        <v>1</v>
      </c>
      <c r="E8418">
        <f>VLOOKUP(A8418,'TBRC_ALEPH_MAPPING-FINAL-201412'!A$2:B$7349,2,FALSE)</f>
        <v>14254829</v>
      </c>
      <c r="F8418" t="s">
        <v>2117</v>
      </c>
    </row>
    <row r="8419" spans="1:6" x14ac:dyDescent="0.25">
      <c r="A8419" t="s">
        <v>7782</v>
      </c>
      <c r="B8419">
        <v>540</v>
      </c>
      <c r="C8419">
        <v>103504</v>
      </c>
      <c r="D8419">
        <f>VLOOKUP(A8419,VolumesPerWork!A:B,2,FALSE)</f>
        <v>1</v>
      </c>
      <c r="E8419">
        <f>VLOOKUP(A8419,'TBRC_ALEPH_MAPPING-FINAL-201412'!A$2:B$7349,2,FALSE)</f>
        <v>14256421</v>
      </c>
      <c r="F8419" t="s">
        <v>7781</v>
      </c>
    </row>
    <row r="8420" spans="1:6" x14ac:dyDescent="0.25">
      <c r="A8420" t="s">
        <v>13844</v>
      </c>
      <c r="B8420">
        <v>540</v>
      </c>
      <c r="C8420">
        <v>106984</v>
      </c>
      <c r="D8420">
        <f>VLOOKUP(A8420,VolumesPerWork!A:B,2,FALSE)</f>
        <v>1</v>
      </c>
      <c r="E8420" t="e">
        <f>VLOOKUP(A8420,'TBRC_ALEPH_MAPPING-FINAL-201412'!A$2:B$7349,2,FALSE)</f>
        <v>#N/A</v>
      </c>
      <c r="F8420" t="s">
        <v>13843</v>
      </c>
    </row>
    <row r="8421" spans="1:6" x14ac:dyDescent="0.25">
      <c r="A8421" t="s">
        <v>14312</v>
      </c>
      <c r="B8421">
        <v>540</v>
      </c>
      <c r="C8421">
        <v>39000</v>
      </c>
      <c r="D8421">
        <f>VLOOKUP(A8421,VolumesPerWork!A:B,2,FALSE)</f>
        <v>1</v>
      </c>
      <c r="E8421">
        <f>VLOOKUP(A8421,'TBRC_ALEPH_MAPPING-FINAL-201412'!A$2:B$7349,2,FALSE)</f>
        <v>14258540</v>
      </c>
      <c r="F8421" t="s">
        <v>14311</v>
      </c>
    </row>
    <row r="8422" spans="1:6" x14ac:dyDescent="0.25">
      <c r="A8422" t="s">
        <v>14466</v>
      </c>
      <c r="B8422">
        <v>540</v>
      </c>
      <c r="C8422">
        <v>128720</v>
      </c>
      <c r="D8422">
        <f>VLOOKUP(A8422,VolumesPerWork!A:B,2,FALSE)</f>
        <v>1</v>
      </c>
      <c r="E8422">
        <f>VLOOKUP(A8422,'TBRC_ALEPH_MAPPING-FINAL-201412'!A$2:B$7349,2,FALSE)</f>
        <v>14258617</v>
      </c>
      <c r="F8422" t="s">
        <v>14465</v>
      </c>
    </row>
    <row r="8423" spans="1:6" x14ac:dyDescent="0.25">
      <c r="A8423" t="s">
        <v>17112</v>
      </c>
      <c r="B8423">
        <v>540</v>
      </c>
      <c r="C8423">
        <v>77240</v>
      </c>
      <c r="D8423">
        <f>VLOOKUP(A8423,VolumesPerWork!A:B,2,FALSE)</f>
        <v>1</v>
      </c>
      <c r="E8423">
        <f>VLOOKUP(A8423,'TBRC_ALEPH_MAPPING-FINAL-201412'!A$2:B$7349,2,FALSE)</f>
        <v>14259912</v>
      </c>
      <c r="F8423" t="s">
        <v>17111</v>
      </c>
    </row>
    <row r="8424" spans="1:6" x14ac:dyDescent="0.25">
      <c r="A8424" t="s">
        <v>18810</v>
      </c>
      <c r="B8424">
        <v>540</v>
      </c>
      <c r="C8424">
        <v>339288</v>
      </c>
      <c r="D8424">
        <f>VLOOKUP(A8424,VolumesPerWork!A:B,2,FALSE)</f>
        <v>1</v>
      </c>
      <c r="E8424" t="e">
        <f>VLOOKUP(A8424,'TBRC_ALEPH_MAPPING-FINAL-201412'!A$2:B$7349,2,FALSE)</f>
        <v>#N/A</v>
      </c>
      <c r="F8424" t="s">
        <v>18809</v>
      </c>
    </row>
    <row r="8425" spans="1:6" x14ac:dyDescent="0.25">
      <c r="A8425" t="s">
        <v>18940</v>
      </c>
      <c r="B8425">
        <v>540</v>
      </c>
      <c r="C8425">
        <v>321760</v>
      </c>
      <c r="D8425">
        <f>VLOOKUP(A8425,VolumesPerWork!A:B,2,FALSE)</f>
        <v>1</v>
      </c>
      <c r="E8425">
        <f>VLOOKUP(A8425,'TBRC_ALEPH_MAPPING-FINAL-201412'!A$2:B$7349,2,FALSE)</f>
        <v>14260608</v>
      </c>
      <c r="F8425" t="s">
        <v>18939</v>
      </c>
    </row>
    <row r="8426" spans="1:6" x14ac:dyDescent="0.25">
      <c r="A8426" t="s">
        <v>20402</v>
      </c>
      <c r="B8426">
        <v>540</v>
      </c>
      <c r="C8426">
        <v>50936</v>
      </c>
      <c r="D8426">
        <f>VLOOKUP(A8426,VolumesPerWork!A:B,2,FALSE)</f>
        <v>1</v>
      </c>
      <c r="E8426" t="e">
        <f>VLOOKUP(A8426,'TBRC_ALEPH_MAPPING-FINAL-201412'!A$2:B$7349,2,FALSE)</f>
        <v>#N/A</v>
      </c>
      <c r="F8426" t="s">
        <v>20401</v>
      </c>
    </row>
    <row r="8427" spans="1:6" x14ac:dyDescent="0.25">
      <c r="A8427" t="s">
        <v>4196</v>
      </c>
      <c r="B8427">
        <v>541</v>
      </c>
      <c r="C8427">
        <v>357360</v>
      </c>
      <c r="D8427">
        <f>VLOOKUP(A8427,VolumesPerWork!A:B,2,FALSE)</f>
        <v>1</v>
      </c>
      <c r="E8427" t="e">
        <f>VLOOKUP(A8427,'TBRC_ALEPH_MAPPING-FINAL-201412'!A$2:B$7349,2,FALSE)</f>
        <v>#N/A</v>
      </c>
      <c r="F8427" t="s">
        <v>4195</v>
      </c>
    </row>
    <row r="8428" spans="1:6" x14ac:dyDescent="0.25">
      <c r="A8428" t="s">
        <v>5906</v>
      </c>
      <c r="B8428">
        <v>541</v>
      </c>
      <c r="C8428">
        <v>131968</v>
      </c>
      <c r="D8428">
        <f>VLOOKUP(A8428,VolumesPerWork!A:B,2,FALSE)</f>
        <v>1</v>
      </c>
      <c r="E8428">
        <f>VLOOKUP(A8428,'TBRC_ALEPH_MAPPING-FINAL-201412'!A$2:B$7349,2,FALSE)</f>
        <v>14255672</v>
      </c>
      <c r="F8428" t="s">
        <v>5905</v>
      </c>
    </row>
    <row r="8429" spans="1:6" x14ac:dyDescent="0.25">
      <c r="A8429" t="s">
        <v>6658</v>
      </c>
      <c r="B8429">
        <v>541</v>
      </c>
      <c r="C8429">
        <v>115568</v>
      </c>
      <c r="D8429">
        <f>VLOOKUP(A8429,VolumesPerWork!A:B,2,FALSE)</f>
        <v>1</v>
      </c>
      <c r="E8429">
        <f>VLOOKUP(A8429,'TBRC_ALEPH_MAPPING-FINAL-201412'!A$2:B$7349,2,FALSE)</f>
        <v>14256030</v>
      </c>
      <c r="F8429" t="s">
        <v>6657</v>
      </c>
    </row>
    <row r="8430" spans="1:6" x14ac:dyDescent="0.25">
      <c r="A8430" t="s">
        <v>20112</v>
      </c>
      <c r="B8430">
        <v>541</v>
      </c>
      <c r="C8430">
        <v>14192</v>
      </c>
      <c r="D8430">
        <f>VLOOKUP(A8430,VolumesPerWork!A:B,2,FALSE)</f>
        <v>1</v>
      </c>
      <c r="E8430" t="e">
        <f>VLOOKUP(A8430,'TBRC_ALEPH_MAPPING-FINAL-201412'!A$2:B$7349,2,FALSE)</f>
        <v>#N/A</v>
      </c>
      <c r="F8430" t="s">
        <v>20111</v>
      </c>
    </row>
    <row r="8431" spans="1:6" x14ac:dyDescent="0.25">
      <c r="A8431" t="s">
        <v>21392</v>
      </c>
      <c r="B8431">
        <v>541</v>
      </c>
      <c r="C8431">
        <v>298160</v>
      </c>
      <c r="D8431">
        <f>VLOOKUP(A8431,VolumesPerWork!A:B,2,FALSE)</f>
        <v>1</v>
      </c>
      <c r="E8431" t="e">
        <f>VLOOKUP(A8431,'TBRC_ALEPH_MAPPING-FINAL-201412'!A$2:B$7349,2,FALSE)</f>
        <v>#N/A</v>
      </c>
      <c r="F8431" t="s">
        <v>21391</v>
      </c>
    </row>
    <row r="8432" spans="1:6" x14ac:dyDescent="0.25">
      <c r="A8432" t="s">
        <v>106</v>
      </c>
      <c r="B8432">
        <v>542</v>
      </c>
      <c r="C8432">
        <v>77136</v>
      </c>
      <c r="D8432">
        <f>VLOOKUP(A8432,VolumesPerWork!A:B,2,FALSE)</f>
        <v>1</v>
      </c>
      <c r="E8432">
        <f>VLOOKUP(A8432,'TBRC_ALEPH_MAPPING-FINAL-201412'!A$2:B$7349,2,FALSE)</f>
        <v>14253847</v>
      </c>
      <c r="F8432" t="s">
        <v>105</v>
      </c>
    </row>
    <row r="8433" spans="1:6" x14ac:dyDescent="0.25">
      <c r="A8433" t="s">
        <v>1718</v>
      </c>
      <c r="B8433">
        <v>542</v>
      </c>
      <c r="C8433">
        <v>218664</v>
      </c>
      <c r="D8433">
        <f>VLOOKUP(A8433,VolumesPerWork!A:B,2,FALSE)</f>
        <v>1</v>
      </c>
      <c r="E8433">
        <f>VLOOKUP(A8433,'TBRC_ALEPH_MAPPING-FINAL-201412'!A$2:B$7349,2,FALSE)</f>
        <v>14254639</v>
      </c>
      <c r="F8433" t="s">
        <v>1717</v>
      </c>
    </row>
    <row r="8434" spans="1:6" x14ac:dyDescent="0.25">
      <c r="A8434" t="s">
        <v>1838</v>
      </c>
      <c r="B8434">
        <v>542</v>
      </c>
      <c r="C8434">
        <v>39416</v>
      </c>
      <c r="D8434">
        <f>VLOOKUP(A8434,VolumesPerWork!A:B,2,FALSE)</f>
        <v>1</v>
      </c>
      <c r="E8434">
        <f>VLOOKUP(A8434,'TBRC_ALEPH_MAPPING-FINAL-201412'!A$2:B$7349,2,FALSE)</f>
        <v>14254695</v>
      </c>
      <c r="F8434" t="s">
        <v>1837</v>
      </c>
    </row>
    <row r="8435" spans="1:6" x14ac:dyDescent="0.25">
      <c r="A8435" t="s">
        <v>6196</v>
      </c>
      <c r="B8435">
        <v>542</v>
      </c>
      <c r="C8435">
        <v>59560</v>
      </c>
      <c r="D8435">
        <f>VLOOKUP(A8435,VolumesPerWork!A:B,2,FALSE)</f>
        <v>1</v>
      </c>
      <c r="E8435">
        <f>VLOOKUP(A8435,'TBRC_ALEPH_MAPPING-FINAL-201412'!A$2:B$7349,2,FALSE)</f>
        <v>14255812</v>
      </c>
      <c r="F8435" t="s">
        <v>6195</v>
      </c>
    </row>
    <row r="8436" spans="1:6" x14ac:dyDescent="0.25">
      <c r="A8436" t="s">
        <v>6836</v>
      </c>
      <c r="B8436">
        <v>542</v>
      </c>
      <c r="C8436">
        <v>2506248</v>
      </c>
      <c r="D8436">
        <f>VLOOKUP(A8436,VolumesPerWork!A:B,2,FALSE)</f>
        <v>1</v>
      </c>
      <c r="E8436">
        <f>VLOOKUP(A8436,'TBRC_ALEPH_MAPPING-FINAL-201412'!A$2:B$7349,2,FALSE)</f>
        <v>14256078</v>
      </c>
      <c r="F8436" t="s">
        <v>6835</v>
      </c>
    </row>
    <row r="8437" spans="1:6" x14ac:dyDescent="0.25">
      <c r="A8437" t="s">
        <v>8186</v>
      </c>
      <c r="B8437">
        <v>542</v>
      </c>
      <c r="C8437">
        <v>135504</v>
      </c>
      <c r="D8437">
        <f>VLOOKUP(A8437,VolumesPerWork!A:B,2,FALSE)</f>
        <v>1</v>
      </c>
      <c r="E8437" t="e">
        <f>VLOOKUP(A8437,'TBRC_ALEPH_MAPPING-FINAL-201412'!A$2:B$7349,2,FALSE)</f>
        <v>#N/A</v>
      </c>
      <c r="F8437" t="s">
        <v>8185</v>
      </c>
    </row>
    <row r="8438" spans="1:6" x14ac:dyDescent="0.25">
      <c r="A8438" t="s">
        <v>8552</v>
      </c>
      <c r="B8438">
        <v>542</v>
      </c>
      <c r="C8438">
        <v>34624</v>
      </c>
      <c r="D8438">
        <f>VLOOKUP(A8438,VolumesPerWork!A:B,2,FALSE)</f>
        <v>1</v>
      </c>
      <c r="E8438" t="e">
        <f>VLOOKUP(A8438,'TBRC_ALEPH_MAPPING-FINAL-201412'!A$2:B$7349,2,FALSE)</f>
        <v>#N/A</v>
      </c>
      <c r="F8438" t="s">
        <v>8551</v>
      </c>
    </row>
    <row r="8439" spans="1:6" x14ac:dyDescent="0.25">
      <c r="A8439" t="s">
        <v>9496</v>
      </c>
      <c r="B8439">
        <v>542</v>
      </c>
      <c r="C8439">
        <v>20024</v>
      </c>
      <c r="D8439">
        <f>VLOOKUP(A8439,VolumesPerWork!A:B,2,FALSE)</f>
        <v>1</v>
      </c>
      <c r="E8439" t="e">
        <f>VLOOKUP(A8439,'TBRC_ALEPH_MAPPING-FINAL-201412'!A$2:B$7349,2,FALSE)</f>
        <v>#N/A</v>
      </c>
      <c r="F8439" t="s">
        <v>9495</v>
      </c>
    </row>
    <row r="8440" spans="1:6" x14ac:dyDescent="0.25">
      <c r="A8440" t="s">
        <v>12374</v>
      </c>
      <c r="B8440">
        <v>542</v>
      </c>
      <c r="C8440">
        <v>94136</v>
      </c>
      <c r="D8440">
        <f>VLOOKUP(A8440,VolumesPerWork!A:B,2,FALSE)</f>
        <v>1</v>
      </c>
      <c r="E8440" t="e">
        <f>VLOOKUP(A8440,'TBRC_ALEPH_MAPPING-FINAL-201412'!A$2:B$7349,2,FALSE)</f>
        <v>#N/A</v>
      </c>
      <c r="F8440" t="s">
        <v>12373</v>
      </c>
    </row>
    <row r="8441" spans="1:6" x14ac:dyDescent="0.25">
      <c r="A8441" t="s">
        <v>14750</v>
      </c>
      <c r="B8441">
        <v>542</v>
      </c>
      <c r="C8441">
        <v>118768</v>
      </c>
      <c r="D8441">
        <f>VLOOKUP(A8441,VolumesPerWork!A:B,2,FALSE)</f>
        <v>1</v>
      </c>
      <c r="E8441">
        <f>VLOOKUP(A8441,'TBRC_ALEPH_MAPPING-FINAL-201412'!A$2:B$7349,2,FALSE)</f>
        <v>14258754</v>
      </c>
      <c r="F8441" t="s">
        <v>14749</v>
      </c>
    </row>
    <row r="8442" spans="1:6" x14ac:dyDescent="0.25">
      <c r="A8442" t="s">
        <v>17632</v>
      </c>
      <c r="B8442">
        <v>542</v>
      </c>
      <c r="C8442">
        <v>139056</v>
      </c>
      <c r="D8442">
        <f>VLOOKUP(A8442,VolumesPerWork!A:B,2,FALSE)</f>
        <v>1</v>
      </c>
      <c r="E8442">
        <f>VLOOKUP(A8442,'TBRC_ALEPH_MAPPING-FINAL-201412'!A$2:B$7349,2,FALSE)</f>
        <v>14260153</v>
      </c>
      <c r="F8442" t="s">
        <v>17631</v>
      </c>
    </row>
    <row r="8443" spans="1:6" x14ac:dyDescent="0.25">
      <c r="A8443" t="s">
        <v>2188</v>
      </c>
      <c r="B8443">
        <v>543</v>
      </c>
      <c r="C8443">
        <v>49560</v>
      </c>
      <c r="D8443">
        <f>VLOOKUP(A8443,VolumesPerWork!A:B,2,FALSE)</f>
        <v>1</v>
      </c>
      <c r="E8443">
        <f>VLOOKUP(A8443,'TBRC_ALEPH_MAPPING-FINAL-201412'!A$2:B$7349,2,FALSE)</f>
        <v>14254861</v>
      </c>
      <c r="F8443" t="s">
        <v>2187</v>
      </c>
    </row>
    <row r="8444" spans="1:6" x14ac:dyDescent="0.25">
      <c r="A8444" t="s">
        <v>12804</v>
      </c>
      <c r="B8444">
        <v>543</v>
      </c>
      <c r="C8444">
        <v>110080</v>
      </c>
      <c r="D8444">
        <f>VLOOKUP(A8444,VolumesPerWork!A:B,2,FALSE)</f>
        <v>1</v>
      </c>
      <c r="E8444">
        <f>VLOOKUP(A8444,'TBRC_ALEPH_MAPPING-FINAL-201412'!A$2:B$7349,2,FALSE)</f>
        <v>14257864</v>
      </c>
      <c r="F8444" t="s">
        <v>12803</v>
      </c>
    </row>
    <row r="8445" spans="1:6" x14ac:dyDescent="0.25">
      <c r="A8445" t="s">
        <v>14908</v>
      </c>
      <c r="B8445">
        <v>543</v>
      </c>
      <c r="C8445">
        <v>61448</v>
      </c>
      <c r="D8445">
        <f>VLOOKUP(A8445,VolumesPerWork!A:B,2,FALSE)</f>
        <v>1</v>
      </c>
      <c r="E8445">
        <f>VLOOKUP(A8445,'TBRC_ALEPH_MAPPING-FINAL-201412'!A$2:B$7349,2,FALSE)</f>
        <v>14258830</v>
      </c>
      <c r="F8445" t="s">
        <v>14907</v>
      </c>
    </row>
    <row r="8446" spans="1:6" x14ac:dyDescent="0.25">
      <c r="A8446" t="s">
        <v>21242</v>
      </c>
      <c r="B8446">
        <v>543</v>
      </c>
      <c r="C8446">
        <v>841640</v>
      </c>
      <c r="D8446">
        <f>VLOOKUP(A8446,VolumesPerWork!A:B,2,FALSE)</f>
        <v>1</v>
      </c>
      <c r="E8446">
        <f>VLOOKUP(A8446,'TBRC_ALEPH_MAPPING-FINAL-201412'!A$2:B$7349,2,FALSE)</f>
        <v>14260939</v>
      </c>
      <c r="F8446" t="s">
        <v>21241</v>
      </c>
    </row>
    <row r="8447" spans="1:6" x14ac:dyDescent="0.25">
      <c r="A8447" t="s">
        <v>1978</v>
      </c>
      <c r="B8447">
        <v>544</v>
      </c>
      <c r="C8447">
        <v>108288</v>
      </c>
      <c r="D8447">
        <f>VLOOKUP(A8447,VolumesPerWork!A:B,2,FALSE)</f>
        <v>1</v>
      </c>
      <c r="E8447">
        <f>VLOOKUP(A8447,'TBRC_ALEPH_MAPPING-FINAL-201412'!A$2:B$7349,2,FALSE)</f>
        <v>14254762</v>
      </c>
      <c r="F8447" t="s">
        <v>1977</v>
      </c>
    </row>
    <row r="8448" spans="1:6" x14ac:dyDescent="0.25">
      <c r="A8448" t="s">
        <v>7684</v>
      </c>
      <c r="B8448">
        <v>544</v>
      </c>
      <c r="C8448">
        <v>112288</v>
      </c>
      <c r="D8448">
        <f>VLOOKUP(A8448,VolumesPerWork!A:B,2,FALSE)</f>
        <v>1</v>
      </c>
      <c r="E8448">
        <f>VLOOKUP(A8448,'TBRC_ALEPH_MAPPING-FINAL-201412'!A$2:B$7349,2,FALSE)</f>
        <v>14256380</v>
      </c>
      <c r="F8448" t="s">
        <v>7683</v>
      </c>
    </row>
    <row r="8449" spans="1:6" x14ac:dyDescent="0.25">
      <c r="A8449" t="s">
        <v>7748</v>
      </c>
      <c r="B8449">
        <v>544</v>
      </c>
      <c r="C8449">
        <v>111864</v>
      </c>
      <c r="D8449">
        <f>VLOOKUP(A8449,VolumesPerWork!A:B,2,FALSE)</f>
        <v>1</v>
      </c>
      <c r="E8449">
        <f>VLOOKUP(A8449,'TBRC_ALEPH_MAPPING-FINAL-201412'!A$2:B$7349,2,FALSE)</f>
        <v>14256404</v>
      </c>
      <c r="F8449" t="s">
        <v>7747</v>
      </c>
    </row>
    <row r="8450" spans="1:6" x14ac:dyDescent="0.25">
      <c r="A8450" t="s">
        <v>8342</v>
      </c>
      <c r="B8450">
        <v>544</v>
      </c>
      <c r="C8450">
        <v>177672</v>
      </c>
      <c r="D8450">
        <f>VLOOKUP(A8450,VolumesPerWork!A:B,2,FALSE)</f>
        <v>1</v>
      </c>
      <c r="E8450" t="e">
        <f>VLOOKUP(A8450,'TBRC_ALEPH_MAPPING-FINAL-201412'!A$2:B$7349,2,FALSE)</f>
        <v>#N/A</v>
      </c>
      <c r="F8450" t="s">
        <v>8341</v>
      </c>
    </row>
    <row r="8451" spans="1:6" x14ac:dyDescent="0.25">
      <c r="A8451" t="s">
        <v>8752</v>
      </c>
      <c r="B8451">
        <v>544</v>
      </c>
      <c r="C8451">
        <v>271896</v>
      </c>
      <c r="D8451">
        <f>VLOOKUP(A8451,VolumesPerWork!A:B,2,FALSE)</f>
        <v>1</v>
      </c>
      <c r="E8451" t="e">
        <f>VLOOKUP(A8451,'TBRC_ALEPH_MAPPING-FINAL-201412'!A$2:B$7349,2,FALSE)</f>
        <v>#N/A</v>
      </c>
      <c r="F8451" t="s">
        <v>8751</v>
      </c>
    </row>
    <row r="8452" spans="1:6" x14ac:dyDescent="0.25">
      <c r="A8452" t="s">
        <v>10044</v>
      </c>
      <c r="B8452">
        <v>544</v>
      </c>
      <c r="C8452">
        <v>27768</v>
      </c>
      <c r="D8452">
        <f>VLOOKUP(A8452,VolumesPerWork!A:B,2,FALSE)</f>
        <v>1</v>
      </c>
      <c r="E8452" t="e">
        <f>VLOOKUP(A8452,'TBRC_ALEPH_MAPPING-FINAL-201412'!A$2:B$7349,2,FALSE)</f>
        <v>#N/A</v>
      </c>
      <c r="F8452" t="s">
        <v>10043</v>
      </c>
    </row>
    <row r="8453" spans="1:6" x14ac:dyDescent="0.25">
      <c r="A8453" t="s">
        <v>12198</v>
      </c>
      <c r="B8453">
        <v>544</v>
      </c>
      <c r="C8453">
        <v>49048</v>
      </c>
      <c r="D8453">
        <f>VLOOKUP(A8453,VolumesPerWork!A:B,2,FALSE)</f>
        <v>1</v>
      </c>
      <c r="E8453">
        <f>VLOOKUP(A8453,'TBRC_ALEPH_MAPPING-FINAL-201412'!A$2:B$7349,2,FALSE)</f>
        <v>14257669</v>
      </c>
      <c r="F8453" t="s">
        <v>12197</v>
      </c>
    </row>
    <row r="8454" spans="1:6" x14ac:dyDescent="0.25">
      <c r="A8454" t="s">
        <v>12462</v>
      </c>
      <c r="B8454">
        <v>544</v>
      </c>
      <c r="C8454">
        <v>73504</v>
      </c>
      <c r="D8454">
        <f>VLOOKUP(A8454,VolumesPerWork!A:B,2,FALSE)</f>
        <v>2</v>
      </c>
      <c r="E8454" t="e">
        <f>VLOOKUP(A8454,'TBRC_ALEPH_MAPPING-FINAL-201412'!A$2:B$7349,2,FALSE)</f>
        <v>#N/A</v>
      </c>
      <c r="F8454" t="s">
        <v>12461</v>
      </c>
    </row>
    <row r="8455" spans="1:6" x14ac:dyDescent="0.25">
      <c r="A8455" t="s">
        <v>13194</v>
      </c>
      <c r="B8455">
        <v>544</v>
      </c>
      <c r="C8455">
        <v>120040</v>
      </c>
      <c r="D8455">
        <f>VLOOKUP(A8455,VolumesPerWork!A:B,2,FALSE)</f>
        <v>1</v>
      </c>
      <c r="E8455">
        <f>VLOOKUP(A8455,'TBRC_ALEPH_MAPPING-FINAL-201412'!A$2:B$7349,2,FALSE)</f>
        <v>14258043</v>
      </c>
      <c r="F8455" t="s">
        <v>13193</v>
      </c>
    </row>
    <row r="8456" spans="1:6" x14ac:dyDescent="0.25">
      <c r="A8456" t="s">
        <v>17320</v>
      </c>
      <c r="B8456">
        <v>544</v>
      </c>
      <c r="C8456">
        <v>124376</v>
      </c>
      <c r="D8456">
        <f>VLOOKUP(A8456,VolumesPerWork!A:B,2,FALSE)</f>
        <v>1</v>
      </c>
      <c r="E8456" t="e">
        <f>VLOOKUP(A8456,'TBRC_ALEPH_MAPPING-FINAL-201412'!A$2:B$7349,2,FALSE)</f>
        <v>#N/A</v>
      </c>
      <c r="F8456" t="s">
        <v>17319</v>
      </c>
    </row>
    <row r="8457" spans="1:6" x14ac:dyDescent="0.25">
      <c r="A8457" t="s">
        <v>17892</v>
      </c>
      <c r="B8457">
        <v>544</v>
      </c>
      <c r="C8457">
        <v>15992</v>
      </c>
      <c r="D8457">
        <f>VLOOKUP(A8457,VolumesPerWork!A:B,2,FALSE)</f>
        <v>1</v>
      </c>
      <c r="E8457">
        <f>VLOOKUP(A8457,'TBRC_ALEPH_MAPPING-FINAL-201412'!A$2:B$7349,2,FALSE)</f>
        <v>14260280</v>
      </c>
      <c r="F8457" t="s">
        <v>17891</v>
      </c>
    </row>
    <row r="8458" spans="1:6" x14ac:dyDescent="0.25">
      <c r="A8458" t="s">
        <v>18994</v>
      </c>
      <c r="B8458">
        <v>544</v>
      </c>
      <c r="C8458">
        <v>135448</v>
      </c>
      <c r="D8458">
        <f>VLOOKUP(A8458,VolumesPerWork!A:B,2,FALSE)</f>
        <v>1</v>
      </c>
      <c r="E8458">
        <f>VLOOKUP(A8458,'TBRC_ALEPH_MAPPING-FINAL-201412'!A$2:B$7349,2,FALSE)</f>
        <v>14260633</v>
      </c>
      <c r="F8458" t="s">
        <v>18993</v>
      </c>
    </row>
    <row r="8459" spans="1:6" x14ac:dyDescent="0.25">
      <c r="A8459" t="s">
        <v>19026</v>
      </c>
      <c r="B8459">
        <v>544</v>
      </c>
      <c r="C8459">
        <v>70480</v>
      </c>
      <c r="D8459">
        <f>VLOOKUP(A8459,VolumesPerWork!A:B,2,FALSE)</f>
        <v>1</v>
      </c>
      <c r="E8459">
        <f>VLOOKUP(A8459,'TBRC_ALEPH_MAPPING-FINAL-201412'!A$2:B$7349,2,FALSE)</f>
        <v>14260649</v>
      </c>
      <c r="F8459" t="s">
        <v>19025</v>
      </c>
    </row>
    <row r="8460" spans="1:6" x14ac:dyDescent="0.25">
      <c r="A8460" t="s">
        <v>19310</v>
      </c>
      <c r="B8460">
        <v>544</v>
      </c>
      <c r="C8460">
        <v>104936</v>
      </c>
      <c r="D8460">
        <f>VLOOKUP(A8460,VolumesPerWork!A:B,2,FALSE)</f>
        <v>1</v>
      </c>
      <c r="E8460">
        <f>VLOOKUP(A8460,'TBRC_ALEPH_MAPPING-FINAL-201412'!A$2:B$7349,2,FALSE)</f>
        <v>14260783</v>
      </c>
      <c r="F8460" t="s">
        <v>19309</v>
      </c>
    </row>
    <row r="8461" spans="1:6" x14ac:dyDescent="0.25">
      <c r="A8461" t="s">
        <v>19812</v>
      </c>
      <c r="B8461">
        <v>544</v>
      </c>
      <c r="C8461">
        <v>317968</v>
      </c>
      <c r="D8461">
        <f>VLOOKUP(A8461,VolumesPerWork!A:B,2,FALSE)</f>
        <v>1</v>
      </c>
      <c r="E8461" t="e">
        <f>VLOOKUP(A8461,'TBRC_ALEPH_MAPPING-FINAL-201412'!A$2:B$7349,2,FALSE)</f>
        <v>#N/A</v>
      </c>
      <c r="F8461" t="s">
        <v>19811</v>
      </c>
    </row>
    <row r="8462" spans="1:6" x14ac:dyDescent="0.25">
      <c r="A8462" t="s">
        <v>20580</v>
      </c>
      <c r="B8462">
        <v>544</v>
      </c>
      <c r="C8462">
        <v>39360</v>
      </c>
      <c r="D8462">
        <f>VLOOKUP(A8462,VolumesPerWork!A:B,2,FALSE)</f>
        <v>1</v>
      </c>
      <c r="E8462" t="e">
        <f>VLOOKUP(A8462,'TBRC_ALEPH_MAPPING-FINAL-201412'!A$2:B$7349,2,FALSE)</f>
        <v>#N/A</v>
      </c>
      <c r="F8462" t="s">
        <v>20579</v>
      </c>
    </row>
    <row r="8463" spans="1:6" x14ac:dyDescent="0.25">
      <c r="A8463" t="s">
        <v>23054</v>
      </c>
      <c r="B8463">
        <v>544</v>
      </c>
      <c r="C8463">
        <v>31448</v>
      </c>
      <c r="D8463">
        <f>VLOOKUP(A8463,VolumesPerWork!A:B,2,FALSE)</f>
        <v>1</v>
      </c>
      <c r="E8463" t="e">
        <f>VLOOKUP(A8463,'TBRC_ALEPH_MAPPING-FINAL-201412'!A$2:B$7349,2,FALSE)</f>
        <v>#N/A</v>
      </c>
      <c r="F8463" t="s">
        <v>23053</v>
      </c>
    </row>
    <row r="8464" spans="1:6" x14ac:dyDescent="0.25">
      <c r="A8464" t="s">
        <v>23094</v>
      </c>
      <c r="B8464">
        <v>544</v>
      </c>
      <c r="C8464">
        <v>34856</v>
      </c>
      <c r="D8464">
        <f>VLOOKUP(A8464,VolumesPerWork!A:B,2,FALSE)</f>
        <v>1</v>
      </c>
      <c r="E8464" t="e">
        <f>VLOOKUP(A8464,'TBRC_ALEPH_MAPPING-FINAL-201412'!A$2:B$7349,2,FALSE)</f>
        <v>#N/A</v>
      </c>
      <c r="F8464" t="s">
        <v>23093</v>
      </c>
    </row>
    <row r="8465" spans="1:6" x14ac:dyDescent="0.25">
      <c r="A8465" t="s">
        <v>15082</v>
      </c>
      <c r="B8465">
        <v>545</v>
      </c>
      <c r="C8465">
        <v>130096</v>
      </c>
      <c r="D8465">
        <f>VLOOKUP(A8465,VolumesPerWork!A:B,2,FALSE)</f>
        <v>1</v>
      </c>
      <c r="E8465" t="e">
        <f>VLOOKUP(A8465,'TBRC_ALEPH_MAPPING-FINAL-201412'!A$2:B$7349,2,FALSE)</f>
        <v>#N/A</v>
      </c>
      <c r="F8465" t="s">
        <v>15081</v>
      </c>
    </row>
    <row r="8466" spans="1:6" x14ac:dyDescent="0.25">
      <c r="A8466" t="s">
        <v>17026</v>
      </c>
      <c r="B8466">
        <v>545</v>
      </c>
      <c r="C8466">
        <v>158680</v>
      </c>
      <c r="D8466">
        <f>VLOOKUP(A8466,VolumesPerWork!A:B,2,FALSE)</f>
        <v>1</v>
      </c>
      <c r="E8466">
        <f>VLOOKUP(A8466,'TBRC_ALEPH_MAPPING-FINAL-201412'!A$2:B$7349,2,FALSE)</f>
        <v>14259870</v>
      </c>
      <c r="F8466" t="s">
        <v>17025</v>
      </c>
    </row>
    <row r="8467" spans="1:6" x14ac:dyDescent="0.25">
      <c r="A8467" t="s">
        <v>17442</v>
      </c>
      <c r="B8467">
        <v>545</v>
      </c>
      <c r="C8467">
        <v>186544</v>
      </c>
      <c r="D8467">
        <f>VLOOKUP(A8467,VolumesPerWork!A:B,2,FALSE)</f>
        <v>1</v>
      </c>
      <c r="E8467">
        <f>VLOOKUP(A8467,'TBRC_ALEPH_MAPPING-FINAL-201412'!A$2:B$7349,2,FALSE)</f>
        <v>14260062</v>
      </c>
      <c r="F8467" t="s">
        <v>17441</v>
      </c>
    </row>
    <row r="8468" spans="1:6" x14ac:dyDescent="0.25">
      <c r="A8468" t="s">
        <v>1924</v>
      </c>
      <c r="B8468">
        <v>546</v>
      </c>
      <c r="C8468">
        <v>93592</v>
      </c>
      <c r="D8468">
        <f>VLOOKUP(A8468,VolumesPerWork!A:B,2,FALSE)</f>
        <v>1</v>
      </c>
      <c r="E8468">
        <f>VLOOKUP(A8468,'TBRC_ALEPH_MAPPING-FINAL-201412'!A$2:B$7349,2,FALSE)</f>
        <v>14254736</v>
      </c>
      <c r="F8468" t="s">
        <v>1923</v>
      </c>
    </row>
    <row r="8469" spans="1:6" x14ac:dyDescent="0.25">
      <c r="A8469" t="s">
        <v>5718</v>
      </c>
      <c r="B8469">
        <v>546</v>
      </c>
      <c r="C8469">
        <v>23152</v>
      </c>
      <c r="D8469">
        <f>VLOOKUP(A8469,VolumesPerWork!A:B,2,FALSE)</f>
        <v>1</v>
      </c>
      <c r="E8469">
        <f>VLOOKUP(A8469,'TBRC_ALEPH_MAPPING-FINAL-201412'!A$2:B$7349,2,FALSE)</f>
        <v>14255581</v>
      </c>
      <c r="F8469" t="s">
        <v>5717</v>
      </c>
    </row>
    <row r="8470" spans="1:6" x14ac:dyDescent="0.25">
      <c r="A8470" t="s">
        <v>6194</v>
      </c>
      <c r="B8470">
        <v>546</v>
      </c>
      <c r="C8470">
        <v>123872</v>
      </c>
      <c r="D8470">
        <f>VLOOKUP(A8470,VolumesPerWork!A:B,2,FALSE)</f>
        <v>1</v>
      </c>
      <c r="E8470">
        <f>VLOOKUP(A8470,'TBRC_ALEPH_MAPPING-FINAL-201412'!A$2:B$7349,2,FALSE)</f>
        <v>14255811</v>
      </c>
      <c r="F8470" t="s">
        <v>6193</v>
      </c>
    </row>
    <row r="8471" spans="1:6" x14ac:dyDescent="0.25">
      <c r="A8471" t="s">
        <v>10216</v>
      </c>
      <c r="B8471">
        <v>546</v>
      </c>
      <c r="C8471">
        <v>84128</v>
      </c>
      <c r="D8471">
        <f>VLOOKUP(A8471,VolumesPerWork!A:B,2,FALSE)</f>
        <v>1</v>
      </c>
      <c r="E8471">
        <f>VLOOKUP(A8471,'TBRC_ALEPH_MAPPING-FINAL-201412'!A$2:B$7349,2,FALSE)</f>
        <v>14256682</v>
      </c>
      <c r="F8471" t="s">
        <v>10215</v>
      </c>
    </row>
    <row r="8472" spans="1:6" x14ac:dyDescent="0.25">
      <c r="A8472" t="s">
        <v>10224</v>
      </c>
      <c r="B8472">
        <v>546</v>
      </c>
      <c r="C8472">
        <v>82608</v>
      </c>
      <c r="D8472">
        <f>VLOOKUP(A8472,VolumesPerWork!A:B,2,FALSE)</f>
        <v>1</v>
      </c>
      <c r="E8472">
        <f>VLOOKUP(A8472,'TBRC_ALEPH_MAPPING-FINAL-201412'!A$2:B$7349,2,FALSE)</f>
        <v>14256686</v>
      </c>
      <c r="F8472" t="s">
        <v>10223</v>
      </c>
    </row>
    <row r="8473" spans="1:6" x14ac:dyDescent="0.25">
      <c r="A8473" t="s">
        <v>11530</v>
      </c>
      <c r="B8473">
        <v>546</v>
      </c>
      <c r="C8473">
        <v>1568344</v>
      </c>
      <c r="D8473">
        <f>VLOOKUP(A8473,VolumesPerWork!A:B,2,FALSE)</f>
        <v>200</v>
      </c>
      <c r="E8473">
        <f>VLOOKUP(A8473,'TBRC_ALEPH_MAPPING-FINAL-201412'!A$2:B$7349,2,FALSE)</f>
        <v>14257337</v>
      </c>
      <c r="F8473" t="s">
        <v>11529</v>
      </c>
    </row>
    <row r="8474" spans="1:6" x14ac:dyDescent="0.25">
      <c r="A8474" t="s">
        <v>12498</v>
      </c>
      <c r="B8474">
        <v>546</v>
      </c>
      <c r="C8474">
        <v>189000</v>
      </c>
      <c r="D8474">
        <f>VLOOKUP(A8474,VolumesPerWork!A:B,2,FALSE)</f>
        <v>1</v>
      </c>
      <c r="E8474" t="e">
        <f>VLOOKUP(A8474,'TBRC_ALEPH_MAPPING-FINAL-201412'!A$2:B$7349,2,FALSE)</f>
        <v>#N/A</v>
      </c>
      <c r="F8474" t="s">
        <v>12497</v>
      </c>
    </row>
    <row r="8475" spans="1:6" x14ac:dyDescent="0.25">
      <c r="A8475" t="s">
        <v>12766</v>
      </c>
      <c r="B8475">
        <v>546</v>
      </c>
      <c r="C8475">
        <v>357296</v>
      </c>
      <c r="D8475">
        <f>VLOOKUP(A8475,VolumesPerWork!A:B,2,FALSE)</f>
        <v>1</v>
      </c>
      <c r="E8475">
        <f>VLOOKUP(A8475,'TBRC_ALEPH_MAPPING-FINAL-201412'!A$2:B$7349,2,FALSE)</f>
        <v>14257847</v>
      </c>
      <c r="F8475" t="s">
        <v>12765</v>
      </c>
    </row>
    <row r="8476" spans="1:6" x14ac:dyDescent="0.25">
      <c r="A8476" t="s">
        <v>12768</v>
      </c>
      <c r="B8476">
        <v>546</v>
      </c>
      <c r="C8476">
        <v>19472</v>
      </c>
      <c r="D8476">
        <f>VLOOKUP(A8476,VolumesPerWork!A:B,2,FALSE)</f>
        <v>1</v>
      </c>
      <c r="E8476">
        <f>VLOOKUP(A8476,'TBRC_ALEPH_MAPPING-FINAL-201412'!A$2:B$7349,2,FALSE)</f>
        <v>14257848</v>
      </c>
      <c r="F8476" t="s">
        <v>12767</v>
      </c>
    </row>
    <row r="8477" spans="1:6" x14ac:dyDescent="0.25">
      <c r="A8477" t="s">
        <v>13376</v>
      </c>
      <c r="B8477">
        <v>546</v>
      </c>
      <c r="C8477">
        <v>170416</v>
      </c>
      <c r="D8477">
        <f>VLOOKUP(A8477,VolumesPerWork!A:B,2,FALSE)</f>
        <v>1</v>
      </c>
      <c r="E8477">
        <f>VLOOKUP(A8477,'TBRC_ALEPH_MAPPING-FINAL-201412'!A$2:B$7349,2,FALSE)</f>
        <v>14258116</v>
      </c>
      <c r="F8477" t="s">
        <v>13375</v>
      </c>
    </row>
    <row r="8478" spans="1:6" x14ac:dyDescent="0.25">
      <c r="A8478" t="s">
        <v>13466</v>
      </c>
      <c r="B8478">
        <v>546</v>
      </c>
      <c r="C8478">
        <v>38448</v>
      </c>
      <c r="D8478">
        <f>VLOOKUP(A8478,VolumesPerWork!A:B,2,FALSE)</f>
        <v>1</v>
      </c>
      <c r="E8478">
        <f>VLOOKUP(A8478,'TBRC_ALEPH_MAPPING-FINAL-201412'!A$2:B$7349,2,FALSE)</f>
        <v>14258158</v>
      </c>
      <c r="F8478" t="s">
        <v>13465</v>
      </c>
    </row>
    <row r="8479" spans="1:6" x14ac:dyDescent="0.25">
      <c r="A8479" t="s">
        <v>14248</v>
      </c>
      <c r="B8479">
        <v>546</v>
      </c>
      <c r="C8479">
        <v>39376</v>
      </c>
      <c r="D8479">
        <f>VLOOKUP(A8479,VolumesPerWork!A:B,2,FALSE)</f>
        <v>1</v>
      </c>
      <c r="E8479">
        <f>VLOOKUP(A8479,'TBRC_ALEPH_MAPPING-FINAL-201412'!A$2:B$7349,2,FALSE)</f>
        <v>14258510</v>
      </c>
      <c r="F8479" t="s">
        <v>14247</v>
      </c>
    </row>
    <row r="8480" spans="1:6" x14ac:dyDescent="0.25">
      <c r="A8480" t="s">
        <v>14376</v>
      </c>
      <c r="B8480">
        <v>546</v>
      </c>
      <c r="C8480">
        <v>98944</v>
      </c>
      <c r="D8480">
        <f>VLOOKUP(A8480,VolumesPerWork!A:B,2,FALSE)</f>
        <v>1</v>
      </c>
      <c r="E8480">
        <f>VLOOKUP(A8480,'TBRC_ALEPH_MAPPING-FINAL-201412'!A$2:B$7349,2,FALSE)</f>
        <v>14258572</v>
      </c>
      <c r="F8480" t="s">
        <v>14375</v>
      </c>
    </row>
    <row r="8481" spans="1:6" x14ac:dyDescent="0.25">
      <c r="A8481" t="s">
        <v>15358</v>
      </c>
      <c r="B8481">
        <v>546</v>
      </c>
      <c r="C8481">
        <v>53472</v>
      </c>
      <c r="D8481">
        <f>VLOOKUP(A8481,VolumesPerWork!A:B,2,FALSE)</f>
        <v>1</v>
      </c>
      <c r="E8481">
        <f>VLOOKUP(A8481,'TBRC_ALEPH_MAPPING-FINAL-201412'!A$2:B$7349,2,FALSE)</f>
        <v>14259051</v>
      </c>
      <c r="F8481" t="s">
        <v>15357</v>
      </c>
    </row>
    <row r="8482" spans="1:6" x14ac:dyDescent="0.25">
      <c r="A8482" t="s">
        <v>15954</v>
      </c>
      <c r="B8482">
        <v>546</v>
      </c>
      <c r="C8482">
        <v>43952</v>
      </c>
      <c r="D8482">
        <f>VLOOKUP(A8482,VolumesPerWork!A:B,2,FALSE)</f>
        <v>1</v>
      </c>
      <c r="E8482">
        <f>VLOOKUP(A8482,'TBRC_ALEPH_MAPPING-FINAL-201412'!A$2:B$7349,2,FALSE)</f>
        <v>14259349</v>
      </c>
      <c r="F8482" t="s">
        <v>15953</v>
      </c>
    </row>
    <row r="8483" spans="1:6" x14ac:dyDescent="0.25">
      <c r="A8483" t="s">
        <v>17324</v>
      </c>
      <c r="B8483">
        <v>546</v>
      </c>
      <c r="C8483">
        <v>106664</v>
      </c>
      <c r="D8483">
        <f>VLOOKUP(A8483,VolumesPerWork!A:B,2,FALSE)</f>
        <v>1</v>
      </c>
      <c r="E8483">
        <f>VLOOKUP(A8483,'TBRC_ALEPH_MAPPING-FINAL-201412'!A$2:B$7349,2,FALSE)</f>
        <v>14260008</v>
      </c>
      <c r="F8483" t="s">
        <v>17323</v>
      </c>
    </row>
    <row r="8484" spans="1:6" x14ac:dyDescent="0.25">
      <c r="A8484" t="s">
        <v>19208</v>
      </c>
      <c r="B8484">
        <v>546</v>
      </c>
      <c r="C8484">
        <v>48448</v>
      </c>
      <c r="D8484">
        <f>VLOOKUP(A8484,VolumesPerWork!A:B,2,FALSE)</f>
        <v>1</v>
      </c>
      <c r="E8484">
        <f>VLOOKUP(A8484,'TBRC_ALEPH_MAPPING-FINAL-201412'!A$2:B$7349,2,FALSE)</f>
        <v>14260740</v>
      </c>
      <c r="F8484" t="s">
        <v>19207</v>
      </c>
    </row>
    <row r="8485" spans="1:6" x14ac:dyDescent="0.25">
      <c r="A8485" t="s">
        <v>8878</v>
      </c>
      <c r="B8485">
        <v>547</v>
      </c>
      <c r="C8485">
        <v>234472</v>
      </c>
      <c r="D8485">
        <f>VLOOKUP(A8485,VolumesPerWork!A:B,2,FALSE)</f>
        <v>1</v>
      </c>
      <c r="E8485" t="e">
        <f>VLOOKUP(A8485,'TBRC_ALEPH_MAPPING-FINAL-201412'!A$2:B$7349,2,FALSE)</f>
        <v>#N/A</v>
      </c>
      <c r="F8485" t="s">
        <v>8877</v>
      </c>
    </row>
    <row r="8486" spans="1:6" x14ac:dyDescent="0.25">
      <c r="A8486" t="s">
        <v>19606</v>
      </c>
      <c r="B8486">
        <v>547</v>
      </c>
      <c r="C8486">
        <v>268744</v>
      </c>
      <c r="D8486">
        <f>VLOOKUP(A8486,VolumesPerWork!A:B,2,FALSE)</f>
        <v>1</v>
      </c>
      <c r="E8486" t="e">
        <f>VLOOKUP(A8486,'TBRC_ALEPH_MAPPING-FINAL-201412'!A$2:B$7349,2,FALSE)</f>
        <v>#N/A</v>
      </c>
      <c r="F8486" t="s">
        <v>19605</v>
      </c>
    </row>
    <row r="8487" spans="1:6" x14ac:dyDescent="0.25">
      <c r="A8487" t="s">
        <v>22634</v>
      </c>
      <c r="B8487">
        <v>547</v>
      </c>
      <c r="C8487">
        <v>267128</v>
      </c>
      <c r="D8487">
        <f>VLOOKUP(A8487,VolumesPerWork!A:B,2,FALSE)</f>
        <v>1</v>
      </c>
      <c r="E8487" t="e">
        <f>VLOOKUP(A8487,'TBRC_ALEPH_MAPPING-FINAL-201412'!A$2:B$7349,2,FALSE)</f>
        <v>#N/A</v>
      </c>
      <c r="F8487" t="s">
        <v>22633</v>
      </c>
    </row>
    <row r="8488" spans="1:6" x14ac:dyDescent="0.25">
      <c r="A8488" t="s">
        <v>23060</v>
      </c>
      <c r="B8488">
        <v>547</v>
      </c>
      <c r="C8488">
        <v>28024</v>
      </c>
      <c r="D8488">
        <f>VLOOKUP(A8488,VolumesPerWork!A:B,2,FALSE)</f>
        <v>1</v>
      </c>
      <c r="E8488" t="e">
        <f>VLOOKUP(A8488,'TBRC_ALEPH_MAPPING-FINAL-201412'!A$2:B$7349,2,FALSE)</f>
        <v>#N/A</v>
      </c>
      <c r="F8488" t="s">
        <v>23059</v>
      </c>
    </row>
    <row r="8489" spans="1:6" x14ac:dyDescent="0.25">
      <c r="A8489" t="s">
        <v>6116</v>
      </c>
      <c r="B8489">
        <v>548</v>
      </c>
      <c r="C8489">
        <v>235824</v>
      </c>
      <c r="D8489">
        <f>VLOOKUP(A8489,VolumesPerWork!A:B,2,FALSE)</f>
        <v>1</v>
      </c>
      <c r="E8489">
        <f>VLOOKUP(A8489,'TBRC_ALEPH_MAPPING-FINAL-201412'!A$2:B$7349,2,FALSE)</f>
        <v>14255773</v>
      </c>
      <c r="F8489" t="s">
        <v>6115</v>
      </c>
    </row>
    <row r="8490" spans="1:6" x14ac:dyDescent="0.25">
      <c r="A8490" t="s">
        <v>6778</v>
      </c>
      <c r="B8490">
        <v>548</v>
      </c>
      <c r="C8490">
        <v>131072</v>
      </c>
      <c r="D8490">
        <f>VLOOKUP(A8490,VolumesPerWork!A:B,2,FALSE)</f>
        <v>1</v>
      </c>
      <c r="E8490" t="e">
        <f>VLOOKUP(A8490,'TBRC_ALEPH_MAPPING-FINAL-201412'!A$2:B$7349,2,FALSE)</f>
        <v>#N/A</v>
      </c>
      <c r="F8490" t="s">
        <v>6777</v>
      </c>
    </row>
    <row r="8491" spans="1:6" x14ac:dyDescent="0.25">
      <c r="A8491" t="s">
        <v>7780</v>
      </c>
      <c r="B8491">
        <v>548</v>
      </c>
      <c r="C8491">
        <v>100632</v>
      </c>
      <c r="D8491">
        <f>VLOOKUP(A8491,VolumesPerWork!A:B,2,FALSE)</f>
        <v>1</v>
      </c>
      <c r="E8491">
        <f>VLOOKUP(A8491,'TBRC_ALEPH_MAPPING-FINAL-201412'!A$2:B$7349,2,FALSE)</f>
        <v>14256420</v>
      </c>
      <c r="F8491" t="s">
        <v>7779</v>
      </c>
    </row>
    <row r="8492" spans="1:6" x14ac:dyDescent="0.25">
      <c r="A8492" t="s">
        <v>8516</v>
      </c>
      <c r="B8492">
        <v>548</v>
      </c>
      <c r="C8492">
        <v>40464</v>
      </c>
      <c r="D8492">
        <f>VLOOKUP(A8492,VolumesPerWork!A:B,2,FALSE)</f>
        <v>1</v>
      </c>
      <c r="E8492" t="e">
        <f>VLOOKUP(A8492,'TBRC_ALEPH_MAPPING-FINAL-201412'!A$2:B$7349,2,FALSE)</f>
        <v>#N/A</v>
      </c>
      <c r="F8492" t="s">
        <v>8515</v>
      </c>
    </row>
    <row r="8493" spans="1:6" x14ac:dyDescent="0.25">
      <c r="A8493" t="s">
        <v>8936</v>
      </c>
      <c r="B8493">
        <v>548</v>
      </c>
      <c r="C8493">
        <v>253448</v>
      </c>
      <c r="D8493">
        <f>VLOOKUP(A8493,VolumesPerWork!A:B,2,FALSE)</f>
        <v>1</v>
      </c>
      <c r="E8493" t="e">
        <f>VLOOKUP(A8493,'TBRC_ALEPH_MAPPING-FINAL-201412'!A$2:B$7349,2,FALSE)</f>
        <v>#N/A</v>
      </c>
      <c r="F8493" t="s">
        <v>8935</v>
      </c>
    </row>
    <row r="8494" spans="1:6" x14ac:dyDescent="0.25">
      <c r="A8494" t="s">
        <v>12002</v>
      </c>
      <c r="B8494">
        <v>548</v>
      </c>
      <c r="C8494">
        <v>208520</v>
      </c>
      <c r="D8494">
        <f>VLOOKUP(A8494,VolumesPerWork!A:B,2,FALSE)</f>
        <v>2</v>
      </c>
      <c r="E8494">
        <f>VLOOKUP(A8494,'TBRC_ALEPH_MAPPING-FINAL-201412'!A$2:B$7349,2,FALSE)</f>
        <v>14257571</v>
      </c>
      <c r="F8494" t="s">
        <v>12001</v>
      </c>
    </row>
    <row r="8495" spans="1:6" x14ac:dyDescent="0.25">
      <c r="A8495" t="s">
        <v>14140</v>
      </c>
      <c r="B8495">
        <v>548</v>
      </c>
      <c r="C8495">
        <v>103440</v>
      </c>
      <c r="D8495">
        <f>VLOOKUP(A8495,VolumesPerWork!A:B,2,FALSE)</f>
        <v>1</v>
      </c>
      <c r="E8495">
        <f>VLOOKUP(A8495,'TBRC_ALEPH_MAPPING-FINAL-201412'!A$2:B$7349,2,FALSE)</f>
        <v>14258468</v>
      </c>
      <c r="F8495" t="s">
        <v>14139</v>
      </c>
    </row>
    <row r="8496" spans="1:6" x14ac:dyDescent="0.25">
      <c r="A8496" t="s">
        <v>14824</v>
      </c>
      <c r="B8496">
        <v>548</v>
      </c>
      <c r="C8496">
        <v>92880</v>
      </c>
      <c r="D8496">
        <f>VLOOKUP(A8496,VolumesPerWork!A:B,2,FALSE)</f>
        <v>1</v>
      </c>
      <c r="E8496">
        <f>VLOOKUP(A8496,'TBRC_ALEPH_MAPPING-FINAL-201412'!A$2:B$7349,2,FALSE)</f>
        <v>14258788</v>
      </c>
      <c r="F8496" t="s">
        <v>14823</v>
      </c>
    </row>
    <row r="8497" spans="1:6" x14ac:dyDescent="0.25">
      <c r="A8497" t="s">
        <v>14902</v>
      </c>
      <c r="B8497">
        <v>548</v>
      </c>
      <c r="C8497">
        <v>15872</v>
      </c>
      <c r="D8497">
        <f>VLOOKUP(A8497,VolumesPerWork!A:B,2,FALSE)</f>
        <v>1</v>
      </c>
      <c r="E8497">
        <f>VLOOKUP(A8497,'TBRC_ALEPH_MAPPING-FINAL-201412'!A$2:B$7349,2,FALSE)</f>
        <v>14258827</v>
      </c>
      <c r="F8497" t="s">
        <v>14901</v>
      </c>
    </row>
    <row r="8498" spans="1:6" x14ac:dyDescent="0.25">
      <c r="A8498" t="s">
        <v>15370</v>
      </c>
      <c r="B8498">
        <v>548</v>
      </c>
      <c r="C8498">
        <v>24520</v>
      </c>
      <c r="D8498">
        <f>VLOOKUP(A8498,VolumesPerWork!A:B,2,FALSE)</f>
        <v>1</v>
      </c>
      <c r="E8498">
        <f>VLOOKUP(A8498,'TBRC_ALEPH_MAPPING-FINAL-201412'!A$2:B$7349,2,FALSE)</f>
        <v>14259057</v>
      </c>
      <c r="F8498" t="s">
        <v>15369</v>
      </c>
    </row>
    <row r="8499" spans="1:6" x14ac:dyDescent="0.25">
      <c r="A8499" t="s">
        <v>16564</v>
      </c>
      <c r="B8499">
        <v>548</v>
      </c>
      <c r="C8499">
        <v>39112</v>
      </c>
      <c r="D8499">
        <f>VLOOKUP(A8499,VolumesPerWork!A:B,2,FALSE)</f>
        <v>1</v>
      </c>
      <c r="E8499">
        <f>VLOOKUP(A8499,'TBRC_ALEPH_MAPPING-FINAL-201412'!A$2:B$7349,2,FALSE)</f>
        <v>14259642</v>
      </c>
      <c r="F8499" t="s">
        <v>16563</v>
      </c>
    </row>
    <row r="8500" spans="1:6" x14ac:dyDescent="0.25">
      <c r="A8500" t="s">
        <v>19316</v>
      </c>
      <c r="B8500">
        <v>548</v>
      </c>
      <c r="C8500">
        <v>224624</v>
      </c>
      <c r="D8500">
        <f>VLOOKUP(A8500,VolumesPerWork!A:B,2,FALSE)</f>
        <v>1</v>
      </c>
      <c r="E8500">
        <f>VLOOKUP(A8500,'TBRC_ALEPH_MAPPING-FINAL-201412'!A$2:B$7349,2,FALSE)</f>
        <v>14260786</v>
      </c>
      <c r="F8500" t="s">
        <v>19315</v>
      </c>
    </row>
    <row r="8501" spans="1:6" x14ac:dyDescent="0.25">
      <c r="A8501" t="s">
        <v>19866</v>
      </c>
      <c r="B8501">
        <v>548</v>
      </c>
      <c r="C8501">
        <v>53368</v>
      </c>
      <c r="D8501">
        <f>VLOOKUP(A8501,VolumesPerWork!A:B,2,FALSE)</f>
        <v>1</v>
      </c>
      <c r="E8501" t="e">
        <f>VLOOKUP(A8501,'TBRC_ALEPH_MAPPING-FINAL-201412'!A$2:B$7349,2,FALSE)</f>
        <v>#N/A</v>
      </c>
      <c r="F8501" t="s">
        <v>19865</v>
      </c>
    </row>
    <row r="8502" spans="1:6" x14ac:dyDescent="0.25">
      <c r="A8502" t="s">
        <v>23138</v>
      </c>
      <c r="B8502">
        <v>548</v>
      </c>
      <c r="C8502">
        <v>27760</v>
      </c>
      <c r="D8502">
        <f>VLOOKUP(A8502,VolumesPerWork!A:B,2,FALSE)</f>
        <v>1</v>
      </c>
      <c r="E8502" t="e">
        <f>VLOOKUP(A8502,'TBRC_ALEPH_MAPPING-FINAL-201412'!A$2:B$7349,2,FALSE)</f>
        <v>#N/A</v>
      </c>
      <c r="F8502" t="s">
        <v>23137</v>
      </c>
    </row>
    <row r="8503" spans="1:6" x14ac:dyDescent="0.25">
      <c r="A8503" t="s">
        <v>13224</v>
      </c>
      <c r="B8503">
        <v>549</v>
      </c>
      <c r="C8503">
        <v>109216</v>
      </c>
      <c r="D8503">
        <f>VLOOKUP(A8503,VolumesPerWork!A:B,2,FALSE)</f>
        <v>1</v>
      </c>
      <c r="E8503">
        <f>VLOOKUP(A8503,'TBRC_ALEPH_MAPPING-FINAL-201412'!A$2:B$7349,2,FALSE)</f>
        <v>14258057</v>
      </c>
      <c r="F8503" t="s">
        <v>13223</v>
      </c>
    </row>
    <row r="8504" spans="1:6" x14ac:dyDescent="0.25">
      <c r="A8504" t="s">
        <v>18980</v>
      </c>
      <c r="B8504">
        <v>549</v>
      </c>
      <c r="C8504">
        <v>157888</v>
      </c>
      <c r="D8504">
        <f>VLOOKUP(A8504,VolumesPerWork!A:B,2,FALSE)</f>
        <v>1</v>
      </c>
      <c r="E8504">
        <f>VLOOKUP(A8504,'TBRC_ALEPH_MAPPING-FINAL-201412'!A$2:B$7349,2,FALSE)</f>
        <v>14260626</v>
      </c>
      <c r="F8504" t="s">
        <v>18979</v>
      </c>
    </row>
    <row r="8505" spans="1:6" x14ac:dyDescent="0.25">
      <c r="A8505" t="s">
        <v>22730</v>
      </c>
      <c r="B8505">
        <v>549</v>
      </c>
      <c r="C8505">
        <v>50008</v>
      </c>
      <c r="D8505">
        <f>VLOOKUP(A8505,VolumesPerWork!A:B,2,FALSE)</f>
        <v>1</v>
      </c>
      <c r="E8505" t="e">
        <f>VLOOKUP(A8505,'TBRC_ALEPH_MAPPING-FINAL-201412'!A$2:B$7349,2,FALSE)</f>
        <v>#N/A</v>
      </c>
      <c r="F8505" t="s">
        <v>22729</v>
      </c>
    </row>
    <row r="8506" spans="1:6" x14ac:dyDescent="0.25">
      <c r="A8506" t="s">
        <v>1548</v>
      </c>
      <c r="B8506">
        <v>550</v>
      </c>
      <c r="C8506">
        <v>415488</v>
      </c>
      <c r="D8506">
        <f>VLOOKUP(A8506,VolumesPerWork!A:B,2,FALSE)</f>
        <v>1</v>
      </c>
      <c r="E8506">
        <f>VLOOKUP(A8506,'TBRC_ALEPH_MAPPING-FINAL-201412'!A$2:B$7349,2,FALSE)</f>
        <v>14254556</v>
      </c>
      <c r="F8506" t="s">
        <v>1547</v>
      </c>
    </row>
    <row r="8507" spans="1:6" x14ac:dyDescent="0.25">
      <c r="A8507" t="s">
        <v>8468</v>
      </c>
      <c r="B8507">
        <v>550</v>
      </c>
      <c r="C8507">
        <v>145040</v>
      </c>
      <c r="D8507">
        <f>VLOOKUP(A8507,VolumesPerWork!A:B,2,FALSE)</f>
        <v>1</v>
      </c>
      <c r="E8507" t="e">
        <f>VLOOKUP(A8507,'TBRC_ALEPH_MAPPING-FINAL-201412'!A$2:B$7349,2,FALSE)</f>
        <v>#N/A</v>
      </c>
      <c r="F8507" t="s">
        <v>8467</v>
      </c>
    </row>
    <row r="8508" spans="1:6" x14ac:dyDescent="0.25">
      <c r="A8508" t="s">
        <v>9074</v>
      </c>
      <c r="B8508">
        <v>550</v>
      </c>
      <c r="C8508">
        <v>111968</v>
      </c>
      <c r="D8508">
        <f>VLOOKUP(A8508,VolumesPerWork!A:B,2,FALSE)</f>
        <v>1</v>
      </c>
      <c r="E8508" t="e">
        <f>VLOOKUP(A8508,'TBRC_ALEPH_MAPPING-FINAL-201412'!A$2:B$7349,2,FALSE)</f>
        <v>#N/A</v>
      </c>
      <c r="F8508" t="s">
        <v>9073</v>
      </c>
    </row>
    <row r="8509" spans="1:6" x14ac:dyDescent="0.25">
      <c r="A8509" t="s">
        <v>9740</v>
      </c>
      <c r="B8509">
        <v>550</v>
      </c>
      <c r="C8509">
        <v>55520</v>
      </c>
      <c r="D8509">
        <f>VLOOKUP(A8509,VolumesPerWork!A:B,2,FALSE)</f>
        <v>1</v>
      </c>
      <c r="E8509" t="e">
        <f>VLOOKUP(A8509,'TBRC_ALEPH_MAPPING-FINAL-201412'!A$2:B$7349,2,FALSE)</f>
        <v>#N/A</v>
      </c>
      <c r="F8509" t="s">
        <v>9739</v>
      </c>
    </row>
    <row r="8510" spans="1:6" x14ac:dyDescent="0.25">
      <c r="A8510" t="s">
        <v>9748</v>
      </c>
      <c r="B8510">
        <v>550</v>
      </c>
      <c r="C8510">
        <v>54192</v>
      </c>
      <c r="D8510">
        <f>VLOOKUP(A8510,VolumesPerWork!A:B,2,FALSE)</f>
        <v>1</v>
      </c>
      <c r="E8510" t="e">
        <f>VLOOKUP(A8510,'TBRC_ALEPH_MAPPING-FINAL-201412'!A$2:B$7349,2,FALSE)</f>
        <v>#N/A</v>
      </c>
      <c r="F8510" t="s">
        <v>9747</v>
      </c>
    </row>
    <row r="8511" spans="1:6" x14ac:dyDescent="0.25">
      <c r="A8511" t="s">
        <v>13348</v>
      </c>
      <c r="B8511">
        <v>550</v>
      </c>
      <c r="C8511">
        <v>44208</v>
      </c>
      <c r="D8511">
        <f>VLOOKUP(A8511,VolumesPerWork!A:B,2,FALSE)</f>
        <v>1</v>
      </c>
      <c r="E8511">
        <f>VLOOKUP(A8511,'TBRC_ALEPH_MAPPING-FINAL-201412'!A$2:B$7349,2,FALSE)</f>
        <v>14258103</v>
      </c>
      <c r="F8511" t="s">
        <v>13347</v>
      </c>
    </row>
    <row r="8512" spans="1:6" x14ac:dyDescent="0.25">
      <c r="A8512" t="s">
        <v>14580</v>
      </c>
      <c r="B8512">
        <v>550</v>
      </c>
      <c r="C8512">
        <v>88488</v>
      </c>
      <c r="D8512">
        <f>VLOOKUP(A8512,VolumesPerWork!A:B,2,FALSE)</f>
        <v>1</v>
      </c>
      <c r="E8512">
        <f>VLOOKUP(A8512,'TBRC_ALEPH_MAPPING-FINAL-201412'!A$2:B$7349,2,FALSE)</f>
        <v>14258671</v>
      </c>
      <c r="F8512" t="s">
        <v>14579</v>
      </c>
    </row>
    <row r="8513" spans="1:6" x14ac:dyDescent="0.25">
      <c r="A8513" t="s">
        <v>16462</v>
      </c>
      <c r="B8513">
        <v>550</v>
      </c>
      <c r="C8513">
        <v>15144</v>
      </c>
      <c r="D8513">
        <f>VLOOKUP(A8513,VolumesPerWork!A:B,2,FALSE)</f>
        <v>1</v>
      </c>
      <c r="E8513">
        <f>VLOOKUP(A8513,'TBRC_ALEPH_MAPPING-FINAL-201412'!A$2:B$7349,2,FALSE)</f>
        <v>14259591</v>
      </c>
      <c r="F8513" t="s">
        <v>16461</v>
      </c>
    </row>
    <row r="8514" spans="1:6" x14ac:dyDescent="0.25">
      <c r="A8514" t="s">
        <v>18202</v>
      </c>
      <c r="B8514">
        <v>550</v>
      </c>
      <c r="C8514">
        <v>20416</v>
      </c>
      <c r="D8514">
        <f>VLOOKUP(A8514,VolumesPerWork!A:B,2,FALSE)</f>
        <v>1</v>
      </c>
      <c r="E8514">
        <f>VLOOKUP(A8514,'TBRC_ALEPH_MAPPING-FINAL-201412'!A$2:B$7349,2,FALSE)</f>
        <v>14260432</v>
      </c>
      <c r="F8514" t="s">
        <v>18201</v>
      </c>
    </row>
    <row r="8515" spans="1:6" x14ac:dyDescent="0.25">
      <c r="A8515" t="s">
        <v>18562</v>
      </c>
      <c r="B8515">
        <v>550</v>
      </c>
      <c r="C8515">
        <v>268184</v>
      </c>
      <c r="D8515">
        <f>VLOOKUP(A8515,VolumesPerWork!A:B,2,FALSE)</f>
        <v>1</v>
      </c>
      <c r="E8515" t="e">
        <f>VLOOKUP(A8515,'TBRC_ALEPH_MAPPING-FINAL-201412'!A$2:B$7349,2,FALSE)</f>
        <v>#N/A</v>
      </c>
      <c r="F8515" t="s">
        <v>18561</v>
      </c>
    </row>
    <row r="8516" spans="1:6" x14ac:dyDescent="0.25">
      <c r="A8516" t="s">
        <v>19394</v>
      </c>
      <c r="B8516">
        <v>550</v>
      </c>
      <c r="C8516">
        <v>216168</v>
      </c>
      <c r="D8516">
        <f>VLOOKUP(A8516,VolumesPerWork!A:B,2,FALSE)</f>
        <v>1</v>
      </c>
      <c r="E8516">
        <f>VLOOKUP(A8516,'TBRC_ALEPH_MAPPING-FINAL-201412'!A$2:B$7349,2,FALSE)</f>
        <v>14260822</v>
      </c>
      <c r="F8516" t="s">
        <v>19393</v>
      </c>
    </row>
    <row r="8517" spans="1:6" x14ac:dyDescent="0.25">
      <c r="A8517" t="s">
        <v>21382</v>
      </c>
      <c r="B8517">
        <v>550</v>
      </c>
      <c r="C8517">
        <v>268120</v>
      </c>
      <c r="D8517">
        <f>VLOOKUP(A8517,VolumesPerWork!A:B,2,FALSE)</f>
        <v>1</v>
      </c>
      <c r="E8517" t="e">
        <f>VLOOKUP(A8517,'TBRC_ALEPH_MAPPING-FINAL-201412'!A$2:B$7349,2,FALSE)</f>
        <v>#N/A</v>
      </c>
      <c r="F8517" t="s">
        <v>21381</v>
      </c>
    </row>
    <row r="8518" spans="1:6" x14ac:dyDescent="0.25">
      <c r="A8518" t="s">
        <v>21652</v>
      </c>
      <c r="B8518">
        <v>550</v>
      </c>
      <c r="C8518">
        <v>224160</v>
      </c>
      <c r="D8518">
        <f>VLOOKUP(A8518,VolumesPerWork!A:B,2,FALSE)</f>
        <v>1</v>
      </c>
      <c r="E8518" t="e">
        <f>VLOOKUP(A8518,'TBRC_ALEPH_MAPPING-FINAL-201412'!A$2:B$7349,2,FALSE)</f>
        <v>#N/A</v>
      </c>
      <c r="F8518" t="s">
        <v>21651</v>
      </c>
    </row>
    <row r="8519" spans="1:6" x14ac:dyDescent="0.25">
      <c r="A8519" t="s">
        <v>21770</v>
      </c>
      <c r="B8519">
        <v>550</v>
      </c>
      <c r="C8519">
        <v>135840</v>
      </c>
      <c r="D8519">
        <f>VLOOKUP(A8519,VolumesPerWork!A:B,2,FALSE)</f>
        <v>1</v>
      </c>
      <c r="E8519">
        <f>VLOOKUP(A8519,'TBRC_ALEPH_MAPPING-FINAL-201412'!A$2:B$7349,2,FALSE)</f>
        <v>14261021</v>
      </c>
      <c r="F8519" t="s">
        <v>21769</v>
      </c>
    </row>
    <row r="8520" spans="1:6" x14ac:dyDescent="0.25">
      <c r="A8520" t="s">
        <v>16312</v>
      </c>
      <c r="B8520">
        <v>551</v>
      </c>
      <c r="C8520">
        <v>110688</v>
      </c>
      <c r="D8520">
        <f>VLOOKUP(A8520,VolumesPerWork!A:B,2,FALSE)</f>
        <v>1</v>
      </c>
      <c r="E8520">
        <f>VLOOKUP(A8520,'TBRC_ALEPH_MAPPING-FINAL-201412'!A$2:B$7349,2,FALSE)</f>
        <v>14259518</v>
      </c>
      <c r="F8520" t="s">
        <v>16311</v>
      </c>
    </row>
    <row r="8521" spans="1:6" x14ac:dyDescent="0.25">
      <c r="A8521" t="s">
        <v>18672</v>
      </c>
      <c r="B8521">
        <v>551</v>
      </c>
      <c r="C8521">
        <v>236880</v>
      </c>
      <c r="D8521">
        <f>VLOOKUP(A8521,VolumesPerWork!A:B,2,FALSE)</f>
        <v>1</v>
      </c>
      <c r="E8521" t="e">
        <f>VLOOKUP(A8521,'TBRC_ALEPH_MAPPING-FINAL-201412'!A$2:B$7349,2,FALSE)</f>
        <v>#N/A</v>
      </c>
      <c r="F8521" t="s">
        <v>18671</v>
      </c>
    </row>
    <row r="8522" spans="1:6" x14ac:dyDescent="0.25">
      <c r="A8522" t="s">
        <v>23632</v>
      </c>
      <c r="B8522">
        <v>551</v>
      </c>
      <c r="C8522">
        <v>110816</v>
      </c>
      <c r="D8522">
        <f>VLOOKUP(A8522,VolumesPerWork!A:B,2,FALSE)</f>
        <v>1</v>
      </c>
      <c r="E8522">
        <f>VLOOKUP(A8522,'TBRC_ALEPH_MAPPING-FINAL-201412'!A$2:B$7349,2,FALSE)</f>
        <v>14261137</v>
      </c>
      <c r="F8522" t="s">
        <v>23631</v>
      </c>
    </row>
    <row r="8523" spans="1:6" x14ac:dyDescent="0.25">
      <c r="A8523" t="s">
        <v>11380</v>
      </c>
      <c r="B8523">
        <v>552</v>
      </c>
      <c r="C8523">
        <v>222080</v>
      </c>
      <c r="D8523">
        <f>VLOOKUP(A8523,VolumesPerWork!A:B,2,FALSE)</f>
        <v>1</v>
      </c>
      <c r="E8523">
        <f>VLOOKUP(A8523,'TBRC_ALEPH_MAPPING-FINAL-201412'!A$2:B$7349,2,FALSE)</f>
        <v>14257262</v>
      </c>
      <c r="F8523" t="s">
        <v>11379</v>
      </c>
    </row>
    <row r="8524" spans="1:6" x14ac:dyDescent="0.25">
      <c r="A8524" t="s">
        <v>12496</v>
      </c>
      <c r="B8524">
        <v>552</v>
      </c>
      <c r="C8524">
        <v>203112</v>
      </c>
      <c r="D8524">
        <f>VLOOKUP(A8524,VolumesPerWork!A:B,2,FALSE)</f>
        <v>1</v>
      </c>
      <c r="E8524">
        <f>VLOOKUP(A8524,'TBRC_ALEPH_MAPPING-FINAL-201412'!A$2:B$7349,2,FALSE)</f>
        <v>14257724</v>
      </c>
      <c r="F8524" t="s">
        <v>12495</v>
      </c>
    </row>
    <row r="8525" spans="1:6" x14ac:dyDescent="0.25">
      <c r="A8525" t="s">
        <v>14346</v>
      </c>
      <c r="B8525">
        <v>552</v>
      </c>
      <c r="C8525">
        <v>122696</v>
      </c>
      <c r="D8525">
        <f>VLOOKUP(A8525,VolumesPerWork!A:B,2,FALSE)</f>
        <v>1</v>
      </c>
      <c r="E8525">
        <f>VLOOKUP(A8525,'TBRC_ALEPH_MAPPING-FINAL-201412'!A$2:B$7349,2,FALSE)</f>
        <v>14258557</v>
      </c>
      <c r="F8525" t="s">
        <v>14345</v>
      </c>
    </row>
    <row r="8526" spans="1:6" x14ac:dyDescent="0.25">
      <c r="A8526" t="s">
        <v>15066</v>
      </c>
      <c r="B8526">
        <v>552</v>
      </c>
      <c r="C8526">
        <v>15352</v>
      </c>
      <c r="D8526">
        <f>VLOOKUP(A8526,VolumesPerWork!A:B,2,FALSE)</f>
        <v>1</v>
      </c>
      <c r="E8526">
        <f>VLOOKUP(A8526,'TBRC_ALEPH_MAPPING-FINAL-201412'!A$2:B$7349,2,FALSE)</f>
        <v>14258909</v>
      </c>
      <c r="F8526" t="s">
        <v>15065</v>
      </c>
    </row>
    <row r="8527" spans="1:6" x14ac:dyDescent="0.25">
      <c r="A8527" t="s">
        <v>15074</v>
      </c>
      <c r="B8527">
        <v>552</v>
      </c>
      <c r="C8527">
        <v>22176</v>
      </c>
      <c r="D8527">
        <f>VLOOKUP(A8527,VolumesPerWork!A:B,2,FALSE)</f>
        <v>1</v>
      </c>
      <c r="E8527">
        <f>VLOOKUP(A8527,'TBRC_ALEPH_MAPPING-FINAL-201412'!A$2:B$7349,2,FALSE)</f>
        <v>14258913</v>
      </c>
      <c r="F8527" t="s">
        <v>15073</v>
      </c>
    </row>
    <row r="8528" spans="1:6" x14ac:dyDescent="0.25">
      <c r="A8528" t="s">
        <v>16624</v>
      </c>
      <c r="B8528">
        <v>552</v>
      </c>
      <c r="C8528">
        <v>27904</v>
      </c>
      <c r="D8528">
        <f>VLOOKUP(A8528,VolumesPerWork!A:B,2,FALSE)</f>
        <v>1</v>
      </c>
      <c r="E8528">
        <f>VLOOKUP(A8528,'TBRC_ALEPH_MAPPING-FINAL-201412'!A$2:B$7349,2,FALSE)</f>
        <v>14259672</v>
      </c>
      <c r="F8528" t="s">
        <v>16623</v>
      </c>
    </row>
    <row r="8529" spans="1:6" x14ac:dyDescent="0.25">
      <c r="A8529" t="s">
        <v>17832</v>
      </c>
      <c r="B8529">
        <v>552</v>
      </c>
      <c r="C8529">
        <v>46616</v>
      </c>
      <c r="D8529">
        <f>VLOOKUP(A8529,VolumesPerWork!A:B,2,FALSE)</f>
        <v>1</v>
      </c>
      <c r="E8529">
        <f>VLOOKUP(A8529,'TBRC_ALEPH_MAPPING-FINAL-201412'!A$2:B$7349,2,FALSE)</f>
        <v>14260250</v>
      </c>
      <c r="F8529" t="s">
        <v>17831</v>
      </c>
    </row>
    <row r="8530" spans="1:6" x14ac:dyDescent="0.25">
      <c r="A8530" t="s">
        <v>18532</v>
      </c>
      <c r="B8530">
        <v>552</v>
      </c>
      <c r="C8530">
        <v>226568</v>
      </c>
      <c r="D8530">
        <f>VLOOKUP(A8530,VolumesPerWork!A:B,2,FALSE)</f>
        <v>1</v>
      </c>
      <c r="E8530" t="e">
        <f>VLOOKUP(A8530,'TBRC_ALEPH_MAPPING-FINAL-201412'!A$2:B$7349,2,FALSE)</f>
        <v>#N/A</v>
      </c>
      <c r="F8530" t="s">
        <v>18531</v>
      </c>
    </row>
    <row r="8531" spans="1:6" x14ac:dyDescent="0.25">
      <c r="A8531" t="s">
        <v>19182</v>
      </c>
      <c r="B8531">
        <v>552</v>
      </c>
      <c r="C8531">
        <v>576344</v>
      </c>
      <c r="D8531">
        <f>VLOOKUP(A8531,VolumesPerWork!A:B,2,FALSE)</f>
        <v>1</v>
      </c>
      <c r="E8531">
        <f>VLOOKUP(A8531,'TBRC_ALEPH_MAPPING-FINAL-201412'!A$2:B$7349,2,FALSE)</f>
        <v>14260727</v>
      </c>
      <c r="F8531" t="s">
        <v>19181</v>
      </c>
    </row>
    <row r="8532" spans="1:6" x14ac:dyDescent="0.25">
      <c r="A8532" t="s">
        <v>15368</v>
      </c>
      <c r="B8532">
        <v>553</v>
      </c>
      <c r="C8532">
        <v>17456</v>
      </c>
      <c r="D8532">
        <f>VLOOKUP(A8532,VolumesPerWork!A:B,2,FALSE)</f>
        <v>1</v>
      </c>
      <c r="E8532">
        <f>VLOOKUP(A8532,'TBRC_ALEPH_MAPPING-FINAL-201412'!A$2:B$7349,2,FALSE)</f>
        <v>14259056</v>
      </c>
      <c r="F8532" t="s">
        <v>15367</v>
      </c>
    </row>
    <row r="8533" spans="1:6" x14ac:dyDescent="0.25">
      <c r="A8533" t="s">
        <v>19854</v>
      </c>
      <c r="B8533">
        <v>553</v>
      </c>
      <c r="C8533">
        <v>31016</v>
      </c>
      <c r="D8533">
        <f>VLOOKUP(A8533,VolumesPerWork!A:B,2,FALSE)</f>
        <v>1</v>
      </c>
      <c r="E8533" t="e">
        <f>VLOOKUP(A8533,'TBRC_ALEPH_MAPPING-FINAL-201412'!A$2:B$7349,2,FALSE)</f>
        <v>#N/A</v>
      </c>
      <c r="F8533" t="s">
        <v>19853</v>
      </c>
    </row>
    <row r="8534" spans="1:6" x14ac:dyDescent="0.25">
      <c r="A8534" t="s">
        <v>23436</v>
      </c>
      <c r="B8534">
        <v>553</v>
      </c>
      <c r="C8534">
        <v>57568</v>
      </c>
      <c r="D8534">
        <f>VLOOKUP(A8534,VolumesPerWork!A:B,2,FALSE)</f>
        <v>1</v>
      </c>
      <c r="E8534" t="e">
        <f>VLOOKUP(A8534,'TBRC_ALEPH_MAPPING-FINAL-201412'!A$2:B$7349,2,FALSE)</f>
        <v>#N/A</v>
      </c>
      <c r="F8534" t="s">
        <v>23435</v>
      </c>
    </row>
    <row r="8535" spans="1:6" x14ac:dyDescent="0.25">
      <c r="A8535" t="s">
        <v>220</v>
      </c>
      <c r="B8535">
        <v>554</v>
      </c>
      <c r="C8535">
        <v>81184</v>
      </c>
      <c r="D8535">
        <f>VLOOKUP(A8535,VolumesPerWork!A:B,2,FALSE)</f>
        <v>1</v>
      </c>
      <c r="E8535">
        <f>VLOOKUP(A8535,'TBRC_ALEPH_MAPPING-FINAL-201412'!A$2:B$7349,2,FALSE)</f>
        <v>14253904</v>
      </c>
      <c r="F8535" t="s">
        <v>219</v>
      </c>
    </row>
    <row r="8536" spans="1:6" x14ac:dyDescent="0.25">
      <c r="A8536" t="s">
        <v>1946</v>
      </c>
      <c r="B8536">
        <v>554</v>
      </c>
      <c r="C8536">
        <v>84184</v>
      </c>
      <c r="D8536">
        <f>VLOOKUP(A8536,VolumesPerWork!A:B,2,FALSE)</f>
        <v>1</v>
      </c>
      <c r="E8536">
        <f>VLOOKUP(A8536,'TBRC_ALEPH_MAPPING-FINAL-201412'!A$2:B$7349,2,FALSE)</f>
        <v>14254747</v>
      </c>
      <c r="F8536" t="s">
        <v>1945</v>
      </c>
    </row>
    <row r="8537" spans="1:6" x14ac:dyDescent="0.25">
      <c r="A8537" t="s">
        <v>5824</v>
      </c>
      <c r="B8537">
        <v>554</v>
      </c>
      <c r="C8537">
        <v>138200</v>
      </c>
      <c r="D8537">
        <f>VLOOKUP(A8537,VolumesPerWork!A:B,2,FALSE)</f>
        <v>1</v>
      </c>
      <c r="E8537">
        <f>VLOOKUP(A8537,'TBRC_ALEPH_MAPPING-FINAL-201412'!A$2:B$7349,2,FALSE)</f>
        <v>14255632</v>
      </c>
      <c r="F8537" t="s">
        <v>5823</v>
      </c>
    </row>
    <row r="8538" spans="1:6" x14ac:dyDescent="0.25">
      <c r="A8538" t="s">
        <v>6710</v>
      </c>
      <c r="B8538">
        <v>554</v>
      </c>
      <c r="C8538">
        <v>102064</v>
      </c>
      <c r="D8538">
        <f>VLOOKUP(A8538,VolumesPerWork!A:B,2,FALSE)</f>
        <v>1</v>
      </c>
      <c r="E8538" t="e">
        <f>VLOOKUP(A8538,'TBRC_ALEPH_MAPPING-FINAL-201412'!A$2:B$7349,2,FALSE)</f>
        <v>#N/A</v>
      </c>
      <c r="F8538" t="s">
        <v>6709</v>
      </c>
    </row>
    <row r="8539" spans="1:6" x14ac:dyDescent="0.25">
      <c r="A8539" t="s">
        <v>8282</v>
      </c>
      <c r="B8539">
        <v>554</v>
      </c>
      <c r="C8539">
        <v>26584</v>
      </c>
      <c r="D8539">
        <f>VLOOKUP(A8539,VolumesPerWork!A:B,2,FALSE)</f>
        <v>1</v>
      </c>
      <c r="E8539" t="e">
        <f>VLOOKUP(A8539,'TBRC_ALEPH_MAPPING-FINAL-201412'!A$2:B$7349,2,FALSE)</f>
        <v>#N/A</v>
      </c>
      <c r="F8539" t="s">
        <v>8281</v>
      </c>
    </row>
    <row r="8540" spans="1:6" x14ac:dyDescent="0.25">
      <c r="A8540" t="s">
        <v>9578</v>
      </c>
      <c r="B8540">
        <v>554</v>
      </c>
      <c r="C8540">
        <v>13560</v>
      </c>
      <c r="D8540">
        <f>VLOOKUP(A8540,VolumesPerWork!A:B,2,FALSE)</f>
        <v>1</v>
      </c>
      <c r="E8540" t="e">
        <f>VLOOKUP(A8540,'TBRC_ALEPH_MAPPING-FINAL-201412'!A$2:B$7349,2,FALSE)</f>
        <v>#N/A</v>
      </c>
      <c r="F8540" t="s">
        <v>9577</v>
      </c>
    </row>
    <row r="8541" spans="1:6" x14ac:dyDescent="0.25">
      <c r="A8541" t="s">
        <v>11666</v>
      </c>
      <c r="B8541">
        <v>554</v>
      </c>
      <c r="C8541">
        <v>93848</v>
      </c>
      <c r="D8541">
        <f>VLOOKUP(A8541,VolumesPerWork!A:B,2,FALSE)</f>
        <v>1</v>
      </c>
      <c r="E8541">
        <f>VLOOKUP(A8541,'TBRC_ALEPH_MAPPING-FINAL-201412'!A$2:B$7349,2,FALSE)</f>
        <v>14257405</v>
      </c>
      <c r="F8541" t="s">
        <v>11665</v>
      </c>
    </row>
    <row r="8542" spans="1:6" x14ac:dyDescent="0.25">
      <c r="A8542" t="s">
        <v>12128</v>
      </c>
      <c r="B8542">
        <v>554</v>
      </c>
      <c r="C8542">
        <v>104744</v>
      </c>
      <c r="D8542">
        <f>VLOOKUP(A8542,VolumesPerWork!A:B,2,FALSE)</f>
        <v>1</v>
      </c>
      <c r="E8542">
        <f>VLOOKUP(A8542,'TBRC_ALEPH_MAPPING-FINAL-201412'!A$2:B$7349,2,FALSE)</f>
        <v>14257634</v>
      </c>
      <c r="F8542" t="s">
        <v>12127</v>
      </c>
    </row>
    <row r="8543" spans="1:6" x14ac:dyDescent="0.25">
      <c r="A8543" t="s">
        <v>12166</v>
      </c>
      <c r="B8543">
        <v>554</v>
      </c>
      <c r="C8543">
        <v>112880</v>
      </c>
      <c r="D8543">
        <f>VLOOKUP(A8543,VolumesPerWork!A:B,2,FALSE)</f>
        <v>1</v>
      </c>
      <c r="E8543">
        <f>VLOOKUP(A8543,'TBRC_ALEPH_MAPPING-FINAL-201412'!A$2:B$7349,2,FALSE)</f>
        <v>14257653</v>
      </c>
      <c r="F8543" t="s">
        <v>12165</v>
      </c>
    </row>
    <row r="8544" spans="1:6" x14ac:dyDescent="0.25">
      <c r="A8544" t="s">
        <v>13714</v>
      </c>
      <c r="B8544">
        <v>554</v>
      </c>
      <c r="C8544">
        <v>88360</v>
      </c>
      <c r="D8544">
        <f>VLOOKUP(A8544,VolumesPerWork!A:B,2,FALSE)</f>
        <v>1</v>
      </c>
      <c r="E8544">
        <f>VLOOKUP(A8544,'TBRC_ALEPH_MAPPING-FINAL-201412'!A$2:B$7349,2,FALSE)</f>
        <v>14258278</v>
      </c>
      <c r="F8544" t="s">
        <v>13713</v>
      </c>
    </row>
    <row r="8545" spans="1:6" x14ac:dyDescent="0.25">
      <c r="A8545" t="s">
        <v>14624</v>
      </c>
      <c r="B8545">
        <v>554</v>
      </c>
      <c r="C8545">
        <v>88408</v>
      </c>
      <c r="D8545">
        <f>VLOOKUP(A8545,VolumesPerWork!A:B,2,FALSE)</f>
        <v>1</v>
      </c>
      <c r="E8545">
        <f>VLOOKUP(A8545,'TBRC_ALEPH_MAPPING-FINAL-201412'!A$2:B$7349,2,FALSE)</f>
        <v>14258693</v>
      </c>
      <c r="F8545" t="s">
        <v>14623</v>
      </c>
    </row>
    <row r="8546" spans="1:6" x14ac:dyDescent="0.25">
      <c r="A8546" t="s">
        <v>15196</v>
      </c>
      <c r="B8546">
        <v>554</v>
      </c>
      <c r="C8546">
        <v>29152</v>
      </c>
      <c r="D8546">
        <f>VLOOKUP(A8546,VolumesPerWork!A:B,2,FALSE)</f>
        <v>1</v>
      </c>
      <c r="E8546">
        <f>VLOOKUP(A8546,'TBRC_ALEPH_MAPPING-FINAL-201412'!A$2:B$7349,2,FALSE)</f>
        <v>14258973</v>
      </c>
      <c r="F8546" t="s">
        <v>15195</v>
      </c>
    </row>
    <row r="8547" spans="1:6" x14ac:dyDescent="0.25">
      <c r="A8547" t="s">
        <v>16238</v>
      </c>
      <c r="B8547">
        <v>554</v>
      </c>
      <c r="C8547">
        <v>587064</v>
      </c>
      <c r="D8547">
        <f>VLOOKUP(A8547,VolumesPerWork!A:B,2,FALSE)</f>
        <v>1</v>
      </c>
      <c r="E8547">
        <f>VLOOKUP(A8547,'TBRC_ALEPH_MAPPING-FINAL-201412'!A$2:B$7349,2,FALSE)</f>
        <v>14259482</v>
      </c>
      <c r="F8547" t="s">
        <v>16237</v>
      </c>
    </row>
    <row r="8548" spans="1:6" x14ac:dyDescent="0.25">
      <c r="A8548" t="s">
        <v>18454</v>
      </c>
      <c r="B8548">
        <v>554</v>
      </c>
      <c r="C8548">
        <v>226432</v>
      </c>
      <c r="D8548">
        <f>VLOOKUP(A8548,VolumesPerWork!A:B,2,FALSE)</f>
        <v>1</v>
      </c>
      <c r="E8548" t="e">
        <f>VLOOKUP(A8548,'TBRC_ALEPH_MAPPING-FINAL-201412'!A$2:B$7349,2,FALSE)</f>
        <v>#N/A</v>
      </c>
      <c r="F8548" t="s">
        <v>18453</v>
      </c>
    </row>
    <row r="8549" spans="1:6" x14ac:dyDescent="0.25">
      <c r="A8549" t="s">
        <v>19228</v>
      </c>
      <c r="B8549">
        <v>554</v>
      </c>
      <c r="C8549">
        <v>259280</v>
      </c>
      <c r="D8549">
        <f>VLOOKUP(A8549,VolumesPerWork!A:B,2,FALSE)</f>
        <v>1</v>
      </c>
      <c r="E8549">
        <f>VLOOKUP(A8549,'TBRC_ALEPH_MAPPING-FINAL-201412'!A$2:B$7349,2,FALSE)</f>
        <v>14260750</v>
      </c>
      <c r="F8549" t="s">
        <v>19227</v>
      </c>
    </row>
    <row r="8550" spans="1:6" x14ac:dyDescent="0.25">
      <c r="A8550" t="s">
        <v>19726</v>
      </c>
      <c r="B8550">
        <v>554</v>
      </c>
      <c r="C8550">
        <v>241920</v>
      </c>
      <c r="D8550">
        <f>VLOOKUP(A8550,VolumesPerWork!A:B,2,FALSE)</f>
        <v>1</v>
      </c>
      <c r="E8550" t="e">
        <f>VLOOKUP(A8550,'TBRC_ALEPH_MAPPING-FINAL-201412'!A$2:B$7349,2,FALSE)</f>
        <v>#N/A</v>
      </c>
      <c r="F8550" t="s">
        <v>19725</v>
      </c>
    </row>
    <row r="8551" spans="1:6" x14ac:dyDescent="0.25">
      <c r="A8551" t="s">
        <v>21452</v>
      </c>
      <c r="B8551">
        <v>554</v>
      </c>
      <c r="C8551">
        <v>1059304</v>
      </c>
      <c r="D8551">
        <f>VLOOKUP(A8551,VolumesPerWork!A:B,2,FALSE)</f>
        <v>1</v>
      </c>
      <c r="E8551">
        <f>VLOOKUP(A8551,'TBRC_ALEPH_MAPPING-FINAL-201412'!A$2:B$7349,2,FALSE)</f>
        <v>14260963</v>
      </c>
      <c r="F8551" t="s">
        <v>21451</v>
      </c>
    </row>
    <row r="8552" spans="1:6" x14ac:dyDescent="0.25">
      <c r="A8552" t="s">
        <v>23576</v>
      </c>
      <c r="B8552">
        <v>554</v>
      </c>
      <c r="C8552">
        <v>23880</v>
      </c>
      <c r="D8552">
        <f>VLOOKUP(A8552,VolumesPerWork!A:B,2,FALSE)</f>
        <v>1</v>
      </c>
      <c r="E8552" t="e">
        <f>VLOOKUP(A8552,'TBRC_ALEPH_MAPPING-FINAL-201412'!A$2:B$7349,2,FALSE)</f>
        <v>#N/A</v>
      </c>
      <c r="F8552" t="s">
        <v>23575</v>
      </c>
    </row>
    <row r="8553" spans="1:6" x14ac:dyDescent="0.25">
      <c r="A8553" t="s">
        <v>23594</v>
      </c>
      <c r="B8553">
        <v>554</v>
      </c>
      <c r="C8553">
        <v>87528</v>
      </c>
      <c r="D8553">
        <f>VLOOKUP(A8553,VolumesPerWork!A:B,2,FALSE)</f>
        <v>1</v>
      </c>
      <c r="E8553">
        <f>VLOOKUP(A8553,'TBRC_ALEPH_MAPPING-FINAL-201412'!A$2:B$7349,2,FALSE)</f>
        <v>14261118</v>
      </c>
      <c r="F8553" t="s">
        <v>23593</v>
      </c>
    </row>
    <row r="8554" spans="1:6" x14ac:dyDescent="0.25">
      <c r="A8554" t="s">
        <v>1660</v>
      </c>
      <c r="B8554">
        <v>555</v>
      </c>
      <c r="C8554">
        <v>104952</v>
      </c>
      <c r="D8554">
        <f>VLOOKUP(A8554,VolumesPerWork!A:B,2,FALSE)</f>
        <v>1</v>
      </c>
      <c r="E8554">
        <f>VLOOKUP(A8554,'TBRC_ALEPH_MAPPING-FINAL-201412'!A$2:B$7349,2,FALSE)</f>
        <v>14254610</v>
      </c>
      <c r="F8554" t="s">
        <v>1659</v>
      </c>
    </row>
    <row r="8555" spans="1:6" x14ac:dyDescent="0.25">
      <c r="A8555" t="s">
        <v>21684</v>
      </c>
      <c r="B8555">
        <v>555</v>
      </c>
      <c r="C8555">
        <v>122800</v>
      </c>
      <c r="D8555">
        <f>VLOOKUP(A8555,VolumesPerWork!A:B,2,FALSE)</f>
        <v>1</v>
      </c>
      <c r="E8555">
        <f>VLOOKUP(A8555,'TBRC_ALEPH_MAPPING-FINAL-201412'!A$2:B$7349,2,FALSE)</f>
        <v>14260978</v>
      </c>
      <c r="F8555" t="s">
        <v>21683</v>
      </c>
    </row>
    <row r="8556" spans="1:6" x14ac:dyDescent="0.25">
      <c r="A8556" t="s">
        <v>1128</v>
      </c>
      <c r="B8556">
        <v>556</v>
      </c>
      <c r="C8556">
        <v>181248</v>
      </c>
      <c r="D8556">
        <f>VLOOKUP(A8556,VolumesPerWork!A:B,2,FALSE)</f>
        <v>1</v>
      </c>
      <c r="E8556" t="e">
        <f>VLOOKUP(A8556,'TBRC_ALEPH_MAPPING-FINAL-201412'!A$2:B$7349,2,FALSE)</f>
        <v>#N/A</v>
      </c>
      <c r="F8556" t="s">
        <v>1127</v>
      </c>
    </row>
    <row r="8557" spans="1:6" x14ac:dyDescent="0.25">
      <c r="A8557" t="s">
        <v>3764</v>
      </c>
      <c r="B8557">
        <v>556</v>
      </c>
      <c r="C8557">
        <v>265952</v>
      </c>
      <c r="D8557">
        <f>VLOOKUP(A8557,VolumesPerWork!A:B,2,FALSE)</f>
        <v>1</v>
      </c>
      <c r="E8557" t="e">
        <f>VLOOKUP(A8557,'TBRC_ALEPH_MAPPING-FINAL-201412'!A$2:B$7349,2,FALSE)</f>
        <v>#N/A</v>
      </c>
      <c r="F8557" t="s">
        <v>3763</v>
      </c>
    </row>
    <row r="8558" spans="1:6" x14ac:dyDescent="0.25">
      <c r="A8558" t="s">
        <v>6120</v>
      </c>
      <c r="B8558">
        <v>556</v>
      </c>
      <c r="C8558">
        <v>211056</v>
      </c>
      <c r="D8558">
        <f>VLOOKUP(A8558,VolumesPerWork!A:B,2,FALSE)</f>
        <v>1</v>
      </c>
      <c r="E8558">
        <f>VLOOKUP(A8558,'TBRC_ALEPH_MAPPING-FINAL-201412'!A$2:B$7349,2,FALSE)</f>
        <v>14255775</v>
      </c>
      <c r="F8558" t="s">
        <v>6119</v>
      </c>
    </row>
    <row r="8559" spans="1:6" x14ac:dyDescent="0.25">
      <c r="A8559" t="s">
        <v>7042</v>
      </c>
      <c r="B8559">
        <v>556</v>
      </c>
      <c r="C8559">
        <v>114976</v>
      </c>
      <c r="D8559">
        <f>VLOOKUP(A8559,VolumesPerWork!A:B,2,FALSE)</f>
        <v>1</v>
      </c>
      <c r="E8559">
        <f>VLOOKUP(A8559,'TBRC_ALEPH_MAPPING-FINAL-201412'!A$2:B$7349,2,FALSE)</f>
        <v>14256171</v>
      </c>
      <c r="F8559" t="s">
        <v>7041</v>
      </c>
    </row>
    <row r="8560" spans="1:6" x14ac:dyDescent="0.25">
      <c r="A8560" t="s">
        <v>7366</v>
      </c>
      <c r="B8560">
        <v>556</v>
      </c>
      <c r="C8560">
        <v>68304</v>
      </c>
      <c r="D8560">
        <f>VLOOKUP(A8560,VolumesPerWork!A:B,2,FALSE)</f>
        <v>1</v>
      </c>
      <c r="E8560">
        <f>VLOOKUP(A8560,'TBRC_ALEPH_MAPPING-FINAL-201412'!A$2:B$7349,2,FALSE)</f>
        <v>14256289</v>
      </c>
      <c r="F8560" t="s">
        <v>7365</v>
      </c>
    </row>
    <row r="8561" spans="1:6" x14ac:dyDescent="0.25">
      <c r="A8561" t="s">
        <v>13980</v>
      </c>
      <c r="B8561">
        <v>556</v>
      </c>
      <c r="C8561">
        <v>111816</v>
      </c>
      <c r="D8561">
        <f>VLOOKUP(A8561,VolumesPerWork!A:B,2,FALSE)</f>
        <v>1</v>
      </c>
      <c r="E8561">
        <f>VLOOKUP(A8561,'TBRC_ALEPH_MAPPING-FINAL-201412'!A$2:B$7349,2,FALSE)</f>
        <v>14258397</v>
      </c>
      <c r="F8561" t="s">
        <v>13979</v>
      </c>
    </row>
    <row r="8562" spans="1:6" x14ac:dyDescent="0.25">
      <c r="A8562" t="s">
        <v>15034</v>
      </c>
      <c r="B8562">
        <v>556</v>
      </c>
      <c r="C8562">
        <v>47264</v>
      </c>
      <c r="D8562">
        <f>VLOOKUP(A8562,VolumesPerWork!A:B,2,FALSE)</f>
        <v>1</v>
      </c>
      <c r="E8562">
        <f>VLOOKUP(A8562,'TBRC_ALEPH_MAPPING-FINAL-201412'!A$2:B$7349,2,FALSE)</f>
        <v>14258893</v>
      </c>
      <c r="F8562" t="s">
        <v>15033</v>
      </c>
    </row>
    <row r="8563" spans="1:6" x14ac:dyDescent="0.25">
      <c r="A8563" t="s">
        <v>16140</v>
      </c>
      <c r="B8563">
        <v>556</v>
      </c>
      <c r="C8563">
        <v>112512</v>
      </c>
      <c r="D8563">
        <f>VLOOKUP(A8563,VolumesPerWork!A:B,2,FALSE)</f>
        <v>1</v>
      </c>
      <c r="E8563" t="e">
        <f>VLOOKUP(A8563,'TBRC_ALEPH_MAPPING-FINAL-201412'!A$2:B$7349,2,FALSE)</f>
        <v>#N/A</v>
      </c>
      <c r="F8563" t="s">
        <v>16139</v>
      </c>
    </row>
    <row r="8564" spans="1:6" x14ac:dyDescent="0.25">
      <c r="A8564" t="s">
        <v>17602</v>
      </c>
      <c r="B8564">
        <v>556</v>
      </c>
      <c r="C8564">
        <v>97432</v>
      </c>
      <c r="D8564">
        <f>VLOOKUP(A8564,VolumesPerWork!A:B,2,FALSE)</f>
        <v>1</v>
      </c>
      <c r="E8564">
        <f>VLOOKUP(A8564,'TBRC_ALEPH_MAPPING-FINAL-201412'!A$2:B$7349,2,FALSE)</f>
        <v>14260138</v>
      </c>
      <c r="F8564" t="s">
        <v>17601</v>
      </c>
    </row>
    <row r="8565" spans="1:6" x14ac:dyDescent="0.25">
      <c r="A8565" t="s">
        <v>19904</v>
      </c>
      <c r="B8565">
        <v>556</v>
      </c>
      <c r="C8565">
        <v>119216</v>
      </c>
      <c r="D8565">
        <f>VLOOKUP(A8565,VolumesPerWork!A:B,2,FALSE)</f>
        <v>1</v>
      </c>
      <c r="E8565" t="e">
        <f>VLOOKUP(A8565,'TBRC_ALEPH_MAPPING-FINAL-201412'!A$2:B$7349,2,FALSE)</f>
        <v>#N/A</v>
      </c>
      <c r="F8565" t="s">
        <v>19903</v>
      </c>
    </row>
    <row r="8566" spans="1:6" x14ac:dyDescent="0.25">
      <c r="A8566" t="s">
        <v>19968</v>
      </c>
      <c r="B8566">
        <v>556</v>
      </c>
      <c r="C8566">
        <v>54128</v>
      </c>
      <c r="D8566">
        <f>VLOOKUP(A8566,VolumesPerWork!A:B,2,FALSE)</f>
        <v>1</v>
      </c>
      <c r="E8566" t="e">
        <f>VLOOKUP(A8566,'TBRC_ALEPH_MAPPING-FINAL-201412'!A$2:B$7349,2,FALSE)</f>
        <v>#N/A</v>
      </c>
      <c r="F8566" t="s">
        <v>19967</v>
      </c>
    </row>
    <row r="8567" spans="1:6" x14ac:dyDescent="0.25">
      <c r="A8567" t="s">
        <v>21874</v>
      </c>
      <c r="B8567">
        <v>556</v>
      </c>
      <c r="C8567">
        <v>52544</v>
      </c>
      <c r="D8567">
        <f>VLOOKUP(A8567,VolumesPerWork!A:B,2,FALSE)</f>
        <v>1</v>
      </c>
      <c r="E8567">
        <f>VLOOKUP(A8567,'TBRC_ALEPH_MAPPING-FINAL-201412'!A$2:B$7349,2,FALSE)</f>
        <v>14261069</v>
      </c>
      <c r="F8567" t="s">
        <v>21873</v>
      </c>
    </row>
    <row r="8568" spans="1:6" x14ac:dyDescent="0.25">
      <c r="A8568" t="s">
        <v>2014</v>
      </c>
      <c r="B8568">
        <v>558</v>
      </c>
      <c r="C8568">
        <v>26672</v>
      </c>
      <c r="D8568">
        <f>VLOOKUP(A8568,VolumesPerWork!A:B,2,FALSE)</f>
        <v>1</v>
      </c>
      <c r="E8568">
        <f>VLOOKUP(A8568,'TBRC_ALEPH_MAPPING-FINAL-201412'!A$2:B$7349,2,FALSE)</f>
        <v>14254780</v>
      </c>
      <c r="F8568" t="s">
        <v>2013</v>
      </c>
    </row>
    <row r="8569" spans="1:6" x14ac:dyDescent="0.25">
      <c r="A8569" t="s">
        <v>2608</v>
      </c>
      <c r="B8569">
        <v>558</v>
      </c>
      <c r="C8569">
        <v>64000</v>
      </c>
      <c r="D8569">
        <f>VLOOKUP(A8569,VolumesPerWork!A:B,2,FALSE)</f>
        <v>1</v>
      </c>
      <c r="E8569" t="e">
        <f>VLOOKUP(A8569,'TBRC_ALEPH_MAPPING-FINAL-201412'!A$2:B$7349,2,FALSE)</f>
        <v>#N/A</v>
      </c>
      <c r="F8569" t="s">
        <v>2607</v>
      </c>
    </row>
    <row r="8570" spans="1:6" x14ac:dyDescent="0.25">
      <c r="A8570" t="s">
        <v>6586</v>
      </c>
      <c r="B8570">
        <v>558</v>
      </c>
      <c r="C8570">
        <v>121160</v>
      </c>
      <c r="D8570">
        <f>VLOOKUP(A8570,VolumesPerWork!A:B,2,FALSE)</f>
        <v>1</v>
      </c>
      <c r="E8570">
        <f>VLOOKUP(A8570,'TBRC_ALEPH_MAPPING-FINAL-201412'!A$2:B$7349,2,FALSE)</f>
        <v>14255996</v>
      </c>
      <c r="F8570" t="s">
        <v>6585</v>
      </c>
    </row>
    <row r="8571" spans="1:6" x14ac:dyDescent="0.25">
      <c r="A8571" t="s">
        <v>7404</v>
      </c>
      <c r="B8571">
        <v>558</v>
      </c>
      <c r="C8571">
        <v>121848</v>
      </c>
      <c r="D8571">
        <f>VLOOKUP(A8571,VolumesPerWork!A:B,2,FALSE)</f>
        <v>1</v>
      </c>
      <c r="E8571" t="e">
        <f>VLOOKUP(A8571,'TBRC_ALEPH_MAPPING-FINAL-201412'!A$2:B$7349,2,FALSE)</f>
        <v>#N/A</v>
      </c>
      <c r="F8571" t="s">
        <v>7403</v>
      </c>
    </row>
    <row r="8572" spans="1:6" x14ac:dyDescent="0.25">
      <c r="A8572" t="s">
        <v>8916</v>
      </c>
      <c r="B8572">
        <v>558</v>
      </c>
      <c r="C8572">
        <v>258968</v>
      </c>
      <c r="D8572">
        <f>VLOOKUP(A8572,VolumesPerWork!A:B,2,FALSE)</f>
        <v>1</v>
      </c>
      <c r="E8572" t="e">
        <f>VLOOKUP(A8572,'TBRC_ALEPH_MAPPING-FINAL-201412'!A$2:B$7349,2,FALSE)</f>
        <v>#N/A</v>
      </c>
      <c r="F8572" t="s">
        <v>8915</v>
      </c>
    </row>
    <row r="8573" spans="1:6" x14ac:dyDescent="0.25">
      <c r="A8573" t="s">
        <v>10722</v>
      </c>
      <c r="B8573">
        <v>558</v>
      </c>
      <c r="C8573">
        <v>11192</v>
      </c>
      <c r="D8573">
        <f>VLOOKUP(A8573,VolumesPerWork!A:B,2,FALSE)</f>
        <v>1</v>
      </c>
      <c r="E8573">
        <f>VLOOKUP(A8573,'TBRC_ALEPH_MAPPING-FINAL-201412'!A$2:B$7349,2,FALSE)</f>
        <v>14256934</v>
      </c>
      <c r="F8573" t="s">
        <v>10721</v>
      </c>
    </row>
    <row r="8574" spans="1:6" x14ac:dyDescent="0.25">
      <c r="A8574" t="s">
        <v>15344</v>
      </c>
      <c r="B8574">
        <v>558</v>
      </c>
      <c r="C8574">
        <v>78224</v>
      </c>
      <c r="D8574">
        <f>VLOOKUP(A8574,VolumesPerWork!A:B,2,FALSE)</f>
        <v>1</v>
      </c>
      <c r="E8574">
        <f>VLOOKUP(A8574,'TBRC_ALEPH_MAPPING-FINAL-201412'!A$2:B$7349,2,FALSE)</f>
        <v>14259044</v>
      </c>
      <c r="F8574" t="s">
        <v>15343</v>
      </c>
    </row>
    <row r="8575" spans="1:6" x14ac:dyDescent="0.25">
      <c r="A8575" t="s">
        <v>15834</v>
      </c>
      <c r="B8575">
        <v>558</v>
      </c>
      <c r="C8575">
        <v>37160</v>
      </c>
      <c r="D8575">
        <f>VLOOKUP(A8575,VolumesPerWork!A:B,2,FALSE)</f>
        <v>1</v>
      </c>
      <c r="E8575">
        <f>VLOOKUP(A8575,'TBRC_ALEPH_MAPPING-FINAL-201412'!A$2:B$7349,2,FALSE)</f>
        <v>14259289</v>
      </c>
      <c r="F8575" t="s">
        <v>15833</v>
      </c>
    </row>
    <row r="8576" spans="1:6" x14ac:dyDescent="0.25">
      <c r="A8576" t="s">
        <v>17956</v>
      </c>
      <c r="B8576">
        <v>558</v>
      </c>
      <c r="C8576">
        <v>157440</v>
      </c>
      <c r="D8576">
        <f>VLOOKUP(A8576,VolumesPerWork!A:B,2,FALSE)</f>
        <v>1</v>
      </c>
      <c r="E8576">
        <f>VLOOKUP(A8576,'TBRC_ALEPH_MAPPING-FINAL-201412'!A$2:B$7349,2,FALSE)</f>
        <v>14260312</v>
      </c>
      <c r="F8576" t="s">
        <v>17955</v>
      </c>
    </row>
    <row r="8577" spans="1:6" x14ac:dyDescent="0.25">
      <c r="A8577" t="s">
        <v>21540</v>
      </c>
      <c r="B8577">
        <v>558</v>
      </c>
      <c r="C8577">
        <v>296208</v>
      </c>
      <c r="D8577">
        <f>VLOOKUP(A8577,VolumesPerWork!A:B,2,FALSE)</f>
        <v>1</v>
      </c>
      <c r="E8577" t="e">
        <f>VLOOKUP(A8577,'TBRC_ALEPH_MAPPING-FINAL-201412'!A$2:B$7349,2,FALSE)</f>
        <v>#N/A</v>
      </c>
      <c r="F8577" t="s">
        <v>21539</v>
      </c>
    </row>
    <row r="8578" spans="1:6" x14ac:dyDescent="0.25">
      <c r="A8578" t="s">
        <v>23222</v>
      </c>
      <c r="B8578">
        <v>558</v>
      </c>
      <c r="C8578">
        <v>19480</v>
      </c>
      <c r="D8578">
        <f>VLOOKUP(A8578,VolumesPerWork!A:B,2,FALSE)</f>
        <v>1</v>
      </c>
      <c r="E8578" t="e">
        <f>VLOOKUP(A8578,'TBRC_ALEPH_MAPPING-FINAL-201412'!A$2:B$7349,2,FALSE)</f>
        <v>#N/A</v>
      </c>
      <c r="F8578" t="s">
        <v>23221</v>
      </c>
    </row>
    <row r="8579" spans="1:6" x14ac:dyDescent="0.25">
      <c r="A8579" t="s">
        <v>11690</v>
      </c>
      <c r="B8579">
        <v>559</v>
      </c>
      <c r="C8579">
        <v>311792</v>
      </c>
      <c r="D8579">
        <f>VLOOKUP(A8579,VolumesPerWork!A:B,2,FALSE)</f>
        <v>1</v>
      </c>
      <c r="E8579">
        <f>VLOOKUP(A8579,'TBRC_ALEPH_MAPPING-FINAL-201412'!A$2:B$7349,2,FALSE)</f>
        <v>14257417</v>
      </c>
      <c r="F8579" t="s">
        <v>11689</v>
      </c>
    </row>
    <row r="8580" spans="1:6" x14ac:dyDescent="0.25">
      <c r="A8580" t="s">
        <v>1888</v>
      </c>
      <c r="B8580">
        <v>560</v>
      </c>
      <c r="C8580">
        <v>79400</v>
      </c>
      <c r="D8580">
        <f>VLOOKUP(A8580,VolumesPerWork!A:B,2,FALSE)</f>
        <v>1</v>
      </c>
      <c r="E8580">
        <f>VLOOKUP(A8580,'TBRC_ALEPH_MAPPING-FINAL-201412'!A$2:B$7349,2,FALSE)</f>
        <v>14254720</v>
      </c>
      <c r="F8580" t="s">
        <v>1887</v>
      </c>
    </row>
    <row r="8581" spans="1:6" x14ac:dyDescent="0.25">
      <c r="A8581" t="s">
        <v>2030</v>
      </c>
      <c r="B8581">
        <v>560</v>
      </c>
      <c r="C8581">
        <v>19120</v>
      </c>
      <c r="D8581">
        <f>VLOOKUP(A8581,VolumesPerWork!A:B,2,FALSE)</f>
        <v>1</v>
      </c>
      <c r="E8581">
        <f>VLOOKUP(A8581,'TBRC_ALEPH_MAPPING-FINAL-201412'!A$2:B$7349,2,FALSE)</f>
        <v>14254786</v>
      </c>
      <c r="F8581" t="s">
        <v>2029</v>
      </c>
    </row>
    <row r="8582" spans="1:6" x14ac:dyDescent="0.25">
      <c r="A8582" t="s">
        <v>6156</v>
      </c>
      <c r="B8582">
        <v>560</v>
      </c>
      <c r="C8582">
        <v>141552</v>
      </c>
      <c r="D8582">
        <f>VLOOKUP(A8582,VolumesPerWork!A:B,2,FALSE)</f>
        <v>1</v>
      </c>
      <c r="E8582">
        <f>VLOOKUP(A8582,'TBRC_ALEPH_MAPPING-FINAL-201412'!A$2:B$7349,2,FALSE)</f>
        <v>14255793</v>
      </c>
      <c r="F8582" t="s">
        <v>6155</v>
      </c>
    </row>
    <row r="8583" spans="1:6" x14ac:dyDescent="0.25">
      <c r="A8583" t="s">
        <v>7222</v>
      </c>
      <c r="B8583">
        <v>560</v>
      </c>
      <c r="C8583">
        <v>111128</v>
      </c>
      <c r="D8583">
        <f>VLOOKUP(A8583,VolumesPerWork!A:B,2,FALSE)</f>
        <v>1</v>
      </c>
      <c r="E8583">
        <f>VLOOKUP(A8583,'TBRC_ALEPH_MAPPING-FINAL-201412'!A$2:B$7349,2,FALSE)</f>
        <v>14256228</v>
      </c>
      <c r="F8583" t="s">
        <v>7221</v>
      </c>
    </row>
    <row r="8584" spans="1:6" x14ac:dyDescent="0.25">
      <c r="A8584" t="s">
        <v>11536</v>
      </c>
      <c r="B8584">
        <v>560</v>
      </c>
      <c r="C8584">
        <v>189240</v>
      </c>
      <c r="D8584">
        <f>VLOOKUP(A8584,VolumesPerWork!A:B,2,FALSE)</f>
        <v>1</v>
      </c>
      <c r="E8584">
        <f>VLOOKUP(A8584,'TBRC_ALEPH_MAPPING-FINAL-201412'!A$2:B$7349,2,FALSE)</f>
        <v>14257340</v>
      </c>
      <c r="F8584" t="s">
        <v>11535</v>
      </c>
    </row>
    <row r="8585" spans="1:6" x14ac:dyDescent="0.25">
      <c r="A8585" t="s">
        <v>12776</v>
      </c>
      <c r="B8585">
        <v>560</v>
      </c>
      <c r="C8585">
        <v>34096</v>
      </c>
      <c r="D8585">
        <f>VLOOKUP(A8585,VolumesPerWork!A:B,2,FALSE)</f>
        <v>1</v>
      </c>
      <c r="E8585">
        <f>VLOOKUP(A8585,'TBRC_ALEPH_MAPPING-FINAL-201412'!A$2:B$7349,2,FALSE)</f>
        <v>14257851</v>
      </c>
      <c r="F8585" t="s">
        <v>12775</v>
      </c>
    </row>
    <row r="8586" spans="1:6" x14ac:dyDescent="0.25">
      <c r="A8586" t="s">
        <v>13192</v>
      </c>
      <c r="B8586">
        <v>560</v>
      </c>
      <c r="C8586">
        <v>119584</v>
      </c>
      <c r="D8586">
        <f>VLOOKUP(A8586,VolumesPerWork!A:B,2,FALSE)</f>
        <v>1</v>
      </c>
      <c r="E8586">
        <f>VLOOKUP(A8586,'TBRC_ALEPH_MAPPING-FINAL-201412'!A$2:B$7349,2,FALSE)</f>
        <v>14258042</v>
      </c>
      <c r="F8586" t="s">
        <v>13191</v>
      </c>
    </row>
    <row r="8587" spans="1:6" x14ac:dyDescent="0.25">
      <c r="A8587" t="s">
        <v>16872</v>
      </c>
      <c r="B8587">
        <v>560</v>
      </c>
      <c r="C8587">
        <v>579064</v>
      </c>
      <c r="D8587">
        <f>VLOOKUP(A8587,VolumesPerWork!A:B,2,FALSE)</f>
        <v>1</v>
      </c>
      <c r="E8587">
        <f>VLOOKUP(A8587,'TBRC_ALEPH_MAPPING-FINAL-201412'!A$2:B$7349,2,FALSE)</f>
        <v>14259794</v>
      </c>
      <c r="F8587" t="s">
        <v>16871</v>
      </c>
    </row>
    <row r="8588" spans="1:6" x14ac:dyDescent="0.25">
      <c r="A8588" t="s">
        <v>16956</v>
      </c>
      <c r="B8588">
        <v>560</v>
      </c>
      <c r="C8588">
        <v>237264</v>
      </c>
      <c r="D8588">
        <f>VLOOKUP(A8588,VolumesPerWork!A:B,2,FALSE)</f>
        <v>1</v>
      </c>
      <c r="E8588">
        <f>VLOOKUP(A8588,'TBRC_ALEPH_MAPPING-FINAL-201412'!A$2:B$7349,2,FALSE)</f>
        <v>14259836</v>
      </c>
      <c r="F8588" t="s">
        <v>16955</v>
      </c>
    </row>
    <row r="8589" spans="1:6" x14ac:dyDescent="0.25">
      <c r="A8589" t="s">
        <v>20686</v>
      </c>
      <c r="B8589">
        <v>560</v>
      </c>
      <c r="C8589">
        <v>48760</v>
      </c>
      <c r="D8589">
        <f>VLOOKUP(A8589,VolumesPerWork!A:B,2,FALSE)</f>
        <v>1</v>
      </c>
      <c r="E8589" t="e">
        <f>VLOOKUP(A8589,'TBRC_ALEPH_MAPPING-FINAL-201412'!A$2:B$7349,2,FALSE)</f>
        <v>#N/A</v>
      </c>
      <c r="F8589" t="s">
        <v>20685</v>
      </c>
    </row>
    <row r="8590" spans="1:6" x14ac:dyDescent="0.25">
      <c r="A8590" t="s">
        <v>21094</v>
      </c>
      <c r="B8590">
        <v>560</v>
      </c>
      <c r="C8590">
        <v>177488</v>
      </c>
      <c r="D8590">
        <f>VLOOKUP(A8590,VolumesPerWork!A:B,2,FALSE)</f>
        <v>1</v>
      </c>
      <c r="E8590">
        <f>VLOOKUP(A8590,'TBRC_ALEPH_MAPPING-FINAL-201412'!A$2:B$7349,2,FALSE)</f>
        <v>14260869</v>
      </c>
      <c r="F8590" t="s">
        <v>21093</v>
      </c>
    </row>
    <row r="8591" spans="1:6" x14ac:dyDescent="0.25">
      <c r="A8591" t="s">
        <v>22866</v>
      </c>
      <c r="B8591">
        <v>560</v>
      </c>
      <c r="C8591">
        <v>337520</v>
      </c>
      <c r="D8591">
        <f>VLOOKUP(A8591,VolumesPerWork!A:B,2,FALSE)</f>
        <v>1</v>
      </c>
      <c r="E8591" t="e">
        <f>VLOOKUP(A8591,'TBRC_ALEPH_MAPPING-FINAL-201412'!A$2:B$7349,2,FALSE)</f>
        <v>#N/A</v>
      </c>
      <c r="F8591" t="s">
        <v>22865</v>
      </c>
    </row>
    <row r="8592" spans="1:6" x14ac:dyDescent="0.25">
      <c r="A8592" t="s">
        <v>9640</v>
      </c>
      <c r="B8592">
        <v>561</v>
      </c>
      <c r="C8592">
        <v>184624</v>
      </c>
      <c r="D8592">
        <f>VLOOKUP(A8592,VolumesPerWork!A:B,2,FALSE)</f>
        <v>1</v>
      </c>
      <c r="E8592" t="e">
        <f>VLOOKUP(A8592,'TBRC_ALEPH_MAPPING-FINAL-201412'!A$2:B$7349,2,FALSE)</f>
        <v>#N/A</v>
      </c>
      <c r="F8592" t="s">
        <v>9639</v>
      </c>
    </row>
    <row r="8593" spans="1:6" x14ac:dyDescent="0.25">
      <c r="A8593" t="s">
        <v>6132</v>
      </c>
      <c r="B8593">
        <v>562</v>
      </c>
      <c r="C8593">
        <v>105296</v>
      </c>
      <c r="D8593">
        <f>VLOOKUP(A8593,VolumesPerWork!A:B,2,FALSE)</f>
        <v>1</v>
      </c>
      <c r="E8593">
        <f>VLOOKUP(A8593,'TBRC_ALEPH_MAPPING-FINAL-201412'!A$2:B$7349,2,FALSE)</f>
        <v>14255781</v>
      </c>
      <c r="F8593" t="s">
        <v>6131</v>
      </c>
    </row>
    <row r="8594" spans="1:6" x14ac:dyDescent="0.25">
      <c r="A8594" t="s">
        <v>6948</v>
      </c>
      <c r="B8594">
        <v>562</v>
      </c>
      <c r="C8594">
        <v>109048</v>
      </c>
      <c r="D8594">
        <f>VLOOKUP(A8594,VolumesPerWork!A:B,2,FALSE)</f>
        <v>1</v>
      </c>
      <c r="E8594">
        <f>VLOOKUP(A8594,'TBRC_ALEPH_MAPPING-FINAL-201412'!A$2:B$7349,2,FALSE)</f>
        <v>14256130</v>
      </c>
      <c r="F8594" t="s">
        <v>6947</v>
      </c>
    </row>
    <row r="8595" spans="1:6" x14ac:dyDescent="0.25">
      <c r="A8595" t="s">
        <v>8988</v>
      </c>
      <c r="B8595">
        <v>562</v>
      </c>
      <c r="C8595">
        <v>251304</v>
      </c>
      <c r="D8595">
        <f>VLOOKUP(A8595,VolumesPerWork!A:B,2,FALSE)</f>
        <v>1</v>
      </c>
      <c r="E8595" t="e">
        <f>VLOOKUP(A8595,'TBRC_ALEPH_MAPPING-FINAL-201412'!A$2:B$7349,2,FALSE)</f>
        <v>#N/A</v>
      </c>
      <c r="F8595" t="s">
        <v>8987</v>
      </c>
    </row>
    <row r="8596" spans="1:6" x14ac:dyDescent="0.25">
      <c r="A8596" t="s">
        <v>10022</v>
      </c>
      <c r="B8596">
        <v>562</v>
      </c>
      <c r="C8596">
        <v>48696</v>
      </c>
      <c r="D8596">
        <f>VLOOKUP(A8596,VolumesPerWork!A:B,2,FALSE)</f>
        <v>1</v>
      </c>
      <c r="E8596" t="e">
        <f>VLOOKUP(A8596,'TBRC_ALEPH_MAPPING-FINAL-201412'!A$2:B$7349,2,FALSE)</f>
        <v>#N/A</v>
      </c>
      <c r="F8596" t="s">
        <v>10021</v>
      </c>
    </row>
    <row r="8597" spans="1:6" x14ac:dyDescent="0.25">
      <c r="A8597" t="s">
        <v>10302</v>
      </c>
      <c r="B8597">
        <v>562</v>
      </c>
      <c r="C8597">
        <v>76968</v>
      </c>
      <c r="D8597">
        <f>VLOOKUP(A8597,VolumesPerWork!A:B,2,FALSE)</f>
        <v>1</v>
      </c>
      <c r="E8597">
        <f>VLOOKUP(A8597,'TBRC_ALEPH_MAPPING-FINAL-201412'!A$2:B$7349,2,FALSE)</f>
        <v>14256725</v>
      </c>
      <c r="F8597" t="s">
        <v>10301</v>
      </c>
    </row>
    <row r="8598" spans="1:6" x14ac:dyDescent="0.25">
      <c r="A8598" t="s">
        <v>11108</v>
      </c>
      <c r="B8598">
        <v>562</v>
      </c>
      <c r="C8598">
        <v>2966352</v>
      </c>
      <c r="D8598">
        <f>VLOOKUP(A8598,VolumesPerWork!A:B,2,FALSE)</f>
        <v>1</v>
      </c>
      <c r="E8598">
        <f>VLOOKUP(A8598,'TBRC_ALEPH_MAPPING-FINAL-201412'!A$2:B$7349,2,FALSE)</f>
        <v>14257126</v>
      </c>
      <c r="F8598" t="s">
        <v>11107</v>
      </c>
    </row>
    <row r="8599" spans="1:6" x14ac:dyDescent="0.25">
      <c r="A8599" t="s">
        <v>11732</v>
      </c>
      <c r="B8599">
        <v>562</v>
      </c>
      <c r="C8599">
        <v>238048</v>
      </c>
      <c r="D8599">
        <f>VLOOKUP(A8599,VolumesPerWork!A:B,2,FALSE)</f>
        <v>1</v>
      </c>
      <c r="E8599">
        <f>VLOOKUP(A8599,'TBRC_ALEPH_MAPPING-FINAL-201412'!A$2:B$7349,2,FALSE)</f>
        <v>14257437</v>
      </c>
      <c r="F8599" t="s">
        <v>11731</v>
      </c>
    </row>
    <row r="8600" spans="1:6" x14ac:dyDescent="0.25">
      <c r="A8600" t="s">
        <v>12386</v>
      </c>
      <c r="B8600">
        <v>562</v>
      </c>
      <c r="C8600">
        <v>90072</v>
      </c>
      <c r="D8600">
        <f>VLOOKUP(A8600,VolumesPerWork!A:B,2,FALSE)</f>
        <v>1</v>
      </c>
      <c r="E8600" t="e">
        <f>VLOOKUP(A8600,'TBRC_ALEPH_MAPPING-FINAL-201412'!A$2:B$7349,2,FALSE)</f>
        <v>#N/A</v>
      </c>
      <c r="F8600" t="s">
        <v>12385</v>
      </c>
    </row>
    <row r="8601" spans="1:6" x14ac:dyDescent="0.25">
      <c r="A8601" t="s">
        <v>13230</v>
      </c>
      <c r="B8601">
        <v>562</v>
      </c>
      <c r="C8601">
        <v>120968</v>
      </c>
      <c r="D8601">
        <f>VLOOKUP(A8601,VolumesPerWork!A:B,2,FALSE)</f>
        <v>1</v>
      </c>
      <c r="E8601">
        <f>VLOOKUP(A8601,'TBRC_ALEPH_MAPPING-FINAL-201412'!A$2:B$7349,2,FALSE)</f>
        <v>14258059</v>
      </c>
      <c r="F8601" t="s">
        <v>13229</v>
      </c>
    </row>
    <row r="8602" spans="1:6" x14ac:dyDescent="0.25">
      <c r="A8602" t="s">
        <v>13358</v>
      </c>
      <c r="B8602">
        <v>562</v>
      </c>
      <c r="C8602">
        <v>92400</v>
      </c>
      <c r="D8602">
        <f>VLOOKUP(A8602,VolumesPerWork!A:B,2,FALSE)</f>
        <v>1</v>
      </c>
      <c r="E8602">
        <f>VLOOKUP(A8602,'TBRC_ALEPH_MAPPING-FINAL-201412'!A$2:B$7349,2,FALSE)</f>
        <v>14258107</v>
      </c>
      <c r="F8602" t="s">
        <v>13357</v>
      </c>
    </row>
    <row r="8603" spans="1:6" x14ac:dyDescent="0.25">
      <c r="A8603" t="s">
        <v>16298</v>
      </c>
      <c r="B8603">
        <v>562</v>
      </c>
      <c r="C8603">
        <v>30168</v>
      </c>
      <c r="D8603">
        <f>VLOOKUP(A8603,VolumesPerWork!A:B,2,FALSE)</f>
        <v>1</v>
      </c>
      <c r="E8603">
        <f>VLOOKUP(A8603,'TBRC_ALEPH_MAPPING-FINAL-201412'!A$2:B$7349,2,FALSE)</f>
        <v>14259511</v>
      </c>
      <c r="F8603" t="s">
        <v>16297</v>
      </c>
    </row>
    <row r="8604" spans="1:6" x14ac:dyDescent="0.25">
      <c r="A8604" t="s">
        <v>18934</v>
      </c>
      <c r="B8604">
        <v>562</v>
      </c>
      <c r="C8604">
        <v>412552</v>
      </c>
      <c r="D8604">
        <f>VLOOKUP(A8604,VolumesPerWork!A:B,2,FALSE)</f>
        <v>1</v>
      </c>
      <c r="E8604">
        <f>VLOOKUP(A8604,'TBRC_ALEPH_MAPPING-FINAL-201412'!A$2:B$7349,2,FALSE)</f>
        <v>14260605</v>
      </c>
      <c r="F8604" t="s">
        <v>18933</v>
      </c>
    </row>
    <row r="8605" spans="1:6" x14ac:dyDescent="0.25">
      <c r="A8605" t="s">
        <v>21352</v>
      </c>
      <c r="B8605">
        <v>562</v>
      </c>
      <c r="C8605">
        <v>199352</v>
      </c>
      <c r="D8605">
        <f>VLOOKUP(A8605,VolumesPerWork!A:B,2,FALSE)</f>
        <v>1</v>
      </c>
      <c r="E8605" t="e">
        <f>VLOOKUP(A8605,'TBRC_ALEPH_MAPPING-FINAL-201412'!A$2:B$7349,2,FALSE)</f>
        <v>#N/A</v>
      </c>
      <c r="F8605" t="s">
        <v>21351</v>
      </c>
    </row>
    <row r="8606" spans="1:6" x14ac:dyDescent="0.25">
      <c r="A8606" t="s">
        <v>21788</v>
      </c>
      <c r="B8606">
        <v>562</v>
      </c>
      <c r="C8606">
        <v>162840</v>
      </c>
      <c r="D8606">
        <f>VLOOKUP(A8606,VolumesPerWork!A:B,2,FALSE)</f>
        <v>1</v>
      </c>
      <c r="E8606">
        <f>VLOOKUP(A8606,'TBRC_ALEPH_MAPPING-FINAL-201412'!A$2:B$7349,2,FALSE)</f>
        <v>14261028</v>
      </c>
      <c r="F8606" t="s">
        <v>21787</v>
      </c>
    </row>
    <row r="8607" spans="1:6" x14ac:dyDescent="0.25">
      <c r="A8607" t="s">
        <v>22542</v>
      </c>
      <c r="B8607">
        <v>562</v>
      </c>
      <c r="C8607">
        <v>280544</v>
      </c>
      <c r="D8607">
        <f>VLOOKUP(A8607,VolumesPerWork!A:B,2,FALSE)</f>
        <v>1</v>
      </c>
      <c r="E8607" t="e">
        <f>VLOOKUP(A8607,'TBRC_ALEPH_MAPPING-FINAL-201412'!A$2:B$7349,2,FALSE)</f>
        <v>#N/A</v>
      </c>
      <c r="F8607" t="s">
        <v>22541</v>
      </c>
    </row>
    <row r="8608" spans="1:6" x14ac:dyDescent="0.25">
      <c r="A8608" t="s">
        <v>22850</v>
      </c>
      <c r="B8608">
        <v>562</v>
      </c>
      <c r="C8608">
        <v>416352</v>
      </c>
      <c r="D8608">
        <f>VLOOKUP(A8608,VolumesPerWork!A:B,2,FALSE)</f>
        <v>1</v>
      </c>
      <c r="E8608" t="e">
        <f>VLOOKUP(A8608,'TBRC_ALEPH_MAPPING-FINAL-201412'!A$2:B$7349,2,FALSE)</f>
        <v>#N/A</v>
      </c>
      <c r="F8608" t="s">
        <v>22849</v>
      </c>
    </row>
    <row r="8609" spans="1:6" x14ac:dyDescent="0.25">
      <c r="A8609" t="s">
        <v>10368</v>
      </c>
      <c r="B8609">
        <v>563</v>
      </c>
      <c r="C8609">
        <v>190728</v>
      </c>
      <c r="D8609">
        <f>VLOOKUP(A8609,VolumesPerWork!A:B,2,FALSE)</f>
        <v>1</v>
      </c>
      <c r="E8609">
        <f>VLOOKUP(A8609,'TBRC_ALEPH_MAPPING-FINAL-201412'!A$2:B$7349,2,FALSE)</f>
        <v>14256758</v>
      </c>
      <c r="F8609" t="s">
        <v>10367</v>
      </c>
    </row>
    <row r="8610" spans="1:6" x14ac:dyDescent="0.25">
      <c r="A8610" t="s">
        <v>11222</v>
      </c>
      <c r="B8610">
        <v>563</v>
      </c>
      <c r="C8610">
        <v>1254864</v>
      </c>
      <c r="D8610">
        <f>VLOOKUP(A8610,VolumesPerWork!A:B,2,FALSE)</f>
        <v>1</v>
      </c>
      <c r="E8610">
        <f>VLOOKUP(A8610,'TBRC_ALEPH_MAPPING-FINAL-201412'!A$2:B$7349,2,FALSE)</f>
        <v>14257183</v>
      </c>
      <c r="F8610" t="s">
        <v>11221</v>
      </c>
    </row>
    <row r="8611" spans="1:6" x14ac:dyDescent="0.25">
      <c r="A8611" t="s">
        <v>20892</v>
      </c>
      <c r="B8611">
        <v>563</v>
      </c>
      <c r="C8611">
        <v>231136</v>
      </c>
      <c r="D8611">
        <f>VLOOKUP(A8611,VolumesPerWork!A:B,2,FALSE)</f>
        <v>1</v>
      </c>
      <c r="E8611" t="e">
        <f>VLOOKUP(A8611,'TBRC_ALEPH_MAPPING-FINAL-201412'!A$2:B$7349,2,FALSE)</f>
        <v>#N/A</v>
      </c>
      <c r="F8611" t="s">
        <v>20891</v>
      </c>
    </row>
    <row r="8612" spans="1:6" x14ac:dyDescent="0.25">
      <c r="A8612" t="s">
        <v>440</v>
      </c>
      <c r="B8612">
        <v>564</v>
      </c>
      <c r="C8612">
        <v>250232</v>
      </c>
      <c r="D8612">
        <f>VLOOKUP(A8612,VolumesPerWork!A:B,2,FALSE)</f>
        <v>1</v>
      </c>
      <c r="E8612">
        <f>VLOOKUP(A8612,'TBRC_ALEPH_MAPPING-FINAL-201412'!A$2:B$7349,2,FALSE)</f>
        <v>14254014</v>
      </c>
      <c r="F8612" t="s">
        <v>439</v>
      </c>
    </row>
    <row r="8613" spans="1:6" x14ac:dyDescent="0.25">
      <c r="A8613" t="s">
        <v>2466</v>
      </c>
      <c r="B8613">
        <v>564</v>
      </c>
      <c r="C8613">
        <v>80928</v>
      </c>
      <c r="D8613">
        <f>VLOOKUP(A8613,VolumesPerWork!A:B,2,FALSE)</f>
        <v>1</v>
      </c>
      <c r="E8613" t="e">
        <f>VLOOKUP(A8613,'TBRC_ALEPH_MAPPING-FINAL-201412'!A$2:B$7349,2,FALSE)</f>
        <v>#N/A</v>
      </c>
      <c r="F8613" t="s">
        <v>2465</v>
      </c>
    </row>
    <row r="8614" spans="1:6" x14ac:dyDescent="0.25">
      <c r="A8614" t="s">
        <v>6272</v>
      </c>
      <c r="B8614">
        <v>564</v>
      </c>
      <c r="C8614">
        <v>53752</v>
      </c>
      <c r="D8614">
        <f>VLOOKUP(A8614,VolumesPerWork!A:B,2,FALSE)</f>
        <v>1</v>
      </c>
      <c r="E8614">
        <f>VLOOKUP(A8614,'TBRC_ALEPH_MAPPING-FINAL-201412'!A$2:B$7349,2,FALSE)</f>
        <v>14255849</v>
      </c>
      <c r="F8614" t="s">
        <v>6271</v>
      </c>
    </row>
    <row r="8615" spans="1:6" x14ac:dyDescent="0.25">
      <c r="A8615" t="s">
        <v>7770</v>
      </c>
      <c r="B8615">
        <v>564</v>
      </c>
      <c r="C8615">
        <v>101424</v>
      </c>
      <c r="D8615">
        <f>VLOOKUP(A8615,VolumesPerWork!A:B,2,FALSE)</f>
        <v>1</v>
      </c>
      <c r="E8615">
        <f>VLOOKUP(A8615,'TBRC_ALEPH_MAPPING-FINAL-201412'!A$2:B$7349,2,FALSE)</f>
        <v>14256415</v>
      </c>
      <c r="F8615" t="s">
        <v>7769</v>
      </c>
    </row>
    <row r="8616" spans="1:6" x14ac:dyDescent="0.25">
      <c r="A8616" t="s">
        <v>8908</v>
      </c>
      <c r="B8616">
        <v>564</v>
      </c>
      <c r="C8616">
        <v>219136</v>
      </c>
      <c r="D8616">
        <f>VLOOKUP(A8616,VolumesPerWork!A:B,2,FALSE)</f>
        <v>1</v>
      </c>
      <c r="E8616" t="e">
        <f>VLOOKUP(A8616,'TBRC_ALEPH_MAPPING-FINAL-201412'!A$2:B$7349,2,FALSE)</f>
        <v>#N/A</v>
      </c>
      <c r="F8616" t="s">
        <v>8907</v>
      </c>
    </row>
    <row r="8617" spans="1:6" x14ac:dyDescent="0.25">
      <c r="A8617" t="s">
        <v>16162</v>
      </c>
      <c r="B8617">
        <v>564</v>
      </c>
      <c r="C8617">
        <v>82408</v>
      </c>
      <c r="D8617">
        <f>VLOOKUP(A8617,VolumesPerWork!A:B,2,FALSE)</f>
        <v>1</v>
      </c>
      <c r="E8617">
        <f>VLOOKUP(A8617,'TBRC_ALEPH_MAPPING-FINAL-201412'!A$2:B$7349,2,FALSE)</f>
        <v>14259444</v>
      </c>
      <c r="F8617" t="s">
        <v>16161</v>
      </c>
    </row>
    <row r="8618" spans="1:6" x14ac:dyDescent="0.25">
      <c r="A8618" t="s">
        <v>16750</v>
      </c>
      <c r="B8618">
        <v>564</v>
      </c>
      <c r="C8618">
        <v>55984</v>
      </c>
      <c r="D8618">
        <f>VLOOKUP(A8618,VolumesPerWork!A:B,2,FALSE)</f>
        <v>1</v>
      </c>
      <c r="E8618">
        <f>VLOOKUP(A8618,'TBRC_ALEPH_MAPPING-FINAL-201412'!A$2:B$7349,2,FALSE)</f>
        <v>14259734</v>
      </c>
      <c r="F8618" t="s">
        <v>16749</v>
      </c>
    </row>
    <row r="8619" spans="1:6" x14ac:dyDescent="0.25">
      <c r="A8619" t="s">
        <v>19350</v>
      </c>
      <c r="B8619">
        <v>564</v>
      </c>
      <c r="C8619">
        <v>21544</v>
      </c>
      <c r="D8619">
        <f>VLOOKUP(A8619,VolumesPerWork!A:B,2,FALSE)</f>
        <v>1</v>
      </c>
      <c r="E8619">
        <f>VLOOKUP(A8619,'TBRC_ALEPH_MAPPING-FINAL-201412'!A$2:B$7349,2,FALSE)</f>
        <v>14260803</v>
      </c>
      <c r="F8619" t="s">
        <v>19349</v>
      </c>
    </row>
    <row r="8620" spans="1:6" x14ac:dyDescent="0.25">
      <c r="A8620" t="s">
        <v>22660</v>
      </c>
      <c r="B8620">
        <v>564</v>
      </c>
      <c r="C8620">
        <v>266664</v>
      </c>
      <c r="D8620">
        <f>VLOOKUP(A8620,VolumesPerWork!A:B,2,FALSE)</f>
        <v>1</v>
      </c>
      <c r="E8620" t="e">
        <f>VLOOKUP(A8620,'TBRC_ALEPH_MAPPING-FINAL-201412'!A$2:B$7349,2,FALSE)</f>
        <v>#N/A</v>
      </c>
      <c r="F8620" t="s">
        <v>22659</v>
      </c>
    </row>
    <row r="8621" spans="1:6" x14ac:dyDescent="0.25">
      <c r="A8621" t="s">
        <v>2056</v>
      </c>
      <c r="B8621">
        <v>565</v>
      </c>
      <c r="C8621">
        <v>37448</v>
      </c>
      <c r="D8621">
        <f>VLOOKUP(A8621,VolumesPerWork!A:B,2,FALSE)</f>
        <v>1</v>
      </c>
      <c r="E8621">
        <f>VLOOKUP(A8621,'TBRC_ALEPH_MAPPING-FINAL-201412'!A$2:B$7349,2,FALSE)</f>
        <v>14254799</v>
      </c>
      <c r="F8621" t="s">
        <v>2055</v>
      </c>
    </row>
    <row r="8622" spans="1:6" x14ac:dyDescent="0.25">
      <c r="A8622" t="s">
        <v>6656</v>
      </c>
      <c r="B8622">
        <v>565</v>
      </c>
      <c r="C8622">
        <v>54728</v>
      </c>
      <c r="D8622">
        <f>VLOOKUP(A8622,VolumesPerWork!A:B,2,FALSE)</f>
        <v>1</v>
      </c>
      <c r="E8622">
        <f>VLOOKUP(A8622,'TBRC_ALEPH_MAPPING-FINAL-201412'!A$2:B$7349,2,FALSE)</f>
        <v>14256029</v>
      </c>
      <c r="F8622" t="s">
        <v>6655</v>
      </c>
    </row>
    <row r="8623" spans="1:6" x14ac:dyDescent="0.25">
      <c r="A8623" t="s">
        <v>9000</v>
      </c>
      <c r="B8623">
        <v>565</v>
      </c>
      <c r="C8623">
        <v>209144</v>
      </c>
      <c r="D8623">
        <f>VLOOKUP(A8623,VolumesPerWork!A:B,2,FALSE)</f>
        <v>1</v>
      </c>
      <c r="E8623" t="e">
        <f>VLOOKUP(A8623,'TBRC_ALEPH_MAPPING-FINAL-201412'!A$2:B$7349,2,FALSE)</f>
        <v>#N/A</v>
      </c>
      <c r="F8623" t="s">
        <v>8999</v>
      </c>
    </row>
    <row r="8624" spans="1:6" x14ac:dyDescent="0.25">
      <c r="A8624" t="s">
        <v>2090</v>
      </c>
      <c r="B8624">
        <v>566</v>
      </c>
      <c r="C8624">
        <v>21208</v>
      </c>
      <c r="D8624">
        <f>VLOOKUP(A8624,VolumesPerWork!A:B,2,FALSE)</f>
        <v>1</v>
      </c>
      <c r="E8624">
        <f>VLOOKUP(A8624,'TBRC_ALEPH_MAPPING-FINAL-201412'!A$2:B$7349,2,FALSE)</f>
        <v>14254815</v>
      </c>
      <c r="F8624" t="s">
        <v>2089</v>
      </c>
    </row>
    <row r="8625" spans="1:6" x14ac:dyDescent="0.25">
      <c r="A8625" t="s">
        <v>2168</v>
      </c>
      <c r="B8625">
        <v>566</v>
      </c>
      <c r="C8625">
        <v>64336</v>
      </c>
      <c r="D8625">
        <f>VLOOKUP(A8625,VolumesPerWork!A:B,2,FALSE)</f>
        <v>1</v>
      </c>
      <c r="E8625" t="e">
        <f>VLOOKUP(A8625,'TBRC_ALEPH_MAPPING-FINAL-201412'!A$2:B$7349,2,FALSE)</f>
        <v>#N/A</v>
      </c>
      <c r="F8625" t="s">
        <v>2167</v>
      </c>
    </row>
    <row r="8626" spans="1:6" x14ac:dyDescent="0.25">
      <c r="A8626" t="s">
        <v>2378</v>
      </c>
      <c r="B8626">
        <v>566</v>
      </c>
      <c r="C8626">
        <v>260632</v>
      </c>
      <c r="D8626">
        <f>VLOOKUP(A8626,VolumesPerWork!A:B,2,FALSE)</f>
        <v>1</v>
      </c>
      <c r="E8626" t="e">
        <f>VLOOKUP(A8626,'TBRC_ALEPH_MAPPING-FINAL-201412'!A$2:B$7349,2,FALSE)</f>
        <v>#N/A</v>
      </c>
      <c r="F8626" t="s">
        <v>2377</v>
      </c>
    </row>
    <row r="8627" spans="1:6" x14ac:dyDescent="0.25">
      <c r="A8627" t="s">
        <v>6172</v>
      </c>
      <c r="B8627">
        <v>566</v>
      </c>
      <c r="C8627">
        <v>65648</v>
      </c>
      <c r="D8627">
        <f>VLOOKUP(A8627,VolumesPerWork!A:B,2,FALSE)</f>
        <v>1</v>
      </c>
      <c r="E8627" t="e">
        <f>VLOOKUP(A8627,'TBRC_ALEPH_MAPPING-FINAL-201412'!A$2:B$7349,2,FALSE)</f>
        <v>#N/A</v>
      </c>
      <c r="F8627" t="s">
        <v>6171</v>
      </c>
    </row>
    <row r="8628" spans="1:6" x14ac:dyDescent="0.25">
      <c r="A8628" t="s">
        <v>6218</v>
      </c>
      <c r="B8628">
        <v>566</v>
      </c>
      <c r="C8628">
        <v>184896</v>
      </c>
      <c r="D8628">
        <f>VLOOKUP(A8628,VolumesPerWork!A:B,2,FALSE)</f>
        <v>1</v>
      </c>
      <c r="E8628">
        <f>VLOOKUP(A8628,'TBRC_ALEPH_MAPPING-FINAL-201412'!A$2:B$7349,2,FALSE)</f>
        <v>14255823</v>
      </c>
      <c r="F8628" t="s">
        <v>6217</v>
      </c>
    </row>
    <row r="8629" spans="1:6" x14ac:dyDescent="0.25">
      <c r="A8629" t="s">
        <v>8178</v>
      </c>
      <c r="B8629">
        <v>566</v>
      </c>
      <c r="C8629">
        <v>204088</v>
      </c>
      <c r="D8629">
        <f>VLOOKUP(A8629,VolumesPerWork!A:B,2,FALSE)</f>
        <v>1</v>
      </c>
      <c r="E8629">
        <f>VLOOKUP(A8629,'TBRC_ALEPH_MAPPING-FINAL-201412'!A$2:B$7349,2,FALSE)</f>
        <v>14256584</v>
      </c>
      <c r="F8629" t="s">
        <v>8177</v>
      </c>
    </row>
    <row r="8630" spans="1:6" x14ac:dyDescent="0.25">
      <c r="A8630" t="s">
        <v>8826</v>
      </c>
      <c r="B8630">
        <v>566</v>
      </c>
      <c r="C8630">
        <v>33824</v>
      </c>
      <c r="D8630">
        <f>VLOOKUP(A8630,VolumesPerWork!A:B,2,FALSE)</f>
        <v>1</v>
      </c>
      <c r="E8630" t="e">
        <f>VLOOKUP(A8630,'TBRC_ALEPH_MAPPING-FINAL-201412'!A$2:B$7349,2,FALSE)</f>
        <v>#N/A</v>
      </c>
      <c r="F8630" t="s">
        <v>8825</v>
      </c>
    </row>
    <row r="8631" spans="1:6" x14ac:dyDescent="0.25">
      <c r="A8631" t="s">
        <v>10326</v>
      </c>
      <c r="B8631">
        <v>566</v>
      </c>
      <c r="C8631">
        <v>49688</v>
      </c>
      <c r="D8631">
        <f>VLOOKUP(A8631,VolumesPerWork!A:B,2,FALSE)</f>
        <v>1</v>
      </c>
      <c r="E8631">
        <f>VLOOKUP(A8631,'TBRC_ALEPH_MAPPING-FINAL-201412'!A$2:B$7349,2,FALSE)</f>
        <v>14256737</v>
      </c>
      <c r="F8631" t="s">
        <v>10325</v>
      </c>
    </row>
    <row r="8632" spans="1:6" x14ac:dyDescent="0.25">
      <c r="A8632" t="s">
        <v>10944</v>
      </c>
      <c r="B8632">
        <v>566</v>
      </c>
      <c r="C8632">
        <v>277280</v>
      </c>
      <c r="D8632">
        <f>VLOOKUP(A8632,VolumesPerWork!A:B,2,FALSE)</f>
        <v>1</v>
      </c>
      <c r="E8632">
        <f>VLOOKUP(A8632,'TBRC_ALEPH_MAPPING-FINAL-201412'!A$2:B$7349,2,FALSE)</f>
        <v>14257044</v>
      </c>
      <c r="F8632" t="s">
        <v>10943</v>
      </c>
    </row>
    <row r="8633" spans="1:6" x14ac:dyDescent="0.25">
      <c r="A8633" t="s">
        <v>15980</v>
      </c>
      <c r="B8633">
        <v>566</v>
      </c>
      <c r="C8633">
        <v>45144</v>
      </c>
      <c r="D8633">
        <f>VLOOKUP(A8633,VolumesPerWork!A:B,2,FALSE)</f>
        <v>1</v>
      </c>
      <c r="E8633">
        <f>VLOOKUP(A8633,'TBRC_ALEPH_MAPPING-FINAL-201412'!A$2:B$7349,2,FALSE)</f>
        <v>14259361</v>
      </c>
      <c r="F8633" t="s">
        <v>15979</v>
      </c>
    </row>
    <row r="8634" spans="1:6" x14ac:dyDescent="0.25">
      <c r="A8634" t="s">
        <v>16862</v>
      </c>
      <c r="B8634">
        <v>566</v>
      </c>
      <c r="C8634">
        <v>164048</v>
      </c>
      <c r="D8634">
        <f>VLOOKUP(A8634,VolumesPerWork!A:B,2,FALSE)</f>
        <v>1</v>
      </c>
      <c r="E8634">
        <f>VLOOKUP(A8634,'TBRC_ALEPH_MAPPING-FINAL-201412'!A$2:B$7349,2,FALSE)</f>
        <v>14259789</v>
      </c>
      <c r="F8634" t="s">
        <v>16861</v>
      </c>
    </row>
    <row r="8635" spans="1:6" x14ac:dyDescent="0.25">
      <c r="A8635" t="s">
        <v>17380</v>
      </c>
      <c r="B8635">
        <v>566</v>
      </c>
      <c r="C8635">
        <v>98248</v>
      </c>
      <c r="D8635">
        <f>VLOOKUP(A8635,VolumesPerWork!A:B,2,FALSE)</f>
        <v>1</v>
      </c>
      <c r="E8635">
        <f>VLOOKUP(A8635,'TBRC_ALEPH_MAPPING-FINAL-201412'!A$2:B$7349,2,FALSE)</f>
        <v>14260034</v>
      </c>
      <c r="F8635" t="s">
        <v>17379</v>
      </c>
    </row>
    <row r="8636" spans="1:6" x14ac:dyDescent="0.25">
      <c r="A8636" t="s">
        <v>19092</v>
      </c>
      <c r="B8636">
        <v>566</v>
      </c>
      <c r="C8636">
        <v>87400</v>
      </c>
      <c r="D8636">
        <f>VLOOKUP(A8636,VolumesPerWork!A:B,2,FALSE)</f>
        <v>1</v>
      </c>
      <c r="E8636">
        <f>VLOOKUP(A8636,'TBRC_ALEPH_MAPPING-FINAL-201412'!A$2:B$7349,2,FALSE)</f>
        <v>14260682</v>
      </c>
      <c r="F8636" t="s">
        <v>19091</v>
      </c>
    </row>
    <row r="8637" spans="1:6" x14ac:dyDescent="0.25">
      <c r="A8637" t="s">
        <v>19270</v>
      </c>
      <c r="B8637">
        <v>566</v>
      </c>
      <c r="C8637">
        <v>112992</v>
      </c>
      <c r="D8637">
        <f>VLOOKUP(A8637,VolumesPerWork!A:B,2,FALSE)</f>
        <v>1</v>
      </c>
      <c r="E8637">
        <f>VLOOKUP(A8637,'TBRC_ALEPH_MAPPING-FINAL-201412'!A$2:B$7349,2,FALSE)</f>
        <v>14260768</v>
      </c>
      <c r="F8637" t="s">
        <v>19269</v>
      </c>
    </row>
    <row r="8638" spans="1:6" x14ac:dyDescent="0.25">
      <c r="A8638" t="s">
        <v>3512</v>
      </c>
      <c r="B8638">
        <v>567</v>
      </c>
      <c r="C8638">
        <v>87400</v>
      </c>
      <c r="D8638">
        <f>VLOOKUP(A8638,VolumesPerWork!A:B,2,FALSE)</f>
        <v>1</v>
      </c>
      <c r="E8638">
        <f>VLOOKUP(A8638,'TBRC_ALEPH_MAPPING-FINAL-201412'!A$2:B$7349,2,FALSE)</f>
        <v>14255363</v>
      </c>
      <c r="F8638" t="s">
        <v>3511</v>
      </c>
    </row>
    <row r="8639" spans="1:6" x14ac:dyDescent="0.25">
      <c r="A8639" t="s">
        <v>7354</v>
      </c>
      <c r="B8639">
        <v>567</v>
      </c>
      <c r="C8639">
        <v>226824</v>
      </c>
      <c r="D8639">
        <f>VLOOKUP(A8639,VolumesPerWork!A:B,2,FALSE)</f>
        <v>1</v>
      </c>
      <c r="E8639">
        <f>VLOOKUP(A8639,'TBRC_ALEPH_MAPPING-FINAL-201412'!A$2:B$7349,2,FALSE)</f>
        <v>14256283</v>
      </c>
      <c r="F8639" t="s">
        <v>7353</v>
      </c>
    </row>
    <row r="8640" spans="1:6" x14ac:dyDescent="0.25">
      <c r="A8640" t="s">
        <v>19572</v>
      </c>
      <c r="B8640">
        <v>567</v>
      </c>
      <c r="C8640">
        <v>272272</v>
      </c>
      <c r="D8640">
        <f>VLOOKUP(A8640,VolumesPerWork!A:B,2,FALSE)</f>
        <v>1</v>
      </c>
      <c r="E8640" t="e">
        <f>VLOOKUP(A8640,'TBRC_ALEPH_MAPPING-FINAL-201412'!A$2:B$7349,2,FALSE)</f>
        <v>#N/A</v>
      </c>
      <c r="F8640" t="s">
        <v>19571</v>
      </c>
    </row>
    <row r="8641" spans="1:6" x14ac:dyDescent="0.25">
      <c r="A8641" t="s">
        <v>23422</v>
      </c>
      <c r="B8641">
        <v>567</v>
      </c>
      <c r="C8641">
        <v>46280</v>
      </c>
      <c r="D8641">
        <f>VLOOKUP(A8641,VolumesPerWork!A:B,2,FALSE)</f>
        <v>1</v>
      </c>
      <c r="E8641" t="e">
        <f>VLOOKUP(A8641,'TBRC_ALEPH_MAPPING-FINAL-201412'!A$2:B$7349,2,FALSE)</f>
        <v>#N/A</v>
      </c>
      <c r="F8641" t="s">
        <v>23421</v>
      </c>
    </row>
    <row r="8642" spans="1:6" x14ac:dyDescent="0.25">
      <c r="A8642" t="s">
        <v>8354</v>
      </c>
      <c r="B8642">
        <v>568</v>
      </c>
      <c r="C8642">
        <v>226424</v>
      </c>
      <c r="D8642">
        <f>VLOOKUP(A8642,VolumesPerWork!A:B,2,FALSE)</f>
        <v>1</v>
      </c>
      <c r="E8642" t="e">
        <f>VLOOKUP(A8642,'TBRC_ALEPH_MAPPING-FINAL-201412'!A$2:B$7349,2,FALSE)</f>
        <v>#N/A</v>
      </c>
      <c r="F8642" t="s">
        <v>8353</v>
      </c>
    </row>
    <row r="8643" spans="1:6" x14ac:dyDescent="0.25">
      <c r="A8643" t="s">
        <v>10218</v>
      </c>
      <c r="B8643">
        <v>568</v>
      </c>
      <c r="C8643">
        <v>55984</v>
      </c>
      <c r="D8643">
        <f>VLOOKUP(A8643,VolumesPerWork!A:B,2,FALSE)</f>
        <v>1</v>
      </c>
      <c r="E8643">
        <f>VLOOKUP(A8643,'TBRC_ALEPH_MAPPING-FINAL-201412'!A$2:B$7349,2,FALSE)</f>
        <v>14256683</v>
      </c>
      <c r="F8643" t="s">
        <v>10217</v>
      </c>
    </row>
    <row r="8644" spans="1:6" x14ac:dyDescent="0.25">
      <c r="A8644" t="s">
        <v>12078</v>
      </c>
      <c r="B8644">
        <v>568</v>
      </c>
      <c r="C8644">
        <v>73248</v>
      </c>
      <c r="D8644">
        <f>VLOOKUP(A8644,VolumesPerWork!A:B,2,FALSE)</f>
        <v>1</v>
      </c>
      <c r="E8644">
        <f>VLOOKUP(A8644,'TBRC_ALEPH_MAPPING-FINAL-201412'!A$2:B$7349,2,FALSE)</f>
        <v>14257609</v>
      </c>
      <c r="F8644" t="s">
        <v>12077</v>
      </c>
    </row>
    <row r="8645" spans="1:6" x14ac:dyDescent="0.25">
      <c r="A8645" t="s">
        <v>12568</v>
      </c>
      <c r="B8645">
        <v>568</v>
      </c>
      <c r="C8645">
        <v>433800</v>
      </c>
      <c r="D8645">
        <f>VLOOKUP(A8645,VolumesPerWork!A:B,2,FALSE)</f>
        <v>1</v>
      </c>
      <c r="E8645">
        <f>VLOOKUP(A8645,'TBRC_ALEPH_MAPPING-FINAL-201412'!A$2:B$7349,2,FALSE)</f>
        <v>14257750</v>
      </c>
      <c r="F8645" t="s">
        <v>12567</v>
      </c>
    </row>
    <row r="8646" spans="1:6" x14ac:dyDescent="0.25">
      <c r="A8646" t="s">
        <v>17600</v>
      </c>
      <c r="B8646">
        <v>568</v>
      </c>
      <c r="C8646">
        <v>113472</v>
      </c>
      <c r="D8646">
        <f>VLOOKUP(A8646,VolumesPerWork!A:B,2,FALSE)</f>
        <v>1</v>
      </c>
      <c r="E8646">
        <f>VLOOKUP(A8646,'TBRC_ALEPH_MAPPING-FINAL-201412'!A$2:B$7349,2,FALSE)</f>
        <v>14260137</v>
      </c>
      <c r="F8646" t="s">
        <v>17599</v>
      </c>
    </row>
    <row r="8647" spans="1:6" x14ac:dyDescent="0.25">
      <c r="A8647" t="s">
        <v>23616</v>
      </c>
      <c r="B8647">
        <v>568</v>
      </c>
      <c r="C8647">
        <v>131736</v>
      </c>
      <c r="D8647">
        <f>VLOOKUP(A8647,VolumesPerWork!A:B,2,FALSE)</f>
        <v>1</v>
      </c>
      <c r="E8647">
        <f>VLOOKUP(A8647,'TBRC_ALEPH_MAPPING-FINAL-201412'!A$2:B$7349,2,FALSE)</f>
        <v>14261129</v>
      </c>
      <c r="F8647" t="s">
        <v>23615</v>
      </c>
    </row>
    <row r="8648" spans="1:6" x14ac:dyDescent="0.25">
      <c r="A8648" t="s">
        <v>988</v>
      </c>
      <c r="B8648">
        <v>570</v>
      </c>
      <c r="C8648">
        <v>60744</v>
      </c>
      <c r="D8648">
        <f>VLOOKUP(A8648,VolumesPerWork!A:B,2,FALSE)</f>
        <v>1</v>
      </c>
      <c r="E8648">
        <f>VLOOKUP(A8648,'TBRC_ALEPH_MAPPING-FINAL-201412'!A$2:B$7349,2,FALSE)</f>
        <v>14254285</v>
      </c>
      <c r="F8648" t="s">
        <v>987</v>
      </c>
    </row>
    <row r="8649" spans="1:6" x14ac:dyDescent="0.25">
      <c r="A8649" t="s">
        <v>1408</v>
      </c>
      <c r="B8649">
        <v>570</v>
      </c>
      <c r="C8649">
        <v>136736</v>
      </c>
      <c r="D8649">
        <f>VLOOKUP(A8649,VolumesPerWork!A:B,2,FALSE)</f>
        <v>1</v>
      </c>
      <c r="E8649" t="e">
        <f>VLOOKUP(A8649,'TBRC_ALEPH_MAPPING-FINAL-201412'!A$2:B$7349,2,FALSE)</f>
        <v>#N/A</v>
      </c>
      <c r="F8649" t="s">
        <v>1407</v>
      </c>
    </row>
    <row r="8650" spans="1:6" x14ac:dyDescent="0.25">
      <c r="A8650" t="s">
        <v>1702</v>
      </c>
      <c r="B8650">
        <v>570</v>
      </c>
      <c r="C8650">
        <v>85024</v>
      </c>
      <c r="D8650">
        <f>VLOOKUP(A8650,VolumesPerWork!A:B,2,FALSE)</f>
        <v>1</v>
      </c>
      <c r="E8650">
        <f>VLOOKUP(A8650,'TBRC_ALEPH_MAPPING-FINAL-201412'!A$2:B$7349,2,FALSE)</f>
        <v>14254631</v>
      </c>
      <c r="F8650" t="s">
        <v>1701</v>
      </c>
    </row>
    <row r="8651" spans="1:6" x14ac:dyDescent="0.25">
      <c r="A8651" t="s">
        <v>2492</v>
      </c>
      <c r="B8651">
        <v>570</v>
      </c>
      <c r="C8651">
        <v>77296</v>
      </c>
      <c r="D8651">
        <f>VLOOKUP(A8651,VolumesPerWork!A:B,2,FALSE)</f>
        <v>1</v>
      </c>
      <c r="E8651" t="e">
        <f>VLOOKUP(A8651,'TBRC_ALEPH_MAPPING-FINAL-201412'!A$2:B$7349,2,FALSE)</f>
        <v>#N/A</v>
      </c>
      <c r="F8651" t="s">
        <v>2491</v>
      </c>
    </row>
    <row r="8652" spans="1:6" x14ac:dyDescent="0.25">
      <c r="A8652" t="s">
        <v>5700</v>
      </c>
      <c r="B8652">
        <v>570</v>
      </c>
      <c r="C8652">
        <v>133216</v>
      </c>
      <c r="D8652">
        <f>VLOOKUP(A8652,VolumesPerWork!A:B,2,FALSE)</f>
        <v>1</v>
      </c>
      <c r="E8652">
        <f>VLOOKUP(A8652,'TBRC_ALEPH_MAPPING-FINAL-201412'!A$2:B$7349,2,FALSE)</f>
        <v>14255572</v>
      </c>
      <c r="F8652" t="s">
        <v>5699</v>
      </c>
    </row>
    <row r="8653" spans="1:6" x14ac:dyDescent="0.25">
      <c r="A8653" t="s">
        <v>6034</v>
      </c>
      <c r="B8653">
        <v>570</v>
      </c>
      <c r="C8653">
        <v>90304</v>
      </c>
      <c r="D8653">
        <f>VLOOKUP(A8653,VolumesPerWork!A:B,2,FALSE)</f>
        <v>1</v>
      </c>
      <c r="E8653">
        <f>VLOOKUP(A8653,'TBRC_ALEPH_MAPPING-FINAL-201412'!A$2:B$7349,2,FALSE)</f>
        <v>14255736</v>
      </c>
      <c r="F8653" t="s">
        <v>6033</v>
      </c>
    </row>
    <row r="8654" spans="1:6" x14ac:dyDescent="0.25">
      <c r="A8654" t="s">
        <v>7686</v>
      </c>
      <c r="B8654">
        <v>570</v>
      </c>
      <c r="C8654">
        <v>114056</v>
      </c>
      <c r="D8654">
        <f>VLOOKUP(A8654,VolumesPerWork!A:B,2,FALSE)</f>
        <v>1</v>
      </c>
      <c r="E8654">
        <f>VLOOKUP(A8654,'TBRC_ALEPH_MAPPING-FINAL-201412'!A$2:B$7349,2,FALSE)</f>
        <v>14256381</v>
      </c>
      <c r="F8654" t="s">
        <v>7685</v>
      </c>
    </row>
    <row r="8655" spans="1:6" x14ac:dyDescent="0.25">
      <c r="A8655" t="s">
        <v>8664</v>
      </c>
      <c r="B8655">
        <v>570</v>
      </c>
      <c r="C8655">
        <v>209808</v>
      </c>
      <c r="D8655">
        <f>VLOOKUP(A8655,VolumesPerWork!A:B,2,FALSE)</f>
        <v>1</v>
      </c>
      <c r="E8655" t="e">
        <f>VLOOKUP(A8655,'TBRC_ALEPH_MAPPING-FINAL-201412'!A$2:B$7349,2,FALSE)</f>
        <v>#N/A</v>
      </c>
      <c r="F8655" t="s">
        <v>8663</v>
      </c>
    </row>
    <row r="8656" spans="1:6" x14ac:dyDescent="0.25">
      <c r="A8656" t="s">
        <v>10478</v>
      </c>
      <c r="B8656">
        <v>570</v>
      </c>
      <c r="C8656">
        <v>116824</v>
      </c>
      <c r="D8656">
        <f>VLOOKUP(A8656,VolumesPerWork!A:B,2,FALSE)</f>
        <v>1</v>
      </c>
      <c r="E8656">
        <f>VLOOKUP(A8656,'TBRC_ALEPH_MAPPING-FINAL-201412'!A$2:B$7349,2,FALSE)</f>
        <v>14256813</v>
      </c>
      <c r="F8656" t="s">
        <v>10477</v>
      </c>
    </row>
    <row r="8657" spans="1:6" x14ac:dyDescent="0.25">
      <c r="A8657" t="s">
        <v>10998</v>
      </c>
      <c r="B8657">
        <v>570</v>
      </c>
      <c r="C8657">
        <v>304496</v>
      </c>
      <c r="D8657">
        <f>VLOOKUP(A8657,VolumesPerWork!A:B,2,FALSE)</f>
        <v>1</v>
      </c>
      <c r="E8657">
        <f>VLOOKUP(A8657,'TBRC_ALEPH_MAPPING-FINAL-201412'!A$2:B$7349,2,FALSE)</f>
        <v>14257071</v>
      </c>
      <c r="F8657" t="s">
        <v>10997</v>
      </c>
    </row>
    <row r="8658" spans="1:6" x14ac:dyDescent="0.25">
      <c r="A8658" t="s">
        <v>11876</v>
      </c>
      <c r="B8658">
        <v>570</v>
      </c>
      <c r="C8658">
        <v>95440</v>
      </c>
      <c r="D8658">
        <f>VLOOKUP(A8658,VolumesPerWork!A:B,2,FALSE)</f>
        <v>1</v>
      </c>
      <c r="E8658">
        <f>VLOOKUP(A8658,'TBRC_ALEPH_MAPPING-FINAL-201412'!A$2:B$7349,2,FALSE)</f>
        <v>14257508</v>
      </c>
      <c r="F8658" t="s">
        <v>11875</v>
      </c>
    </row>
    <row r="8659" spans="1:6" x14ac:dyDescent="0.25">
      <c r="A8659" t="s">
        <v>12022</v>
      </c>
      <c r="B8659">
        <v>570</v>
      </c>
      <c r="C8659">
        <v>127584</v>
      </c>
      <c r="D8659">
        <f>VLOOKUP(A8659,VolumesPerWork!A:B,2,FALSE)</f>
        <v>1</v>
      </c>
      <c r="E8659">
        <f>VLOOKUP(A8659,'TBRC_ALEPH_MAPPING-FINAL-201412'!A$2:B$7349,2,FALSE)</f>
        <v>14257581</v>
      </c>
      <c r="F8659" t="s">
        <v>12021</v>
      </c>
    </row>
    <row r="8660" spans="1:6" x14ac:dyDescent="0.25">
      <c r="A8660" t="s">
        <v>12828</v>
      </c>
      <c r="B8660">
        <v>570</v>
      </c>
      <c r="C8660">
        <v>370152</v>
      </c>
      <c r="D8660">
        <f>VLOOKUP(A8660,VolumesPerWork!A:B,2,FALSE)</f>
        <v>1</v>
      </c>
      <c r="E8660">
        <f>VLOOKUP(A8660,'TBRC_ALEPH_MAPPING-FINAL-201412'!A$2:B$7349,2,FALSE)</f>
        <v>14257876</v>
      </c>
      <c r="F8660" t="s">
        <v>12827</v>
      </c>
    </row>
    <row r="8661" spans="1:6" x14ac:dyDescent="0.25">
      <c r="A8661" t="s">
        <v>13542</v>
      </c>
      <c r="B8661">
        <v>570</v>
      </c>
      <c r="C8661">
        <v>65696</v>
      </c>
      <c r="D8661">
        <f>VLOOKUP(A8661,VolumesPerWork!A:B,2,FALSE)</f>
        <v>1</v>
      </c>
      <c r="E8661">
        <f>VLOOKUP(A8661,'TBRC_ALEPH_MAPPING-FINAL-201412'!A$2:B$7349,2,FALSE)</f>
        <v>14258194</v>
      </c>
      <c r="F8661" t="s">
        <v>13541</v>
      </c>
    </row>
    <row r="8662" spans="1:6" x14ac:dyDescent="0.25">
      <c r="A8662" t="s">
        <v>16190</v>
      </c>
      <c r="B8662">
        <v>570</v>
      </c>
      <c r="C8662">
        <v>39432</v>
      </c>
      <c r="D8662">
        <f>VLOOKUP(A8662,VolumesPerWork!A:B,2,FALSE)</f>
        <v>1</v>
      </c>
      <c r="E8662">
        <f>VLOOKUP(A8662,'TBRC_ALEPH_MAPPING-FINAL-201412'!A$2:B$7349,2,FALSE)</f>
        <v>14259458</v>
      </c>
      <c r="F8662" t="s">
        <v>16189</v>
      </c>
    </row>
    <row r="8663" spans="1:6" x14ac:dyDescent="0.25">
      <c r="A8663" t="s">
        <v>16250</v>
      </c>
      <c r="B8663">
        <v>570</v>
      </c>
      <c r="C8663">
        <v>743168</v>
      </c>
      <c r="D8663">
        <f>VLOOKUP(A8663,VolumesPerWork!A:B,2,FALSE)</f>
        <v>1</v>
      </c>
      <c r="E8663">
        <f>VLOOKUP(A8663,'TBRC_ALEPH_MAPPING-FINAL-201412'!A$2:B$7349,2,FALSE)</f>
        <v>14259488</v>
      </c>
      <c r="F8663" t="s">
        <v>16249</v>
      </c>
    </row>
    <row r="8664" spans="1:6" x14ac:dyDescent="0.25">
      <c r="A8664" t="s">
        <v>18632</v>
      </c>
      <c r="B8664">
        <v>570</v>
      </c>
      <c r="C8664">
        <v>190064</v>
      </c>
      <c r="D8664">
        <f>VLOOKUP(A8664,VolumesPerWork!A:B,2,FALSE)</f>
        <v>1</v>
      </c>
      <c r="E8664" t="e">
        <f>VLOOKUP(A8664,'TBRC_ALEPH_MAPPING-FINAL-201412'!A$2:B$7349,2,FALSE)</f>
        <v>#N/A</v>
      </c>
      <c r="F8664" t="s">
        <v>18631</v>
      </c>
    </row>
    <row r="8665" spans="1:6" x14ac:dyDescent="0.25">
      <c r="A8665" t="s">
        <v>1314</v>
      </c>
      <c r="B8665">
        <v>571</v>
      </c>
      <c r="C8665">
        <v>1060632</v>
      </c>
      <c r="D8665">
        <f>VLOOKUP(A8665,VolumesPerWork!A:B,2,FALSE)</f>
        <v>3</v>
      </c>
      <c r="E8665">
        <f>VLOOKUP(A8665,'TBRC_ALEPH_MAPPING-FINAL-201412'!A$2:B$7349,2,FALSE)</f>
        <v>14254447</v>
      </c>
      <c r="F8665" t="s">
        <v>1313</v>
      </c>
    </row>
    <row r="8666" spans="1:6" x14ac:dyDescent="0.25">
      <c r="A8666" t="s">
        <v>2216</v>
      </c>
      <c r="B8666">
        <v>571</v>
      </c>
      <c r="C8666">
        <v>151296</v>
      </c>
      <c r="D8666">
        <f>VLOOKUP(A8666,VolumesPerWork!A:B,2,FALSE)</f>
        <v>1</v>
      </c>
      <c r="E8666" t="e">
        <f>VLOOKUP(A8666,'TBRC_ALEPH_MAPPING-FINAL-201412'!A$2:B$7349,2,FALSE)</f>
        <v>#N/A</v>
      </c>
      <c r="F8666" t="s">
        <v>2215</v>
      </c>
    </row>
    <row r="8667" spans="1:6" x14ac:dyDescent="0.25">
      <c r="A8667" t="s">
        <v>13810</v>
      </c>
      <c r="B8667">
        <v>571</v>
      </c>
      <c r="C8667">
        <v>93656</v>
      </c>
      <c r="D8667">
        <f>VLOOKUP(A8667,VolumesPerWork!A:B,2,FALSE)</f>
        <v>1</v>
      </c>
      <c r="E8667">
        <f>VLOOKUP(A8667,'TBRC_ALEPH_MAPPING-FINAL-201412'!A$2:B$7349,2,FALSE)</f>
        <v>14258325</v>
      </c>
      <c r="F8667" t="s">
        <v>13809</v>
      </c>
    </row>
    <row r="8668" spans="1:6" x14ac:dyDescent="0.25">
      <c r="A8668" t="s">
        <v>6244</v>
      </c>
      <c r="B8668">
        <v>572</v>
      </c>
      <c r="C8668">
        <v>2410984</v>
      </c>
      <c r="D8668">
        <f>VLOOKUP(A8668,VolumesPerWork!A:B,2,FALSE)</f>
        <v>1</v>
      </c>
      <c r="E8668">
        <f>VLOOKUP(A8668,'TBRC_ALEPH_MAPPING-FINAL-201412'!A$2:B$7349,2,FALSE)</f>
        <v>14255836</v>
      </c>
      <c r="F8668" t="s">
        <v>6243</v>
      </c>
    </row>
    <row r="8669" spans="1:6" x14ac:dyDescent="0.25">
      <c r="A8669" t="s">
        <v>6370</v>
      </c>
      <c r="B8669">
        <v>572</v>
      </c>
      <c r="C8669">
        <v>87368</v>
      </c>
      <c r="D8669">
        <f>VLOOKUP(A8669,VolumesPerWork!A:B,2,FALSE)</f>
        <v>1</v>
      </c>
      <c r="E8669">
        <f>VLOOKUP(A8669,'TBRC_ALEPH_MAPPING-FINAL-201412'!A$2:B$7349,2,FALSE)</f>
        <v>14255897</v>
      </c>
      <c r="F8669" t="s">
        <v>6369</v>
      </c>
    </row>
    <row r="8670" spans="1:6" x14ac:dyDescent="0.25">
      <c r="A8670" t="s">
        <v>7998</v>
      </c>
      <c r="B8670">
        <v>572</v>
      </c>
      <c r="C8670">
        <v>20032</v>
      </c>
      <c r="D8670">
        <f>VLOOKUP(A8670,VolumesPerWork!A:B,2,FALSE)</f>
        <v>1</v>
      </c>
      <c r="E8670" t="e">
        <f>VLOOKUP(A8670,'TBRC_ALEPH_MAPPING-FINAL-201412'!A$2:B$7349,2,FALSE)</f>
        <v>#N/A</v>
      </c>
      <c r="F8670" t="s">
        <v>7997</v>
      </c>
    </row>
    <row r="8671" spans="1:6" x14ac:dyDescent="0.25">
      <c r="A8671" t="s">
        <v>9240</v>
      </c>
      <c r="B8671">
        <v>572</v>
      </c>
      <c r="C8671">
        <v>48264</v>
      </c>
      <c r="D8671">
        <f>VLOOKUP(A8671,VolumesPerWork!A:B,2,FALSE)</f>
        <v>2</v>
      </c>
      <c r="E8671" t="e">
        <f>VLOOKUP(A8671,'TBRC_ALEPH_MAPPING-FINAL-201412'!A$2:B$7349,2,FALSE)</f>
        <v>#N/A</v>
      </c>
      <c r="F8671" t="s">
        <v>9239</v>
      </c>
    </row>
    <row r="8672" spans="1:6" x14ac:dyDescent="0.25">
      <c r="A8672" t="s">
        <v>9658</v>
      </c>
      <c r="B8672">
        <v>572</v>
      </c>
      <c r="C8672">
        <v>189528</v>
      </c>
      <c r="D8672">
        <f>VLOOKUP(A8672,VolumesPerWork!A:B,2,FALSE)</f>
        <v>1</v>
      </c>
      <c r="E8672" t="e">
        <f>VLOOKUP(A8672,'TBRC_ALEPH_MAPPING-FINAL-201412'!A$2:B$7349,2,FALSE)</f>
        <v>#N/A</v>
      </c>
      <c r="F8672" t="s">
        <v>9657</v>
      </c>
    </row>
    <row r="8673" spans="1:6" x14ac:dyDescent="0.25">
      <c r="A8673" t="s">
        <v>10468</v>
      </c>
      <c r="B8673">
        <v>572</v>
      </c>
      <c r="C8673">
        <v>152672</v>
      </c>
      <c r="D8673">
        <f>VLOOKUP(A8673,VolumesPerWork!A:B,2,FALSE)</f>
        <v>1</v>
      </c>
      <c r="E8673">
        <f>VLOOKUP(A8673,'TBRC_ALEPH_MAPPING-FINAL-201412'!A$2:B$7349,2,FALSE)</f>
        <v>14256808</v>
      </c>
      <c r="F8673" t="s">
        <v>10467</v>
      </c>
    </row>
    <row r="8674" spans="1:6" x14ac:dyDescent="0.25">
      <c r="A8674" t="s">
        <v>12336</v>
      </c>
      <c r="B8674">
        <v>572</v>
      </c>
      <c r="C8674">
        <v>92712</v>
      </c>
      <c r="D8674">
        <f>VLOOKUP(A8674,VolumesPerWork!A:B,2,FALSE)</f>
        <v>1</v>
      </c>
      <c r="E8674" t="e">
        <f>VLOOKUP(A8674,'TBRC_ALEPH_MAPPING-FINAL-201412'!A$2:B$7349,2,FALSE)</f>
        <v>#N/A</v>
      </c>
      <c r="F8674" t="s">
        <v>12335</v>
      </c>
    </row>
    <row r="8675" spans="1:6" x14ac:dyDescent="0.25">
      <c r="A8675" t="s">
        <v>12786</v>
      </c>
      <c r="B8675">
        <v>572</v>
      </c>
      <c r="C8675">
        <v>274376</v>
      </c>
      <c r="D8675">
        <f>VLOOKUP(A8675,VolumesPerWork!A:B,2,FALSE)</f>
        <v>1</v>
      </c>
      <c r="E8675">
        <f>VLOOKUP(A8675,'TBRC_ALEPH_MAPPING-FINAL-201412'!A$2:B$7349,2,FALSE)</f>
        <v>14257855</v>
      </c>
      <c r="F8675" t="s">
        <v>12785</v>
      </c>
    </row>
    <row r="8676" spans="1:6" x14ac:dyDescent="0.25">
      <c r="A8676" t="s">
        <v>13550</v>
      </c>
      <c r="B8676">
        <v>572</v>
      </c>
      <c r="C8676">
        <v>68912</v>
      </c>
      <c r="D8676">
        <f>VLOOKUP(A8676,VolumesPerWork!A:B,2,FALSE)</f>
        <v>1</v>
      </c>
      <c r="E8676">
        <f>VLOOKUP(A8676,'TBRC_ALEPH_MAPPING-FINAL-201412'!A$2:B$7349,2,FALSE)</f>
        <v>14258198</v>
      </c>
      <c r="F8676" t="s">
        <v>13549</v>
      </c>
    </row>
    <row r="8677" spans="1:6" x14ac:dyDescent="0.25">
      <c r="A8677" t="s">
        <v>14496</v>
      </c>
      <c r="B8677">
        <v>572</v>
      </c>
      <c r="C8677">
        <v>27448</v>
      </c>
      <c r="D8677">
        <f>VLOOKUP(A8677,VolumesPerWork!A:B,2,FALSE)</f>
        <v>1</v>
      </c>
      <c r="E8677">
        <f>VLOOKUP(A8677,'TBRC_ALEPH_MAPPING-FINAL-201412'!A$2:B$7349,2,FALSE)</f>
        <v>14258632</v>
      </c>
      <c r="F8677" t="s">
        <v>14495</v>
      </c>
    </row>
    <row r="8678" spans="1:6" x14ac:dyDescent="0.25">
      <c r="A8678" t="s">
        <v>16800</v>
      </c>
      <c r="B8678">
        <v>572</v>
      </c>
      <c r="C8678">
        <v>134544</v>
      </c>
      <c r="D8678">
        <f>VLOOKUP(A8678,VolumesPerWork!A:B,2,FALSE)</f>
        <v>1</v>
      </c>
      <c r="E8678" t="e">
        <f>VLOOKUP(A8678,'TBRC_ALEPH_MAPPING-FINAL-201412'!A$2:B$7349,2,FALSE)</f>
        <v>#N/A</v>
      </c>
      <c r="F8678" t="s">
        <v>16799</v>
      </c>
    </row>
    <row r="8679" spans="1:6" x14ac:dyDescent="0.25">
      <c r="A8679" t="s">
        <v>19038</v>
      </c>
      <c r="B8679">
        <v>572</v>
      </c>
      <c r="C8679">
        <v>84112</v>
      </c>
      <c r="D8679">
        <f>VLOOKUP(A8679,VolumesPerWork!A:B,2,FALSE)</f>
        <v>1</v>
      </c>
      <c r="E8679">
        <f>VLOOKUP(A8679,'TBRC_ALEPH_MAPPING-FINAL-201412'!A$2:B$7349,2,FALSE)</f>
        <v>14260655</v>
      </c>
      <c r="F8679" t="s">
        <v>19037</v>
      </c>
    </row>
    <row r="8680" spans="1:6" x14ac:dyDescent="0.25">
      <c r="A8680" t="s">
        <v>19404</v>
      </c>
      <c r="B8680">
        <v>572</v>
      </c>
      <c r="C8680">
        <v>121976</v>
      </c>
      <c r="D8680">
        <f>VLOOKUP(A8680,VolumesPerWork!A:B,2,FALSE)</f>
        <v>1</v>
      </c>
      <c r="E8680">
        <f>VLOOKUP(A8680,'TBRC_ALEPH_MAPPING-FINAL-201412'!A$2:B$7349,2,FALSE)</f>
        <v>14260826</v>
      </c>
      <c r="F8680" t="s">
        <v>19403</v>
      </c>
    </row>
    <row r="8681" spans="1:6" x14ac:dyDescent="0.25">
      <c r="A8681" t="s">
        <v>19432</v>
      </c>
      <c r="B8681">
        <v>572</v>
      </c>
      <c r="C8681">
        <v>17208</v>
      </c>
      <c r="D8681">
        <f>VLOOKUP(A8681,VolumesPerWork!A:B,2,FALSE)</f>
        <v>1</v>
      </c>
      <c r="E8681">
        <f>VLOOKUP(A8681,'TBRC_ALEPH_MAPPING-FINAL-201412'!A$2:B$7349,2,FALSE)</f>
        <v>14260839</v>
      </c>
      <c r="F8681" t="s">
        <v>19431</v>
      </c>
    </row>
    <row r="8682" spans="1:6" x14ac:dyDescent="0.25">
      <c r="A8682" t="s">
        <v>20144</v>
      </c>
      <c r="B8682">
        <v>572</v>
      </c>
      <c r="C8682">
        <v>38952</v>
      </c>
      <c r="D8682">
        <f>VLOOKUP(A8682,VolumesPerWork!A:B,2,FALSE)</f>
        <v>1</v>
      </c>
      <c r="E8682" t="e">
        <f>VLOOKUP(A8682,'TBRC_ALEPH_MAPPING-FINAL-201412'!A$2:B$7349,2,FALSE)</f>
        <v>#N/A</v>
      </c>
      <c r="F8682" t="s">
        <v>20143</v>
      </c>
    </row>
    <row r="8683" spans="1:6" x14ac:dyDescent="0.25">
      <c r="A8683" t="s">
        <v>20186</v>
      </c>
      <c r="B8683">
        <v>572</v>
      </c>
      <c r="C8683">
        <v>34840</v>
      </c>
      <c r="D8683">
        <f>VLOOKUP(A8683,VolumesPerWork!A:B,2,FALSE)</f>
        <v>1</v>
      </c>
      <c r="E8683" t="e">
        <f>VLOOKUP(A8683,'TBRC_ALEPH_MAPPING-FINAL-201412'!A$2:B$7349,2,FALSE)</f>
        <v>#N/A</v>
      </c>
      <c r="F8683" t="s">
        <v>20185</v>
      </c>
    </row>
    <row r="8684" spans="1:6" x14ac:dyDescent="0.25">
      <c r="A8684" t="s">
        <v>21030</v>
      </c>
      <c r="B8684">
        <v>573</v>
      </c>
      <c r="C8684">
        <v>182024</v>
      </c>
      <c r="D8684">
        <f>VLOOKUP(A8684,VolumesPerWork!A:B,2,FALSE)</f>
        <v>1</v>
      </c>
      <c r="E8684" t="e">
        <f>VLOOKUP(A8684,'TBRC_ALEPH_MAPPING-FINAL-201412'!A$2:B$7349,2,FALSE)</f>
        <v>#N/A</v>
      </c>
      <c r="F8684" t="s">
        <v>21029</v>
      </c>
    </row>
    <row r="8685" spans="1:6" x14ac:dyDescent="0.25">
      <c r="A8685" t="s">
        <v>6734</v>
      </c>
      <c r="B8685">
        <v>574</v>
      </c>
      <c r="C8685">
        <v>119432</v>
      </c>
      <c r="D8685">
        <f>VLOOKUP(A8685,VolumesPerWork!A:B,2,FALSE)</f>
        <v>1</v>
      </c>
      <c r="E8685" t="e">
        <f>VLOOKUP(A8685,'TBRC_ALEPH_MAPPING-FINAL-201412'!A$2:B$7349,2,FALSE)</f>
        <v>#N/A</v>
      </c>
      <c r="F8685" t="s">
        <v>6733</v>
      </c>
    </row>
    <row r="8686" spans="1:6" x14ac:dyDescent="0.25">
      <c r="A8686" t="s">
        <v>6736</v>
      </c>
      <c r="B8686">
        <v>574</v>
      </c>
      <c r="C8686">
        <v>92064</v>
      </c>
      <c r="D8686">
        <f>VLOOKUP(A8686,VolumesPerWork!A:B,2,FALSE)</f>
        <v>1</v>
      </c>
      <c r="E8686" t="e">
        <f>VLOOKUP(A8686,'TBRC_ALEPH_MAPPING-FINAL-201412'!A$2:B$7349,2,FALSE)</f>
        <v>#N/A</v>
      </c>
      <c r="F8686" t="s">
        <v>6735</v>
      </c>
    </row>
    <row r="8687" spans="1:6" x14ac:dyDescent="0.25">
      <c r="A8687" t="s">
        <v>9494</v>
      </c>
      <c r="B8687">
        <v>574</v>
      </c>
      <c r="C8687">
        <v>25048</v>
      </c>
      <c r="D8687">
        <f>VLOOKUP(A8687,VolumesPerWork!A:B,2,FALSE)</f>
        <v>1</v>
      </c>
      <c r="E8687" t="e">
        <f>VLOOKUP(A8687,'TBRC_ALEPH_MAPPING-FINAL-201412'!A$2:B$7349,2,FALSE)</f>
        <v>#N/A</v>
      </c>
      <c r="F8687" t="s">
        <v>9493</v>
      </c>
    </row>
    <row r="8688" spans="1:6" x14ac:dyDescent="0.25">
      <c r="A8688" t="s">
        <v>12388</v>
      </c>
      <c r="B8688">
        <v>574</v>
      </c>
      <c r="C8688">
        <v>69560</v>
      </c>
      <c r="D8688">
        <f>VLOOKUP(A8688,VolumesPerWork!A:B,2,FALSE)</f>
        <v>1</v>
      </c>
      <c r="E8688" t="e">
        <f>VLOOKUP(A8688,'TBRC_ALEPH_MAPPING-FINAL-201412'!A$2:B$7349,2,FALSE)</f>
        <v>#N/A</v>
      </c>
      <c r="F8688" t="s">
        <v>12387</v>
      </c>
    </row>
    <row r="8689" spans="1:6" x14ac:dyDescent="0.25">
      <c r="A8689" t="s">
        <v>12492</v>
      </c>
      <c r="B8689">
        <v>574</v>
      </c>
      <c r="C8689">
        <v>170992</v>
      </c>
      <c r="D8689">
        <f>VLOOKUP(A8689,VolumesPerWork!A:B,2,FALSE)</f>
        <v>1</v>
      </c>
      <c r="E8689">
        <f>VLOOKUP(A8689,'TBRC_ALEPH_MAPPING-FINAL-201412'!A$2:B$7349,2,FALSE)</f>
        <v>14257722</v>
      </c>
      <c r="F8689" t="s">
        <v>12491</v>
      </c>
    </row>
    <row r="8690" spans="1:6" x14ac:dyDescent="0.25">
      <c r="A8690" t="s">
        <v>12918</v>
      </c>
      <c r="B8690">
        <v>574</v>
      </c>
      <c r="C8690">
        <v>1512736</v>
      </c>
      <c r="D8690">
        <f>VLOOKUP(A8690,VolumesPerWork!A:B,2,FALSE)</f>
        <v>1</v>
      </c>
      <c r="E8690">
        <f>VLOOKUP(A8690,'TBRC_ALEPH_MAPPING-FINAL-201412'!A$2:B$7349,2,FALSE)</f>
        <v>14257916</v>
      </c>
      <c r="F8690" t="s">
        <v>12917</v>
      </c>
    </row>
    <row r="8691" spans="1:6" x14ac:dyDescent="0.25">
      <c r="A8691" t="s">
        <v>16646</v>
      </c>
      <c r="B8691">
        <v>574</v>
      </c>
      <c r="C8691">
        <v>18128</v>
      </c>
      <c r="D8691">
        <f>VLOOKUP(A8691,VolumesPerWork!A:B,2,FALSE)</f>
        <v>1</v>
      </c>
      <c r="E8691">
        <f>VLOOKUP(A8691,'TBRC_ALEPH_MAPPING-FINAL-201412'!A$2:B$7349,2,FALSE)</f>
        <v>14259683</v>
      </c>
      <c r="F8691" t="s">
        <v>16645</v>
      </c>
    </row>
    <row r="8692" spans="1:6" x14ac:dyDescent="0.25">
      <c r="A8692" t="s">
        <v>20958</v>
      </c>
      <c r="B8692">
        <v>574</v>
      </c>
      <c r="C8692">
        <v>228984</v>
      </c>
      <c r="D8692">
        <f>VLOOKUP(A8692,VolumesPerWork!A:B,2,FALSE)</f>
        <v>1</v>
      </c>
      <c r="E8692" t="e">
        <f>VLOOKUP(A8692,'TBRC_ALEPH_MAPPING-FINAL-201412'!A$2:B$7349,2,FALSE)</f>
        <v>#N/A</v>
      </c>
      <c r="F8692" t="s">
        <v>20957</v>
      </c>
    </row>
    <row r="8693" spans="1:6" x14ac:dyDescent="0.25">
      <c r="A8693" t="s">
        <v>14014</v>
      </c>
      <c r="B8693">
        <v>575</v>
      </c>
      <c r="C8693">
        <v>42664</v>
      </c>
      <c r="D8693">
        <f>VLOOKUP(A8693,VolumesPerWork!A:B,2,FALSE)</f>
        <v>1</v>
      </c>
      <c r="E8693">
        <f>VLOOKUP(A8693,'TBRC_ALEPH_MAPPING-FINAL-201412'!A$2:B$7349,2,FALSE)</f>
        <v>14258414</v>
      </c>
      <c r="F8693" t="s">
        <v>14013</v>
      </c>
    </row>
    <row r="8694" spans="1:6" x14ac:dyDescent="0.25">
      <c r="A8694" t="s">
        <v>6044</v>
      </c>
      <c r="B8694">
        <v>576</v>
      </c>
      <c r="C8694">
        <v>133784</v>
      </c>
      <c r="D8694">
        <f>VLOOKUP(A8694,VolumesPerWork!A:B,2,FALSE)</f>
        <v>1</v>
      </c>
      <c r="E8694">
        <f>VLOOKUP(A8694,'TBRC_ALEPH_MAPPING-FINAL-201412'!A$2:B$7349,2,FALSE)</f>
        <v>14255741</v>
      </c>
      <c r="F8694" t="s">
        <v>6043</v>
      </c>
    </row>
    <row r="8695" spans="1:6" x14ac:dyDescent="0.25">
      <c r="A8695" t="s">
        <v>6048</v>
      </c>
      <c r="B8695">
        <v>576</v>
      </c>
      <c r="C8695">
        <v>45648</v>
      </c>
      <c r="D8695">
        <f>VLOOKUP(A8695,VolumesPerWork!A:B,2,FALSE)</f>
        <v>1</v>
      </c>
      <c r="E8695">
        <f>VLOOKUP(A8695,'TBRC_ALEPH_MAPPING-FINAL-201412'!A$2:B$7349,2,FALSE)</f>
        <v>14255742</v>
      </c>
      <c r="F8695" t="s">
        <v>6047</v>
      </c>
    </row>
    <row r="8696" spans="1:6" x14ac:dyDescent="0.25">
      <c r="A8696" t="s">
        <v>9002</v>
      </c>
      <c r="B8696">
        <v>576</v>
      </c>
      <c r="C8696">
        <v>212320</v>
      </c>
      <c r="D8696">
        <f>VLOOKUP(A8696,VolumesPerWork!A:B,2,FALSE)</f>
        <v>1</v>
      </c>
      <c r="E8696" t="e">
        <f>VLOOKUP(A8696,'TBRC_ALEPH_MAPPING-FINAL-201412'!A$2:B$7349,2,FALSE)</f>
        <v>#N/A</v>
      </c>
      <c r="F8696" t="s">
        <v>9001</v>
      </c>
    </row>
    <row r="8697" spans="1:6" x14ac:dyDescent="0.25">
      <c r="A8697" t="s">
        <v>9632</v>
      </c>
      <c r="B8697">
        <v>576</v>
      </c>
      <c r="C8697">
        <v>204448</v>
      </c>
      <c r="D8697">
        <f>VLOOKUP(A8697,VolumesPerWork!A:B,2,FALSE)</f>
        <v>1</v>
      </c>
      <c r="E8697" t="e">
        <f>VLOOKUP(A8697,'TBRC_ALEPH_MAPPING-FINAL-201412'!A$2:B$7349,2,FALSE)</f>
        <v>#N/A</v>
      </c>
      <c r="F8697" t="s">
        <v>9631</v>
      </c>
    </row>
    <row r="8698" spans="1:6" x14ac:dyDescent="0.25">
      <c r="A8698" t="s">
        <v>11084</v>
      </c>
      <c r="B8698">
        <v>576</v>
      </c>
      <c r="C8698">
        <v>56280</v>
      </c>
      <c r="D8698">
        <f>VLOOKUP(A8698,VolumesPerWork!A:B,2,FALSE)</f>
        <v>1</v>
      </c>
      <c r="E8698">
        <f>VLOOKUP(A8698,'TBRC_ALEPH_MAPPING-FINAL-201412'!A$2:B$7349,2,FALSE)</f>
        <v>14257114</v>
      </c>
      <c r="F8698" t="s">
        <v>11083</v>
      </c>
    </row>
    <row r="8699" spans="1:6" x14ac:dyDescent="0.25">
      <c r="A8699" t="s">
        <v>11498</v>
      </c>
      <c r="B8699">
        <v>576</v>
      </c>
      <c r="C8699">
        <v>296400</v>
      </c>
      <c r="D8699">
        <f>VLOOKUP(A8699,VolumesPerWork!A:B,2,FALSE)</f>
        <v>1</v>
      </c>
      <c r="E8699">
        <f>VLOOKUP(A8699,'TBRC_ALEPH_MAPPING-FINAL-201412'!A$2:B$7349,2,FALSE)</f>
        <v>14257321</v>
      </c>
      <c r="F8699" t="s">
        <v>11497</v>
      </c>
    </row>
    <row r="8700" spans="1:6" x14ac:dyDescent="0.25">
      <c r="A8700" t="s">
        <v>17374</v>
      </c>
      <c r="B8700">
        <v>576</v>
      </c>
      <c r="C8700">
        <v>186160</v>
      </c>
      <c r="D8700">
        <f>VLOOKUP(A8700,VolumesPerWork!A:B,2,FALSE)</f>
        <v>1</v>
      </c>
      <c r="E8700">
        <f>VLOOKUP(A8700,'TBRC_ALEPH_MAPPING-FINAL-201412'!A$2:B$7349,2,FALSE)</f>
        <v>14260031</v>
      </c>
      <c r="F8700" t="s">
        <v>17373</v>
      </c>
    </row>
    <row r="8701" spans="1:6" x14ac:dyDescent="0.25">
      <c r="A8701" t="s">
        <v>22186</v>
      </c>
      <c r="B8701">
        <v>576</v>
      </c>
      <c r="C8701">
        <v>163384</v>
      </c>
      <c r="D8701">
        <f>VLOOKUP(A8701,VolumesPerWork!A:B,2,FALSE)</f>
        <v>1</v>
      </c>
      <c r="E8701" t="e">
        <f>VLOOKUP(A8701,'TBRC_ALEPH_MAPPING-FINAL-201412'!A$2:B$7349,2,FALSE)</f>
        <v>#N/A</v>
      </c>
      <c r="F8701" t="s">
        <v>22185</v>
      </c>
    </row>
    <row r="8702" spans="1:6" x14ac:dyDescent="0.25">
      <c r="A8702" t="s">
        <v>1680</v>
      </c>
      <c r="B8702">
        <v>578</v>
      </c>
      <c r="C8702">
        <v>90848</v>
      </c>
      <c r="D8702">
        <f>VLOOKUP(A8702,VolumesPerWork!A:B,2,FALSE)</f>
        <v>1</v>
      </c>
      <c r="E8702">
        <f>VLOOKUP(A8702,'TBRC_ALEPH_MAPPING-FINAL-201412'!A$2:B$7349,2,FALSE)</f>
        <v>14254620</v>
      </c>
      <c r="F8702" t="s">
        <v>1679</v>
      </c>
    </row>
    <row r="8703" spans="1:6" x14ac:dyDescent="0.25">
      <c r="A8703" t="s">
        <v>2004</v>
      </c>
      <c r="B8703">
        <v>578</v>
      </c>
      <c r="C8703">
        <v>435240</v>
      </c>
      <c r="D8703">
        <f>VLOOKUP(A8703,VolumesPerWork!A:B,2,FALSE)</f>
        <v>1</v>
      </c>
      <c r="E8703">
        <f>VLOOKUP(A8703,'TBRC_ALEPH_MAPPING-FINAL-201412'!A$2:B$7349,2,FALSE)</f>
        <v>14254775</v>
      </c>
      <c r="F8703" t="s">
        <v>2003</v>
      </c>
    </row>
    <row r="8704" spans="1:6" x14ac:dyDescent="0.25">
      <c r="A8704" t="s">
        <v>2144</v>
      </c>
      <c r="B8704">
        <v>578</v>
      </c>
      <c r="C8704">
        <v>77064</v>
      </c>
      <c r="D8704">
        <f>VLOOKUP(A8704,VolumesPerWork!A:B,2,FALSE)</f>
        <v>1</v>
      </c>
      <c r="E8704">
        <f>VLOOKUP(A8704,'TBRC_ALEPH_MAPPING-FINAL-201412'!A$2:B$7349,2,FALSE)</f>
        <v>14254842</v>
      </c>
      <c r="F8704" t="s">
        <v>2143</v>
      </c>
    </row>
    <row r="8705" spans="1:6" x14ac:dyDescent="0.25">
      <c r="A8705" t="s">
        <v>2644</v>
      </c>
      <c r="B8705">
        <v>578</v>
      </c>
      <c r="C8705">
        <v>52568</v>
      </c>
      <c r="D8705">
        <f>VLOOKUP(A8705,VolumesPerWork!A:B,2,FALSE)</f>
        <v>1</v>
      </c>
      <c r="E8705" t="e">
        <f>VLOOKUP(A8705,'TBRC_ALEPH_MAPPING-FINAL-201412'!A$2:B$7349,2,FALSE)</f>
        <v>#N/A</v>
      </c>
      <c r="F8705" t="s">
        <v>2643</v>
      </c>
    </row>
    <row r="8706" spans="1:6" x14ac:dyDescent="0.25">
      <c r="A8706" t="s">
        <v>6004</v>
      </c>
      <c r="B8706">
        <v>578</v>
      </c>
      <c r="C8706">
        <v>179888</v>
      </c>
      <c r="D8706">
        <f>VLOOKUP(A8706,VolumesPerWork!A:B,2,FALSE)</f>
        <v>1</v>
      </c>
      <c r="E8706">
        <f>VLOOKUP(A8706,'TBRC_ALEPH_MAPPING-FINAL-201412'!A$2:B$7349,2,FALSE)</f>
        <v>14255721</v>
      </c>
      <c r="F8706" t="s">
        <v>6003</v>
      </c>
    </row>
    <row r="8707" spans="1:6" x14ac:dyDescent="0.25">
      <c r="A8707" t="s">
        <v>7708</v>
      </c>
      <c r="B8707">
        <v>578</v>
      </c>
      <c r="C8707">
        <v>78080</v>
      </c>
      <c r="D8707">
        <f>VLOOKUP(A8707,VolumesPerWork!A:B,2,FALSE)</f>
        <v>2</v>
      </c>
      <c r="E8707" t="e">
        <f>VLOOKUP(A8707,'TBRC_ALEPH_MAPPING-FINAL-201412'!A$2:B$7349,2,FALSE)</f>
        <v>#N/A</v>
      </c>
      <c r="F8707" t="s">
        <v>7707</v>
      </c>
    </row>
    <row r="8708" spans="1:6" x14ac:dyDescent="0.25">
      <c r="A8708" t="s">
        <v>9080</v>
      </c>
      <c r="B8708">
        <v>578</v>
      </c>
      <c r="C8708">
        <v>118512</v>
      </c>
      <c r="D8708">
        <f>VLOOKUP(A8708,VolumesPerWork!A:B,2,FALSE)</f>
        <v>1</v>
      </c>
      <c r="E8708" t="e">
        <f>VLOOKUP(A8708,'TBRC_ALEPH_MAPPING-FINAL-201412'!A$2:B$7349,2,FALSE)</f>
        <v>#N/A</v>
      </c>
      <c r="F8708" t="s">
        <v>9079</v>
      </c>
    </row>
    <row r="8709" spans="1:6" x14ac:dyDescent="0.25">
      <c r="A8709" t="s">
        <v>10046</v>
      </c>
      <c r="B8709">
        <v>578</v>
      </c>
      <c r="C8709">
        <v>21944</v>
      </c>
      <c r="D8709">
        <f>VLOOKUP(A8709,VolumesPerWork!A:B,2,FALSE)</f>
        <v>1</v>
      </c>
      <c r="E8709" t="e">
        <f>VLOOKUP(A8709,'TBRC_ALEPH_MAPPING-FINAL-201412'!A$2:B$7349,2,FALSE)</f>
        <v>#N/A</v>
      </c>
      <c r="F8709" t="s">
        <v>10045</v>
      </c>
    </row>
    <row r="8710" spans="1:6" x14ac:dyDescent="0.25">
      <c r="A8710" t="s">
        <v>12844</v>
      </c>
      <c r="B8710">
        <v>578</v>
      </c>
      <c r="C8710">
        <v>123536</v>
      </c>
      <c r="D8710">
        <f>VLOOKUP(A8710,VolumesPerWork!A:B,2,FALSE)</f>
        <v>1</v>
      </c>
      <c r="E8710">
        <f>VLOOKUP(A8710,'TBRC_ALEPH_MAPPING-FINAL-201412'!A$2:B$7349,2,FALSE)</f>
        <v>14257882</v>
      </c>
      <c r="F8710" t="s">
        <v>12843</v>
      </c>
    </row>
    <row r="8711" spans="1:6" x14ac:dyDescent="0.25">
      <c r="A8711" t="s">
        <v>13536</v>
      </c>
      <c r="B8711">
        <v>578</v>
      </c>
      <c r="C8711">
        <v>57688</v>
      </c>
      <c r="D8711">
        <f>VLOOKUP(A8711,VolumesPerWork!A:B,2,FALSE)</f>
        <v>1</v>
      </c>
      <c r="E8711">
        <f>VLOOKUP(A8711,'TBRC_ALEPH_MAPPING-FINAL-201412'!A$2:B$7349,2,FALSE)</f>
        <v>14258191</v>
      </c>
      <c r="F8711" t="s">
        <v>13535</v>
      </c>
    </row>
    <row r="8712" spans="1:6" x14ac:dyDescent="0.25">
      <c r="A8712" t="s">
        <v>15050</v>
      </c>
      <c r="B8712">
        <v>578</v>
      </c>
      <c r="C8712">
        <v>52784</v>
      </c>
      <c r="D8712">
        <f>VLOOKUP(A8712,VolumesPerWork!A:B,2,FALSE)</f>
        <v>1</v>
      </c>
      <c r="E8712">
        <f>VLOOKUP(A8712,'TBRC_ALEPH_MAPPING-FINAL-201412'!A$2:B$7349,2,FALSE)</f>
        <v>14258901</v>
      </c>
      <c r="F8712" t="s">
        <v>15049</v>
      </c>
    </row>
    <row r="8713" spans="1:6" x14ac:dyDescent="0.25">
      <c r="A8713" t="s">
        <v>16852</v>
      </c>
      <c r="B8713">
        <v>578</v>
      </c>
      <c r="C8713">
        <v>332272</v>
      </c>
      <c r="D8713">
        <f>VLOOKUP(A8713,VolumesPerWork!A:B,2,FALSE)</f>
        <v>1</v>
      </c>
      <c r="E8713">
        <f>VLOOKUP(A8713,'TBRC_ALEPH_MAPPING-FINAL-201412'!A$2:B$7349,2,FALSE)</f>
        <v>14259784</v>
      </c>
      <c r="F8713" t="s">
        <v>16851</v>
      </c>
    </row>
    <row r="8714" spans="1:6" x14ac:dyDescent="0.25">
      <c r="A8714" t="s">
        <v>17346</v>
      </c>
      <c r="B8714">
        <v>578</v>
      </c>
      <c r="C8714">
        <v>85448</v>
      </c>
      <c r="D8714">
        <f>VLOOKUP(A8714,VolumesPerWork!A:B,2,FALSE)</f>
        <v>1</v>
      </c>
      <c r="E8714">
        <f>VLOOKUP(A8714,'TBRC_ALEPH_MAPPING-FINAL-201412'!A$2:B$7349,2,FALSE)</f>
        <v>14260019</v>
      </c>
      <c r="F8714" t="s">
        <v>17345</v>
      </c>
    </row>
    <row r="8715" spans="1:6" x14ac:dyDescent="0.25">
      <c r="A8715" t="s">
        <v>21270</v>
      </c>
      <c r="B8715">
        <v>578</v>
      </c>
      <c r="C8715">
        <v>141008</v>
      </c>
      <c r="D8715">
        <f>VLOOKUP(A8715,VolumesPerWork!A:B,2,FALSE)</f>
        <v>1</v>
      </c>
      <c r="E8715">
        <f>VLOOKUP(A8715,'TBRC_ALEPH_MAPPING-FINAL-201412'!A$2:B$7349,2,FALSE)</f>
        <v>14260952</v>
      </c>
      <c r="F8715" t="s">
        <v>21269</v>
      </c>
    </row>
    <row r="8716" spans="1:6" x14ac:dyDescent="0.25">
      <c r="A8716" t="s">
        <v>21386</v>
      </c>
      <c r="B8716">
        <v>578</v>
      </c>
      <c r="C8716">
        <v>236208</v>
      </c>
      <c r="D8716">
        <f>VLOOKUP(A8716,VolumesPerWork!A:B,2,FALSE)</f>
        <v>1</v>
      </c>
      <c r="E8716" t="e">
        <f>VLOOKUP(A8716,'TBRC_ALEPH_MAPPING-FINAL-201412'!A$2:B$7349,2,FALSE)</f>
        <v>#N/A</v>
      </c>
      <c r="F8716" t="s">
        <v>21385</v>
      </c>
    </row>
    <row r="8717" spans="1:6" x14ac:dyDescent="0.25">
      <c r="A8717" t="s">
        <v>932</v>
      </c>
      <c r="B8717">
        <v>579</v>
      </c>
      <c r="C8717">
        <v>44976</v>
      </c>
      <c r="D8717">
        <f>VLOOKUP(A8717,VolumesPerWork!A:B,2,FALSE)</f>
        <v>1</v>
      </c>
      <c r="E8717">
        <f>VLOOKUP(A8717,'TBRC_ALEPH_MAPPING-FINAL-201412'!A$2:B$7349,2,FALSE)</f>
        <v>14254257</v>
      </c>
      <c r="F8717" t="s">
        <v>931</v>
      </c>
    </row>
    <row r="8718" spans="1:6" x14ac:dyDescent="0.25">
      <c r="A8718" t="s">
        <v>2424</v>
      </c>
      <c r="B8718">
        <v>579</v>
      </c>
      <c r="C8718">
        <v>65216</v>
      </c>
      <c r="D8718">
        <f>VLOOKUP(A8718,VolumesPerWork!A:B,2,FALSE)</f>
        <v>1</v>
      </c>
      <c r="E8718" t="e">
        <f>VLOOKUP(A8718,'TBRC_ALEPH_MAPPING-FINAL-201412'!A$2:B$7349,2,FALSE)</f>
        <v>#N/A</v>
      </c>
      <c r="F8718" t="s">
        <v>2423</v>
      </c>
    </row>
    <row r="8719" spans="1:6" x14ac:dyDescent="0.25">
      <c r="A8719" t="s">
        <v>9104</v>
      </c>
      <c r="B8719">
        <v>579</v>
      </c>
      <c r="C8719">
        <v>116640</v>
      </c>
      <c r="D8719">
        <f>VLOOKUP(A8719,VolumesPerWork!A:B,2,FALSE)</f>
        <v>1</v>
      </c>
      <c r="E8719" t="e">
        <f>VLOOKUP(A8719,'TBRC_ALEPH_MAPPING-FINAL-201412'!A$2:B$7349,2,FALSE)</f>
        <v>#N/A</v>
      </c>
      <c r="F8719" t="s">
        <v>9103</v>
      </c>
    </row>
    <row r="8720" spans="1:6" x14ac:dyDescent="0.25">
      <c r="A8720" t="s">
        <v>9942</v>
      </c>
      <c r="B8720">
        <v>579</v>
      </c>
      <c r="C8720">
        <v>20464</v>
      </c>
      <c r="D8720">
        <f>VLOOKUP(A8720,VolumesPerWork!A:B,2,FALSE)</f>
        <v>1</v>
      </c>
      <c r="E8720" t="e">
        <f>VLOOKUP(A8720,'TBRC_ALEPH_MAPPING-FINAL-201412'!A$2:B$7349,2,FALSE)</f>
        <v>#N/A</v>
      </c>
      <c r="F8720" t="s">
        <v>9941</v>
      </c>
    </row>
    <row r="8721" spans="1:6" x14ac:dyDescent="0.25">
      <c r="A8721" t="s">
        <v>12542</v>
      </c>
      <c r="B8721">
        <v>579</v>
      </c>
      <c r="C8721">
        <v>56336</v>
      </c>
      <c r="D8721">
        <f>VLOOKUP(A8721,VolumesPerWork!A:B,2,FALSE)</f>
        <v>1</v>
      </c>
      <c r="E8721">
        <f>VLOOKUP(A8721,'TBRC_ALEPH_MAPPING-FINAL-201412'!A$2:B$7349,2,FALSE)</f>
        <v>14257737</v>
      </c>
      <c r="F8721" t="s">
        <v>12541</v>
      </c>
    </row>
    <row r="8722" spans="1:6" x14ac:dyDescent="0.25">
      <c r="A8722" t="s">
        <v>15058</v>
      </c>
      <c r="B8722">
        <v>579</v>
      </c>
      <c r="C8722">
        <v>44272</v>
      </c>
      <c r="D8722">
        <f>VLOOKUP(A8722,VolumesPerWork!A:B,2,FALSE)</f>
        <v>1</v>
      </c>
      <c r="E8722">
        <f>VLOOKUP(A8722,'TBRC_ALEPH_MAPPING-FINAL-201412'!A$2:B$7349,2,FALSE)</f>
        <v>14258905</v>
      </c>
      <c r="F8722" t="s">
        <v>15057</v>
      </c>
    </row>
    <row r="8723" spans="1:6" x14ac:dyDescent="0.25">
      <c r="A8723" t="s">
        <v>6384</v>
      </c>
      <c r="B8723">
        <v>580</v>
      </c>
      <c r="C8723">
        <v>108320</v>
      </c>
      <c r="D8723">
        <f>VLOOKUP(A8723,VolumesPerWork!A:B,2,FALSE)</f>
        <v>1</v>
      </c>
      <c r="E8723">
        <f>VLOOKUP(A8723,'TBRC_ALEPH_MAPPING-FINAL-201412'!A$2:B$7349,2,FALSE)</f>
        <v>14255904</v>
      </c>
      <c r="F8723" t="s">
        <v>6383</v>
      </c>
    </row>
    <row r="8724" spans="1:6" x14ac:dyDescent="0.25">
      <c r="A8724" t="s">
        <v>8632</v>
      </c>
      <c r="B8724">
        <v>580</v>
      </c>
      <c r="C8724">
        <v>23712</v>
      </c>
      <c r="D8724">
        <f>VLOOKUP(A8724,VolumesPerWork!A:B,2,FALSE)</f>
        <v>1</v>
      </c>
      <c r="E8724" t="e">
        <f>VLOOKUP(A8724,'TBRC_ALEPH_MAPPING-FINAL-201412'!A$2:B$7349,2,FALSE)</f>
        <v>#N/A</v>
      </c>
      <c r="F8724" t="s">
        <v>8631</v>
      </c>
    </row>
    <row r="8725" spans="1:6" x14ac:dyDescent="0.25">
      <c r="A8725" t="s">
        <v>14698</v>
      </c>
      <c r="B8725">
        <v>580</v>
      </c>
      <c r="C8725">
        <v>145384</v>
      </c>
      <c r="D8725">
        <f>VLOOKUP(A8725,VolumesPerWork!A:B,2,FALSE)</f>
        <v>1</v>
      </c>
      <c r="E8725">
        <f>VLOOKUP(A8725,'TBRC_ALEPH_MAPPING-FINAL-201412'!A$2:B$7349,2,FALSE)</f>
        <v>14258728</v>
      </c>
      <c r="F8725" t="s">
        <v>14697</v>
      </c>
    </row>
    <row r="8726" spans="1:6" x14ac:dyDescent="0.25">
      <c r="A8726" t="s">
        <v>16464</v>
      </c>
      <c r="B8726">
        <v>580</v>
      </c>
      <c r="C8726">
        <v>503696</v>
      </c>
      <c r="D8726">
        <f>VLOOKUP(A8726,VolumesPerWork!A:B,2,FALSE)</f>
        <v>1</v>
      </c>
      <c r="E8726">
        <f>VLOOKUP(A8726,'TBRC_ALEPH_MAPPING-FINAL-201412'!A$2:B$7349,2,FALSE)</f>
        <v>14259592</v>
      </c>
      <c r="F8726" t="s">
        <v>16463</v>
      </c>
    </row>
    <row r="8727" spans="1:6" x14ac:dyDescent="0.25">
      <c r="A8727" t="s">
        <v>18372</v>
      </c>
      <c r="B8727">
        <v>580</v>
      </c>
      <c r="C8727">
        <v>494424</v>
      </c>
      <c r="D8727">
        <f>VLOOKUP(A8727,VolumesPerWork!A:B,2,FALSE)</f>
        <v>1</v>
      </c>
      <c r="E8727">
        <f>VLOOKUP(A8727,'TBRC_ALEPH_MAPPING-FINAL-201412'!A$2:B$7349,2,FALSE)</f>
        <v>14260515</v>
      </c>
      <c r="F8727" t="s">
        <v>18371</v>
      </c>
    </row>
    <row r="8728" spans="1:6" x14ac:dyDescent="0.25">
      <c r="A8728" t="s">
        <v>18374</v>
      </c>
      <c r="B8728">
        <v>580</v>
      </c>
      <c r="C8728">
        <v>492224</v>
      </c>
      <c r="D8728">
        <f>VLOOKUP(A8728,VolumesPerWork!A:B,2,FALSE)</f>
        <v>1</v>
      </c>
      <c r="E8728">
        <f>VLOOKUP(A8728,'TBRC_ALEPH_MAPPING-FINAL-201412'!A$2:B$7349,2,FALSE)</f>
        <v>14260516</v>
      </c>
      <c r="F8728" t="s">
        <v>18373</v>
      </c>
    </row>
    <row r="8729" spans="1:6" x14ac:dyDescent="0.25">
      <c r="A8729" t="s">
        <v>19314</v>
      </c>
      <c r="B8729">
        <v>580</v>
      </c>
      <c r="C8729">
        <v>20896</v>
      </c>
      <c r="D8729">
        <f>VLOOKUP(A8729,VolumesPerWork!A:B,2,FALSE)</f>
        <v>1</v>
      </c>
      <c r="E8729">
        <f>VLOOKUP(A8729,'TBRC_ALEPH_MAPPING-FINAL-201412'!A$2:B$7349,2,FALSE)</f>
        <v>14260785</v>
      </c>
      <c r="F8729" t="s">
        <v>19313</v>
      </c>
    </row>
    <row r="8730" spans="1:6" x14ac:dyDescent="0.25">
      <c r="A8730" t="s">
        <v>21826</v>
      </c>
      <c r="B8730">
        <v>580</v>
      </c>
      <c r="C8730">
        <v>58264</v>
      </c>
      <c r="D8730">
        <f>VLOOKUP(A8730,VolumesPerWork!A:B,2,FALSE)</f>
        <v>1</v>
      </c>
      <c r="E8730">
        <f>VLOOKUP(A8730,'TBRC_ALEPH_MAPPING-FINAL-201412'!A$2:B$7349,2,FALSE)</f>
        <v>14261046</v>
      </c>
      <c r="F8730" t="s">
        <v>21825</v>
      </c>
    </row>
    <row r="8731" spans="1:6" x14ac:dyDescent="0.25">
      <c r="A8731" t="s">
        <v>18946</v>
      </c>
      <c r="B8731">
        <v>581</v>
      </c>
      <c r="C8731">
        <v>162392</v>
      </c>
      <c r="D8731">
        <f>VLOOKUP(A8731,VolumesPerWork!A:B,2,FALSE)</f>
        <v>1</v>
      </c>
      <c r="E8731">
        <f>VLOOKUP(A8731,'TBRC_ALEPH_MAPPING-FINAL-201412'!A$2:B$7349,2,FALSE)</f>
        <v>14260611</v>
      </c>
      <c r="F8731" t="s">
        <v>18945</v>
      </c>
    </row>
    <row r="8732" spans="1:6" x14ac:dyDescent="0.25">
      <c r="A8732" t="s">
        <v>21108</v>
      </c>
      <c r="B8732">
        <v>581</v>
      </c>
      <c r="C8732">
        <v>27232</v>
      </c>
      <c r="D8732">
        <f>VLOOKUP(A8732,VolumesPerWork!A:B,2,FALSE)</f>
        <v>1</v>
      </c>
      <c r="E8732">
        <f>VLOOKUP(A8732,'TBRC_ALEPH_MAPPING-FINAL-201412'!A$2:B$7349,2,FALSE)</f>
        <v>14260876</v>
      </c>
      <c r="F8732" t="s">
        <v>21107</v>
      </c>
    </row>
    <row r="8733" spans="1:6" x14ac:dyDescent="0.25">
      <c r="A8733" t="s">
        <v>2076</v>
      </c>
      <c r="B8733">
        <v>582</v>
      </c>
      <c r="C8733">
        <v>72224</v>
      </c>
      <c r="D8733">
        <f>VLOOKUP(A8733,VolumesPerWork!A:B,2,FALSE)</f>
        <v>1</v>
      </c>
      <c r="E8733">
        <f>VLOOKUP(A8733,'TBRC_ALEPH_MAPPING-FINAL-201412'!A$2:B$7349,2,FALSE)</f>
        <v>14254808</v>
      </c>
      <c r="F8733" t="s">
        <v>2075</v>
      </c>
    </row>
    <row r="8734" spans="1:6" x14ac:dyDescent="0.25">
      <c r="A8734" t="s">
        <v>5716</v>
      </c>
      <c r="B8734">
        <v>582</v>
      </c>
      <c r="C8734">
        <v>67568</v>
      </c>
      <c r="D8734">
        <f>VLOOKUP(A8734,VolumesPerWork!A:B,2,FALSE)</f>
        <v>2</v>
      </c>
      <c r="E8734">
        <f>VLOOKUP(A8734,'TBRC_ALEPH_MAPPING-FINAL-201412'!A$2:B$7349,2,FALSE)</f>
        <v>14255580</v>
      </c>
      <c r="F8734" t="s">
        <v>5715</v>
      </c>
    </row>
    <row r="8735" spans="1:6" x14ac:dyDescent="0.25">
      <c r="A8735" t="s">
        <v>9656</v>
      </c>
      <c r="B8735">
        <v>582</v>
      </c>
      <c r="C8735">
        <v>190104</v>
      </c>
      <c r="D8735">
        <f>VLOOKUP(A8735,VolumesPerWork!A:B,2,FALSE)</f>
        <v>1</v>
      </c>
      <c r="E8735" t="e">
        <f>VLOOKUP(A8735,'TBRC_ALEPH_MAPPING-FINAL-201412'!A$2:B$7349,2,FALSE)</f>
        <v>#N/A</v>
      </c>
      <c r="F8735" t="s">
        <v>9655</v>
      </c>
    </row>
    <row r="8736" spans="1:6" x14ac:dyDescent="0.25">
      <c r="A8736" t="s">
        <v>15054</v>
      </c>
      <c r="B8736">
        <v>582</v>
      </c>
      <c r="C8736">
        <v>57456</v>
      </c>
      <c r="D8736">
        <f>VLOOKUP(A8736,VolumesPerWork!A:B,2,FALSE)</f>
        <v>1</v>
      </c>
      <c r="E8736">
        <f>VLOOKUP(A8736,'TBRC_ALEPH_MAPPING-FINAL-201412'!A$2:B$7349,2,FALSE)</f>
        <v>14258903</v>
      </c>
      <c r="F8736" t="s">
        <v>15053</v>
      </c>
    </row>
    <row r="8737" spans="1:6" x14ac:dyDescent="0.25">
      <c r="A8737" t="s">
        <v>15532</v>
      </c>
      <c r="B8737">
        <v>582</v>
      </c>
      <c r="C8737">
        <v>29688</v>
      </c>
      <c r="D8737">
        <f>VLOOKUP(A8737,VolumesPerWork!A:B,2,FALSE)</f>
        <v>1</v>
      </c>
      <c r="E8737">
        <f>VLOOKUP(A8737,'TBRC_ALEPH_MAPPING-FINAL-201412'!A$2:B$7349,2,FALSE)</f>
        <v>14259138</v>
      </c>
      <c r="F8737" t="s">
        <v>15531</v>
      </c>
    </row>
    <row r="8738" spans="1:6" x14ac:dyDescent="0.25">
      <c r="A8738" t="s">
        <v>15654</v>
      </c>
      <c r="B8738">
        <v>582</v>
      </c>
      <c r="C8738">
        <v>37576</v>
      </c>
      <c r="D8738">
        <f>VLOOKUP(A8738,VolumesPerWork!A:B,2,FALSE)</f>
        <v>1</v>
      </c>
      <c r="E8738">
        <f>VLOOKUP(A8738,'TBRC_ALEPH_MAPPING-FINAL-201412'!A$2:B$7349,2,FALSE)</f>
        <v>14259199</v>
      </c>
      <c r="F8738" t="s">
        <v>15653</v>
      </c>
    </row>
    <row r="8739" spans="1:6" x14ac:dyDescent="0.25">
      <c r="A8739" t="s">
        <v>20356</v>
      </c>
      <c r="B8739">
        <v>582</v>
      </c>
      <c r="C8739">
        <v>66976</v>
      </c>
      <c r="D8739">
        <f>VLOOKUP(A8739,VolumesPerWork!A:B,2,FALSE)</f>
        <v>1</v>
      </c>
      <c r="E8739" t="e">
        <f>VLOOKUP(A8739,'TBRC_ALEPH_MAPPING-FINAL-201412'!A$2:B$7349,2,FALSE)</f>
        <v>#N/A</v>
      </c>
      <c r="F8739" t="s">
        <v>20355</v>
      </c>
    </row>
    <row r="8740" spans="1:6" x14ac:dyDescent="0.25">
      <c r="A8740" t="s">
        <v>21448</v>
      </c>
      <c r="B8740">
        <v>582</v>
      </c>
      <c r="C8740">
        <v>353376</v>
      </c>
      <c r="D8740">
        <f>VLOOKUP(A8740,VolumesPerWork!A:B,2,FALSE)</f>
        <v>1</v>
      </c>
      <c r="E8740">
        <f>VLOOKUP(A8740,'TBRC_ALEPH_MAPPING-FINAL-201412'!A$2:B$7349,2,FALSE)</f>
        <v>14260961</v>
      </c>
      <c r="F8740" t="s">
        <v>21447</v>
      </c>
    </row>
    <row r="8741" spans="1:6" x14ac:dyDescent="0.25">
      <c r="A8741" t="s">
        <v>5810</v>
      </c>
      <c r="B8741">
        <v>583</v>
      </c>
      <c r="C8741">
        <v>106896</v>
      </c>
      <c r="D8741">
        <f>VLOOKUP(A8741,VolumesPerWork!A:B,2,FALSE)</f>
        <v>1</v>
      </c>
      <c r="E8741">
        <f>VLOOKUP(A8741,'TBRC_ALEPH_MAPPING-FINAL-201412'!A$2:B$7349,2,FALSE)</f>
        <v>14255625</v>
      </c>
      <c r="F8741" t="s">
        <v>5809</v>
      </c>
    </row>
    <row r="8742" spans="1:6" x14ac:dyDescent="0.25">
      <c r="A8742" t="s">
        <v>6960</v>
      </c>
      <c r="B8742">
        <v>583</v>
      </c>
      <c r="C8742">
        <v>109432</v>
      </c>
      <c r="D8742">
        <f>VLOOKUP(A8742,VolumesPerWork!A:B,2,FALSE)</f>
        <v>1</v>
      </c>
      <c r="E8742" t="e">
        <f>VLOOKUP(A8742,'TBRC_ALEPH_MAPPING-FINAL-201412'!A$2:B$7349,2,FALSE)</f>
        <v>#N/A</v>
      </c>
      <c r="F8742" t="s">
        <v>6959</v>
      </c>
    </row>
    <row r="8743" spans="1:6" x14ac:dyDescent="0.25">
      <c r="A8743" t="s">
        <v>9034</v>
      </c>
      <c r="B8743">
        <v>583</v>
      </c>
      <c r="C8743">
        <v>202992</v>
      </c>
      <c r="D8743">
        <f>VLOOKUP(A8743,VolumesPerWork!A:B,2,FALSE)</f>
        <v>1</v>
      </c>
      <c r="E8743" t="e">
        <f>VLOOKUP(A8743,'TBRC_ALEPH_MAPPING-FINAL-201412'!A$2:B$7349,2,FALSE)</f>
        <v>#N/A</v>
      </c>
      <c r="F8743" t="s">
        <v>9033</v>
      </c>
    </row>
    <row r="8744" spans="1:6" x14ac:dyDescent="0.25">
      <c r="A8744" t="s">
        <v>6700</v>
      </c>
      <c r="B8744">
        <v>584</v>
      </c>
      <c r="C8744">
        <v>104144</v>
      </c>
      <c r="D8744">
        <f>VLOOKUP(A8744,VolumesPerWork!A:B,2,FALSE)</f>
        <v>1</v>
      </c>
      <c r="E8744">
        <f>VLOOKUP(A8744,'TBRC_ALEPH_MAPPING-FINAL-201412'!A$2:B$7349,2,FALSE)</f>
        <v>14256051</v>
      </c>
      <c r="F8744" t="s">
        <v>6699</v>
      </c>
    </row>
    <row r="8745" spans="1:6" x14ac:dyDescent="0.25">
      <c r="A8745" t="s">
        <v>6902</v>
      </c>
      <c r="B8745">
        <v>584</v>
      </c>
      <c r="C8745">
        <v>71856</v>
      </c>
      <c r="D8745">
        <f>VLOOKUP(A8745,VolumesPerWork!A:B,2,FALSE)</f>
        <v>1</v>
      </c>
      <c r="E8745">
        <f>VLOOKUP(A8745,'TBRC_ALEPH_MAPPING-FINAL-201412'!A$2:B$7349,2,FALSE)</f>
        <v>14256107</v>
      </c>
      <c r="F8745" t="s">
        <v>6901</v>
      </c>
    </row>
    <row r="8746" spans="1:6" x14ac:dyDescent="0.25">
      <c r="A8746" t="s">
        <v>10164</v>
      </c>
      <c r="B8746">
        <v>584</v>
      </c>
      <c r="C8746">
        <v>96952</v>
      </c>
      <c r="D8746">
        <f>VLOOKUP(A8746,VolumesPerWork!A:B,2,FALSE)</f>
        <v>1</v>
      </c>
      <c r="E8746">
        <f>VLOOKUP(A8746,'TBRC_ALEPH_MAPPING-FINAL-201412'!A$2:B$7349,2,FALSE)</f>
        <v>14256656</v>
      </c>
      <c r="F8746" t="s">
        <v>10163</v>
      </c>
    </row>
    <row r="8747" spans="1:6" x14ac:dyDescent="0.25">
      <c r="A8747" t="s">
        <v>10534</v>
      </c>
      <c r="B8747">
        <v>584</v>
      </c>
      <c r="C8747">
        <v>19128</v>
      </c>
      <c r="D8747">
        <f>VLOOKUP(A8747,VolumesPerWork!A:B,2,FALSE)</f>
        <v>1</v>
      </c>
      <c r="E8747">
        <f>VLOOKUP(A8747,'TBRC_ALEPH_MAPPING-FINAL-201412'!A$2:B$7349,2,FALSE)</f>
        <v>14256841</v>
      </c>
      <c r="F8747" t="s">
        <v>10533</v>
      </c>
    </row>
    <row r="8748" spans="1:6" x14ac:dyDescent="0.25">
      <c r="A8748" t="s">
        <v>12906</v>
      </c>
      <c r="B8748">
        <v>584</v>
      </c>
      <c r="C8748">
        <v>1771040</v>
      </c>
      <c r="D8748">
        <f>VLOOKUP(A8748,VolumesPerWork!A:B,2,FALSE)</f>
        <v>1</v>
      </c>
      <c r="E8748">
        <f>VLOOKUP(A8748,'TBRC_ALEPH_MAPPING-FINAL-201412'!A$2:B$7349,2,FALSE)</f>
        <v>14257910</v>
      </c>
      <c r="F8748" t="s">
        <v>12905</v>
      </c>
    </row>
    <row r="8749" spans="1:6" x14ac:dyDescent="0.25">
      <c r="A8749" t="s">
        <v>12952</v>
      </c>
      <c r="B8749">
        <v>584</v>
      </c>
      <c r="C8749">
        <v>1088824</v>
      </c>
      <c r="D8749">
        <f>VLOOKUP(A8749,VolumesPerWork!A:B,2,FALSE)</f>
        <v>1</v>
      </c>
      <c r="E8749">
        <f>VLOOKUP(A8749,'TBRC_ALEPH_MAPPING-FINAL-201412'!A$2:B$7349,2,FALSE)</f>
        <v>14257933</v>
      </c>
      <c r="F8749" t="s">
        <v>12951</v>
      </c>
    </row>
    <row r="8750" spans="1:6" x14ac:dyDescent="0.25">
      <c r="A8750" t="s">
        <v>14088</v>
      </c>
      <c r="B8750">
        <v>584</v>
      </c>
      <c r="C8750">
        <v>153528</v>
      </c>
      <c r="D8750">
        <f>VLOOKUP(A8750,VolumesPerWork!A:B,2,FALSE)</f>
        <v>1</v>
      </c>
      <c r="E8750">
        <f>VLOOKUP(A8750,'TBRC_ALEPH_MAPPING-FINAL-201412'!A$2:B$7349,2,FALSE)</f>
        <v>14258445</v>
      </c>
      <c r="F8750" t="s">
        <v>14087</v>
      </c>
    </row>
    <row r="8751" spans="1:6" x14ac:dyDescent="0.25">
      <c r="A8751" t="s">
        <v>14152</v>
      </c>
      <c r="B8751">
        <v>584</v>
      </c>
      <c r="C8751">
        <v>121248</v>
      </c>
      <c r="D8751">
        <f>VLOOKUP(A8751,VolumesPerWork!A:B,2,FALSE)</f>
        <v>1</v>
      </c>
      <c r="E8751">
        <f>VLOOKUP(A8751,'TBRC_ALEPH_MAPPING-FINAL-201412'!A$2:B$7349,2,FALSE)</f>
        <v>14258474</v>
      </c>
      <c r="F8751" t="s">
        <v>14151</v>
      </c>
    </row>
    <row r="8752" spans="1:6" x14ac:dyDescent="0.25">
      <c r="A8752" t="s">
        <v>16590</v>
      </c>
      <c r="B8752">
        <v>584</v>
      </c>
      <c r="C8752">
        <v>217848</v>
      </c>
      <c r="D8752">
        <f>VLOOKUP(A8752,VolumesPerWork!A:B,2,FALSE)</f>
        <v>1</v>
      </c>
      <c r="E8752">
        <f>VLOOKUP(A8752,'TBRC_ALEPH_MAPPING-FINAL-201412'!A$2:B$7349,2,FALSE)</f>
        <v>14259655</v>
      </c>
      <c r="F8752" t="s">
        <v>16589</v>
      </c>
    </row>
    <row r="8753" spans="1:6" x14ac:dyDescent="0.25">
      <c r="A8753" t="s">
        <v>16714</v>
      </c>
      <c r="B8753">
        <v>584</v>
      </c>
      <c r="C8753">
        <v>30872</v>
      </c>
      <c r="D8753">
        <f>VLOOKUP(A8753,VolumesPerWork!A:B,2,FALSE)</f>
        <v>1</v>
      </c>
      <c r="E8753">
        <f>VLOOKUP(A8753,'TBRC_ALEPH_MAPPING-FINAL-201412'!A$2:B$7349,2,FALSE)</f>
        <v>14259716</v>
      </c>
      <c r="F8753" t="s">
        <v>16713</v>
      </c>
    </row>
    <row r="8754" spans="1:6" x14ac:dyDescent="0.25">
      <c r="A8754" t="s">
        <v>18230</v>
      </c>
      <c r="B8754">
        <v>584</v>
      </c>
      <c r="C8754">
        <v>454768</v>
      </c>
      <c r="D8754">
        <f>VLOOKUP(A8754,VolumesPerWork!A:B,2,FALSE)</f>
        <v>1</v>
      </c>
      <c r="E8754">
        <f>VLOOKUP(A8754,'TBRC_ALEPH_MAPPING-FINAL-201412'!A$2:B$7349,2,FALSE)</f>
        <v>14260446</v>
      </c>
      <c r="F8754" t="s">
        <v>18229</v>
      </c>
    </row>
    <row r="8755" spans="1:6" x14ac:dyDescent="0.25">
      <c r="A8755" t="s">
        <v>19164</v>
      </c>
      <c r="B8755">
        <v>584</v>
      </c>
      <c r="C8755">
        <v>20512</v>
      </c>
      <c r="D8755">
        <f>VLOOKUP(A8755,VolumesPerWork!A:B,2,FALSE)</f>
        <v>1</v>
      </c>
      <c r="E8755">
        <f>VLOOKUP(A8755,'TBRC_ALEPH_MAPPING-FINAL-201412'!A$2:B$7349,2,FALSE)</f>
        <v>14260718</v>
      </c>
      <c r="F8755" t="s">
        <v>19163</v>
      </c>
    </row>
    <row r="8756" spans="1:6" x14ac:dyDescent="0.25">
      <c r="A8756" t="s">
        <v>19200</v>
      </c>
      <c r="B8756">
        <v>584</v>
      </c>
      <c r="C8756">
        <v>22824</v>
      </c>
      <c r="D8756">
        <f>VLOOKUP(A8756,VolumesPerWork!A:B,2,FALSE)</f>
        <v>1</v>
      </c>
      <c r="E8756">
        <f>VLOOKUP(A8756,'TBRC_ALEPH_MAPPING-FINAL-201412'!A$2:B$7349,2,FALSE)</f>
        <v>14260736</v>
      </c>
      <c r="F8756" t="s">
        <v>19199</v>
      </c>
    </row>
    <row r="8757" spans="1:6" x14ac:dyDescent="0.25">
      <c r="A8757" t="s">
        <v>19214</v>
      </c>
      <c r="B8757">
        <v>584</v>
      </c>
      <c r="C8757">
        <v>76696</v>
      </c>
      <c r="D8757">
        <f>VLOOKUP(A8757,VolumesPerWork!A:B,2,FALSE)</f>
        <v>1</v>
      </c>
      <c r="E8757">
        <f>VLOOKUP(A8757,'TBRC_ALEPH_MAPPING-FINAL-201412'!A$2:B$7349,2,FALSE)</f>
        <v>14260743</v>
      </c>
      <c r="F8757" t="s">
        <v>19213</v>
      </c>
    </row>
    <row r="8758" spans="1:6" x14ac:dyDescent="0.25">
      <c r="A8758" t="s">
        <v>20168</v>
      </c>
      <c r="B8758">
        <v>584</v>
      </c>
      <c r="C8758">
        <v>38272</v>
      </c>
      <c r="D8758">
        <f>VLOOKUP(A8758,VolumesPerWork!A:B,2,FALSE)</f>
        <v>1</v>
      </c>
      <c r="E8758" t="e">
        <f>VLOOKUP(A8758,'TBRC_ALEPH_MAPPING-FINAL-201412'!A$2:B$7349,2,FALSE)</f>
        <v>#N/A</v>
      </c>
      <c r="F8758" t="s">
        <v>20167</v>
      </c>
    </row>
    <row r="8759" spans="1:6" x14ac:dyDescent="0.25">
      <c r="A8759" t="s">
        <v>20752</v>
      </c>
      <c r="B8759">
        <v>584</v>
      </c>
      <c r="C8759">
        <v>39632</v>
      </c>
      <c r="D8759">
        <f>VLOOKUP(A8759,VolumesPerWork!A:B,2,FALSE)</f>
        <v>1</v>
      </c>
      <c r="E8759" t="e">
        <f>VLOOKUP(A8759,'TBRC_ALEPH_MAPPING-FINAL-201412'!A$2:B$7349,2,FALSE)</f>
        <v>#N/A</v>
      </c>
      <c r="F8759" t="s">
        <v>20751</v>
      </c>
    </row>
    <row r="8760" spans="1:6" x14ac:dyDescent="0.25">
      <c r="A8760" t="s">
        <v>21932</v>
      </c>
      <c r="B8760">
        <v>584</v>
      </c>
      <c r="C8760">
        <v>88640</v>
      </c>
      <c r="D8760">
        <f>VLOOKUP(A8760,VolumesPerWork!A:B,2,FALSE)</f>
        <v>1</v>
      </c>
      <c r="E8760">
        <f>VLOOKUP(A8760,'TBRC_ALEPH_MAPPING-FINAL-201412'!A$2:B$7349,2,FALSE)</f>
        <v>14261097</v>
      </c>
      <c r="F8760" t="s">
        <v>21931</v>
      </c>
    </row>
    <row r="8761" spans="1:6" x14ac:dyDescent="0.25">
      <c r="A8761" t="s">
        <v>17562</v>
      </c>
      <c r="B8761">
        <v>585</v>
      </c>
      <c r="C8761">
        <v>94272</v>
      </c>
      <c r="D8761">
        <f>VLOOKUP(A8761,VolumesPerWork!A:B,2,FALSE)</f>
        <v>1</v>
      </c>
      <c r="E8761">
        <f>VLOOKUP(A8761,'TBRC_ALEPH_MAPPING-FINAL-201412'!A$2:B$7349,2,FALSE)</f>
        <v>14260120</v>
      </c>
      <c r="F8761" t="s">
        <v>17561</v>
      </c>
    </row>
    <row r="8762" spans="1:6" x14ac:dyDescent="0.25">
      <c r="A8762" t="s">
        <v>78</v>
      </c>
      <c r="B8762">
        <v>586</v>
      </c>
      <c r="C8762">
        <v>13192</v>
      </c>
      <c r="D8762">
        <f>VLOOKUP(A8762,VolumesPerWork!A:B,2,FALSE)</f>
        <v>1</v>
      </c>
      <c r="E8762">
        <f>VLOOKUP(A8762,'TBRC_ALEPH_MAPPING-FINAL-201412'!A$2:B$7349,2,FALSE)</f>
        <v>14253833</v>
      </c>
      <c r="F8762" t="s">
        <v>77</v>
      </c>
    </row>
    <row r="8763" spans="1:6" x14ac:dyDescent="0.25">
      <c r="A8763" t="s">
        <v>242</v>
      </c>
      <c r="B8763">
        <v>586</v>
      </c>
      <c r="C8763">
        <v>70416</v>
      </c>
      <c r="D8763">
        <f>VLOOKUP(A8763,VolumesPerWork!A:B,2,FALSE)</f>
        <v>1</v>
      </c>
      <c r="E8763">
        <f>VLOOKUP(A8763,'TBRC_ALEPH_MAPPING-FINAL-201412'!A$2:B$7349,2,FALSE)</f>
        <v>14253915</v>
      </c>
      <c r="F8763" t="s">
        <v>241</v>
      </c>
    </row>
    <row r="8764" spans="1:6" x14ac:dyDescent="0.25">
      <c r="A8764" t="s">
        <v>6366</v>
      </c>
      <c r="B8764">
        <v>586</v>
      </c>
      <c r="C8764">
        <v>113432</v>
      </c>
      <c r="D8764">
        <f>VLOOKUP(A8764,VolumesPerWork!A:B,2,FALSE)</f>
        <v>1</v>
      </c>
      <c r="E8764">
        <f>VLOOKUP(A8764,'TBRC_ALEPH_MAPPING-FINAL-201412'!A$2:B$7349,2,FALSE)</f>
        <v>14255895</v>
      </c>
      <c r="F8764" t="s">
        <v>6365</v>
      </c>
    </row>
    <row r="8765" spans="1:6" x14ac:dyDescent="0.25">
      <c r="A8765" t="s">
        <v>9654</v>
      </c>
      <c r="B8765">
        <v>586</v>
      </c>
      <c r="C8765">
        <v>214096</v>
      </c>
      <c r="D8765">
        <f>VLOOKUP(A8765,VolumesPerWork!A:B,2,FALSE)</f>
        <v>1</v>
      </c>
      <c r="E8765" t="e">
        <f>VLOOKUP(A8765,'TBRC_ALEPH_MAPPING-FINAL-201412'!A$2:B$7349,2,FALSE)</f>
        <v>#N/A</v>
      </c>
      <c r="F8765" t="s">
        <v>9653</v>
      </c>
    </row>
    <row r="8766" spans="1:6" x14ac:dyDescent="0.25">
      <c r="A8766" t="s">
        <v>11016</v>
      </c>
      <c r="B8766">
        <v>586</v>
      </c>
      <c r="C8766">
        <v>216896</v>
      </c>
      <c r="D8766">
        <f>VLOOKUP(A8766,VolumesPerWork!A:B,2,FALSE)</f>
        <v>1</v>
      </c>
      <c r="E8766">
        <f>VLOOKUP(A8766,'TBRC_ALEPH_MAPPING-FINAL-201412'!A$2:B$7349,2,FALSE)</f>
        <v>14257080</v>
      </c>
      <c r="F8766" t="s">
        <v>11015</v>
      </c>
    </row>
    <row r="8767" spans="1:6" x14ac:dyDescent="0.25">
      <c r="A8767" t="s">
        <v>11288</v>
      </c>
      <c r="B8767">
        <v>586</v>
      </c>
      <c r="C8767">
        <v>160592</v>
      </c>
      <c r="D8767">
        <f>VLOOKUP(A8767,VolumesPerWork!A:B,2,FALSE)</f>
        <v>1</v>
      </c>
      <c r="E8767">
        <f>VLOOKUP(A8767,'TBRC_ALEPH_MAPPING-FINAL-201412'!A$2:B$7349,2,FALSE)</f>
        <v>14257216</v>
      </c>
      <c r="F8767" t="s">
        <v>11287</v>
      </c>
    </row>
    <row r="8768" spans="1:6" x14ac:dyDescent="0.25">
      <c r="A8768" t="s">
        <v>12326</v>
      </c>
      <c r="B8768">
        <v>586</v>
      </c>
      <c r="C8768">
        <v>75520</v>
      </c>
      <c r="D8768">
        <f>VLOOKUP(A8768,VolumesPerWork!A:B,2,FALSE)</f>
        <v>1</v>
      </c>
      <c r="E8768" t="e">
        <f>VLOOKUP(A8768,'TBRC_ALEPH_MAPPING-FINAL-201412'!A$2:B$7349,2,FALSE)</f>
        <v>#N/A</v>
      </c>
      <c r="F8768" t="s">
        <v>12325</v>
      </c>
    </row>
    <row r="8769" spans="1:6" x14ac:dyDescent="0.25">
      <c r="A8769" t="s">
        <v>12694</v>
      </c>
      <c r="B8769">
        <v>586</v>
      </c>
      <c r="C8769">
        <v>751576</v>
      </c>
      <c r="D8769">
        <f>VLOOKUP(A8769,VolumesPerWork!A:B,2,FALSE)</f>
        <v>1</v>
      </c>
      <c r="E8769">
        <f>VLOOKUP(A8769,'TBRC_ALEPH_MAPPING-FINAL-201412'!A$2:B$7349,2,FALSE)</f>
        <v>14257811</v>
      </c>
      <c r="F8769" t="s">
        <v>12693</v>
      </c>
    </row>
    <row r="8770" spans="1:6" x14ac:dyDescent="0.25">
      <c r="A8770" t="s">
        <v>13770</v>
      </c>
      <c r="B8770">
        <v>586</v>
      </c>
      <c r="C8770">
        <v>27616</v>
      </c>
      <c r="D8770">
        <f>VLOOKUP(A8770,VolumesPerWork!A:B,2,FALSE)</f>
        <v>1</v>
      </c>
      <c r="E8770">
        <f>VLOOKUP(A8770,'TBRC_ALEPH_MAPPING-FINAL-201412'!A$2:B$7349,2,FALSE)</f>
        <v>14258305</v>
      </c>
      <c r="F8770" t="s">
        <v>13769</v>
      </c>
    </row>
    <row r="8771" spans="1:6" x14ac:dyDescent="0.25">
      <c r="A8771" t="s">
        <v>14860</v>
      </c>
      <c r="B8771">
        <v>586</v>
      </c>
      <c r="C8771">
        <v>48192</v>
      </c>
      <c r="D8771">
        <f>VLOOKUP(A8771,VolumesPerWork!A:B,2,FALSE)</f>
        <v>1</v>
      </c>
      <c r="E8771">
        <f>VLOOKUP(A8771,'TBRC_ALEPH_MAPPING-FINAL-201412'!A$2:B$7349,2,FALSE)</f>
        <v>14258806</v>
      </c>
      <c r="F8771" t="s">
        <v>14859</v>
      </c>
    </row>
    <row r="8772" spans="1:6" x14ac:dyDescent="0.25">
      <c r="A8772" t="s">
        <v>14872</v>
      </c>
      <c r="B8772">
        <v>586</v>
      </c>
      <c r="C8772">
        <v>41872</v>
      </c>
      <c r="D8772">
        <f>VLOOKUP(A8772,VolumesPerWork!A:B,2,FALSE)</f>
        <v>1</v>
      </c>
      <c r="E8772">
        <f>VLOOKUP(A8772,'TBRC_ALEPH_MAPPING-FINAL-201412'!A$2:B$7349,2,FALSE)</f>
        <v>14258812</v>
      </c>
      <c r="F8772" t="s">
        <v>14871</v>
      </c>
    </row>
    <row r="8773" spans="1:6" x14ac:dyDescent="0.25">
      <c r="A8773" t="s">
        <v>15460</v>
      </c>
      <c r="B8773">
        <v>586</v>
      </c>
      <c r="C8773">
        <v>31000</v>
      </c>
      <c r="D8773">
        <f>VLOOKUP(A8773,VolumesPerWork!A:B,2,FALSE)</f>
        <v>1</v>
      </c>
      <c r="E8773">
        <f>VLOOKUP(A8773,'TBRC_ALEPH_MAPPING-FINAL-201412'!A$2:B$7349,2,FALSE)</f>
        <v>14259102</v>
      </c>
      <c r="F8773" t="s">
        <v>15459</v>
      </c>
    </row>
    <row r="8774" spans="1:6" x14ac:dyDescent="0.25">
      <c r="A8774" t="s">
        <v>16556</v>
      </c>
      <c r="B8774">
        <v>586</v>
      </c>
      <c r="C8774">
        <v>43368</v>
      </c>
      <c r="D8774">
        <f>VLOOKUP(A8774,VolumesPerWork!A:B,2,FALSE)</f>
        <v>1</v>
      </c>
      <c r="E8774">
        <f>VLOOKUP(A8774,'TBRC_ALEPH_MAPPING-FINAL-201412'!A$2:B$7349,2,FALSE)</f>
        <v>14259638</v>
      </c>
      <c r="F8774" t="s">
        <v>16555</v>
      </c>
    </row>
    <row r="8775" spans="1:6" x14ac:dyDescent="0.25">
      <c r="A8775" t="s">
        <v>17620</v>
      </c>
      <c r="B8775">
        <v>586</v>
      </c>
      <c r="C8775">
        <v>232024</v>
      </c>
      <c r="D8775">
        <f>VLOOKUP(A8775,VolumesPerWork!A:B,2,FALSE)</f>
        <v>1</v>
      </c>
      <c r="E8775">
        <f>VLOOKUP(A8775,'TBRC_ALEPH_MAPPING-FINAL-201412'!A$2:B$7349,2,FALSE)</f>
        <v>14260147</v>
      </c>
      <c r="F8775" t="s">
        <v>17619</v>
      </c>
    </row>
    <row r="8776" spans="1:6" x14ac:dyDescent="0.25">
      <c r="A8776" t="s">
        <v>19678</v>
      </c>
      <c r="B8776">
        <v>586</v>
      </c>
      <c r="C8776">
        <v>238824</v>
      </c>
      <c r="D8776">
        <f>VLOOKUP(A8776,VolumesPerWork!A:B,2,FALSE)</f>
        <v>1</v>
      </c>
      <c r="E8776" t="e">
        <f>VLOOKUP(A8776,'TBRC_ALEPH_MAPPING-FINAL-201412'!A$2:B$7349,2,FALSE)</f>
        <v>#N/A</v>
      </c>
      <c r="F8776" t="s">
        <v>19677</v>
      </c>
    </row>
    <row r="8777" spans="1:6" x14ac:dyDescent="0.25">
      <c r="A8777" t="s">
        <v>20030</v>
      </c>
      <c r="B8777">
        <v>586</v>
      </c>
      <c r="C8777">
        <v>44064</v>
      </c>
      <c r="D8777">
        <f>VLOOKUP(A8777,VolumesPerWork!A:B,2,FALSE)</f>
        <v>1</v>
      </c>
      <c r="E8777" t="e">
        <f>VLOOKUP(A8777,'TBRC_ALEPH_MAPPING-FINAL-201412'!A$2:B$7349,2,FALSE)</f>
        <v>#N/A</v>
      </c>
      <c r="F8777" t="s">
        <v>20029</v>
      </c>
    </row>
    <row r="8778" spans="1:6" x14ac:dyDescent="0.25">
      <c r="A8778" t="s">
        <v>20344</v>
      </c>
      <c r="B8778">
        <v>586</v>
      </c>
      <c r="C8778">
        <v>30408</v>
      </c>
      <c r="D8778">
        <f>VLOOKUP(A8778,VolumesPerWork!A:B,2,FALSE)</f>
        <v>1</v>
      </c>
      <c r="E8778" t="e">
        <f>VLOOKUP(A8778,'TBRC_ALEPH_MAPPING-FINAL-201412'!A$2:B$7349,2,FALSE)</f>
        <v>#N/A</v>
      </c>
      <c r="F8778" t="s">
        <v>20343</v>
      </c>
    </row>
    <row r="8779" spans="1:6" x14ac:dyDescent="0.25">
      <c r="A8779" t="s">
        <v>21062</v>
      </c>
      <c r="B8779">
        <v>586</v>
      </c>
      <c r="C8779">
        <v>297592</v>
      </c>
      <c r="D8779">
        <f>VLOOKUP(A8779,VolumesPerWork!A:B,2,FALSE)</f>
        <v>1</v>
      </c>
      <c r="E8779" t="e">
        <f>VLOOKUP(A8779,'TBRC_ALEPH_MAPPING-FINAL-201412'!A$2:B$7349,2,FALSE)</f>
        <v>#N/A</v>
      </c>
      <c r="F8779" t="s">
        <v>21061</v>
      </c>
    </row>
    <row r="8780" spans="1:6" x14ac:dyDescent="0.25">
      <c r="A8780" t="s">
        <v>21208</v>
      </c>
      <c r="B8780">
        <v>586</v>
      </c>
      <c r="C8780">
        <v>229432</v>
      </c>
      <c r="D8780">
        <f>VLOOKUP(A8780,VolumesPerWork!A:B,2,FALSE)</f>
        <v>1</v>
      </c>
      <c r="E8780">
        <f>VLOOKUP(A8780,'TBRC_ALEPH_MAPPING-FINAL-201412'!A$2:B$7349,2,FALSE)</f>
        <v>14260924</v>
      </c>
      <c r="F8780" t="s">
        <v>21207</v>
      </c>
    </row>
    <row r="8781" spans="1:6" x14ac:dyDescent="0.25">
      <c r="A8781" t="s">
        <v>17558</v>
      </c>
      <c r="B8781">
        <v>587</v>
      </c>
      <c r="C8781">
        <v>102352</v>
      </c>
      <c r="D8781">
        <f>VLOOKUP(A8781,VolumesPerWork!A:B,2,FALSE)</f>
        <v>1</v>
      </c>
      <c r="E8781">
        <f>VLOOKUP(A8781,'TBRC_ALEPH_MAPPING-FINAL-201412'!A$2:B$7349,2,FALSE)</f>
        <v>14260118</v>
      </c>
      <c r="F8781" t="s">
        <v>17557</v>
      </c>
    </row>
    <row r="8782" spans="1:6" x14ac:dyDescent="0.25">
      <c r="A8782" t="s">
        <v>23452</v>
      </c>
      <c r="B8782">
        <v>587</v>
      </c>
      <c r="C8782">
        <v>111320</v>
      </c>
      <c r="D8782">
        <f>VLOOKUP(A8782,VolumesPerWork!A:B,2,FALSE)</f>
        <v>1</v>
      </c>
      <c r="E8782" t="e">
        <f>VLOOKUP(A8782,'TBRC_ALEPH_MAPPING-FINAL-201412'!A$2:B$7349,2,FALSE)</f>
        <v>#N/A</v>
      </c>
      <c r="F8782" t="s">
        <v>23451</v>
      </c>
    </row>
    <row r="8783" spans="1:6" x14ac:dyDescent="0.25">
      <c r="A8783" t="s">
        <v>5808</v>
      </c>
      <c r="B8783">
        <v>588</v>
      </c>
      <c r="C8783">
        <v>164880</v>
      </c>
      <c r="D8783">
        <f>VLOOKUP(A8783,VolumesPerWork!A:B,2,FALSE)</f>
        <v>1</v>
      </c>
      <c r="E8783">
        <f>VLOOKUP(A8783,'TBRC_ALEPH_MAPPING-FINAL-201412'!A$2:B$7349,2,FALSE)</f>
        <v>14255624</v>
      </c>
      <c r="F8783" t="s">
        <v>5807</v>
      </c>
    </row>
    <row r="8784" spans="1:6" x14ac:dyDescent="0.25">
      <c r="A8784" t="s">
        <v>6006</v>
      </c>
      <c r="B8784">
        <v>588</v>
      </c>
      <c r="C8784">
        <v>202920</v>
      </c>
      <c r="D8784">
        <f>VLOOKUP(A8784,VolumesPerWork!A:B,2,FALSE)</f>
        <v>1</v>
      </c>
      <c r="E8784">
        <f>VLOOKUP(A8784,'TBRC_ALEPH_MAPPING-FINAL-201412'!A$2:B$7349,2,FALSE)</f>
        <v>14255722</v>
      </c>
      <c r="F8784" t="s">
        <v>6005</v>
      </c>
    </row>
    <row r="8785" spans="1:6" x14ac:dyDescent="0.25">
      <c r="A8785" t="s">
        <v>8008</v>
      </c>
      <c r="B8785">
        <v>588</v>
      </c>
      <c r="C8785">
        <v>39144</v>
      </c>
      <c r="D8785">
        <f>VLOOKUP(A8785,VolumesPerWork!A:B,2,FALSE)</f>
        <v>1</v>
      </c>
      <c r="E8785" t="e">
        <f>VLOOKUP(A8785,'TBRC_ALEPH_MAPPING-FINAL-201412'!A$2:B$7349,2,FALSE)</f>
        <v>#N/A</v>
      </c>
      <c r="F8785" t="s">
        <v>8007</v>
      </c>
    </row>
    <row r="8786" spans="1:6" x14ac:dyDescent="0.25">
      <c r="A8786" t="s">
        <v>9120</v>
      </c>
      <c r="B8786">
        <v>588</v>
      </c>
      <c r="C8786">
        <v>227384</v>
      </c>
      <c r="D8786">
        <f>VLOOKUP(A8786,VolumesPerWork!A:B,2,FALSE)</f>
        <v>1</v>
      </c>
      <c r="E8786" t="e">
        <f>VLOOKUP(A8786,'TBRC_ALEPH_MAPPING-FINAL-201412'!A$2:B$7349,2,FALSE)</f>
        <v>#N/A</v>
      </c>
      <c r="F8786" t="s">
        <v>9119</v>
      </c>
    </row>
    <row r="8787" spans="1:6" x14ac:dyDescent="0.25">
      <c r="A8787" t="s">
        <v>9398</v>
      </c>
      <c r="B8787">
        <v>588</v>
      </c>
      <c r="C8787">
        <v>72392</v>
      </c>
      <c r="D8787">
        <f>VLOOKUP(A8787,VolumesPerWork!A:B,2,FALSE)</f>
        <v>1</v>
      </c>
      <c r="E8787" t="e">
        <f>VLOOKUP(A8787,'TBRC_ALEPH_MAPPING-FINAL-201412'!A$2:B$7349,2,FALSE)</f>
        <v>#N/A</v>
      </c>
      <c r="F8787" t="s">
        <v>9397</v>
      </c>
    </row>
    <row r="8788" spans="1:6" x14ac:dyDescent="0.25">
      <c r="A8788" t="s">
        <v>10450</v>
      </c>
      <c r="B8788">
        <v>588</v>
      </c>
      <c r="C8788">
        <v>103256</v>
      </c>
      <c r="D8788">
        <f>VLOOKUP(A8788,VolumesPerWork!A:B,2,FALSE)</f>
        <v>1</v>
      </c>
      <c r="E8788">
        <f>VLOOKUP(A8788,'TBRC_ALEPH_MAPPING-FINAL-201412'!A$2:B$7349,2,FALSE)</f>
        <v>14256799</v>
      </c>
      <c r="F8788" t="s">
        <v>10449</v>
      </c>
    </row>
    <row r="8789" spans="1:6" x14ac:dyDescent="0.25">
      <c r="A8789" t="s">
        <v>10700</v>
      </c>
      <c r="B8789">
        <v>588</v>
      </c>
      <c r="C8789">
        <v>45144</v>
      </c>
      <c r="D8789">
        <f>VLOOKUP(A8789,VolumesPerWork!A:B,2,FALSE)</f>
        <v>1</v>
      </c>
      <c r="E8789">
        <f>VLOOKUP(A8789,'TBRC_ALEPH_MAPPING-FINAL-201412'!A$2:B$7349,2,FALSE)</f>
        <v>14256924</v>
      </c>
      <c r="F8789" t="s">
        <v>10699</v>
      </c>
    </row>
    <row r="8790" spans="1:6" x14ac:dyDescent="0.25">
      <c r="A8790" t="s">
        <v>11930</v>
      </c>
      <c r="B8790">
        <v>588</v>
      </c>
      <c r="C8790">
        <v>227192</v>
      </c>
      <c r="D8790">
        <f>VLOOKUP(A8790,VolumesPerWork!A:B,2,FALSE)</f>
        <v>1</v>
      </c>
      <c r="E8790">
        <f>VLOOKUP(A8790,'TBRC_ALEPH_MAPPING-FINAL-201412'!A$2:B$7349,2,FALSE)</f>
        <v>14257535</v>
      </c>
      <c r="F8790" t="s">
        <v>11929</v>
      </c>
    </row>
    <row r="8791" spans="1:6" x14ac:dyDescent="0.25">
      <c r="A8791" t="s">
        <v>14606</v>
      </c>
      <c r="B8791">
        <v>588</v>
      </c>
      <c r="C8791">
        <v>26416</v>
      </c>
      <c r="D8791">
        <f>VLOOKUP(A8791,VolumesPerWork!A:B,2,FALSE)</f>
        <v>1</v>
      </c>
      <c r="E8791">
        <f>VLOOKUP(A8791,'TBRC_ALEPH_MAPPING-FINAL-201412'!A$2:B$7349,2,FALSE)</f>
        <v>14258684</v>
      </c>
      <c r="F8791" t="s">
        <v>14605</v>
      </c>
    </row>
    <row r="8792" spans="1:6" x14ac:dyDescent="0.25">
      <c r="A8792" t="s">
        <v>15464</v>
      </c>
      <c r="B8792">
        <v>588</v>
      </c>
      <c r="C8792">
        <v>49688</v>
      </c>
      <c r="D8792">
        <f>VLOOKUP(A8792,VolumesPerWork!A:B,2,FALSE)</f>
        <v>1</v>
      </c>
      <c r="E8792">
        <f>VLOOKUP(A8792,'TBRC_ALEPH_MAPPING-FINAL-201412'!A$2:B$7349,2,FALSE)</f>
        <v>14259104</v>
      </c>
      <c r="F8792" t="s">
        <v>15463</v>
      </c>
    </row>
    <row r="8793" spans="1:6" x14ac:dyDescent="0.25">
      <c r="A8793" t="s">
        <v>16632</v>
      </c>
      <c r="B8793">
        <v>588</v>
      </c>
      <c r="C8793">
        <v>23248</v>
      </c>
      <c r="D8793">
        <f>VLOOKUP(A8793,VolumesPerWork!A:B,2,FALSE)</f>
        <v>1</v>
      </c>
      <c r="E8793">
        <f>VLOOKUP(A8793,'TBRC_ALEPH_MAPPING-FINAL-201412'!A$2:B$7349,2,FALSE)</f>
        <v>14259676</v>
      </c>
      <c r="F8793" t="s">
        <v>16631</v>
      </c>
    </row>
    <row r="8794" spans="1:6" x14ac:dyDescent="0.25">
      <c r="A8794" t="s">
        <v>19380</v>
      </c>
      <c r="B8794">
        <v>588</v>
      </c>
      <c r="C8794">
        <v>128544</v>
      </c>
      <c r="D8794">
        <f>VLOOKUP(A8794,VolumesPerWork!A:B,2,FALSE)</f>
        <v>1</v>
      </c>
      <c r="E8794">
        <f>VLOOKUP(A8794,'TBRC_ALEPH_MAPPING-FINAL-201412'!A$2:B$7349,2,FALSE)</f>
        <v>14260815</v>
      </c>
      <c r="F8794" t="s">
        <v>19379</v>
      </c>
    </row>
    <row r="8795" spans="1:6" x14ac:dyDescent="0.25">
      <c r="A8795" t="s">
        <v>20416</v>
      </c>
      <c r="B8795">
        <v>588</v>
      </c>
      <c r="C8795">
        <v>232792</v>
      </c>
      <c r="D8795">
        <f>VLOOKUP(A8795,VolumesPerWork!A:B,2,FALSE)</f>
        <v>1</v>
      </c>
      <c r="E8795" t="e">
        <f>VLOOKUP(A8795,'TBRC_ALEPH_MAPPING-FINAL-201412'!A$2:B$7349,2,FALSE)</f>
        <v>#N/A</v>
      </c>
      <c r="F8795" t="s">
        <v>20415</v>
      </c>
    </row>
    <row r="8796" spans="1:6" x14ac:dyDescent="0.25">
      <c r="A8796" t="s">
        <v>21782</v>
      </c>
      <c r="B8796">
        <v>588</v>
      </c>
      <c r="C8796">
        <v>109040</v>
      </c>
      <c r="D8796">
        <f>VLOOKUP(A8796,VolumesPerWork!A:B,2,FALSE)</f>
        <v>1</v>
      </c>
      <c r="E8796">
        <f>VLOOKUP(A8796,'TBRC_ALEPH_MAPPING-FINAL-201412'!A$2:B$7349,2,FALSE)</f>
        <v>14261026</v>
      </c>
      <c r="F8796" t="s">
        <v>21781</v>
      </c>
    </row>
    <row r="8797" spans="1:6" x14ac:dyDescent="0.25">
      <c r="A8797" t="s">
        <v>21882</v>
      </c>
      <c r="B8797">
        <v>588</v>
      </c>
      <c r="C8797">
        <v>42536</v>
      </c>
      <c r="D8797">
        <f>VLOOKUP(A8797,VolumesPerWork!A:B,2,FALSE)</f>
        <v>1</v>
      </c>
      <c r="E8797">
        <f>VLOOKUP(A8797,'TBRC_ALEPH_MAPPING-FINAL-201412'!A$2:B$7349,2,FALSE)</f>
        <v>14261073</v>
      </c>
      <c r="F8797" t="s">
        <v>21881</v>
      </c>
    </row>
    <row r="8798" spans="1:6" x14ac:dyDescent="0.25">
      <c r="A8798" t="s">
        <v>22178</v>
      </c>
      <c r="B8798">
        <v>588</v>
      </c>
      <c r="C8798">
        <v>141104</v>
      </c>
      <c r="D8798">
        <f>VLOOKUP(A8798,VolumesPerWork!A:B,2,FALSE)</f>
        <v>1</v>
      </c>
      <c r="E8798" t="e">
        <f>VLOOKUP(A8798,'TBRC_ALEPH_MAPPING-FINAL-201412'!A$2:B$7349,2,FALSE)</f>
        <v>#N/A</v>
      </c>
      <c r="F8798" t="s">
        <v>22177</v>
      </c>
    </row>
    <row r="8799" spans="1:6" x14ac:dyDescent="0.25">
      <c r="A8799" t="s">
        <v>15680</v>
      </c>
      <c r="B8799">
        <v>589</v>
      </c>
      <c r="C8799">
        <v>40424</v>
      </c>
      <c r="D8799">
        <f>VLOOKUP(A8799,VolumesPerWork!A:B,2,FALSE)</f>
        <v>1</v>
      </c>
      <c r="E8799">
        <f>VLOOKUP(A8799,'TBRC_ALEPH_MAPPING-FINAL-201412'!A$2:B$7349,2,FALSE)</f>
        <v>14259212</v>
      </c>
      <c r="F8799" t="s">
        <v>15679</v>
      </c>
    </row>
    <row r="8800" spans="1:6" x14ac:dyDescent="0.25">
      <c r="A8800" t="s">
        <v>21948</v>
      </c>
      <c r="B8800">
        <v>589</v>
      </c>
      <c r="C8800">
        <v>109400</v>
      </c>
      <c r="D8800">
        <f>VLOOKUP(A8800,VolumesPerWork!A:B,2,FALSE)</f>
        <v>1</v>
      </c>
      <c r="E8800">
        <f>VLOOKUP(A8800,'TBRC_ALEPH_MAPPING-FINAL-201412'!A$2:B$7349,2,FALSE)</f>
        <v>14261105</v>
      </c>
      <c r="F8800" t="s">
        <v>21947</v>
      </c>
    </row>
    <row r="8801" spans="1:6" x14ac:dyDescent="0.25">
      <c r="A8801" t="s">
        <v>86</v>
      </c>
      <c r="B8801">
        <v>590</v>
      </c>
      <c r="C8801">
        <v>108616</v>
      </c>
      <c r="D8801">
        <f>VLOOKUP(A8801,VolumesPerWork!A:B,2,FALSE)</f>
        <v>1</v>
      </c>
      <c r="E8801">
        <f>VLOOKUP(A8801,'TBRC_ALEPH_MAPPING-FINAL-201412'!A$2:B$7349,2,FALSE)</f>
        <v>14253837</v>
      </c>
      <c r="F8801" t="s">
        <v>85</v>
      </c>
    </row>
    <row r="8802" spans="1:6" x14ac:dyDescent="0.25">
      <c r="A8802" t="s">
        <v>1928</v>
      </c>
      <c r="B8802">
        <v>590</v>
      </c>
      <c r="C8802">
        <v>52288</v>
      </c>
      <c r="D8802">
        <f>VLOOKUP(A8802,VolumesPerWork!A:B,2,FALSE)</f>
        <v>1</v>
      </c>
      <c r="E8802">
        <f>VLOOKUP(A8802,'TBRC_ALEPH_MAPPING-FINAL-201412'!A$2:B$7349,2,FALSE)</f>
        <v>14254738</v>
      </c>
      <c r="F8802" t="s">
        <v>1927</v>
      </c>
    </row>
    <row r="8803" spans="1:6" x14ac:dyDescent="0.25">
      <c r="A8803" t="s">
        <v>3568</v>
      </c>
      <c r="B8803">
        <v>590</v>
      </c>
      <c r="C8803">
        <v>19424</v>
      </c>
      <c r="D8803">
        <f>VLOOKUP(A8803,VolumesPerWork!A:B,2,FALSE)</f>
        <v>1</v>
      </c>
      <c r="E8803">
        <f>VLOOKUP(A8803,'TBRC_ALEPH_MAPPING-FINAL-201412'!A$2:B$7349,2,FALSE)</f>
        <v>14255391</v>
      </c>
      <c r="F8803" t="s">
        <v>3567</v>
      </c>
    </row>
    <row r="8804" spans="1:6" x14ac:dyDescent="0.25">
      <c r="A8804" t="s">
        <v>8090</v>
      </c>
      <c r="B8804">
        <v>590</v>
      </c>
      <c r="C8804">
        <v>196208</v>
      </c>
      <c r="D8804">
        <f>VLOOKUP(A8804,VolumesPerWork!A:B,2,FALSE)</f>
        <v>1</v>
      </c>
      <c r="E8804">
        <f>VLOOKUP(A8804,'TBRC_ALEPH_MAPPING-FINAL-201412'!A$2:B$7349,2,FALSE)</f>
        <v>14256542</v>
      </c>
      <c r="F8804" t="s">
        <v>8089</v>
      </c>
    </row>
    <row r="8805" spans="1:6" x14ac:dyDescent="0.25">
      <c r="A8805" t="s">
        <v>10938</v>
      </c>
      <c r="B8805">
        <v>590</v>
      </c>
      <c r="C8805">
        <v>529488</v>
      </c>
      <c r="D8805">
        <f>VLOOKUP(A8805,VolumesPerWork!A:B,2,FALSE)</f>
        <v>1</v>
      </c>
      <c r="E8805">
        <f>VLOOKUP(A8805,'TBRC_ALEPH_MAPPING-FINAL-201412'!A$2:B$7349,2,FALSE)</f>
        <v>14257041</v>
      </c>
      <c r="F8805" t="s">
        <v>10937</v>
      </c>
    </row>
    <row r="8806" spans="1:6" x14ac:dyDescent="0.25">
      <c r="A8806" t="s">
        <v>11734</v>
      </c>
      <c r="B8806">
        <v>590</v>
      </c>
      <c r="C8806">
        <v>288128</v>
      </c>
      <c r="D8806">
        <f>VLOOKUP(A8806,VolumesPerWork!A:B,2,FALSE)</f>
        <v>1</v>
      </c>
      <c r="E8806">
        <f>VLOOKUP(A8806,'TBRC_ALEPH_MAPPING-FINAL-201412'!A$2:B$7349,2,FALSE)</f>
        <v>14257438</v>
      </c>
      <c r="F8806" t="s">
        <v>11733</v>
      </c>
    </row>
    <row r="8807" spans="1:6" x14ac:dyDescent="0.25">
      <c r="A8807" t="s">
        <v>13836</v>
      </c>
      <c r="B8807">
        <v>590</v>
      </c>
      <c r="C8807">
        <v>49512</v>
      </c>
      <c r="D8807">
        <f>VLOOKUP(A8807,VolumesPerWork!A:B,2,FALSE)</f>
        <v>1</v>
      </c>
      <c r="E8807">
        <f>VLOOKUP(A8807,'TBRC_ALEPH_MAPPING-FINAL-201412'!A$2:B$7349,2,FALSE)</f>
        <v>14258338</v>
      </c>
      <c r="F8807" t="s">
        <v>13835</v>
      </c>
    </row>
    <row r="8808" spans="1:6" x14ac:dyDescent="0.25">
      <c r="A8808" t="s">
        <v>14258</v>
      </c>
      <c r="B8808">
        <v>590</v>
      </c>
      <c r="C8808">
        <v>33872</v>
      </c>
      <c r="D8808">
        <f>VLOOKUP(A8808,VolumesPerWork!A:B,2,FALSE)</f>
        <v>1</v>
      </c>
      <c r="E8808">
        <f>VLOOKUP(A8808,'TBRC_ALEPH_MAPPING-FINAL-201412'!A$2:B$7349,2,FALSE)</f>
        <v>14258515</v>
      </c>
      <c r="F8808" t="s">
        <v>14257</v>
      </c>
    </row>
    <row r="8809" spans="1:6" x14ac:dyDescent="0.25">
      <c r="A8809" t="s">
        <v>14740</v>
      </c>
      <c r="B8809">
        <v>590</v>
      </c>
      <c r="C8809">
        <v>148304</v>
      </c>
      <c r="D8809">
        <f>VLOOKUP(A8809,VolumesPerWork!A:B,2,FALSE)</f>
        <v>1</v>
      </c>
      <c r="E8809">
        <f>VLOOKUP(A8809,'TBRC_ALEPH_MAPPING-FINAL-201412'!A$2:B$7349,2,FALSE)</f>
        <v>14258749</v>
      </c>
      <c r="F8809" t="s">
        <v>14739</v>
      </c>
    </row>
    <row r="8810" spans="1:6" x14ac:dyDescent="0.25">
      <c r="A8810" t="s">
        <v>19156</v>
      </c>
      <c r="B8810">
        <v>590</v>
      </c>
      <c r="C8810">
        <v>56096</v>
      </c>
      <c r="D8810">
        <f>VLOOKUP(A8810,VolumesPerWork!A:B,2,FALSE)</f>
        <v>1</v>
      </c>
      <c r="E8810">
        <f>VLOOKUP(A8810,'TBRC_ALEPH_MAPPING-FINAL-201412'!A$2:B$7349,2,FALSE)</f>
        <v>14260714</v>
      </c>
      <c r="F8810" t="s">
        <v>19155</v>
      </c>
    </row>
    <row r="8811" spans="1:6" x14ac:dyDescent="0.25">
      <c r="A8811" t="s">
        <v>19440</v>
      </c>
      <c r="B8811">
        <v>590</v>
      </c>
      <c r="C8811">
        <v>18800</v>
      </c>
      <c r="D8811">
        <f>VLOOKUP(A8811,VolumesPerWork!A:B,2,FALSE)</f>
        <v>1</v>
      </c>
      <c r="E8811">
        <f>VLOOKUP(A8811,'TBRC_ALEPH_MAPPING-FINAL-201412'!A$2:B$7349,2,FALSE)</f>
        <v>14260843</v>
      </c>
      <c r="F8811" t="s">
        <v>19439</v>
      </c>
    </row>
    <row r="8812" spans="1:6" x14ac:dyDescent="0.25">
      <c r="A8812" t="s">
        <v>20348</v>
      </c>
      <c r="B8812">
        <v>590</v>
      </c>
      <c r="C8812">
        <v>57840</v>
      </c>
      <c r="D8812">
        <f>VLOOKUP(A8812,VolumesPerWork!A:B,2,FALSE)</f>
        <v>1</v>
      </c>
      <c r="E8812" t="e">
        <f>VLOOKUP(A8812,'TBRC_ALEPH_MAPPING-FINAL-201412'!A$2:B$7349,2,FALSE)</f>
        <v>#N/A</v>
      </c>
      <c r="F8812" t="s">
        <v>20347</v>
      </c>
    </row>
    <row r="8813" spans="1:6" x14ac:dyDescent="0.25">
      <c r="A8813" t="s">
        <v>14782</v>
      </c>
      <c r="B8813">
        <v>591</v>
      </c>
      <c r="C8813">
        <v>200672</v>
      </c>
      <c r="D8813">
        <f>VLOOKUP(A8813,VolumesPerWork!A:B,2,FALSE)</f>
        <v>1</v>
      </c>
      <c r="E8813">
        <f>VLOOKUP(A8813,'TBRC_ALEPH_MAPPING-FINAL-201412'!A$2:B$7349,2,FALSE)</f>
        <v>14258770</v>
      </c>
      <c r="F8813" t="s">
        <v>14781</v>
      </c>
    </row>
    <row r="8814" spans="1:6" x14ac:dyDescent="0.25">
      <c r="A8814" t="s">
        <v>7356</v>
      </c>
      <c r="B8814">
        <v>592</v>
      </c>
      <c r="C8814">
        <v>188424</v>
      </c>
      <c r="D8814">
        <f>VLOOKUP(A8814,VolumesPerWork!A:B,2,FALSE)</f>
        <v>3</v>
      </c>
      <c r="E8814">
        <f>VLOOKUP(A8814,'TBRC_ALEPH_MAPPING-FINAL-201412'!A$2:B$7349,2,FALSE)</f>
        <v>14256284</v>
      </c>
      <c r="F8814" t="s">
        <v>7355</v>
      </c>
    </row>
    <row r="8815" spans="1:6" x14ac:dyDescent="0.25">
      <c r="A8815" t="s">
        <v>7522</v>
      </c>
      <c r="B8815">
        <v>592</v>
      </c>
      <c r="C8815">
        <v>166120</v>
      </c>
      <c r="D8815">
        <f>VLOOKUP(A8815,VolumesPerWork!A:B,2,FALSE)</f>
        <v>1</v>
      </c>
      <c r="E8815">
        <f>VLOOKUP(A8815,'TBRC_ALEPH_MAPPING-FINAL-201412'!A$2:B$7349,2,FALSE)</f>
        <v>14256345</v>
      </c>
      <c r="F8815" t="s">
        <v>7521</v>
      </c>
    </row>
    <row r="8816" spans="1:6" x14ac:dyDescent="0.25">
      <c r="A8816" t="s">
        <v>10158</v>
      </c>
      <c r="B8816">
        <v>592</v>
      </c>
      <c r="C8816">
        <v>160584</v>
      </c>
      <c r="D8816">
        <f>VLOOKUP(A8816,VolumesPerWork!A:B,2,FALSE)</f>
        <v>1</v>
      </c>
      <c r="E8816">
        <f>VLOOKUP(A8816,'TBRC_ALEPH_MAPPING-FINAL-201412'!A$2:B$7349,2,FALSE)</f>
        <v>14256653</v>
      </c>
      <c r="F8816" t="s">
        <v>10157</v>
      </c>
    </row>
    <row r="8817" spans="1:6" x14ac:dyDescent="0.25">
      <c r="A8817" t="s">
        <v>12814</v>
      </c>
      <c r="B8817">
        <v>592</v>
      </c>
      <c r="C8817">
        <v>164280</v>
      </c>
      <c r="D8817">
        <f>VLOOKUP(A8817,VolumesPerWork!A:B,2,FALSE)</f>
        <v>1</v>
      </c>
      <c r="E8817">
        <f>VLOOKUP(A8817,'TBRC_ALEPH_MAPPING-FINAL-201412'!A$2:B$7349,2,FALSE)</f>
        <v>14257869</v>
      </c>
      <c r="F8817" t="s">
        <v>12813</v>
      </c>
    </row>
    <row r="8818" spans="1:6" x14ac:dyDescent="0.25">
      <c r="A8818" t="s">
        <v>13132</v>
      </c>
      <c r="B8818">
        <v>592</v>
      </c>
      <c r="C8818">
        <v>217776</v>
      </c>
      <c r="D8818">
        <f>VLOOKUP(A8818,VolumesPerWork!A:B,2,FALSE)</f>
        <v>1</v>
      </c>
      <c r="E8818" t="e">
        <f>VLOOKUP(A8818,'TBRC_ALEPH_MAPPING-FINAL-201412'!A$2:B$7349,2,FALSE)</f>
        <v>#N/A</v>
      </c>
      <c r="F8818" t="s">
        <v>13131</v>
      </c>
    </row>
    <row r="8819" spans="1:6" x14ac:dyDescent="0.25">
      <c r="A8819" t="s">
        <v>15796</v>
      </c>
      <c r="B8819">
        <v>592</v>
      </c>
      <c r="C8819">
        <v>30688</v>
      </c>
      <c r="D8819">
        <f>VLOOKUP(A8819,VolumesPerWork!A:B,2,FALSE)</f>
        <v>1</v>
      </c>
      <c r="E8819">
        <f>VLOOKUP(A8819,'TBRC_ALEPH_MAPPING-FINAL-201412'!A$2:B$7349,2,FALSE)</f>
        <v>14259270</v>
      </c>
      <c r="F8819" t="s">
        <v>15795</v>
      </c>
    </row>
    <row r="8820" spans="1:6" x14ac:dyDescent="0.25">
      <c r="A8820" t="s">
        <v>16466</v>
      </c>
      <c r="B8820">
        <v>592</v>
      </c>
      <c r="C8820">
        <v>646224</v>
      </c>
      <c r="D8820">
        <f>VLOOKUP(A8820,VolumesPerWork!A:B,2,FALSE)</f>
        <v>1</v>
      </c>
      <c r="E8820">
        <f>VLOOKUP(A8820,'TBRC_ALEPH_MAPPING-FINAL-201412'!A$2:B$7349,2,FALSE)</f>
        <v>14259593</v>
      </c>
      <c r="F8820" t="s">
        <v>16465</v>
      </c>
    </row>
    <row r="8821" spans="1:6" x14ac:dyDescent="0.25">
      <c r="A8821" t="s">
        <v>22008</v>
      </c>
      <c r="B8821">
        <v>592</v>
      </c>
      <c r="C8821">
        <v>235480</v>
      </c>
      <c r="D8821">
        <f>VLOOKUP(A8821,VolumesPerWork!A:B,2,FALSE)</f>
        <v>1</v>
      </c>
      <c r="E8821" t="e">
        <f>VLOOKUP(A8821,'TBRC_ALEPH_MAPPING-FINAL-201412'!A$2:B$7349,2,FALSE)</f>
        <v>#N/A</v>
      </c>
      <c r="F8821" t="s">
        <v>22007</v>
      </c>
    </row>
    <row r="8822" spans="1:6" x14ac:dyDescent="0.25">
      <c r="A8822" t="s">
        <v>15544</v>
      </c>
      <c r="B8822">
        <v>593</v>
      </c>
      <c r="C8822">
        <v>41320</v>
      </c>
      <c r="D8822">
        <f>VLOOKUP(A8822,VolumesPerWork!A:B,2,FALSE)</f>
        <v>1</v>
      </c>
      <c r="E8822">
        <f>VLOOKUP(A8822,'TBRC_ALEPH_MAPPING-FINAL-201412'!A$2:B$7349,2,FALSE)</f>
        <v>14259144</v>
      </c>
      <c r="F8822" t="s">
        <v>15543</v>
      </c>
    </row>
    <row r="8823" spans="1:6" x14ac:dyDescent="0.25">
      <c r="A8823" t="s">
        <v>17306</v>
      </c>
      <c r="B8823">
        <v>593</v>
      </c>
      <c r="C8823">
        <v>54888</v>
      </c>
      <c r="D8823">
        <f>VLOOKUP(A8823,VolumesPerWork!A:B,2,FALSE)</f>
        <v>1</v>
      </c>
      <c r="E8823">
        <f>VLOOKUP(A8823,'TBRC_ALEPH_MAPPING-FINAL-201412'!A$2:B$7349,2,FALSE)</f>
        <v>14260001</v>
      </c>
      <c r="F8823" t="s">
        <v>17305</v>
      </c>
    </row>
    <row r="8824" spans="1:6" x14ac:dyDescent="0.25">
      <c r="A8824" t="s">
        <v>416</v>
      </c>
      <c r="B8824">
        <v>594</v>
      </c>
      <c r="C8824">
        <v>424320</v>
      </c>
      <c r="D8824">
        <f>VLOOKUP(A8824,VolumesPerWork!A:B,2,FALSE)</f>
        <v>1</v>
      </c>
      <c r="E8824">
        <f>VLOOKUP(A8824,'TBRC_ALEPH_MAPPING-FINAL-201412'!A$2:B$7349,2,FALSE)</f>
        <v>14254002</v>
      </c>
      <c r="F8824" t="s">
        <v>415</v>
      </c>
    </row>
    <row r="8825" spans="1:6" x14ac:dyDescent="0.25">
      <c r="A8825" t="s">
        <v>1922</v>
      </c>
      <c r="B8825">
        <v>594</v>
      </c>
      <c r="C8825">
        <v>259088</v>
      </c>
      <c r="D8825">
        <f>VLOOKUP(A8825,VolumesPerWork!A:B,2,FALSE)</f>
        <v>1</v>
      </c>
      <c r="E8825">
        <f>VLOOKUP(A8825,'TBRC_ALEPH_MAPPING-FINAL-201412'!A$2:B$7349,2,FALSE)</f>
        <v>14254735</v>
      </c>
      <c r="F8825" t="s">
        <v>1921</v>
      </c>
    </row>
    <row r="8826" spans="1:6" x14ac:dyDescent="0.25">
      <c r="A8826" t="s">
        <v>3348</v>
      </c>
      <c r="B8826">
        <v>594</v>
      </c>
      <c r="C8826">
        <v>40152</v>
      </c>
      <c r="D8826">
        <f>VLOOKUP(A8826,VolumesPerWork!A:B,2,FALSE)</f>
        <v>1</v>
      </c>
      <c r="E8826">
        <f>VLOOKUP(A8826,'TBRC_ALEPH_MAPPING-FINAL-201412'!A$2:B$7349,2,FALSE)</f>
        <v>14255281</v>
      </c>
      <c r="F8826" t="s">
        <v>3347</v>
      </c>
    </row>
    <row r="8827" spans="1:6" x14ac:dyDescent="0.25">
      <c r="A8827" t="s">
        <v>7278</v>
      </c>
      <c r="B8827">
        <v>594</v>
      </c>
      <c r="C8827">
        <v>158848</v>
      </c>
      <c r="D8827">
        <f>VLOOKUP(A8827,VolumesPerWork!A:B,2,FALSE)</f>
        <v>1</v>
      </c>
      <c r="E8827">
        <f>VLOOKUP(A8827,'TBRC_ALEPH_MAPPING-FINAL-201412'!A$2:B$7349,2,FALSE)</f>
        <v>14256254</v>
      </c>
      <c r="F8827" t="s">
        <v>7277</v>
      </c>
    </row>
    <row r="8828" spans="1:6" x14ac:dyDescent="0.25">
      <c r="A8828" t="s">
        <v>7318</v>
      </c>
      <c r="B8828">
        <v>594</v>
      </c>
      <c r="C8828">
        <v>288824</v>
      </c>
      <c r="D8828">
        <f>VLOOKUP(A8828,VolumesPerWork!A:B,2,FALSE)</f>
        <v>1</v>
      </c>
      <c r="E8828">
        <f>VLOOKUP(A8828,'TBRC_ALEPH_MAPPING-FINAL-201412'!A$2:B$7349,2,FALSE)</f>
        <v>14256267</v>
      </c>
      <c r="F8828" t="s">
        <v>7317</v>
      </c>
    </row>
    <row r="8829" spans="1:6" x14ac:dyDescent="0.25">
      <c r="A8829" t="s">
        <v>14806</v>
      </c>
      <c r="B8829">
        <v>594</v>
      </c>
      <c r="C8829">
        <v>100728</v>
      </c>
      <c r="D8829">
        <f>VLOOKUP(A8829,VolumesPerWork!A:B,2,FALSE)</f>
        <v>1</v>
      </c>
      <c r="E8829">
        <f>VLOOKUP(A8829,'TBRC_ALEPH_MAPPING-FINAL-201412'!A$2:B$7349,2,FALSE)</f>
        <v>14258782</v>
      </c>
      <c r="F8829" t="s">
        <v>14805</v>
      </c>
    </row>
    <row r="8830" spans="1:6" x14ac:dyDescent="0.25">
      <c r="A8830" t="s">
        <v>15386</v>
      </c>
      <c r="B8830">
        <v>594</v>
      </c>
      <c r="C8830">
        <v>146944</v>
      </c>
      <c r="D8830">
        <f>VLOOKUP(A8830,VolumesPerWork!A:B,2,FALSE)</f>
        <v>1</v>
      </c>
      <c r="E8830">
        <f>VLOOKUP(A8830,'TBRC_ALEPH_MAPPING-FINAL-201412'!A$2:B$7349,2,FALSE)</f>
        <v>14259065</v>
      </c>
      <c r="F8830" t="s">
        <v>15385</v>
      </c>
    </row>
    <row r="8831" spans="1:6" x14ac:dyDescent="0.25">
      <c r="A8831" t="s">
        <v>16562</v>
      </c>
      <c r="B8831">
        <v>594</v>
      </c>
      <c r="C8831">
        <v>577168</v>
      </c>
      <c r="D8831">
        <f>VLOOKUP(A8831,VolumesPerWork!A:B,2,FALSE)</f>
        <v>1</v>
      </c>
      <c r="E8831">
        <f>VLOOKUP(A8831,'TBRC_ALEPH_MAPPING-FINAL-201412'!A$2:B$7349,2,FALSE)</f>
        <v>14259641</v>
      </c>
      <c r="F8831" t="s">
        <v>16561</v>
      </c>
    </row>
    <row r="8832" spans="1:6" x14ac:dyDescent="0.25">
      <c r="A8832" t="s">
        <v>22212</v>
      </c>
      <c r="B8832">
        <v>594</v>
      </c>
      <c r="C8832">
        <v>221600</v>
      </c>
      <c r="D8832">
        <f>VLOOKUP(A8832,VolumesPerWork!A:B,2,FALSE)</f>
        <v>1</v>
      </c>
      <c r="E8832" t="e">
        <f>VLOOKUP(A8832,'TBRC_ALEPH_MAPPING-FINAL-201412'!A$2:B$7349,2,FALSE)</f>
        <v>#N/A</v>
      </c>
      <c r="F8832" t="s">
        <v>22211</v>
      </c>
    </row>
    <row r="8833" spans="1:6" x14ac:dyDescent="0.25">
      <c r="A8833" t="s">
        <v>22264</v>
      </c>
      <c r="B8833">
        <v>594</v>
      </c>
      <c r="C8833">
        <v>227080</v>
      </c>
      <c r="D8833">
        <f>VLOOKUP(A8833,VolumesPerWork!A:B,2,FALSE)</f>
        <v>2</v>
      </c>
      <c r="E8833" t="e">
        <f>VLOOKUP(A8833,'TBRC_ALEPH_MAPPING-FINAL-201412'!A$2:B$7349,2,FALSE)</f>
        <v>#N/A</v>
      </c>
      <c r="F8833" t="s">
        <v>22263</v>
      </c>
    </row>
    <row r="8834" spans="1:6" x14ac:dyDescent="0.25">
      <c r="A8834" t="s">
        <v>23342</v>
      </c>
      <c r="B8834">
        <v>594</v>
      </c>
      <c r="C8834">
        <v>339752</v>
      </c>
      <c r="D8834">
        <f>VLOOKUP(A8834,VolumesPerWork!A:B,2,FALSE)</f>
        <v>1</v>
      </c>
      <c r="E8834" t="e">
        <f>VLOOKUP(A8834,'TBRC_ALEPH_MAPPING-FINAL-201412'!A$2:B$7349,2,FALSE)</f>
        <v>#N/A</v>
      </c>
      <c r="F8834" t="s">
        <v>23341</v>
      </c>
    </row>
    <row r="8835" spans="1:6" x14ac:dyDescent="0.25">
      <c r="A8835" t="s">
        <v>6428</v>
      </c>
      <c r="B8835">
        <v>595</v>
      </c>
      <c r="C8835">
        <v>215168</v>
      </c>
      <c r="D8835">
        <f>VLOOKUP(A8835,VolumesPerWork!A:B,2,FALSE)</f>
        <v>1</v>
      </c>
      <c r="E8835">
        <f>VLOOKUP(A8835,'TBRC_ALEPH_MAPPING-FINAL-201412'!A$2:B$7349,2,FALSE)</f>
        <v>14255925</v>
      </c>
      <c r="F8835" t="s">
        <v>6427</v>
      </c>
    </row>
    <row r="8836" spans="1:6" x14ac:dyDescent="0.25">
      <c r="A8836" t="s">
        <v>8374</v>
      </c>
      <c r="B8836">
        <v>595</v>
      </c>
      <c r="C8836">
        <v>142688</v>
      </c>
      <c r="D8836">
        <f>VLOOKUP(A8836,VolumesPerWork!A:B,2,FALSE)</f>
        <v>1</v>
      </c>
      <c r="E8836" t="e">
        <f>VLOOKUP(A8836,'TBRC_ALEPH_MAPPING-FINAL-201412'!A$2:B$7349,2,FALSE)</f>
        <v>#N/A</v>
      </c>
      <c r="F8836" t="s">
        <v>8373</v>
      </c>
    </row>
    <row r="8837" spans="1:6" x14ac:dyDescent="0.25">
      <c r="A8837" t="s">
        <v>10904</v>
      </c>
      <c r="B8837">
        <v>595</v>
      </c>
      <c r="C8837">
        <v>99376</v>
      </c>
      <c r="D8837">
        <f>VLOOKUP(A8837,VolumesPerWork!A:B,2,FALSE)</f>
        <v>1</v>
      </c>
      <c r="E8837">
        <f>VLOOKUP(A8837,'TBRC_ALEPH_MAPPING-FINAL-201412'!A$2:B$7349,2,FALSE)</f>
        <v>14257024</v>
      </c>
      <c r="F8837" t="s">
        <v>10903</v>
      </c>
    </row>
    <row r="8838" spans="1:6" x14ac:dyDescent="0.25">
      <c r="A8838" t="s">
        <v>36</v>
      </c>
      <c r="B8838">
        <v>596</v>
      </c>
      <c r="C8838">
        <v>600528</v>
      </c>
      <c r="D8838">
        <f>VLOOKUP(A8838,VolumesPerWork!A:B,2,FALSE)</f>
        <v>1</v>
      </c>
      <c r="E8838">
        <f>VLOOKUP(A8838,'TBRC_ALEPH_MAPPING-FINAL-201412'!A$2:B$7349,2,FALSE)</f>
        <v>14253812</v>
      </c>
      <c r="F8838" t="s">
        <v>35</v>
      </c>
    </row>
    <row r="8839" spans="1:6" x14ac:dyDescent="0.25">
      <c r="A8839" t="s">
        <v>2008</v>
      </c>
      <c r="B8839">
        <v>596</v>
      </c>
      <c r="C8839">
        <v>100968</v>
      </c>
      <c r="D8839">
        <f>VLOOKUP(A8839,VolumesPerWork!A:B,2,FALSE)</f>
        <v>1</v>
      </c>
      <c r="E8839">
        <f>VLOOKUP(A8839,'TBRC_ALEPH_MAPPING-FINAL-201412'!A$2:B$7349,2,FALSE)</f>
        <v>14254777</v>
      </c>
      <c r="F8839" t="s">
        <v>2007</v>
      </c>
    </row>
    <row r="8840" spans="1:6" x14ac:dyDescent="0.25">
      <c r="A8840" t="s">
        <v>2158</v>
      </c>
      <c r="B8840">
        <v>596</v>
      </c>
      <c r="C8840">
        <v>27856</v>
      </c>
      <c r="D8840">
        <f>VLOOKUP(A8840,VolumesPerWork!A:B,2,FALSE)</f>
        <v>1</v>
      </c>
      <c r="E8840">
        <f>VLOOKUP(A8840,'TBRC_ALEPH_MAPPING-FINAL-201412'!A$2:B$7349,2,FALSE)</f>
        <v>14254848</v>
      </c>
      <c r="F8840" t="s">
        <v>2157</v>
      </c>
    </row>
    <row r="8841" spans="1:6" x14ac:dyDescent="0.25">
      <c r="A8841" t="s">
        <v>3452</v>
      </c>
      <c r="B8841">
        <v>596</v>
      </c>
      <c r="C8841">
        <v>172584</v>
      </c>
      <c r="D8841">
        <f>VLOOKUP(A8841,VolumesPerWork!A:B,2,FALSE)</f>
        <v>1</v>
      </c>
      <c r="E8841">
        <f>VLOOKUP(A8841,'TBRC_ALEPH_MAPPING-FINAL-201412'!A$2:B$7349,2,FALSE)</f>
        <v>14255333</v>
      </c>
      <c r="F8841" t="s">
        <v>3451</v>
      </c>
    </row>
    <row r="8842" spans="1:6" x14ac:dyDescent="0.25">
      <c r="A8842" t="s">
        <v>3638</v>
      </c>
      <c r="B8842">
        <v>596</v>
      </c>
      <c r="C8842">
        <v>121088</v>
      </c>
      <c r="D8842">
        <f>VLOOKUP(A8842,VolumesPerWork!A:B,2,FALSE)</f>
        <v>1</v>
      </c>
      <c r="E8842">
        <f>VLOOKUP(A8842,'TBRC_ALEPH_MAPPING-FINAL-201412'!A$2:B$7349,2,FALSE)</f>
        <v>14255425</v>
      </c>
      <c r="F8842" t="s">
        <v>3637</v>
      </c>
    </row>
    <row r="8843" spans="1:6" x14ac:dyDescent="0.25">
      <c r="A8843" t="s">
        <v>5646</v>
      </c>
      <c r="B8843">
        <v>596</v>
      </c>
      <c r="C8843">
        <v>342880</v>
      </c>
      <c r="D8843">
        <f>VLOOKUP(A8843,VolumesPerWork!A:B,2,FALSE)</f>
        <v>1</v>
      </c>
      <c r="E8843">
        <f>VLOOKUP(A8843,'TBRC_ALEPH_MAPPING-FINAL-201412'!A$2:B$7349,2,FALSE)</f>
        <v>14255545</v>
      </c>
      <c r="F8843" t="s">
        <v>5645</v>
      </c>
    </row>
    <row r="8844" spans="1:6" x14ac:dyDescent="0.25">
      <c r="A8844" t="s">
        <v>5842</v>
      </c>
      <c r="B8844">
        <v>596</v>
      </c>
      <c r="C8844">
        <v>196008</v>
      </c>
      <c r="D8844">
        <f>VLOOKUP(A8844,VolumesPerWork!A:B,2,FALSE)</f>
        <v>2</v>
      </c>
      <c r="E8844">
        <f>VLOOKUP(A8844,'TBRC_ALEPH_MAPPING-FINAL-201412'!A$2:B$7349,2,FALSE)</f>
        <v>14255641</v>
      </c>
      <c r="F8844" t="s">
        <v>5841</v>
      </c>
    </row>
    <row r="8845" spans="1:6" x14ac:dyDescent="0.25">
      <c r="A8845" t="s">
        <v>5930</v>
      </c>
      <c r="B8845">
        <v>596</v>
      </c>
      <c r="C8845">
        <v>72376</v>
      </c>
      <c r="D8845">
        <f>VLOOKUP(A8845,VolumesPerWork!A:B,2,FALSE)</f>
        <v>1</v>
      </c>
      <c r="E8845">
        <f>VLOOKUP(A8845,'TBRC_ALEPH_MAPPING-FINAL-201412'!A$2:B$7349,2,FALSE)</f>
        <v>14255684</v>
      </c>
      <c r="F8845" t="s">
        <v>5929</v>
      </c>
    </row>
    <row r="8846" spans="1:6" x14ac:dyDescent="0.25">
      <c r="A8846" t="s">
        <v>6620</v>
      </c>
      <c r="B8846">
        <v>596</v>
      </c>
      <c r="C8846">
        <v>163104</v>
      </c>
      <c r="D8846">
        <f>VLOOKUP(A8846,VolumesPerWork!A:B,2,FALSE)</f>
        <v>1</v>
      </c>
      <c r="E8846">
        <f>VLOOKUP(A8846,'TBRC_ALEPH_MAPPING-FINAL-201412'!A$2:B$7349,2,FALSE)</f>
        <v>14256012</v>
      </c>
      <c r="F8846" t="s">
        <v>6619</v>
      </c>
    </row>
    <row r="8847" spans="1:6" x14ac:dyDescent="0.25">
      <c r="A8847" t="s">
        <v>7680</v>
      </c>
      <c r="B8847">
        <v>596</v>
      </c>
      <c r="C8847">
        <v>128528</v>
      </c>
      <c r="D8847">
        <f>VLOOKUP(A8847,VolumesPerWork!A:B,2,FALSE)</f>
        <v>1</v>
      </c>
      <c r="E8847">
        <f>VLOOKUP(A8847,'TBRC_ALEPH_MAPPING-FINAL-201412'!A$2:B$7349,2,FALSE)</f>
        <v>14256378</v>
      </c>
      <c r="F8847" t="s">
        <v>7679</v>
      </c>
    </row>
    <row r="8848" spans="1:6" x14ac:dyDescent="0.25">
      <c r="A8848" t="s">
        <v>12036</v>
      </c>
      <c r="B8848">
        <v>596</v>
      </c>
      <c r="C8848">
        <v>151824</v>
      </c>
      <c r="D8848">
        <f>VLOOKUP(A8848,VolumesPerWork!A:B,2,FALSE)</f>
        <v>1</v>
      </c>
      <c r="E8848">
        <f>VLOOKUP(A8848,'TBRC_ALEPH_MAPPING-FINAL-201412'!A$2:B$7349,2,FALSE)</f>
        <v>14257588</v>
      </c>
      <c r="F8848" t="s">
        <v>12035</v>
      </c>
    </row>
    <row r="8849" spans="1:6" x14ac:dyDescent="0.25">
      <c r="A8849" t="s">
        <v>12302</v>
      </c>
      <c r="B8849">
        <v>596</v>
      </c>
      <c r="C8849">
        <v>68744</v>
      </c>
      <c r="D8849">
        <f>VLOOKUP(A8849,VolumesPerWork!A:B,2,FALSE)</f>
        <v>1</v>
      </c>
      <c r="E8849" t="e">
        <f>VLOOKUP(A8849,'TBRC_ALEPH_MAPPING-FINAL-201412'!A$2:B$7349,2,FALSE)</f>
        <v>#N/A</v>
      </c>
      <c r="F8849" t="s">
        <v>12301</v>
      </c>
    </row>
    <row r="8850" spans="1:6" x14ac:dyDescent="0.25">
      <c r="A8850" t="s">
        <v>12896</v>
      </c>
      <c r="B8850">
        <v>596</v>
      </c>
      <c r="C8850">
        <v>2639024</v>
      </c>
      <c r="D8850">
        <f>VLOOKUP(A8850,VolumesPerWork!A:B,2,FALSE)</f>
        <v>1</v>
      </c>
      <c r="E8850">
        <f>VLOOKUP(A8850,'TBRC_ALEPH_MAPPING-FINAL-201412'!A$2:B$7349,2,FALSE)</f>
        <v>14257905</v>
      </c>
      <c r="F8850" t="s">
        <v>12895</v>
      </c>
    </row>
    <row r="8851" spans="1:6" x14ac:dyDescent="0.25">
      <c r="A8851" t="s">
        <v>14412</v>
      </c>
      <c r="B8851">
        <v>596</v>
      </c>
      <c r="C8851">
        <v>275896</v>
      </c>
      <c r="D8851">
        <f>VLOOKUP(A8851,VolumesPerWork!A:B,2,FALSE)</f>
        <v>2</v>
      </c>
      <c r="E8851">
        <f>VLOOKUP(A8851,'TBRC_ALEPH_MAPPING-FINAL-201412'!A$2:B$7349,2,FALSE)</f>
        <v>14258590</v>
      </c>
      <c r="F8851" t="s">
        <v>14411</v>
      </c>
    </row>
    <row r="8852" spans="1:6" x14ac:dyDescent="0.25">
      <c r="A8852" t="s">
        <v>14654</v>
      </c>
      <c r="B8852">
        <v>596</v>
      </c>
      <c r="C8852">
        <v>59808</v>
      </c>
      <c r="D8852">
        <f>VLOOKUP(A8852,VolumesPerWork!A:B,2,FALSE)</f>
        <v>1</v>
      </c>
      <c r="E8852">
        <f>VLOOKUP(A8852,'TBRC_ALEPH_MAPPING-FINAL-201412'!A$2:B$7349,2,FALSE)</f>
        <v>14258707</v>
      </c>
      <c r="F8852" t="s">
        <v>14653</v>
      </c>
    </row>
    <row r="8853" spans="1:6" x14ac:dyDescent="0.25">
      <c r="A8853" t="s">
        <v>15752</v>
      </c>
      <c r="B8853">
        <v>596</v>
      </c>
      <c r="C8853">
        <v>58792</v>
      </c>
      <c r="D8853">
        <f>VLOOKUP(A8853,VolumesPerWork!A:B,2,FALSE)</f>
        <v>1</v>
      </c>
      <c r="E8853">
        <f>VLOOKUP(A8853,'TBRC_ALEPH_MAPPING-FINAL-201412'!A$2:B$7349,2,FALSE)</f>
        <v>14259248</v>
      </c>
      <c r="F8853" t="s">
        <v>15751</v>
      </c>
    </row>
    <row r="8854" spans="1:6" x14ac:dyDescent="0.25">
      <c r="A8854" t="s">
        <v>15868</v>
      </c>
      <c r="B8854">
        <v>596</v>
      </c>
      <c r="C8854">
        <v>34624</v>
      </c>
      <c r="D8854">
        <f>VLOOKUP(A8854,VolumesPerWork!A:B,2,FALSE)</f>
        <v>1</v>
      </c>
      <c r="E8854">
        <f>VLOOKUP(A8854,'TBRC_ALEPH_MAPPING-FINAL-201412'!A$2:B$7349,2,FALSE)</f>
        <v>14259306</v>
      </c>
      <c r="F8854" t="s">
        <v>15867</v>
      </c>
    </row>
    <row r="8855" spans="1:6" x14ac:dyDescent="0.25">
      <c r="A8855" t="s">
        <v>16344</v>
      </c>
      <c r="B8855">
        <v>596</v>
      </c>
      <c r="C8855">
        <v>110008</v>
      </c>
      <c r="D8855">
        <f>VLOOKUP(A8855,VolumesPerWork!A:B,2,FALSE)</f>
        <v>1</v>
      </c>
      <c r="E8855">
        <f>VLOOKUP(A8855,'TBRC_ALEPH_MAPPING-FINAL-201412'!A$2:B$7349,2,FALSE)</f>
        <v>14259534</v>
      </c>
      <c r="F8855" t="s">
        <v>16343</v>
      </c>
    </row>
    <row r="8856" spans="1:6" x14ac:dyDescent="0.25">
      <c r="A8856" t="s">
        <v>17652</v>
      </c>
      <c r="B8856">
        <v>596</v>
      </c>
      <c r="C8856">
        <v>44832</v>
      </c>
      <c r="D8856">
        <f>VLOOKUP(A8856,VolumesPerWork!A:B,2,FALSE)</f>
        <v>1</v>
      </c>
      <c r="E8856">
        <f>VLOOKUP(A8856,'TBRC_ALEPH_MAPPING-FINAL-201412'!A$2:B$7349,2,FALSE)</f>
        <v>14260163</v>
      </c>
      <c r="F8856" t="s">
        <v>17651</v>
      </c>
    </row>
    <row r="8857" spans="1:6" x14ac:dyDescent="0.25">
      <c r="A8857" t="s">
        <v>19008</v>
      </c>
      <c r="B8857">
        <v>596</v>
      </c>
      <c r="C8857">
        <v>104568</v>
      </c>
      <c r="D8857">
        <f>VLOOKUP(A8857,VolumesPerWork!A:B,2,FALSE)</f>
        <v>1</v>
      </c>
      <c r="E8857">
        <f>VLOOKUP(A8857,'TBRC_ALEPH_MAPPING-FINAL-201412'!A$2:B$7349,2,FALSE)</f>
        <v>14260640</v>
      </c>
      <c r="F8857" t="s">
        <v>19007</v>
      </c>
    </row>
    <row r="8858" spans="1:6" x14ac:dyDescent="0.25">
      <c r="A8858" t="s">
        <v>19066</v>
      </c>
      <c r="B8858">
        <v>596</v>
      </c>
      <c r="C8858">
        <v>89568</v>
      </c>
      <c r="D8858">
        <f>VLOOKUP(A8858,VolumesPerWork!A:B,2,FALSE)</f>
        <v>1</v>
      </c>
      <c r="E8858">
        <f>VLOOKUP(A8858,'TBRC_ALEPH_MAPPING-FINAL-201412'!A$2:B$7349,2,FALSE)</f>
        <v>14260669</v>
      </c>
      <c r="F8858" t="s">
        <v>19065</v>
      </c>
    </row>
    <row r="8859" spans="1:6" x14ac:dyDescent="0.25">
      <c r="A8859" t="s">
        <v>21886</v>
      </c>
      <c r="B8859">
        <v>596</v>
      </c>
      <c r="C8859">
        <v>49376</v>
      </c>
      <c r="D8859">
        <f>VLOOKUP(A8859,VolumesPerWork!A:B,2,FALSE)</f>
        <v>1</v>
      </c>
      <c r="E8859">
        <f>VLOOKUP(A8859,'TBRC_ALEPH_MAPPING-FINAL-201412'!A$2:B$7349,2,FALSE)</f>
        <v>14261075</v>
      </c>
      <c r="F8859" t="s">
        <v>21885</v>
      </c>
    </row>
    <row r="8860" spans="1:6" x14ac:dyDescent="0.25">
      <c r="A8860" t="s">
        <v>1722</v>
      </c>
      <c r="B8860">
        <v>597</v>
      </c>
      <c r="C8860">
        <v>63504</v>
      </c>
      <c r="D8860">
        <f>VLOOKUP(A8860,VolumesPerWork!A:B,2,FALSE)</f>
        <v>1</v>
      </c>
      <c r="E8860">
        <f>VLOOKUP(A8860,'TBRC_ALEPH_MAPPING-FINAL-201412'!A$2:B$7349,2,FALSE)</f>
        <v>14254641</v>
      </c>
      <c r="F8860" t="s">
        <v>1721</v>
      </c>
    </row>
    <row r="8861" spans="1:6" x14ac:dyDescent="0.25">
      <c r="A8861" t="s">
        <v>11830</v>
      </c>
      <c r="B8861">
        <v>597</v>
      </c>
      <c r="C8861">
        <v>256736</v>
      </c>
      <c r="D8861">
        <f>VLOOKUP(A8861,VolumesPerWork!A:B,2,FALSE)</f>
        <v>1</v>
      </c>
      <c r="E8861">
        <f>VLOOKUP(A8861,'TBRC_ALEPH_MAPPING-FINAL-201412'!A$2:B$7349,2,FALSE)</f>
        <v>14257485</v>
      </c>
      <c r="F8861" t="s">
        <v>11829</v>
      </c>
    </row>
    <row r="8862" spans="1:6" x14ac:dyDescent="0.25">
      <c r="A8862" t="s">
        <v>17826</v>
      </c>
      <c r="B8862">
        <v>597</v>
      </c>
      <c r="C8862">
        <v>48512</v>
      </c>
      <c r="D8862">
        <f>VLOOKUP(A8862,VolumesPerWork!A:B,2,FALSE)</f>
        <v>1</v>
      </c>
      <c r="E8862">
        <f>VLOOKUP(A8862,'TBRC_ALEPH_MAPPING-FINAL-201412'!A$2:B$7349,2,FALSE)</f>
        <v>14260247</v>
      </c>
      <c r="F8862" t="s">
        <v>17825</v>
      </c>
    </row>
    <row r="8863" spans="1:6" x14ac:dyDescent="0.25">
      <c r="A8863" t="s">
        <v>21100</v>
      </c>
      <c r="B8863">
        <v>597</v>
      </c>
      <c r="C8863">
        <v>122392</v>
      </c>
      <c r="D8863">
        <f>VLOOKUP(A8863,VolumesPerWork!A:B,2,FALSE)</f>
        <v>1</v>
      </c>
      <c r="E8863">
        <f>VLOOKUP(A8863,'TBRC_ALEPH_MAPPING-FINAL-201412'!A$2:B$7349,2,FALSE)</f>
        <v>14260872</v>
      </c>
      <c r="F8863" t="s">
        <v>21099</v>
      </c>
    </row>
    <row r="8864" spans="1:6" x14ac:dyDescent="0.25">
      <c r="A8864" t="s">
        <v>1110</v>
      </c>
      <c r="B8864">
        <v>598</v>
      </c>
      <c r="C8864">
        <v>81672</v>
      </c>
      <c r="D8864">
        <f>VLOOKUP(A8864,VolumesPerWork!A:B,2,FALSE)</f>
        <v>1</v>
      </c>
      <c r="E8864">
        <f>VLOOKUP(A8864,'TBRC_ALEPH_MAPPING-FINAL-201412'!A$2:B$7349,2,FALSE)</f>
        <v>14254346</v>
      </c>
      <c r="F8864" t="s">
        <v>1109</v>
      </c>
    </row>
    <row r="8865" spans="1:6" x14ac:dyDescent="0.25">
      <c r="A8865" t="s">
        <v>1372</v>
      </c>
      <c r="B8865">
        <v>598</v>
      </c>
      <c r="C8865">
        <v>111368</v>
      </c>
      <c r="D8865">
        <f>VLOOKUP(A8865,VolumesPerWork!A:B,2,FALSE)</f>
        <v>1</v>
      </c>
      <c r="E8865">
        <f>VLOOKUP(A8865,'TBRC_ALEPH_MAPPING-FINAL-201412'!A$2:B$7349,2,FALSE)</f>
        <v>14254476</v>
      </c>
      <c r="F8865" t="s">
        <v>1371</v>
      </c>
    </row>
    <row r="8866" spans="1:6" x14ac:dyDescent="0.25">
      <c r="A8866" t="s">
        <v>2412</v>
      </c>
      <c r="B8866">
        <v>598</v>
      </c>
      <c r="C8866">
        <v>70664</v>
      </c>
      <c r="D8866">
        <f>VLOOKUP(A8866,VolumesPerWork!A:B,2,FALSE)</f>
        <v>1</v>
      </c>
      <c r="E8866" t="e">
        <f>VLOOKUP(A8866,'TBRC_ALEPH_MAPPING-FINAL-201412'!A$2:B$7349,2,FALSE)</f>
        <v>#N/A</v>
      </c>
      <c r="F8866" t="s">
        <v>2411</v>
      </c>
    </row>
    <row r="8867" spans="1:6" x14ac:dyDescent="0.25">
      <c r="A8867" t="s">
        <v>6188</v>
      </c>
      <c r="B8867">
        <v>598</v>
      </c>
      <c r="C8867">
        <v>209512</v>
      </c>
      <c r="D8867">
        <f>VLOOKUP(A8867,VolumesPerWork!A:B,2,FALSE)</f>
        <v>1</v>
      </c>
      <c r="E8867">
        <f>VLOOKUP(A8867,'TBRC_ALEPH_MAPPING-FINAL-201412'!A$2:B$7349,2,FALSE)</f>
        <v>14255808</v>
      </c>
      <c r="F8867" t="s">
        <v>6187</v>
      </c>
    </row>
    <row r="8868" spans="1:6" x14ac:dyDescent="0.25">
      <c r="A8868" t="s">
        <v>11038</v>
      </c>
      <c r="B8868">
        <v>598</v>
      </c>
      <c r="C8868">
        <v>262912</v>
      </c>
      <c r="D8868">
        <f>VLOOKUP(A8868,VolumesPerWork!A:B,2,FALSE)</f>
        <v>1</v>
      </c>
      <c r="E8868">
        <f>VLOOKUP(A8868,'TBRC_ALEPH_MAPPING-FINAL-201412'!A$2:B$7349,2,FALSE)</f>
        <v>14257091</v>
      </c>
      <c r="F8868" t="s">
        <v>11037</v>
      </c>
    </row>
    <row r="8869" spans="1:6" x14ac:dyDescent="0.25">
      <c r="A8869" t="s">
        <v>12060</v>
      </c>
      <c r="B8869">
        <v>598</v>
      </c>
      <c r="C8869">
        <v>165144</v>
      </c>
      <c r="D8869">
        <f>VLOOKUP(A8869,VolumesPerWork!A:B,2,FALSE)</f>
        <v>1</v>
      </c>
      <c r="E8869">
        <f>VLOOKUP(A8869,'TBRC_ALEPH_MAPPING-FINAL-201412'!A$2:B$7349,2,FALSE)</f>
        <v>14257600</v>
      </c>
      <c r="F8869" t="s">
        <v>12059</v>
      </c>
    </row>
    <row r="8870" spans="1:6" x14ac:dyDescent="0.25">
      <c r="A8870" t="s">
        <v>12086</v>
      </c>
      <c r="B8870">
        <v>598</v>
      </c>
      <c r="C8870">
        <v>113064</v>
      </c>
      <c r="D8870">
        <f>VLOOKUP(A8870,VolumesPerWork!A:B,2,FALSE)</f>
        <v>1</v>
      </c>
      <c r="E8870">
        <f>VLOOKUP(A8870,'TBRC_ALEPH_MAPPING-FINAL-201412'!A$2:B$7349,2,FALSE)</f>
        <v>14257613</v>
      </c>
      <c r="F8870" t="s">
        <v>12085</v>
      </c>
    </row>
    <row r="8871" spans="1:6" x14ac:dyDescent="0.25">
      <c r="A8871" t="s">
        <v>15434</v>
      </c>
      <c r="B8871">
        <v>598</v>
      </c>
      <c r="C8871">
        <v>1869096</v>
      </c>
      <c r="D8871">
        <f>VLOOKUP(A8871,VolumesPerWork!A:B,2,FALSE)</f>
        <v>1</v>
      </c>
      <c r="E8871">
        <f>VLOOKUP(A8871,'TBRC_ALEPH_MAPPING-FINAL-201412'!A$2:B$7349,2,FALSE)</f>
        <v>14259089</v>
      </c>
      <c r="F8871" t="s">
        <v>15433</v>
      </c>
    </row>
    <row r="8872" spans="1:6" x14ac:dyDescent="0.25">
      <c r="A8872" t="s">
        <v>15632</v>
      </c>
      <c r="B8872">
        <v>598</v>
      </c>
      <c r="C8872">
        <v>40688</v>
      </c>
      <c r="D8872">
        <f>VLOOKUP(A8872,VolumesPerWork!A:B,2,FALSE)</f>
        <v>1</v>
      </c>
      <c r="E8872">
        <f>VLOOKUP(A8872,'TBRC_ALEPH_MAPPING-FINAL-201412'!A$2:B$7349,2,FALSE)</f>
        <v>14259188</v>
      </c>
      <c r="F8872" t="s">
        <v>15631</v>
      </c>
    </row>
    <row r="8873" spans="1:6" x14ac:dyDescent="0.25">
      <c r="A8873" t="s">
        <v>16610</v>
      </c>
      <c r="B8873">
        <v>598</v>
      </c>
      <c r="C8873">
        <v>24176</v>
      </c>
      <c r="D8873">
        <f>VLOOKUP(A8873,VolumesPerWork!A:B,2,FALSE)</f>
        <v>1</v>
      </c>
      <c r="E8873">
        <f>VLOOKUP(A8873,'TBRC_ALEPH_MAPPING-FINAL-201412'!A$2:B$7349,2,FALSE)</f>
        <v>14259665</v>
      </c>
      <c r="F8873" t="s">
        <v>16609</v>
      </c>
    </row>
    <row r="8874" spans="1:6" x14ac:dyDescent="0.25">
      <c r="A8874" t="s">
        <v>18796</v>
      </c>
      <c r="B8874">
        <v>598</v>
      </c>
      <c r="C8874">
        <v>181944</v>
      </c>
      <c r="D8874">
        <f>VLOOKUP(A8874,VolumesPerWork!A:B,2,FALSE)</f>
        <v>1</v>
      </c>
      <c r="E8874" t="e">
        <f>VLOOKUP(A8874,'TBRC_ALEPH_MAPPING-FINAL-201412'!A$2:B$7349,2,FALSE)</f>
        <v>#N/A</v>
      </c>
      <c r="F8874" t="s">
        <v>18795</v>
      </c>
    </row>
    <row r="8875" spans="1:6" x14ac:dyDescent="0.25">
      <c r="A8875" t="s">
        <v>18878</v>
      </c>
      <c r="B8875">
        <v>598</v>
      </c>
      <c r="C8875">
        <v>118272</v>
      </c>
      <c r="D8875">
        <f>VLOOKUP(A8875,VolumesPerWork!A:B,2,FALSE)</f>
        <v>1</v>
      </c>
      <c r="E8875" t="e">
        <f>VLOOKUP(A8875,'TBRC_ALEPH_MAPPING-FINAL-201412'!A$2:B$7349,2,FALSE)</f>
        <v>#N/A</v>
      </c>
      <c r="F8875" t="s">
        <v>18877</v>
      </c>
    </row>
    <row r="8876" spans="1:6" x14ac:dyDescent="0.25">
      <c r="A8876" t="s">
        <v>19004</v>
      </c>
      <c r="B8876">
        <v>598</v>
      </c>
      <c r="C8876">
        <v>99888</v>
      </c>
      <c r="D8876">
        <f>VLOOKUP(A8876,VolumesPerWork!A:B,2,FALSE)</f>
        <v>1</v>
      </c>
      <c r="E8876">
        <f>VLOOKUP(A8876,'TBRC_ALEPH_MAPPING-FINAL-201412'!A$2:B$7349,2,FALSE)</f>
        <v>14260638</v>
      </c>
      <c r="F8876" t="s">
        <v>19003</v>
      </c>
    </row>
    <row r="8877" spans="1:6" x14ac:dyDescent="0.25">
      <c r="A8877" t="s">
        <v>19144</v>
      </c>
      <c r="B8877">
        <v>598</v>
      </c>
      <c r="C8877">
        <v>87200</v>
      </c>
      <c r="D8877">
        <f>VLOOKUP(A8877,VolumesPerWork!A:B,2,FALSE)</f>
        <v>1</v>
      </c>
      <c r="E8877">
        <f>VLOOKUP(A8877,'TBRC_ALEPH_MAPPING-FINAL-201412'!A$2:B$7349,2,FALSE)</f>
        <v>14260708</v>
      </c>
      <c r="F8877" t="s">
        <v>19143</v>
      </c>
    </row>
    <row r="8878" spans="1:6" x14ac:dyDescent="0.25">
      <c r="A8878" t="s">
        <v>21156</v>
      </c>
      <c r="B8878">
        <v>598</v>
      </c>
      <c r="C8878">
        <v>239216</v>
      </c>
      <c r="D8878">
        <f>VLOOKUP(A8878,VolumesPerWork!A:B,2,FALSE)</f>
        <v>1</v>
      </c>
      <c r="E8878">
        <f>VLOOKUP(A8878,'TBRC_ALEPH_MAPPING-FINAL-201412'!A$2:B$7349,2,FALSE)</f>
        <v>14260900</v>
      </c>
      <c r="F8878" t="s">
        <v>21155</v>
      </c>
    </row>
    <row r="8879" spans="1:6" x14ac:dyDescent="0.25">
      <c r="A8879" t="s">
        <v>21496</v>
      </c>
      <c r="B8879">
        <v>598</v>
      </c>
      <c r="C8879">
        <v>214768</v>
      </c>
      <c r="D8879">
        <f>VLOOKUP(A8879,VolumesPerWork!A:B,2,FALSE)</f>
        <v>1</v>
      </c>
      <c r="E8879" t="e">
        <f>VLOOKUP(A8879,'TBRC_ALEPH_MAPPING-FINAL-201412'!A$2:B$7349,2,FALSE)</f>
        <v>#N/A</v>
      </c>
      <c r="F8879" t="s">
        <v>21495</v>
      </c>
    </row>
    <row r="8880" spans="1:6" x14ac:dyDescent="0.25">
      <c r="A8880" t="s">
        <v>5508</v>
      </c>
      <c r="B8880">
        <v>600</v>
      </c>
      <c r="C8880">
        <v>114416</v>
      </c>
      <c r="D8880">
        <f>VLOOKUP(A8880,VolumesPerWork!A:B,2,FALSE)</f>
        <v>1</v>
      </c>
      <c r="E8880">
        <f>VLOOKUP(A8880,'TBRC_ALEPH_MAPPING-FINAL-201412'!A$2:B$7349,2,FALSE)</f>
        <v>14255477</v>
      </c>
      <c r="F8880" t="s">
        <v>5507</v>
      </c>
    </row>
    <row r="8881" spans="1:6" x14ac:dyDescent="0.25">
      <c r="A8881" t="s">
        <v>6548</v>
      </c>
      <c r="B8881">
        <v>600</v>
      </c>
      <c r="C8881">
        <v>87624</v>
      </c>
      <c r="D8881">
        <f>VLOOKUP(A8881,VolumesPerWork!A:B,2,FALSE)</f>
        <v>1</v>
      </c>
      <c r="E8881">
        <f>VLOOKUP(A8881,'TBRC_ALEPH_MAPPING-FINAL-201412'!A$2:B$7349,2,FALSE)</f>
        <v>14255978</v>
      </c>
      <c r="F8881" t="s">
        <v>6547</v>
      </c>
    </row>
    <row r="8882" spans="1:6" x14ac:dyDescent="0.25">
      <c r="A8882" t="s">
        <v>8004</v>
      </c>
      <c r="B8882">
        <v>600</v>
      </c>
      <c r="C8882">
        <v>42656</v>
      </c>
      <c r="D8882">
        <f>VLOOKUP(A8882,VolumesPerWork!A:B,2,FALSE)</f>
        <v>1</v>
      </c>
      <c r="E8882" t="e">
        <f>VLOOKUP(A8882,'TBRC_ALEPH_MAPPING-FINAL-201412'!A$2:B$7349,2,FALSE)</f>
        <v>#N/A</v>
      </c>
      <c r="F8882" t="s">
        <v>8003</v>
      </c>
    </row>
    <row r="8883" spans="1:6" x14ac:dyDescent="0.25">
      <c r="A8883" t="s">
        <v>17690</v>
      </c>
      <c r="B8883">
        <v>600</v>
      </c>
      <c r="C8883">
        <v>49832</v>
      </c>
      <c r="D8883">
        <f>VLOOKUP(A8883,VolumesPerWork!A:B,2,FALSE)</f>
        <v>1</v>
      </c>
      <c r="E8883">
        <f>VLOOKUP(A8883,'TBRC_ALEPH_MAPPING-FINAL-201412'!A$2:B$7349,2,FALSE)</f>
        <v>14260181</v>
      </c>
      <c r="F8883" t="s">
        <v>17689</v>
      </c>
    </row>
    <row r="8884" spans="1:6" x14ac:dyDescent="0.25">
      <c r="A8884" t="s">
        <v>18924</v>
      </c>
      <c r="B8884">
        <v>600</v>
      </c>
      <c r="C8884">
        <v>113008</v>
      </c>
      <c r="D8884">
        <f>VLOOKUP(A8884,VolumesPerWork!A:B,2,FALSE)</f>
        <v>1</v>
      </c>
      <c r="E8884">
        <f>VLOOKUP(A8884,'TBRC_ALEPH_MAPPING-FINAL-201412'!A$2:B$7349,2,FALSE)</f>
        <v>14260600</v>
      </c>
      <c r="F8884" t="s">
        <v>18923</v>
      </c>
    </row>
    <row r="8885" spans="1:6" x14ac:dyDescent="0.25">
      <c r="A8885" t="s">
        <v>19078</v>
      </c>
      <c r="B8885">
        <v>600</v>
      </c>
      <c r="C8885">
        <v>92424</v>
      </c>
      <c r="D8885">
        <f>VLOOKUP(A8885,VolumesPerWork!A:B,2,FALSE)</f>
        <v>1</v>
      </c>
      <c r="E8885">
        <f>VLOOKUP(A8885,'TBRC_ALEPH_MAPPING-FINAL-201412'!A$2:B$7349,2,FALSE)</f>
        <v>14260675</v>
      </c>
      <c r="F8885" t="s">
        <v>19077</v>
      </c>
    </row>
    <row r="8886" spans="1:6" x14ac:dyDescent="0.25">
      <c r="A8886" t="s">
        <v>20720</v>
      </c>
      <c r="B8886">
        <v>600</v>
      </c>
      <c r="C8886">
        <v>65680</v>
      </c>
      <c r="D8886">
        <f>VLOOKUP(A8886,VolumesPerWork!A:B,2,FALSE)</f>
        <v>1</v>
      </c>
      <c r="E8886" t="e">
        <f>VLOOKUP(A8886,'TBRC_ALEPH_MAPPING-FINAL-201412'!A$2:B$7349,2,FALSE)</f>
        <v>#N/A</v>
      </c>
      <c r="F8886" t="s">
        <v>20719</v>
      </c>
    </row>
    <row r="8887" spans="1:6" x14ac:dyDescent="0.25">
      <c r="A8887" t="s">
        <v>10418</v>
      </c>
      <c r="B8887">
        <v>601</v>
      </c>
      <c r="C8887">
        <v>108768</v>
      </c>
      <c r="D8887">
        <f>VLOOKUP(A8887,VolumesPerWork!A:B,2,FALSE)</f>
        <v>1</v>
      </c>
      <c r="E8887">
        <f>VLOOKUP(A8887,'TBRC_ALEPH_MAPPING-FINAL-201412'!A$2:B$7349,2,FALSE)</f>
        <v>14256783</v>
      </c>
      <c r="F8887" t="s">
        <v>10417</v>
      </c>
    </row>
    <row r="8888" spans="1:6" x14ac:dyDescent="0.25">
      <c r="A8888" t="s">
        <v>6650</v>
      </c>
      <c r="B8888">
        <v>602</v>
      </c>
      <c r="C8888">
        <v>341560</v>
      </c>
      <c r="D8888">
        <f>VLOOKUP(A8888,VolumesPerWork!A:B,2,FALSE)</f>
        <v>1</v>
      </c>
      <c r="E8888">
        <f>VLOOKUP(A8888,'TBRC_ALEPH_MAPPING-FINAL-201412'!A$2:B$7349,2,FALSE)</f>
        <v>14256026</v>
      </c>
      <c r="F8888" t="s">
        <v>6649</v>
      </c>
    </row>
    <row r="8889" spans="1:6" x14ac:dyDescent="0.25">
      <c r="A8889" t="s">
        <v>8504</v>
      </c>
      <c r="B8889">
        <v>602</v>
      </c>
      <c r="C8889">
        <v>44984</v>
      </c>
      <c r="D8889">
        <f>VLOOKUP(A8889,VolumesPerWork!A:B,2,FALSE)</f>
        <v>1</v>
      </c>
      <c r="E8889" t="e">
        <f>VLOOKUP(A8889,'TBRC_ALEPH_MAPPING-FINAL-201412'!A$2:B$7349,2,FALSE)</f>
        <v>#N/A</v>
      </c>
      <c r="F8889" t="s">
        <v>8503</v>
      </c>
    </row>
    <row r="8890" spans="1:6" x14ac:dyDescent="0.25">
      <c r="A8890" t="s">
        <v>11262</v>
      </c>
      <c r="B8890">
        <v>602</v>
      </c>
      <c r="C8890">
        <v>710528</v>
      </c>
      <c r="D8890">
        <f>VLOOKUP(A8890,VolumesPerWork!A:B,2,FALSE)</f>
        <v>2</v>
      </c>
      <c r="E8890">
        <f>VLOOKUP(A8890,'TBRC_ALEPH_MAPPING-FINAL-201412'!A$2:B$7349,2,FALSE)</f>
        <v>14257203</v>
      </c>
      <c r="F8890" t="s">
        <v>11261</v>
      </c>
    </row>
    <row r="8891" spans="1:6" x14ac:dyDescent="0.25">
      <c r="A8891" t="s">
        <v>12120</v>
      </c>
      <c r="B8891">
        <v>602</v>
      </c>
      <c r="C8891">
        <v>121016</v>
      </c>
      <c r="D8891">
        <f>VLOOKUP(A8891,VolumesPerWork!A:B,2,FALSE)</f>
        <v>1</v>
      </c>
      <c r="E8891">
        <f>VLOOKUP(A8891,'TBRC_ALEPH_MAPPING-FINAL-201412'!A$2:B$7349,2,FALSE)</f>
        <v>14257630</v>
      </c>
      <c r="F8891" t="s">
        <v>12119</v>
      </c>
    </row>
    <row r="8892" spans="1:6" x14ac:dyDescent="0.25">
      <c r="A8892" t="s">
        <v>12126</v>
      </c>
      <c r="B8892">
        <v>602</v>
      </c>
      <c r="C8892">
        <v>135400</v>
      </c>
      <c r="D8892">
        <f>VLOOKUP(A8892,VolumesPerWork!A:B,2,FALSE)</f>
        <v>1</v>
      </c>
      <c r="E8892">
        <f>VLOOKUP(A8892,'TBRC_ALEPH_MAPPING-FINAL-201412'!A$2:B$7349,2,FALSE)</f>
        <v>14257633</v>
      </c>
      <c r="F8892" t="s">
        <v>12125</v>
      </c>
    </row>
    <row r="8893" spans="1:6" x14ac:dyDescent="0.25">
      <c r="A8893" t="s">
        <v>12456</v>
      </c>
      <c r="B8893">
        <v>602</v>
      </c>
      <c r="C8893">
        <v>68368</v>
      </c>
      <c r="D8893">
        <f>VLOOKUP(A8893,VolumesPerWork!A:B,2,FALSE)</f>
        <v>1</v>
      </c>
      <c r="E8893" t="e">
        <f>VLOOKUP(A8893,'TBRC_ALEPH_MAPPING-FINAL-201412'!A$2:B$7349,2,FALSE)</f>
        <v>#N/A</v>
      </c>
      <c r="F8893" t="s">
        <v>12455</v>
      </c>
    </row>
    <row r="8894" spans="1:6" x14ac:dyDescent="0.25">
      <c r="A8894" t="s">
        <v>12914</v>
      </c>
      <c r="B8894">
        <v>602</v>
      </c>
      <c r="C8894">
        <v>2909744</v>
      </c>
      <c r="D8894">
        <f>VLOOKUP(A8894,VolumesPerWork!A:B,2,FALSE)</f>
        <v>1</v>
      </c>
      <c r="E8894">
        <f>VLOOKUP(A8894,'TBRC_ALEPH_MAPPING-FINAL-201412'!A$2:B$7349,2,FALSE)</f>
        <v>14257914</v>
      </c>
      <c r="F8894" t="s">
        <v>12913</v>
      </c>
    </row>
    <row r="8895" spans="1:6" x14ac:dyDescent="0.25">
      <c r="A8895" t="s">
        <v>15590</v>
      </c>
      <c r="B8895">
        <v>602</v>
      </c>
      <c r="C8895">
        <v>32072</v>
      </c>
      <c r="D8895">
        <f>VLOOKUP(A8895,VolumesPerWork!A:B,2,FALSE)</f>
        <v>1</v>
      </c>
      <c r="E8895">
        <f>VLOOKUP(A8895,'TBRC_ALEPH_MAPPING-FINAL-201412'!A$2:B$7349,2,FALSE)</f>
        <v>14259167</v>
      </c>
      <c r="F8895" t="s">
        <v>15589</v>
      </c>
    </row>
    <row r="8896" spans="1:6" x14ac:dyDescent="0.25">
      <c r="A8896" t="s">
        <v>15638</v>
      </c>
      <c r="B8896">
        <v>602</v>
      </c>
      <c r="C8896">
        <v>30968</v>
      </c>
      <c r="D8896">
        <f>VLOOKUP(A8896,VolumesPerWork!A:B,2,FALSE)</f>
        <v>1</v>
      </c>
      <c r="E8896">
        <f>VLOOKUP(A8896,'TBRC_ALEPH_MAPPING-FINAL-201412'!A$2:B$7349,2,FALSE)</f>
        <v>14259191</v>
      </c>
      <c r="F8896" t="s">
        <v>15637</v>
      </c>
    </row>
    <row r="8897" spans="1:6" x14ac:dyDescent="0.25">
      <c r="A8897" t="s">
        <v>16700</v>
      </c>
      <c r="B8897">
        <v>602</v>
      </c>
      <c r="C8897">
        <v>26600</v>
      </c>
      <c r="D8897">
        <f>VLOOKUP(A8897,VolumesPerWork!A:B,2,FALSE)</f>
        <v>1</v>
      </c>
      <c r="E8897">
        <f>VLOOKUP(A8897,'TBRC_ALEPH_MAPPING-FINAL-201412'!A$2:B$7349,2,FALSE)</f>
        <v>14259709</v>
      </c>
      <c r="F8897" t="s">
        <v>16699</v>
      </c>
    </row>
    <row r="8898" spans="1:6" x14ac:dyDescent="0.25">
      <c r="A8898" t="s">
        <v>16722</v>
      </c>
      <c r="B8898">
        <v>602</v>
      </c>
      <c r="C8898">
        <v>25784</v>
      </c>
      <c r="D8898">
        <f>VLOOKUP(A8898,VolumesPerWork!A:B,2,FALSE)</f>
        <v>1</v>
      </c>
      <c r="E8898">
        <f>VLOOKUP(A8898,'TBRC_ALEPH_MAPPING-FINAL-201412'!A$2:B$7349,2,FALSE)</f>
        <v>14259720</v>
      </c>
      <c r="F8898" t="s">
        <v>16721</v>
      </c>
    </row>
    <row r="8899" spans="1:6" x14ac:dyDescent="0.25">
      <c r="A8899" t="s">
        <v>18956</v>
      </c>
      <c r="B8899">
        <v>602</v>
      </c>
      <c r="C8899">
        <v>130128</v>
      </c>
      <c r="D8899">
        <f>VLOOKUP(A8899,VolumesPerWork!A:B,2,FALSE)</f>
        <v>1</v>
      </c>
      <c r="E8899">
        <f>VLOOKUP(A8899,'TBRC_ALEPH_MAPPING-FINAL-201412'!A$2:B$7349,2,FALSE)</f>
        <v>14260614</v>
      </c>
      <c r="F8899" t="s">
        <v>18955</v>
      </c>
    </row>
    <row r="8900" spans="1:6" x14ac:dyDescent="0.25">
      <c r="A8900" t="s">
        <v>19006</v>
      </c>
      <c r="B8900">
        <v>602</v>
      </c>
      <c r="C8900">
        <v>116688</v>
      </c>
      <c r="D8900">
        <f>VLOOKUP(A8900,VolumesPerWork!A:B,2,FALSE)</f>
        <v>1</v>
      </c>
      <c r="E8900">
        <f>VLOOKUP(A8900,'TBRC_ALEPH_MAPPING-FINAL-201412'!A$2:B$7349,2,FALSE)</f>
        <v>14260639</v>
      </c>
      <c r="F8900" t="s">
        <v>19005</v>
      </c>
    </row>
    <row r="8901" spans="1:6" x14ac:dyDescent="0.25">
      <c r="A8901" t="s">
        <v>19672</v>
      </c>
      <c r="B8901">
        <v>602</v>
      </c>
      <c r="C8901">
        <v>350112</v>
      </c>
      <c r="D8901">
        <f>VLOOKUP(A8901,VolumesPerWork!A:B,2,FALSE)</f>
        <v>1</v>
      </c>
      <c r="E8901" t="e">
        <f>VLOOKUP(A8901,'TBRC_ALEPH_MAPPING-FINAL-201412'!A$2:B$7349,2,FALSE)</f>
        <v>#N/A</v>
      </c>
      <c r="F8901" t="s">
        <v>19671</v>
      </c>
    </row>
    <row r="8902" spans="1:6" x14ac:dyDescent="0.25">
      <c r="A8902" t="s">
        <v>20668</v>
      </c>
      <c r="B8902">
        <v>602</v>
      </c>
      <c r="C8902">
        <v>192704</v>
      </c>
      <c r="D8902">
        <f>VLOOKUP(A8902,VolumesPerWork!A:B,2,FALSE)</f>
        <v>2</v>
      </c>
      <c r="E8902" t="e">
        <f>VLOOKUP(A8902,'TBRC_ALEPH_MAPPING-FINAL-201412'!A$2:B$7349,2,FALSE)</f>
        <v>#N/A</v>
      </c>
      <c r="F8902" t="s">
        <v>20667</v>
      </c>
    </row>
    <row r="8903" spans="1:6" x14ac:dyDescent="0.25">
      <c r="A8903" t="s">
        <v>21092</v>
      </c>
      <c r="B8903">
        <v>602</v>
      </c>
      <c r="C8903">
        <v>257032</v>
      </c>
      <c r="D8903">
        <f>VLOOKUP(A8903,VolumesPerWork!A:B,2,FALSE)</f>
        <v>1</v>
      </c>
      <c r="E8903" t="e">
        <f>VLOOKUP(A8903,'TBRC_ALEPH_MAPPING-FINAL-201412'!A$2:B$7349,2,FALSE)</f>
        <v>#N/A</v>
      </c>
      <c r="F8903" t="s">
        <v>21091</v>
      </c>
    </row>
    <row r="8904" spans="1:6" x14ac:dyDescent="0.25">
      <c r="A8904" t="s">
        <v>23090</v>
      </c>
      <c r="B8904">
        <v>602</v>
      </c>
      <c r="C8904">
        <v>47360</v>
      </c>
      <c r="D8904">
        <f>VLOOKUP(A8904,VolumesPerWork!A:B,2,FALSE)</f>
        <v>1</v>
      </c>
      <c r="E8904" t="e">
        <f>VLOOKUP(A8904,'TBRC_ALEPH_MAPPING-FINAL-201412'!A$2:B$7349,2,FALSE)</f>
        <v>#N/A</v>
      </c>
      <c r="F8904" t="s">
        <v>23089</v>
      </c>
    </row>
    <row r="8905" spans="1:6" x14ac:dyDescent="0.25">
      <c r="A8905" t="s">
        <v>56</v>
      </c>
      <c r="B8905">
        <v>604</v>
      </c>
      <c r="C8905">
        <v>62792</v>
      </c>
      <c r="D8905">
        <f>VLOOKUP(A8905,VolumesPerWork!A:B,2,FALSE)</f>
        <v>1</v>
      </c>
      <c r="E8905">
        <f>VLOOKUP(A8905,'TBRC_ALEPH_MAPPING-FINAL-201412'!A$2:B$7349,2,FALSE)</f>
        <v>14253822</v>
      </c>
      <c r="F8905" t="s">
        <v>55</v>
      </c>
    </row>
    <row r="8906" spans="1:6" x14ac:dyDescent="0.25">
      <c r="A8906" t="s">
        <v>1666</v>
      </c>
      <c r="B8906">
        <v>604</v>
      </c>
      <c r="C8906">
        <v>103000</v>
      </c>
      <c r="D8906">
        <f>VLOOKUP(A8906,VolumesPerWork!A:B,2,FALSE)</f>
        <v>1</v>
      </c>
      <c r="E8906">
        <f>VLOOKUP(A8906,'TBRC_ALEPH_MAPPING-FINAL-201412'!A$2:B$7349,2,FALSE)</f>
        <v>14254613</v>
      </c>
      <c r="F8906" t="s">
        <v>1665</v>
      </c>
    </row>
    <row r="8907" spans="1:6" x14ac:dyDescent="0.25">
      <c r="A8907" t="s">
        <v>3706</v>
      </c>
      <c r="B8907">
        <v>604</v>
      </c>
      <c r="C8907">
        <v>245920</v>
      </c>
      <c r="D8907">
        <f>VLOOKUP(A8907,VolumesPerWork!A:B,2,FALSE)</f>
        <v>1</v>
      </c>
      <c r="E8907" t="e">
        <f>VLOOKUP(A8907,'TBRC_ALEPH_MAPPING-FINAL-201412'!A$2:B$7349,2,FALSE)</f>
        <v>#N/A</v>
      </c>
      <c r="F8907" t="s">
        <v>3705</v>
      </c>
    </row>
    <row r="8908" spans="1:6" x14ac:dyDescent="0.25">
      <c r="A8908" t="s">
        <v>6346</v>
      </c>
      <c r="B8908">
        <v>604</v>
      </c>
      <c r="C8908">
        <v>240200</v>
      </c>
      <c r="D8908">
        <f>VLOOKUP(A8908,VolumesPerWork!A:B,2,FALSE)</f>
        <v>1</v>
      </c>
      <c r="E8908">
        <f>VLOOKUP(A8908,'TBRC_ALEPH_MAPPING-FINAL-201412'!A$2:B$7349,2,FALSE)</f>
        <v>14255885</v>
      </c>
      <c r="F8908" t="s">
        <v>6345</v>
      </c>
    </row>
    <row r="8909" spans="1:6" x14ac:dyDescent="0.25">
      <c r="A8909" t="s">
        <v>7504</v>
      </c>
      <c r="B8909">
        <v>604</v>
      </c>
      <c r="C8909">
        <v>183096</v>
      </c>
      <c r="D8909">
        <f>VLOOKUP(A8909,VolumesPerWork!A:B,2,FALSE)</f>
        <v>1</v>
      </c>
      <c r="E8909">
        <f>VLOOKUP(A8909,'TBRC_ALEPH_MAPPING-FINAL-201412'!A$2:B$7349,2,FALSE)</f>
        <v>14256338</v>
      </c>
      <c r="F8909" t="s">
        <v>7503</v>
      </c>
    </row>
    <row r="8910" spans="1:6" x14ac:dyDescent="0.25">
      <c r="A8910" t="s">
        <v>7784</v>
      </c>
      <c r="B8910">
        <v>604</v>
      </c>
      <c r="C8910">
        <v>109552</v>
      </c>
      <c r="D8910">
        <f>VLOOKUP(A8910,VolumesPerWork!A:B,2,FALSE)</f>
        <v>1</v>
      </c>
      <c r="E8910">
        <f>VLOOKUP(A8910,'TBRC_ALEPH_MAPPING-FINAL-201412'!A$2:B$7349,2,FALSE)</f>
        <v>14256422</v>
      </c>
      <c r="F8910" t="s">
        <v>7783</v>
      </c>
    </row>
    <row r="8911" spans="1:6" x14ac:dyDescent="0.25">
      <c r="A8911" t="s">
        <v>11170</v>
      </c>
      <c r="B8911">
        <v>604</v>
      </c>
      <c r="C8911">
        <v>242056</v>
      </c>
      <c r="D8911">
        <f>VLOOKUP(A8911,VolumesPerWork!A:B,2,FALSE)</f>
        <v>2</v>
      </c>
      <c r="E8911">
        <f>VLOOKUP(A8911,'TBRC_ALEPH_MAPPING-FINAL-201412'!A$2:B$7349,2,FALSE)</f>
        <v>14257157</v>
      </c>
      <c r="F8911" t="s">
        <v>11169</v>
      </c>
    </row>
    <row r="8912" spans="1:6" x14ac:dyDescent="0.25">
      <c r="A8912" t="s">
        <v>12572</v>
      </c>
      <c r="B8912">
        <v>604</v>
      </c>
      <c r="C8912">
        <v>317680</v>
      </c>
      <c r="D8912">
        <f>VLOOKUP(A8912,VolumesPerWork!A:B,2,FALSE)</f>
        <v>1</v>
      </c>
      <c r="E8912" t="e">
        <f>VLOOKUP(A8912,'TBRC_ALEPH_MAPPING-FINAL-201412'!A$2:B$7349,2,FALSE)</f>
        <v>#N/A</v>
      </c>
      <c r="F8912" t="s">
        <v>12571</v>
      </c>
    </row>
    <row r="8913" spans="1:6" x14ac:dyDescent="0.25">
      <c r="A8913" t="s">
        <v>13234</v>
      </c>
      <c r="B8913">
        <v>604</v>
      </c>
      <c r="C8913">
        <v>131624</v>
      </c>
      <c r="D8913">
        <f>VLOOKUP(A8913,VolumesPerWork!A:B,2,FALSE)</f>
        <v>1</v>
      </c>
      <c r="E8913">
        <f>VLOOKUP(A8913,'TBRC_ALEPH_MAPPING-FINAL-201412'!A$2:B$7349,2,FALSE)</f>
        <v>14258061</v>
      </c>
      <c r="F8913" t="s">
        <v>13233</v>
      </c>
    </row>
    <row r="8914" spans="1:6" x14ac:dyDescent="0.25">
      <c r="A8914" t="s">
        <v>13254</v>
      </c>
      <c r="B8914">
        <v>604</v>
      </c>
      <c r="C8914">
        <v>141968</v>
      </c>
      <c r="D8914">
        <f>VLOOKUP(A8914,VolumesPerWork!A:B,2,FALSE)</f>
        <v>1</v>
      </c>
      <c r="E8914">
        <f>VLOOKUP(A8914,'TBRC_ALEPH_MAPPING-FINAL-201412'!A$2:B$7349,2,FALSE)</f>
        <v>14258069</v>
      </c>
      <c r="F8914" t="s">
        <v>13253</v>
      </c>
    </row>
    <row r="8915" spans="1:6" x14ac:dyDescent="0.25">
      <c r="A8915" t="s">
        <v>13378</v>
      </c>
      <c r="B8915">
        <v>604</v>
      </c>
      <c r="C8915">
        <v>3893288</v>
      </c>
      <c r="D8915">
        <f>VLOOKUP(A8915,VolumesPerWork!A:B,2,FALSE)</f>
        <v>1</v>
      </c>
      <c r="E8915">
        <f>VLOOKUP(A8915,'TBRC_ALEPH_MAPPING-FINAL-201412'!A$2:B$7349,2,FALSE)</f>
        <v>14258117</v>
      </c>
      <c r="F8915" t="s">
        <v>13377</v>
      </c>
    </row>
    <row r="8916" spans="1:6" x14ac:dyDescent="0.25">
      <c r="A8916" t="s">
        <v>15462</v>
      </c>
      <c r="B8916">
        <v>604</v>
      </c>
      <c r="C8916">
        <v>26424</v>
      </c>
      <c r="D8916">
        <f>VLOOKUP(A8916,VolumesPerWork!A:B,2,FALSE)</f>
        <v>1</v>
      </c>
      <c r="E8916">
        <f>VLOOKUP(A8916,'TBRC_ALEPH_MAPPING-FINAL-201412'!A$2:B$7349,2,FALSE)</f>
        <v>14259103</v>
      </c>
      <c r="F8916" t="s">
        <v>15461</v>
      </c>
    </row>
    <row r="8917" spans="1:6" x14ac:dyDescent="0.25">
      <c r="A8917" t="s">
        <v>15558</v>
      </c>
      <c r="B8917">
        <v>604</v>
      </c>
      <c r="C8917">
        <v>64984</v>
      </c>
      <c r="D8917">
        <f>VLOOKUP(A8917,VolumesPerWork!A:B,2,FALSE)</f>
        <v>1</v>
      </c>
      <c r="E8917">
        <f>VLOOKUP(A8917,'TBRC_ALEPH_MAPPING-FINAL-201412'!A$2:B$7349,2,FALSE)</f>
        <v>14259151</v>
      </c>
      <c r="F8917" t="s">
        <v>15557</v>
      </c>
    </row>
    <row r="8918" spans="1:6" x14ac:dyDescent="0.25">
      <c r="A8918" t="s">
        <v>16310</v>
      </c>
      <c r="B8918">
        <v>604</v>
      </c>
      <c r="C8918">
        <v>57928</v>
      </c>
      <c r="D8918">
        <f>VLOOKUP(A8918,VolumesPerWork!A:B,2,FALSE)</f>
        <v>1</v>
      </c>
      <c r="E8918">
        <f>VLOOKUP(A8918,'TBRC_ALEPH_MAPPING-FINAL-201412'!A$2:B$7349,2,FALSE)</f>
        <v>14259517</v>
      </c>
      <c r="F8918" t="s">
        <v>16309</v>
      </c>
    </row>
    <row r="8919" spans="1:6" x14ac:dyDescent="0.25">
      <c r="A8919" t="s">
        <v>16542</v>
      </c>
      <c r="B8919">
        <v>604</v>
      </c>
      <c r="C8919">
        <v>500160</v>
      </c>
      <c r="D8919">
        <f>VLOOKUP(A8919,VolumesPerWork!A:B,2,FALSE)</f>
        <v>1</v>
      </c>
      <c r="E8919">
        <f>VLOOKUP(A8919,'TBRC_ALEPH_MAPPING-FINAL-201412'!A$2:B$7349,2,FALSE)</f>
        <v>14259631</v>
      </c>
      <c r="F8919" t="s">
        <v>16541</v>
      </c>
    </row>
    <row r="8920" spans="1:6" x14ac:dyDescent="0.25">
      <c r="A8920" t="s">
        <v>19346</v>
      </c>
      <c r="B8920">
        <v>604</v>
      </c>
      <c r="C8920">
        <v>106704</v>
      </c>
      <c r="D8920">
        <f>VLOOKUP(A8920,VolumesPerWork!A:B,2,FALSE)</f>
        <v>1</v>
      </c>
      <c r="E8920">
        <f>VLOOKUP(A8920,'TBRC_ALEPH_MAPPING-FINAL-201412'!A$2:B$7349,2,FALSE)</f>
        <v>14260801</v>
      </c>
      <c r="F8920" t="s">
        <v>19345</v>
      </c>
    </row>
    <row r="8921" spans="1:6" x14ac:dyDescent="0.25">
      <c r="A8921" t="s">
        <v>20372</v>
      </c>
      <c r="B8921">
        <v>604</v>
      </c>
      <c r="C8921">
        <v>36616</v>
      </c>
      <c r="D8921">
        <f>VLOOKUP(A8921,VolumesPerWork!A:B,2,FALSE)</f>
        <v>1</v>
      </c>
      <c r="E8921" t="e">
        <f>VLOOKUP(A8921,'TBRC_ALEPH_MAPPING-FINAL-201412'!A$2:B$7349,2,FALSE)</f>
        <v>#N/A</v>
      </c>
      <c r="F8921" t="s">
        <v>20371</v>
      </c>
    </row>
    <row r="8922" spans="1:6" x14ac:dyDescent="0.25">
      <c r="A8922" t="s">
        <v>22268</v>
      </c>
      <c r="B8922">
        <v>604</v>
      </c>
      <c r="C8922">
        <v>251152</v>
      </c>
      <c r="D8922">
        <f>VLOOKUP(A8922,VolumesPerWork!A:B,2,FALSE)</f>
        <v>1</v>
      </c>
      <c r="E8922" t="e">
        <f>VLOOKUP(A8922,'TBRC_ALEPH_MAPPING-FINAL-201412'!A$2:B$7349,2,FALSE)</f>
        <v>#N/A</v>
      </c>
      <c r="F8922" t="s">
        <v>22267</v>
      </c>
    </row>
    <row r="8923" spans="1:6" x14ac:dyDescent="0.25">
      <c r="A8923" t="s">
        <v>10406</v>
      </c>
      <c r="B8923">
        <v>605</v>
      </c>
      <c r="C8923">
        <v>750024</v>
      </c>
      <c r="D8923">
        <f>VLOOKUP(A8923,VolumesPerWork!A:B,2,FALSE)</f>
        <v>1</v>
      </c>
      <c r="E8923">
        <f>VLOOKUP(A8923,'TBRC_ALEPH_MAPPING-FINAL-201412'!A$2:B$7349,2,FALSE)</f>
        <v>14256777</v>
      </c>
      <c r="F8923" t="s">
        <v>10405</v>
      </c>
    </row>
    <row r="8924" spans="1:6" x14ac:dyDescent="0.25">
      <c r="A8924" t="s">
        <v>72</v>
      </c>
      <c r="B8924">
        <v>606</v>
      </c>
      <c r="C8924">
        <v>22280</v>
      </c>
      <c r="D8924">
        <f>VLOOKUP(A8924,VolumesPerWork!A:B,2,FALSE)</f>
        <v>1</v>
      </c>
      <c r="E8924">
        <f>VLOOKUP(A8924,'TBRC_ALEPH_MAPPING-FINAL-201412'!A$2:B$7349,2,FALSE)</f>
        <v>14253830</v>
      </c>
      <c r="F8924" t="s">
        <v>71</v>
      </c>
    </row>
    <row r="8925" spans="1:6" x14ac:dyDescent="0.25">
      <c r="A8925" t="s">
        <v>448</v>
      </c>
      <c r="B8925">
        <v>606</v>
      </c>
      <c r="C8925">
        <v>22496</v>
      </c>
      <c r="D8925">
        <f>VLOOKUP(A8925,VolumesPerWork!A:B,2,FALSE)</f>
        <v>1</v>
      </c>
      <c r="E8925">
        <f>VLOOKUP(A8925,'TBRC_ALEPH_MAPPING-FINAL-201412'!A$2:B$7349,2,FALSE)</f>
        <v>14254018</v>
      </c>
      <c r="F8925" t="s">
        <v>447</v>
      </c>
    </row>
    <row r="8926" spans="1:6" x14ac:dyDescent="0.25">
      <c r="A8926" t="s">
        <v>5452</v>
      </c>
      <c r="B8926">
        <v>606</v>
      </c>
      <c r="C8926">
        <v>1526968</v>
      </c>
      <c r="D8926">
        <f>VLOOKUP(A8926,VolumesPerWork!A:B,2,FALSE)</f>
        <v>1</v>
      </c>
      <c r="E8926">
        <f>VLOOKUP(A8926,'TBRC_ALEPH_MAPPING-FINAL-201412'!A$2:B$7349,2,FALSE)</f>
        <v>14255449</v>
      </c>
      <c r="F8926" t="s">
        <v>5451</v>
      </c>
    </row>
    <row r="8927" spans="1:6" x14ac:dyDescent="0.25">
      <c r="A8927" t="s">
        <v>5924</v>
      </c>
      <c r="B8927">
        <v>606</v>
      </c>
      <c r="C8927">
        <v>87008</v>
      </c>
      <c r="D8927">
        <f>VLOOKUP(A8927,VolumesPerWork!A:B,2,FALSE)</f>
        <v>1</v>
      </c>
      <c r="E8927">
        <f>VLOOKUP(A8927,'TBRC_ALEPH_MAPPING-FINAL-201412'!A$2:B$7349,2,FALSE)</f>
        <v>14255681</v>
      </c>
      <c r="F8927" t="s">
        <v>5923</v>
      </c>
    </row>
    <row r="8928" spans="1:6" x14ac:dyDescent="0.25">
      <c r="A8928" t="s">
        <v>6250</v>
      </c>
      <c r="B8928">
        <v>606</v>
      </c>
      <c r="C8928">
        <v>373520</v>
      </c>
      <c r="D8928">
        <f>VLOOKUP(A8928,VolumesPerWork!A:B,2,FALSE)</f>
        <v>1</v>
      </c>
      <c r="E8928">
        <f>VLOOKUP(A8928,'TBRC_ALEPH_MAPPING-FINAL-201412'!A$2:B$7349,2,FALSE)</f>
        <v>14255839</v>
      </c>
      <c r="F8928" t="s">
        <v>6249</v>
      </c>
    </row>
    <row r="8929" spans="1:6" x14ac:dyDescent="0.25">
      <c r="A8929" t="s">
        <v>6364</v>
      </c>
      <c r="B8929">
        <v>606</v>
      </c>
      <c r="C8929">
        <v>93224</v>
      </c>
      <c r="D8929">
        <f>VLOOKUP(A8929,VolumesPerWork!A:B,2,FALSE)</f>
        <v>1</v>
      </c>
      <c r="E8929">
        <f>VLOOKUP(A8929,'TBRC_ALEPH_MAPPING-FINAL-201412'!A$2:B$7349,2,FALSE)</f>
        <v>14255894</v>
      </c>
      <c r="F8929" t="s">
        <v>6363</v>
      </c>
    </row>
    <row r="8930" spans="1:6" x14ac:dyDescent="0.25">
      <c r="A8930" t="s">
        <v>6604</v>
      </c>
      <c r="B8930">
        <v>606</v>
      </c>
      <c r="C8930">
        <v>62168</v>
      </c>
      <c r="D8930">
        <f>VLOOKUP(A8930,VolumesPerWork!A:B,2,FALSE)</f>
        <v>1</v>
      </c>
      <c r="E8930" t="e">
        <f>VLOOKUP(A8930,'TBRC_ALEPH_MAPPING-FINAL-201412'!A$2:B$7349,2,FALSE)</f>
        <v>#N/A</v>
      </c>
      <c r="F8930" t="s">
        <v>6603</v>
      </c>
    </row>
    <row r="8931" spans="1:6" x14ac:dyDescent="0.25">
      <c r="A8931" t="s">
        <v>7416</v>
      </c>
      <c r="B8931">
        <v>606</v>
      </c>
      <c r="C8931">
        <v>200144</v>
      </c>
      <c r="D8931">
        <f>VLOOKUP(A8931,VolumesPerWork!A:B,2,FALSE)</f>
        <v>1</v>
      </c>
      <c r="E8931">
        <f>VLOOKUP(A8931,'TBRC_ALEPH_MAPPING-FINAL-201412'!A$2:B$7349,2,FALSE)</f>
        <v>14256309</v>
      </c>
      <c r="F8931" t="s">
        <v>7415</v>
      </c>
    </row>
    <row r="8932" spans="1:6" x14ac:dyDescent="0.25">
      <c r="A8932" t="s">
        <v>8118</v>
      </c>
      <c r="B8932">
        <v>606</v>
      </c>
      <c r="C8932">
        <v>199848</v>
      </c>
      <c r="D8932">
        <f>VLOOKUP(A8932,VolumesPerWork!A:B,2,FALSE)</f>
        <v>2</v>
      </c>
      <c r="E8932">
        <f>VLOOKUP(A8932,'TBRC_ALEPH_MAPPING-FINAL-201412'!A$2:B$7349,2,FALSE)</f>
        <v>14256556</v>
      </c>
      <c r="F8932" t="s">
        <v>8117</v>
      </c>
    </row>
    <row r="8933" spans="1:6" x14ac:dyDescent="0.25">
      <c r="A8933" t="s">
        <v>8900</v>
      </c>
      <c r="B8933">
        <v>606</v>
      </c>
      <c r="C8933">
        <v>211288</v>
      </c>
      <c r="D8933">
        <f>VLOOKUP(A8933,VolumesPerWork!A:B,2,FALSE)</f>
        <v>1</v>
      </c>
      <c r="E8933" t="e">
        <f>VLOOKUP(A8933,'TBRC_ALEPH_MAPPING-FINAL-201412'!A$2:B$7349,2,FALSE)</f>
        <v>#N/A</v>
      </c>
      <c r="F8933" t="s">
        <v>8899</v>
      </c>
    </row>
    <row r="8934" spans="1:6" x14ac:dyDescent="0.25">
      <c r="A8934" t="s">
        <v>11324</v>
      </c>
      <c r="B8934">
        <v>606</v>
      </c>
      <c r="C8934">
        <v>120632</v>
      </c>
      <c r="D8934">
        <f>VLOOKUP(A8934,VolumesPerWork!A:B,2,FALSE)</f>
        <v>1</v>
      </c>
      <c r="E8934">
        <f>VLOOKUP(A8934,'TBRC_ALEPH_MAPPING-FINAL-201412'!A$2:B$7349,2,FALSE)</f>
        <v>14257234</v>
      </c>
      <c r="F8934" t="s">
        <v>11323</v>
      </c>
    </row>
    <row r="8935" spans="1:6" x14ac:dyDescent="0.25">
      <c r="A8935" t="s">
        <v>12132</v>
      </c>
      <c r="B8935">
        <v>606</v>
      </c>
      <c r="C8935">
        <v>115840</v>
      </c>
      <c r="D8935">
        <f>VLOOKUP(A8935,VolumesPerWork!A:B,2,FALSE)</f>
        <v>1</v>
      </c>
      <c r="E8935">
        <f>VLOOKUP(A8935,'TBRC_ALEPH_MAPPING-FINAL-201412'!A$2:B$7349,2,FALSE)</f>
        <v>14257636</v>
      </c>
      <c r="F8935" t="s">
        <v>12131</v>
      </c>
    </row>
    <row r="8936" spans="1:6" x14ac:dyDescent="0.25">
      <c r="A8936" t="s">
        <v>14326</v>
      </c>
      <c r="B8936">
        <v>606</v>
      </c>
      <c r="C8936">
        <v>155560</v>
      </c>
      <c r="D8936">
        <f>VLOOKUP(A8936,VolumesPerWork!A:B,2,FALSE)</f>
        <v>1</v>
      </c>
      <c r="E8936">
        <f>VLOOKUP(A8936,'TBRC_ALEPH_MAPPING-FINAL-201412'!A$2:B$7349,2,FALSE)</f>
        <v>14258547</v>
      </c>
      <c r="F8936" t="s">
        <v>14325</v>
      </c>
    </row>
    <row r="8937" spans="1:6" x14ac:dyDescent="0.25">
      <c r="A8937" t="s">
        <v>15724</v>
      </c>
      <c r="B8937">
        <v>606</v>
      </c>
      <c r="C8937">
        <v>90064</v>
      </c>
      <c r="D8937">
        <f>VLOOKUP(A8937,VolumesPerWork!A:B,2,FALSE)</f>
        <v>1</v>
      </c>
      <c r="E8937">
        <f>VLOOKUP(A8937,'TBRC_ALEPH_MAPPING-FINAL-201412'!A$2:B$7349,2,FALSE)</f>
        <v>14259234</v>
      </c>
      <c r="F8937" t="s">
        <v>15723</v>
      </c>
    </row>
    <row r="8938" spans="1:6" x14ac:dyDescent="0.25">
      <c r="A8938" t="s">
        <v>16948</v>
      </c>
      <c r="B8938">
        <v>606</v>
      </c>
      <c r="C8938">
        <v>83992</v>
      </c>
      <c r="D8938">
        <f>VLOOKUP(A8938,VolumesPerWork!A:B,2,FALSE)</f>
        <v>1</v>
      </c>
      <c r="E8938">
        <f>VLOOKUP(A8938,'TBRC_ALEPH_MAPPING-FINAL-201412'!A$2:B$7349,2,FALSE)</f>
        <v>14259832</v>
      </c>
      <c r="F8938" t="s">
        <v>16947</v>
      </c>
    </row>
    <row r="8939" spans="1:6" x14ac:dyDescent="0.25">
      <c r="A8939" t="s">
        <v>17034</v>
      </c>
      <c r="B8939">
        <v>606</v>
      </c>
      <c r="C8939">
        <v>117656</v>
      </c>
      <c r="D8939">
        <f>VLOOKUP(A8939,VolumesPerWork!A:B,2,FALSE)</f>
        <v>1</v>
      </c>
      <c r="E8939">
        <f>VLOOKUP(A8939,'TBRC_ALEPH_MAPPING-FINAL-201412'!A$2:B$7349,2,FALSE)</f>
        <v>14259874</v>
      </c>
      <c r="F8939" t="s">
        <v>17033</v>
      </c>
    </row>
    <row r="8940" spans="1:6" x14ac:dyDescent="0.25">
      <c r="A8940" t="s">
        <v>19046</v>
      </c>
      <c r="B8940">
        <v>606</v>
      </c>
      <c r="C8940">
        <v>23704</v>
      </c>
      <c r="D8940">
        <f>VLOOKUP(A8940,VolumesPerWork!A:B,2,FALSE)</f>
        <v>1</v>
      </c>
      <c r="E8940">
        <f>VLOOKUP(A8940,'TBRC_ALEPH_MAPPING-FINAL-201412'!A$2:B$7349,2,FALSE)</f>
        <v>14260659</v>
      </c>
      <c r="F8940" t="s">
        <v>19045</v>
      </c>
    </row>
    <row r="8941" spans="1:6" x14ac:dyDescent="0.25">
      <c r="A8941" t="s">
        <v>1724</v>
      </c>
      <c r="B8941">
        <v>607</v>
      </c>
      <c r="C8941">
        <v>14256</v>
      </c>
      <c r="D8941">
        <f>VLOOKUP(A8941,VolumesPerWork!A:B,2,FALSE)</f>
        <v>1</v>
      </c>
      <c r="E8941">
        <f>VLOOKUP(A8941,'TBRC_ALEPH_MAPPING-FINAL-201412'!A$2:B$7349,2,FALSE)</f>
        <v>14254642</v>
      </c>
      <c r="F8941" t="s">
        <v>1723</v>
      </c>
    </row>
    <row r="8942" spans="1:6" x14ac:dyDescent="0.25">
      <c r="A8942" t="s">
        <v>7322</v>
      </c>
      <c r="B8942">
        <v>607</v>
      </c>
      <c r="C8942">
        <v>81280</v>
      </c>
      <c r="D8942">
        <f>VLOOKUP(A8942,VolumesPerWork!A:B,2,FALSE)</f>
        <v>1</v>
      </c>
      <c r="E8942">
        <f>VLOOKUP(A8942,'TBRC_ALEPH_MAPPING-FINAL-201412'!A$2:B$7349,2,FALSE)</f>
        <v>14256268</v>
      </c>
      <c r="F8942" t="s">
        <v>7321</v>
      </c>
    </row>
    <row r="8943" spans="1:6" x14ac:dyDescent="0.25">
      <c r="A8943" t="s">
        <v>2182</v>
      </c>
      <c r="B8943">
        <v>608</v>
      </c>
      <c r="C8943">
        <v>56704</v>
      </c>
      <c r="D8943">
        <f>VLOOKUP(A8943,VolumesPerWork!A:B,2,FALSE)</f>
        <v>1</v>
      </c>
      <c r="E8943">
        <f>VLOOKUP(A8943,'TBRC_ALEPH_MAPPING-FINAL-201412'!A$2:B$7349,2,FALSE)</f>
        <v>14254858</v>
      </c>
      <c r="F8943" t="s">
        <v>2181</v>
      </c>
    </row>
    <row r="8944" spans="1:6" x14ac:dyDescent="0.25">
      <c r="A8944" t="s">
        <v>6484</v>
      </c>
      <c r="B8944">
        <v>608</v>
      </c>
      <c r="C8944">
        <v>2563544</v>
      </c>
      <c r="D8944">
        <f>VLOOKUP(A8944,VolumesPerWork!A:B,2,FALSE)</f>
        <v>1</v>
      </c>
      <c r="E8944">
        <f>VLOOKUP(A8944,'TBRC_ALEPH_MAPPING-FINAL-201412'!A$2:B$7349,2,FALSE)</f>
        <v>14255953</v>
      </c>
      <c r="F8944" t="s">
        <v>6483</v>
      </c>
    </row>
    <row r="8945" spans="1:6" x14ac:dyDescent="0.25">
      <c r="A8945" t="s">
        <v>8690</v>
      </c>
      <c r="B8945">
        <v>608</v>
      </c>
      <c r="C8945">
        <v>134352</v>
      </c>
      <c r="D8945">
        <f>VLOOKUP(A8945,VolumesPerWork!A:B,2,FALSE)</f>
        <v>1</v>
      </c>
      <c r="E8945" t="e">
        <f>VLOOKUP(A8945,'TBRC_ALEPH_MAPPING-FINAL-201412'!A$2:B$7349,2,FALSE)</f>
        <v>#N/A</v>
      </c>
      <c r="F8945" t="s">
        <v>8689</v>
      </c>
    </row>
    <row r="8946" spans="1:6" x14ac:dyDescent="0.25">
      <c r="A8946" t="s">
        <v>10106</v>
      </c>
      <c r="B8946">
        <v>608</v>
      </c>
      <c r="C8946">
        <v>275472</v>
      </c>
      <c r="D8946">
        <f>VLOOKUP(A8946,VolumesPerWork!A:B,2,FALSE)</f>
        <v>1</v>
      </c>
      <c r="E8946">
        <f>VLOOKUP(A8946,'TBRC_ALEPH_MAPPING-FINAL-201412'!A$2:B$7349,2,FALSE)</f>
        <v>14256627</v>
      </c>
      <c r="F8946" t="s">
        <v>10105</v>
      </c>
    </row>
    <row r="8947" spans="1:6" x14ac:dyDescent="0.25">
      <c r="A8947" t="s">
        <v>12382</v>
      </c>
      <c r="B8947">
        <v>608</v>
      </c>
      <c r="C8947">
        <v>96224</v>
      </c>
      <c r="D8947">
        <f>VLOOKUP(A8947,VolumesPerWork!A:B,2,FALSE)</f>
        <v>1</v>
      </c>
      <c r="E8947" t="e">
        <f>VLOOKUP(A8947,'TBRC_ALEPH_MAPPING-FINAL-201412'!A$2:B$7349,2,FALSE)</f>
        <v>#N/A</v>
      </c>
      <c r="F8947" t="s">
        <v>12381</v>
      </c>
    </row>
    <row r="8948" spans="1:6" x14ac:dyDescent="0.25">
      <c r="A8948" t="s">
        <v>13228</v>
      </c>
      <c r="B8948">
        <v>608</v>
      </c>
      <c r="C8948">
        <v>122096</v>
      </c>
      <c r="D8948">
        <f>VLOOKUP(A8948,VolumesPerWork!A:B,2,FALSE)</f>
        <v>1</v>
      </c>
      <c r="E8948">
        <f>VLOOKUP(A8948,'TBRC_ALEPH_MAPPING-FINAL-201412'!A$2:B$7349,2,FALSE)</f>
        <v>14258058</v>
      </c>
      <c r="F8948" t="s">
        <v>13227</v>
      </c>
    </row>
    <row r="8949" spans="1:6" x14ac:dyDescent="0.25">
      <c r="A8949" t="s">
        <v>14820</v>
      </c>
      <c r="B8949">
        <v>608</v>
      </c>
      <c r="C8949">
        <v>39104</v>
      </c>
      <c r="D8949">
        <f>VLOOKUP(A8949,VolumesPerWork!A:B,2,FALSE)</f>
        <v>1</v>
      </c>
      <c r="E8949">
        <f>VLOOKUP(A8949,'TBRC_ALEPH_MAPPING-FINAL-201412'!A$2:B$7349,2,FALSE)</f>
        <v>14258786</v>
      </c>
      <c r="F8949" t="s">
        <v>14819</v>
      </c>
    </row>
    <row r="8950" spans="1:6" x14ac:dyDescent="0.25">
      <c r="A8950" t="s">
        <v>15226</v>
      </c>
      <c r="B8950">
        <v>608</v>
      </c>
      <c r="C8950">
        <v>58496</v>
      </c>
      <c r="D8950">
        <f>VLOOKUP(A8950,VolumesPerWork!A:B,2,FALSE)</f>
        <v>1</v>
      </c>
      <c r="E8950">
        <f>VLOOKUP(A8950,'TBRC_ALEPH_MAPPING-FINAL-201412'!A$2:B$7349,2,FALSE)</f>
        <v>14258988</v>
      </c>
      <c r="F8950" t="s">
        <v>15225</v>
      </c>
    </row>
    <row r="8951" spans="1:6" x14ac:dyDescent="0.25">
      <c r="A8951" t="s">
        <v>16284</v>
      </c>
      <c r="B8951">
        <v>608</v>
      </c>
      <c r="C8951">
        <v>46560</v>
      </c>
      <c r="D8951">
        <f>VLOOKUP(A8951,VolumesPerWork!A:B,2,FALSE)</f>
        <v>1</v>
      </c>
      <c r="E8951">
        <f>VLOOKUP(A8951,'TBRC_ALEPH_MAPPING-FINAL-201412'!A$2:B$7349,2,FALSE)</f>
        <v>14259504</v>
      </c>
      <c r="F8951" t="s">
        <v>16283</v>
      </c>
    </row>
    <row r="8952" spans="1:6" x14ac:dyDescent="0.25">
      <c r="A8952" t="s">
        <v>17216</v>
      </c>
      <c r="B8952">
        <v>608</v>
      </c>
      <c r="C8952">
        <v>63912</v>
      </c>
      <c r="D8952">
        <f>VLOOKUP(A8952,VolumesPerWork!A:B,2,FALSE)</f>
        <v>1</v>
      </c>
      <c r="E8952">
        <f>VLOOKUP(A8952,'TBRC_ALEPH_MAPPING-FINAL-201412'!A$2:B$7349,2,FALSE)</f>
        <v>14259960</v>
      </c>
      <c r="F8952" t="s">
        <v>17215</v>
      </c>
    </row>
    <row r="8953" spans="1:6" x14ac:dyDescent="0.25">
      <c r="A8953" t="s">
        <v>17958</v>
      </c>
      <c r="B8953">
        <v>608</v>
      </c>
      <c r="C8953">
        <v>141080</v>
      </c>
      <c r="D8953">
        <f>VLOOKUP(A8953,VolumesPerWork!A:B,2,FALSE)</f>
        <v>1</v>
      </c>
      <c r="E8953">
        <f>VLOOKUP(A8953,'TBRC_ALEPH_MAPPING-FINAL-201412'!A$2:B$7349,2,FALSE)</f>
        <v>14260313</v>
      </c>
      <c r="F8953" t="s">
        <v>17957</v>
      </c>
    </row>
    <row r="8954" spans="1:6" x14ac:dyDescent="0.25">
      <c r="A8954" t="s">
        <v>22364</v>
      </c>
      <c r="B8954">
        <v>608</v>
      </c>
      <c r="C8954">
        <v>247984</v>
      </c>
      <c r="D8954">
        <f>VLOOKUP(A8954,VolumesPerWork!A:B,2,FALSE)</f>
        <v>1</v>
      </c>
      <c r="E8954" t="e">
        <f>VLOOKUP(A8954,'TBRC_ALEPH_MAPPING-FINAL-201412'!A$2:B$7349,2,FALSE)</f>
        <v>#N/A</v>
      </c>
      <c r="F8954" t="s">
        <v>22363</v>
      </c>
    </row>
    <row r="8955" spans="1:6" x14ac:dyDescent="0.25">
      <c r="A8955" t="s">
        <v>11914</v>
      </c>
      <c r="B8955">
        <v>609</v>
      </c>
      <c r="C8955">
        <v>270472</v>
      </c>
      <c r="D8955">
        <f>VLOOKUP(A8955,VolumesPerWork!A:B,2,FALSE)</f>
        <v>3</v>
      </c>
      <c r="E8955">
        <f>VLOOKUP(A8955,'TBRC_ALEPH_MAPPING-FINAL-201412'!A$2:B$7349,2,FALSE)</f>
        <v>14257527</v>
      </c>
      <c r="F8955" t="s">
        <v>11913</v>
      </c>
    </row>
    <row r="8956" spans="1:6" x14ac:dyDescent="0.25">
      <c r="A8956" t="s">
        <v>15348</v>
      </c>
      <c r="B8956">
        <v>609</v>
      </c>
      <c r="C8956">
        <v>65616</v>
      </c>
      <c r="D8956">
        <f>VLOOKUP(A8956,VolumesPerWork!A:B,2,FALSE)</f>
        <v>1</v>
      </c>
      <c r="E8956">
        <f>VLOOKUP(A8956,'TBRC_ALEPH_MAPPING-FINAL-201412'!A$2:B$7349,2,FALSE)</f>
        <v>14259046</v>
      </c>
      <c r="F8956" t="s">
        <v>15347</v>
      </c>
    </row>
    <row r="8957" spans="1:6" x14ac:dyDescent="0.25">
      <c r="A8957" t="s">
        <v>21340</v>
      </c>
      <c r="B8957">
        <v>609</v>
      </c>
      <c r="C8957">
        <v>273472</v>
      </c>
      <c r="D8957">
        <f>VLOOKUP(A8957,VolumesPerWork!A:B,2,FALSE)</f>
        <v>1</v>
      </c>
      <c r="E8957" t="e">
        <f>VLOOKUP(A8957,'TBRC_ALEPH_MAPPING-FINAL-201412'!A$2:B$7349,2,FALSE)</f>
        <v>#N/A</v>
      </c>
      <c r="F8957" t="s">
        <v>21339</v>
      </c>
    </row>
    <row r="8958" spans="1:6" x14ac:dyDescent="0.25">
      <c r="A8958" t="s">
        <v>20</v>
      </c>
      <c r="B8958">
        <v>610</v>
      </c>
      <c r="C8958">
        <v>278920</v>
      </c>
      <c r="D8958">
        <f>VLOOKUP(A8958,VolumesPerWork!A:B,2,FALSE)</f>
        <v>1</v>
      </c>
      <c r="E8958" t="e">
        <f>VLOOKUP(A8958,'TBRC_ALEPH_MAPPING-FINAL-201412'!A$2:B$7349,2,FALSE)</f>
        <v>#N/A</v>
      </c>
      <c r="F8958" t="s">
        <v>19</v>
      </c>
    </row>
    <row r="8959" spans="1:6" x14ac:dyDescent="0.25">
      <c r="A8959" t="s">
        <v>1482</v>
      </c>
      <c r="B8959">
        <v>610</v>
      </c>
      <c r="C8959">
        <v>64096</v>
      </c>
      <c r="D8959">
        <f>VLOOKUP(A8959,VolumesPerWork!A:B,2,FALSE)</f>
        <v>1</v>
      </c>
      <c r="E8959">
        <f>VLOOKUP(A8959,'TBRC_ALEPH_MAPPING-FINAL-201412'!A$2:B$7349,2,FALSE)</f>
        <v>14254523</v>
      </c>
      <c r="F8959" t="s">
        <v>1481</v>
      </c>
    </row>
    <row r="8960" spans="1:6" x14ac:dyDescent="0.25">
      <c r="A8960" t="s">
        <v>1516</v>
      </c>
      <c r="B8960">
        <v>610</v>
      </c>
      <c r="C8960">
        <v>91424</v>
      </c>
      <c r="D8960">
        <f>VLOOKUP(A8960,VolumesPerWork!A:B,2,FALSE)</f>
        <v>1</v>
      </c>
      <c r="E8960">
        <f>VLOOKUP(A8960,'TBRC_ALEPH_MAPPING-FINAL-201412'!A$2:B$7349,2,FALSE)</f>
        <v>14254540</v>
      </c>
      <c r="F8960" t="s">
        <v>1515</v>
      </c>
    </row>
    <row r="8961" spans="1:6" x14ac:dyDescent="0.25">
      <c r="A8961" t="s">
        <v>1526</v>
      </c>
      <c r="B8961">
        <v>610</v>
      </c>
      <c r="C8961">
        <v>89704</v>
      </c>
      <c r="D8961">
        <f>VLOOKUP(A8961,VolumesPerWork!A:B,2,FALSE)</f>
        <v>1</v>
      </c>
      <c r="E8961">
        <f>VLOOKUP(A8961,'TBRC_ALEPH_MAPPING-FINAL-201412'!A$2:B$7349,2,FALSE)</f>
        <v>14254545</v>
      </c>
      <c r="F8961" t="s">
        <v>1525</v>
      </c>
    </row>
    <row r="8962" spans="1:6" x14ac:dyDescent="0.25">
      <c r="A8962" t="s">
        <v>6408</v>
      </c>
      <c r="B8962">
        <v>610</v>
      </c>
      <c r="C8962">
        <v>114208</v>
      </c>
      <c r="D8962">
        <f>VLOOKUP(A8962,VolumesPerWork!A:B,2,FALSE)</f>
        <v>1</v>
      </c>
      <c r="E8962">
        <f>VLOOKUP(A8962,'TBRC_ALEPH_MAPPING-FINAL-201412'!A$2:B$7349,2,FALSE)</f>
        <v>14255916</v>
      </c>
      <c r="F8962" t="s">
        <v>6407</v>
      </c>
    </row>
    <row r="8963" spans="1:6" x14ac:dyDescent="0.25">
      <c r="A8963" t="s">
        <v>6674</v>
      </c>
      <c r="B8963">
        <v>610</v>
      </c>
      <c r="C8963">
        <v>170248</v>
      </c>
      <c r="D8963">
        <f>VLOOKUP(A8963,VolumesPerWork!A:B,2,FALSE)</f>
        <v>1</v>
      </c>
      <c r="E8963">
        <f>VLOOKUP(A8963,'TBRC_ALEPH_MAPPING-FINAL-201412'!A$2:B$7349,2,FALSE)</f>
        <v>14256038</v>
      </c>
      <c r="F8963" t="s">
        <v>6673</v>
      </c>
    </row>
    <row r="8964" spans="1:6" x14ac:dyDescent="0.25">
      <c r="A8964" t="s">
        <v>6834</v>
      </c>
      <c r="B8964">
        <v>610</v>
      </c>
      <c r="C8964">
        <v>2652152</v>
      </c>
      <c r="D8964">
        <f>VLOOKUP(A8964,VolumesPerWork!A:B,2,FALSE)</f>
        <v>1</v>
      </c>
      <c r="E8964">
        <f>VLOOKUP(A8964,'TBRC_ALEPH_MAPPING-FINAL-201412'!A$2:B$7349,2,FALSE)</f>
        <v>14256077</v>
      </c>
      <c r="F8964" t="s">
        <v>6833</v>
      </c>
    </row>
    <row r="8965" spans="1:6" x14ac:dyDescent="0.25">
      <c r="A8965" t="s">
        <v>9058</v>
      </c>
      <c r="B8965">
        <v>610</v>
      </c>
      <c r="C8965">
        <v>131888</v>
      </c>
      <c r="D8965">
        <f>VLOOKUP(A8965,VolumesPerWork!A:B,2,FALSE)</f>
        <v>1</v>
      </c>
      <c r="E8965" t="e">
        <f>VLOOKUP(A8965,'TBRC_ALEPH_MAPPING-FINAL-201412'!A$2:B$7349,2,FALSE)</f>
        <v>#N/A</v>
      </c>
      <c r="F8965" t="s">
        <v>9057</v>
      </c>
    </row>
    <row r="8966" spans="1:6" x14ac:dyDescent="0.25">
      <c r="A8966" t="s">
        <v>10772</v>
      </c>
      <c r="B8966">
        <v>610</v>
      </c>
      <c r="C8966">
        <v>13944</v>
      </c>
      <c r="D8966">
        <f>VLOOKUP(A8966,VolumesPerWork!A:B,2,FALSE)</f>
        <v>1</v>
      </c>
      <c r="E8966">
        <f>VLOOKUP(A8966,'TBRC_ALEPH_MAPPING-FINAL-201412'!A$2:B$7349,2,FALSE)</f>
        <v>14256959</v>
      </c>
      <c r="F8966" t="s">
        <v>10771</v>
      </c>
    </row>
    <row r="8967" spans="1:6" x14ac:dyDescent="0.25">
      <c r="A8967" t="s">
        <v>13526</v>
      </c>
      <c r="B8967">
        <v>610</v>
      </c>
      <c r="C8967">
        <v>114552</v>
      </c>
      <c r="D8967">
        <f>VLOOKUP(A8967,VolumesPerWork!A:B,2,FALSE)</f>
        <v>1</v>
      </c>
      <c r="E8967">
        <f>VLOOKUP(A8967,'TBRC_ALEPH_MAPPING-FINAL-201412'!A$2:B$7349,2,FALSE)</f>
        <v>14258186</v>
      </c>
      <c r="F8967" t="s">
        <v>13525</v>
      </c>
    </row>
    <row r="8968" spans="1:6" x14ac:dyDescent="0.25">
      <c r="A8968" t="s">
        <v>14630</v>
      </c>
      <c r="B8968">
        <v>610</v>
      </c>
      <c r="C8968">
        <v>45688</v>
      </c>
      <c r="D8968">
        <f>VLOOKUP(A8968,VolumesPerWork!A:B,2,FALSE)</f>
        <v>1</v>
      </c>
      <c r="E8968">
        <f>VLOOKUP(A8968,'TBRC_ALEPH_MAPPING-FINAL-201412'!A$2:B$7349,2,FALSE)</f>
        <v>14258695</v>
      </c>
      <c r="F8968" t="s">
        <v>14629</v>
      </c>
    </row>
    <row r="8969" spans="1:6" x14ac:dyDescent="0.25">
      <c r="A8969" t="s">
        <v>15012</v>
      </c>
      <c r="B8969">
        <v>610</v>
      </c>
      <c r="C8969">
        <v>31552</v>
      </c>
      <c r="D8969">
        <f>VLOOKUP(A8969,VolumesPerWork!A:B,2,FALSE)</f>
        <v>1</v>
      </c>
      <c r="E8969">
        <f>VLOOKUP(A8969,'TBRC_ALEPH_MAPPING-FINAL-201412'!A$2:B$7349,2,FALSE)</f>
        <v>14258882</v>
      </c>
      <c r="F8969" t="s">
        <v>15011</v>
      </c>
    </row>
    <row r="8970" spans="1:6" x14ac:dyDescent="0.25">
      <c r="A8970" t="s">
        <v>15800</v>
      </c>
      <c r="B8970">
        <v>610</v>
      </c>
      <c r="C8970">
        <v>26952</v>
      </c>
      <c r="D8970">
        <f>VLOOKUP(A8970,VolumesPerWork!A:B,2,FALSE)</f>
        <v>1</v>
      </c>
      <c r="E8970">
        <f>VLOOKUP(A8970,'TBRC_ALEPH_MAPPING-FINAL-201412'!A$2:B$7349,2,FALSE)</f>
        <v>14259272</v>
      </c>
      <c r="F8970" t="s">
        <v>15799</v>
      </c>
    </row>
    <row r="8971" spans="1:6" x14ac:dyDescent="0.25">
      <c r="A8971" t="s">
        <v>17644</v>
      </c>
      <c r="B8971">
        <v>610</v>
      </c>
      <c r="C8971">
        <v>28784</v>
      </c>
      <c r="D8971">
        <f>VLOOKUP(A8971,VolumesPerWork!A:B,2,FALSE)</f>
        <v>1</v>
      </c>
      <c r="E8971">
        <f>VLOOKUP(A8971,'TBRC_ALEPH_MAPPING-FINAL-201412'!A$2:B$7349,2,FALSE)</f>
        <v>14260159</v>
      </c>
      <c r="F8971" t="s">
        <v>17643</v>
      </c>
    </row>
    <row r="8972" spans="1:6" x14ac:dyDescent="0.25">
      <c r="A8972" t="s">
        <v>19088</v>
      </c>
      <c r="B8972">
        <v>610</v>
      </c>
      <c r="C8972">
        <v>56632</v>
      </c>
      <c r="D8972">
        <f>VLOOKUP(A8972,VolumesPerWork!A:B,2,FALSE)</f>
        <v>1</v>
      </c>
      <c r="E8972">
        <f>VLOOKUP(A8972,'TBRC_ALEPH_MAPPING-FINAL-201412'!A$2:B$7349,2,FALSE)</f>
        <v>14260680</v>
      </c>
      <c r="F8972" t="s">
        <v>19087</v>
      </c>
    </row>
    <row r="8973" spans="1:6" x14ac:dyDescent="0.25">
      <c r="A8973" t="s">
        <v>6570</v>
      </c>
      <c r="B8973">
        <v>611</v>
      </c>
      <c r="C8973">
        <v>153504</v>
      </c>
      <c r="D8973">
        <f>VLOOKUP(A8973,VolumesPerWork!A:B,2,FALSE)</f>
        <v>1</v>
      </c>
      <c r="E8973">
        <f>VLOOKUP(A8973,'TBRC_ALEPH_MAPPING-FINAL-201412'!A$2:B$7349,2,FALSE)</f>
        <v>14255989</v>
      </c>
      <c r="F8973" t="s">
        <v>6569</v>
      </c>
    </row>
    <row r="8974" spans="1:6" x14ac:dyDescent="0.25">
      <c r="A8974" t="s">
        <v>9094</v>
      </c>
      <c r="B8974">
        <v>611</v>
      </c>
      <c r="C8974">
        <v>127816</v>
      </c>
      <c r="D8974">
        <f>VLOOKUP(A8974,VolumesPerWork!A:B,2,FALSE)</f>
        <v>1</v>
      </c>
      <c r="E8974" t="e">
        <f>VLOOKUP(A8974,'TBRC_ALEPH_MAPPING-FINAL-201412'!A$2:B$7349,2,FALSE)</f>
        <v>#N/A</v>
      </c>
      <c r="F8974" t="s">
        <v>9093</v>
      </c>
    </row>
    <row r="8975" spans="1:6" x14ac:dyDescent="0.25">
      <c r="A8975" t="s">
        <v>6486</v>
      </c>
      <c r="B8975">
        <v>612</v>
      </c>
      <c r="C8975">
        <v>116136</v>
      </c>
      <c r="D8975">
        <f>VLOOKUP(A8975,VolumesPerWork!A:B,2,FALSE)</f>
        <v>1</v>
      </c>
      <c r="E8975">
        <f>VLOOKUP(A8975,'TBRC_ALEPH_MAPPING-FINAL-201412'!A$2:B$7349,2,FALSE)</f>
        <v>14255954</v>
      </c>
      <c r="F8975" t="s">
        <v>6485</v>
      </c>
    </row>
    <row r="8976" spans="1:6" x14ac:dyDescent="0.25">
      <c r="A8976" t="s">
        <v>13478</v>
      </c>
      <c r="B8976">
        <v>612</v>
      </c>
      <c r="C8976">
        <v>166312</v>
      </c>
      <c r="D8976">
        <f>VLOOKUP(A8976,VolumesPerWork!A:B,2,FALSE)</f>
        <v>1</v>
      </c>
      <c r="E8976">
        <f>VLOOKUP(A8976,'TBRC_ALEPH_MAPPING-FINAL-201412'!A$2:B$7349,2,FALSE)</f>
        <v>14258164</v>
      </c>
      <c r="F8976" t="s">
        <v>13477</v>
      </c>
    </row>
    <row r="8977" spans="1:6" x14ac:dyDescent="0.25">
      <c r="A8977" t="s">
        <v>13876</v>
      </c>
      <c r="B8977">
        <v>612</v>
      </c>
      <c r="C8977">
        <v>134944</v>
      </c>
      <c r="D8977">
        <f>VLOOKUP(A8977,VolumesPerWork!A:B,2,FALSE)</f>
        <v>1</v>
      </c>
      <c r="E8977">
        <f>VLOOKUP(A8977,'TBRC_ALEPH_MAPPING-FINAL-201412'!A$2:B$7349,2,FALSE)</f>
        <v>14258355</v>
      </c>
      <c r="F8977" t="s">
        <v>13875</v>
      </c>
    </row>
    <row r="8978" spans="1:6" x14ac:dyDescent="0.25">
      <c r="A8978" t="s">
        <v>15378</v>
      </c>
      <c r="B8978">
        <v>612</v>
      </c>
      <c r="C8978">
        <v>72376</v>
      </c>
      <c r="D8978">
        <f>VLOOKUP(A8978,VolumesPerWork!A:B,2,FALSE)</f>
        <v>1</v>
      </c>
      <c r="E8978">
        <f>VLOOKUP(A8978,'TBRC_ALEPH_MAPPING-FINAL-201412'!A$2:B$7349,2,FALSE)</f>
        <v>14259061</v>
      </c>
      <c r="F8978" t="s">
        <v>15377</v>
      </c>
    </row>
    <row r="8979" spans="1:6" x14ac:dyDescent="0.25">
      <c r="A8979" t="s">
        <v>15420</v>
      </c>
      <c r="B8979">
        <v>612</v>
      </c>
      <c r="C8979">
        <v>26752</v>
      </c>
      <c r="D8979">
        <f>VLOOKUP(A8979,VolumesPerWork!A:B,2,FALSE)</f>
        <v>1</v>
      </c>
      <c r="E8979">
        <f>VLOOKUP(A8979,'TBRC_ALEPH_MAPPING-FINAL-201412'!A$2:B$7349,2,FALSE)</f>
        <v>14259082</v>
      </c>
      <c r="F8979" t="s">
        <v>15419</v>
      </c>
    </row>
    <row r="8980" spans="1:6" x14ac:dyDescent="0.25">
      <c r="A8980" t="s">
        <v>16752</v>
      </c>
      <c r="B8980">
        <v>612</v>
      </c>
      <c r="C8980">
        <v>62648</v>
      </c>
      <c r="D8980">
        <f>VLOOKUP(A8980,VolumesPerWork!A:B,2,FALSE)</f>
        <v>1</v>
      </c>
      <c r="E8980">
        <f>VLOOKUP(A8980,'TBRC_ALEPH_MAPPING-FINAL-201412'!A$2:B$7349,2,FALSE)</f>
        <v>14259735</v>
      </c>
      <c r="F8980" t="s">
        <v>16751</v>
      </c>
    </row>
    <row r="8981" spans="1:6" x14ac:dyDescent="0.25">
      <c r="A8981" t="s">
        <v>17200</v>
      </c>
      <c r="B8981">
        <v>612</v>
      </c>
      <c r="C8981">
        <v>66664</v>
      </c>
      <c r="D8981">
        <f>VLOOKUP(A8981,VolumesPerWork!A:B,2,FALSE)</f>
        <v>1</v>
      </c>
      <c r="E8981">
        <f>VLOOKUP(A8981,'TBRC_ALEPH_MAPPING-FINAL-201412'!A$2:B$7349,2,FALSE)</f>
        <v>14259953</v>
      </c>
      <c r="F8981" t="s">
        <v>17199</v>
      </c>
    </row>
    <row r="8982" spans="1:6" x14ac:dyDescent="0.25">
      <c r="A8982" t="s">
        <v>20834</v>
      </c>
      <c r="B8982">
        <v>612</v>
      </c>
      <c r="C8982">
        <v>27360</v>
      </c>
      <c r="D8982">
        <f>VLOOKUP(A8982,VolumesPerWork!A:B,2,FALSE)</f>
        <v>2</v>
      </c>
      <c r="E8982" t="e">
        <f>VLOOKUP(A8982,'TBRC_ALEPH_MAPPING-FINAL-201412'!A$2:B$7349,2,FALSE)</f>
        <v>#N/A</v>
      </c>
      <c r="F8982" t="s">
        <v>20833</v>
      </c>
    </row>
    <row r="8983" spans="1:6" x14ac:dyDescent="0.25">
      <c r="A8983" t="s">
        <v>6142</v>
      </c>
      <c r="B8983">
        <v>613</v>
      </c>
      <c r="C8983">
        <v>123336</v>
      </c>
      <c r="D8983">
        <f>VLOOKUP(A8983,VolumesPerWork!A:B,2,FALSE)</f>
        <v>1</v>
      </c>
      <c r="E8983">
        <f>VLOOKUP(A8983,'TBRC_ALEPH_MAPPING-FINAL-201412'!A$2:B$7349,2,FALSE)</f>
        <v>14255786</v>
      </c>
      <c r="F8983" t="s">
        <v>6141</v>
      </c>
    </row>
    <row r="8984" spans="1:6" x14ac:dyDescent="0.25">
      <c r="A8984" t="s">
        <v>2016</v>
      </c>
      <c r="B8984">
        <v>614</v>
      </c>
      <c r="C8984">
        <v>129072</v>
      </c>
      <c r="D8984">
        <f>VLOOKUP(A8984,VolumesPerWork!A:B,2,FALSE)</f>
        <v>1</v>
      </c>
      <c r="E8984">
        <f>VLOOKUP(A8984,'TBRC_ALEPH_MAPPING-FINAL-201412'!A$2:B$7349,2,FALSE)</f>
        <v>14254781</v>
      </c>
      <c r="F8984" t="s">
        <v>2015</v>
      </c>
    </row>
    <row r="8985" spans="1:6" x14ac:dyDescent="0.25">
      <c r="A8985" t="s">
        <v>7788</v>
      </c>
      <c r="B8985">
        <v>614</v>
      </c>
      <c r="C8985">
        <v>114640</v>
      </c>
      <c r="D8985">
        <f>VLOOKUP(A8985,VolumesPerWork!A:B,2,FALSE)</f>
        <v>1</v>
      </c>
      <c r="E8985">
        <f>VLOOKUP(A8985,'TBRC_ALEPH_MAPPING-FINAL-201412'!A$2:B$7349,2,FALSE)</f>
        <v>14256424</v>
      </c>
      <c r="F8985" t="s">
        <v>7787</v>
      </c>
    </row>
    <row r="8986" spans="1:6" x14ac:dyDescent="0.25">
      <c r="A8986" t="s">
        <v>12024</v>
      </c>
      <c r="B8986">
        <v>614</v>
      </c>
      <c r="C8986">
        <v>125944</v>
      </c>
      <c r="D8986">
        <f>VLOOKUP(A8986,VolumesPerWork!A:B,2,FALSE)</f>
        <v>1</v>
      </c>
      <c r="E8986">
        <f>VLOOKUP(A8986,'TBRC_ALEPH_MAPPING-FINAL-201412'!A$2:B$7349,2,FALSE)</f>
        <v>14257582</v>
      </c>
      <c r="F8986" t="s">
        <v>12023</v>
      </c>
    </row>
    <row r="8987" spans="1:6" x14ac:dyDescent="0.25">
      <c r="A8987" t="s">
        <v>13840</v>
      </c>
      <c r="B8987">
        <v>614</v>
      </c>
      <c r="C8987">
        <v>81016</v>
      </c>
      <c r="D8987">
        <f>VLOOKUP(A8987,VolumesPerWork!A:B,2,FALSE)</f>
        <v>1</v>
      </c>
      <c r="E8987">
        <f>VLOOKUP(A8987,'TBRC_ALEPH_MAPPING-FINAL-201412'!A$2:B$7349,2,FALSE)</f>
        <v>14258340</v>
      </c>
      <c r="F8987" t="s">
        <v>13839</v>
      </c>
    </row>
    <row r="8988" spans="1:6" x14ac:dyDescent="0.25">
      <c r="A8988" t="s">
        <v>14552</v>
      </c>
      <c r="B8988">
        <v>614</v>
      </c>
      <c r="C8988">
        <v>53320</v>
      </c>
      <c r="D8988">
        <f>VLOOKUP(A8988,VolumesPerWork!A:B,2,FALSE)</f>
        <v>1</v>
      </c>
      <c r="E8988">
        <f>VLOOKUP(A8988,'TBRC_ALEPH_MAPPING-FINAL-201412'!A$2:B$7349,2,FALSE)</f>
        <v>14258659</v>
      </c>
      <c r="F8988" t="s">
        <v>14551</v>
      </c>
    </row>
    <row r="8989" spans="1:6" x14ac:dyDescent="0.25">
      <c r="A8989" t="s">
        <v>15452</v>
      </c>
      <c r="B8989">
        <v>614</v>
      </c>
      <c r="C8989">
        <v>46512</v>
      </c>
      <c r="D8989">
        <f>VLOOKUP(A8989,VolumesPerWork!A:B,2,FALSE)</f>
        <v>1</v>
      </c>
      <c r="E8989">
        <f>VLOOKUP(A8989,'TBRC_ALEPH_MAPPING-FINAL-201412'!A$2:B$7349,2,FALSE)</f>
        <v>14259098</v>
      </c>
      <c r="F8989" t="s">
        <v>15451</v>
      </c>
    </row>
    <row r="8990" spans="1:6" x14ac:dyDescent="0.25">
      <c r="A8990" t="s">
        <v>16578</v>
      </c>
      <c r="B8990">
        <v>614</v>
      </c>
      <c r="C8990">
        <v>35368</v>
      </c>
      <c r="D8990">
        <f>VLOOKUP(A8990,VolumesPerWork!A:B,2,FALSE)</f>
        <v>1</v>
      </c>
      <c r="E8990">
        <f>VLOOKUP(A8990,'TBRC_ALEPH_MAPPING-FINAL-201412'!A$2:B$7349,2,FALSE)</f>
        <v>14259649</v>
      </c>
      <c r="F8990" t="s">
        <v>16577</v>
      </c>
    </row>
    <row r="8991" spans="1:6" x14ac:dyDescent="0.25">
      <c r="A8991" t="s">
        <v>19128</v>
      </c>
      <c r="B8991">
        <v>614</v>
      </c>
      <c r="C8991">
        <v>82248</v>
      </c>
      <c r="D8991">
        <f>VLOOKUP(A8991,VolumesPerWork!A:B,2,FALSE)</f>
        <v>1</v>
      </c>
      <c r="E8991">
        <f>VLOOKUP(A8991,'TBRC_ALEPH_MAPPING-FINAL-201412'!A$2:B$7349,2,FALSE)</f>
        <v>14260700</v>
      </c>
      <c r="F8991" t="s">
        <v>19127</v>
      </c>
    </row>
    <row r="8992" spans="1:6" x14ac:dyDescent="0.25">
      <c r="A8992" t="s">
        <v>19146</v>
      </c>
      <c r="B8992">
        <v>614</v>
      </c>
      <c r="C8992">
        <v>85384</v>
      </c>
      <c r="D8992">
        <f>VLOOKUP(A8992,VolumesPerWork!A:B,2,FALSE)</f>
        <v>1</v>
      </c>
      <c r="E8992">
        <f>VLOOKUP(A8992,'TBRC_ALEPH_MAPPING-FINAL-201412'!A$2:B$7349,2,FALSE)</f>
        <v>14260709</v>
      </c>
      <c r="F8992" t="s">
        <v>19145</v>
      </c>
    </row>
    <row r="8993" spans="1:6" x14ac:dyDescent="0.25">
      <c r="A8993" t="s">
        <v>21922</v>
      </c>
      <c r="B8993">
        <v>614</v>
      </c>
      <c r="C8993">
        <v>231144</v>
      </c>
      <c r="D8993">
        <f>VLOOKUP(A8993,VolumesPerWork!A:B,2,FALSE)</f>
        <v>1</v>
      </c>
      <c r="E8993">
        <f>VLOOKUP(A8993,'TBRC_ALEPH_MAPPING-FINAL-201412'!A$2:B$7349,2,FALSE)</f>
        <v>14261092</v>
      </c>
      <c r="F8993" t="s">
        <v>21921</v>
      </c>
    </row>
    <row r="8994" spans="1:6" x14ac:dyDescent="0.25">
      <c r="A8994" t="s">
        <v>2180</v>
      </c>
      <c r="B8994">
        <v>615</v>
      </c>
      <c r="C8994">
        <v>512928</v>
      </c>
      <c r="D8994">
        <f>VLOOKUP(A8994,VolumesPerWork!A:B,2,FALSE)</f>
        <v>1</v>
      </c>
      <c r="E8994">
        <f>VLOOKUP(A8994,'TBRC_ALEPH_MAPPING-FINAL-201412'!A$2:B$7349,2,FALSE)</f>
        <v>14254857</v>
      </c>
      <c r="F8994" t="s">
        <v>2179</v>
      </c>
    </row>
    <row r="8995" spans="1:6" x14ac:dyDescent="0.25">
      <c r="A8995" t="s">
        <v>9124</v>
      </c>
      <c r="B8995">
        <v>615</v>
      </c>
      <c r="C8995">
        <v>200960</v>
      </c>
      <c r="D8995">
        <f>VLOOKUP(A8995,VolumesPerWork!A:B,2,FALSE)</f>
        <v>1</v>
      </c>
      <c r="E8995" t="e">
        <f>VLOOKUP(A8995,'TBRC_ALEPH_MAPPING-FINAL-201412'!A$2:B$7349,2,FALSE)</f>
        <v>#N/A</v>
      </c>
      <c r="F8995" t="s">
        <v>9123</v>
      </c>
    </row>
    <row r="8996" spans="1:6" x14ac:dyDescent="0.25">
      <c r="A8996" t="s">
        <v>10404</v>
      </c>
      <c r="B8996">
        <v>615</v>
      </c>
      <c r="C8996">
        <v>2601304</v>
      </c>
      <c r="D8996">
        <f>VLOOKUP(A8996,VolumesPerWork!A:B,2,FALSE)</f>
        <v>1</v>
      </c>
      <c r="E8996">
        <f>VLOOKUP(A8996,'TBRC_ALEPH_MAPPING-FINAL-201412'!A$2:B$7349,2,FALSE)</f>
        <v>14256776</v>
      </c>
      <c r="F8996" t="s">
        <v>10403</v>
      </c>
    </row>
    <row r="8997" spans="1:6" x14ac:dyDescent="0.25">
      <c r="A8997" t="s">
        <v>2266</v>
      </c>
      <c r="B8997">
        <v>616</v>
      </c>
      <c r="C8997">
        <v>628520</v>
      </c>
      <c r="D8997">
        <f>VLOOKUP(A8997,VolumesPerWork!A:B,2,FALSE)</f>
        <v>1</v>
      </c>
      <c r="E8997">
        <f>VLOOKUP(A8997,'TBRC_ALEPH_MAPPING-FINAL-201412'!A$2:B$7349,2,FALSE)</f>
        <v>14254898</v>
      </c>
      <c r="F8997" t="s">
        <v>2265</v>
      </c>
    </row>
    <row r="8998" spans="1:6" x14ac:dyDescent="0.25">
      <c r="A8998" t="s">
        <v>2496</v>
      </c>
      <c r="B8998">
        <v>616</v>
      </c>
      <c r="C8998">
        <v>106560</v>
      </c>
      <c r="D8998">
        <f>VLOOKUP(A8998,VolumesPerWork!A:B,2,FALSE)</f>
        <v>1</v>
      </c>
      <c r="E8998" t="e">
        <f>VLOOKUP(A8998,'TBRC_ALEPH_MAPPING-FINAL-201412'!A$2:B$7349,2,FALSE)</f>
        <v>#N/A</v>
      </c>
      <c r="F8998" t="s">
        <v>2495</v>
      </c>
    </row>
    <row r="8999" spans="1:6" x14ac:dyDescent="0.25">
      <c r="A8999" t="s">
        <v>11180</v>
      </c>
      <c r="B8999">
        <v>616</v>
      </c>
      <c r="C8999">
        <v>392120</v>
      </c>
      <c r="D8999">
        <f>VLOOKUP(A8999,VolumesPerWork!A:B,2,FALSE)</f>
        <v>1</v>
      </c>
      <c r="E8999">
        <f>VLOOKUP(A8999,'TBRC_ALEPH_MAPPING-FINAL-201412'!A$2:B$7349,2,FALSE)</f>
        <v>14257162</v>
      </c>
      <c r="F8999" t="s">
        <v>11179</v>
      </c>
    </row>
    <row r="9000" spans="1:6" x14ac:dyDescent="0.25">
      <c r="A9000" t="s">
        <v>12394</v>
      </c>
      <c r="B9000">
        <v>616</v>
      </c>
      <c r="C9000">
        <v>62528</v>
      </c>
      <c r="D9000">
        <f>VLOOKUP(A9000,VolumesPerWork!A:B,2,FALSE)</f>
        <v>2</v>
      </c>
      <c r="E9000" t="e">
        <f>VLOOKUP(A9000,'TBRC_ALEPH_MAPPING-FINAL-201412'!A$2:B$7349,2,FALSE)</f>
        <v>#N/A</v>
      </c>
      <c r="F9000" t="s">
        <v>12393</v>
      </c>
    </row>
    <row r="9001" spans="1:6" x14ac:dyDescent="0.25">
      <c r="A9001" t="s">
        <v>12468</v>
      </c>
      <c r="B9001">
        <v>616</v>
      </c>
      <c r="C9001">
        <v>61904</v>
      </c>
      <c r="D9001">
        <f>VLOOKUP(A9001,VolumesPerWork!A:B,2,FALSE)</f>
        <v>1</v>
      </c>
      <c r="E9001" t="e">
        <f>VLOOKUP(A9001,'TBRC_ALEPH_MAPPING-FINAL-201412'!A$2:B$7349,2,FALSE)</f>
        <v>#N/A</v>
      </c>
      <c r="F9001" t="s">
        <v>12467</v>
      </c>
    </row>
    <row r="9002" spans="1:6" x14ac:dyDescent="0.25">
      <c r="A9002" t="s">
        <v>12904</v>
      </c>
      <c r="B9002">
        <v>616</v>
      </c>
      <c r="C9002">
        <v>2393864</v>
      </c>
      <c r="D9002">
        <f>VLOOKUP(A9002,VolumesPerWork!A:B,2,FALSE)</f>
        <v>1</v>
      </c>
      <c r="E9002">
        <f>VLOOKUP(A9002,'TBRC_ALEPH_MAPPING-FINAL-201412'!A$2:B$7349,2,FALSE)</f>
        <v>14257909</v>
      </c>
      <c r="F9002" t="s">
        <v>12903</v>
      </c>
    </row>
    <row r="9003" spans="1:6" x14ac:dyDescent="0.25">
      <c r="A9003" t="s">
        <v>15448</v>
      </c>
      <c r="B9003">
        <v>616</v>
      </c>
      <c r="C9003">
        <v>32096</v>
      </c>
      <c r="D9003">
        <f>VLOOKUP(A9003,VolumesPerWork!A:B,2,FALSE)</f>
        <v>1</v>
      </c>
      <c r="E9003">
        <f>VLOOKUP(A9003,'TBRC_ALEPH_MAPPING-FINAL-201412'!A$2:B$7349,2,FALSE)</f>
        <v>14259096</v>
      </c>
      <c r="F9003" t="s">
        <v>15447</v>
      </c>
    </row>
    <row r="9004" spans="1:6" x14ac:dyDescent="0.25">
      <c r="A9004" t="s">
        <v>18998</v>
      </c>
      <c r="B9004">
        <v>616</v>
      </c>
      <c r="C9004">
        <v>24648</v>
      </c>
      <c r="D9004">
        <f>VLOOKUP(A9004,VolumesPerWork!A:B,2,FALSE)</f>
        <v>1</v>
      </c>
      <c r="E9004">
        <f>VLOOKUP(A9004,'TBRC_ALEPH_MAPPING-FINAL-201412'!A$2:B$7349,2,FALSE)</f>
        <v>14260635</v>
      </c>
      <c r="F9004" t="s">
        <v>18997</v>
      </c>
    </row>
    <row r="9005" spans="1:6" x14ac:dyDescent="0.25">
      <c r="A9005" t="s">
        <v>1890</v>
      </c>
      <c r="B9005">
        <v>618</v>
      </c>
      <c r="C9005">
        <v>121048</v>
      </c>
      <c r="D9005">
        <f>VLOOKUP(A9005,VolumesPerWork!A:B,2,FALSE)</f>
        <v>1</v>
      </c>
      <c r="E9005">
        <f>VLOOKUP(A9005,'TBRC_ALEPH_MAPPING-FINAL-201412'!A$2:B$7349,2,FALSE)</f>
        <v>14254721</v>
      </c>
      <c r="F9005" t="s">
        <v>1889</v>
      </c>
    </row>
    <row r="9006" spans="1:6" x14ac:dyDescent="0.25">
      <c r="A9006" t="s">
        <v>2650</v>
      </c>
      <c r="B9006">
        <v>618</v>
      </c>
      <c r="C9006">
        <v>69512</v>
      </c>
      <c r="D9006">
        <f>VLOOKUP(A9006,VolumesPerWork!A:B,2,FALSE)</f>
        <v>1</v>
      </c>
      <c r="E9006" t="e">
        <f>VLOOKUP(A9006,'TBRC_ALEPH_MAPPING-FINAL-201412'!A$2:B$7349,2,FALSE)</f>
        <v>#N/A</v>
      </c>
      <c r="F9006" t="s">
        <v>2649</v>
      </c>
    </row>
    <row r="9007" spans="1:6" x14ac:dyDescent="0.25">
      <c r="A9007" t="s">
        <v>5692</v>
      </c>
      <c r="B9007">
        <v>618</v>
      </c>
      <c r="C9007">
        <v>163888</v>
      </c>
      <c r="D9007">
        <f>VLOOKUP(A9007,VolumesPerWork!A:B,2,FALSE)</f>
        <v>1</v>
      </c>
      <c r="E9007">
        <f>VLOOKUP(A9007,'TBRC_ALEPH_MAPPING-FINAL-201412'!A$2:B$7349,2,FALSE)</f>
        <v>14255568</v>
      </c>
      <c r="F9007" t="s">
        <v>5691</v>
      </c>
    </row>
    <row r="9008" spans="1:6" x14ac:dyDescent="0.25">
      <c r="A9008" t="s">
        <v>9076</v>
      </c>
      <c r="B9008">
        <v>618</v>
      </c>
      <c r="C9008">
        <v>127544</v>
      </c>
      <c r="D9008">
        <f>VLOOKUP(A9008,VolumesPerWork!A:B,2,FALSE)</f>
        <v>1</v>
      </c>
      <c r="E9008" t="e">
        <f>VLOOKUP(A9008,'TBRC_ALEPH_MAPPING-FINAL-201412'!A$2:B$7349,2,FALSE)</f>
        <v>#N/A</v>
      </c>
      <c r="F9008" t="s">
        <v>9075</v>
      </c>
    </row>
    <row r="9009" spans="1:6" x14ac:dyDescent="0.25">
      <c r="A9009" t="s">
        <v>10364</v>
      </c>
      <c r="B9009">
        <v>618</v>
      </c>
      <c r="C9009">
        <v>68808</v>
      </c>
      <c r="D9009">
        <f>VLOOKUP(A9009,VolumesPerWork!A:B,2,FALSE)</f>
        <v>1</v>
      </c>
      <c r="E9009">
        <f>VLOOKUP(A9009,'TBRC_ALEPH_MAPPING-FINAL-201412'!A$2:B$7349,2,FALSE)</f>
        <v>14256756</v>
      </c>
      <c r="F9009" t="s">
        <v>10363</v>
      </c>
    </row>
    <row r="9010" spans="1:6" x14ac:dyDescent="0.25">
      <c r="A9010" t="s">
        <v>11696</v>
      </c>
      <c r="B9010">
        <v>618</v>
      </c>
      <c r="C9010">
        <v>268320</v>
      </c>
      <c r="D9010">
        <f>VLOOKUP(A9010,VolumesPerWork!A:B,2,FALSE)</f>
        <v>1</v>
      </c>
      <c r="E9010">
        <f>VLOOKUP(A9010,'TBRC_ALEPH_MAPPING-FINAL-201412'!A$2:B$7349,2,FALSE)</f>
        <v>14257420</v>
      </c>
      <c r="F9010" t="s">
        <v>11695</v>
      </c>
    </row>
    <row r="9011" spans="1:6" x14ac:dyDescent="0.25">
      <c r="A9011" t="s">
        <v>11720</v>
      </c>
      <c r="B9011">
        <v>618</v>
      </c>
      <c r="C9011">
        <v>352576</v>
      </c>
      <c r="D9011">
        <f>VLOOKUP(A9011,VolumesPerWork!A:B,2,FALSE)</f>
        <v>1</v>
      </c>
      <c r="E9011">
        <f>VLOOKUP(A9011,'TBRC_ALEPH_MAPPING-FINAL-201412'!A$2:B$7349,2,FALSE)</f>
        <v>14257431</v>
      </c>
      <c r="F9011" t="s">
        <v>11719</v>
      </c>
    </row>
    <row r="9012" spans="1:6" x14ac:dyDescent="0.25">
      <c r="A9012" t="s">
        <v>15240</v>
      </c>
      <c r="B9012">
        <v>618</v>
      </c>
      <c r="C9012">
        <v>62640</v>
      </c>
      <c r="D9012">
        <f>VLOOKUP(A9012,VolumesPerWork!A:B,2,FALSE)</f>
        <v>1</v>
      </c>
      <c r="E9012">
        <f>VLOOKUP(A9012,'TBRC_ALEPH_MAPPING-FINAL-201412'!A$2:B$7349,2,FALSE)</f>
        <v>14258993</v>
      </c>
      <c r="F9012" t="s">
        <v>15239</v>
      </c>
    </row>
    <row r="9013" spans="1:6" x14ac:dyDescent="0.25">
      <c r="A9013" t="s">
        <v>16606</v>
      </c>
      <c r="B9013">
        <v>618</v>
      </c>
      <c r="C9013">
        <v>43576</v>
      </c>
      <c r="D9013">
        <f>VLOOKUP(A9013,VolumesPerWork!A:B,2,FALSE)</f>
        <v>1</v>
      </c>
      <c r="E9013">
        <f>VLOOKUP(A9013,'TBRC_ALEPH_MAPPING-FINAL-201412'!A$2:B$7349,2,FALSE)</f>
        <v>14259663</v>
      </c>
      <c r="F9013" t="s">
        <v>16605</v>
      </c>
    </row>
    <row r="9014" spans="1:6" x14ac:dyDescent="0.25">
      <c r="A9014" t="s">
        <v>18988</v>
      </c>
      <c r="B9014">
        <v>618</v>
      </c>
      <c r="C9014">
        <v>89752</v>
      </c>
      <c r="D9014">
        <f>VLOOKUP(A9014,VolumesPerWork!A:B,2,FALSE)</f>
        <v>1</v>
      </c>
      <c r="E9014">
        <f>VLOOKUP(A9014,'TBRC_ALEPH_MAPPING-FINAL-201412'!A$2:B$7349,2,FALSE)</f>
        <v>14260630</v>
      </c>
      <c r="F9014" t="s">
        <v>18987</v>
      </c>
    </row>
    <row r="9015" spans="1:6" x14ac:dyDescent="0.25">
      <c r="A9015" t="s">
        <v>19354</v>
      </c>
      <c r="B9015">
        <v>618</v>
      </c>
      <c r="C9015">
        <v>176752</v>
      </c>
      <c r="D9015">
        <f>VLOOKUP(A9015,VolumesPerWork!A:B,2,FALSE)</f>
        <v>1</v>
      </c>
      <c r="E9015">
        <f>VLOOKUP(A9015,'TBRC_ALEPH_MAPPING-FINAL-201412'!A$2:B$7349,2,FALSE)</f>
        <v>14260805</v>
      </c>
      <c r="F9015" t="s">
        <v>19353</v>
      </c>
    </row>
    <row r="9016" spans="1:6" x14ac:dyDescent="0.25">
      <c r="A9016" t="s">
        <v>21972</v>
      </c>
      <c r="B9016">
        <v>618</v>
      </c>
      <c r="C9016">
        <v>268512</v>
      </c>
      <c r="D9016">
        <f>VLOOKUP(A9016,VolumesPerWork!A:B,2,FALSE)</f>
        <v>1</v>
      </c>
      <c r="E9016">
        <f>VLOOKUP(A9016,'TBRC_ALEPH_MAPPING-FINAL-201412'!A$2:B$7349,2,FALSE)</f>
        <v>14261117</v>
      </c>
      <c r="F9016" t="s">
        <v>21971</v>
      </c>
    </row>
    <row r="9017" spans="1:6" x14ac:dyDescent="0.25">
      <c r="A9017" t="s">
        <v>8228</v>
      </c>
      <c r="B9017">
        <v>619</v>
      </c>
      <c r="C9017">
        <v>187600</v>
      </c>
      <c r="D9017">
        <f>VLOOKUP(A9017,VolumesPerWork!A:B,2,FALSE)</f>
        <v>1</v>
      </c>
      <c r="E9017" t="e">
        <f>VLOOKUP(A9017,'TBRC_ALEPH_MAPPING-FINAL-201412'!A$2:B$7349,2,FALSE)</f>
        <v>#N/A</v>
      </c>
      <c r="F9017" t="s">
        <v>8227</v>
      </c>
    </row>
    <row r="9018" spans="1:6" x14ac:dyDescent="0.25">
      <c r="A9018" t="s">
        <v>60</v>
      </c>
      <c r="B9018">
        <v>620</v>
      </c>
      <c r="C9018">
        <v>97392</v>
      </c>
      <c r="D9018">
        <f>VLOOKUP(A9018,VolumesPerWork!A:B,2,FALSE)</f>
        <v>1</v>
      </c>
      <c r="E9018">
        <f>VLOOKUP(A9018,'TBRC_ALEPH_MAPPING-FINAL-201412'!A$2:B$7349,2,FALSE)</f>
        <v>14253824</v>
      </c>
      <c r="F9018" t="s">
        <v>59</v>
      </c>
    </row>
    <row r="9019" spans="1:6" x14ac:dyDescent="0.25">
      <c r="A9019" t="s">
        <v>70</v>
      </c>
      <c r="B9019">
        <v>620</v>
      </c>
      <c r="C9019">
        <v>56088</v>
      </c>
      <c r="D9019">
        <f>VLOOKUP(A9019,VolumesPerWork!A:B,2,FALSE)</f>
        <v>1</v>
      </c>
      <c r="E9019">
        <f>VLOOKUP(A9019,'TBRC_ALEPH_MAPPING-FINAL-201412'!A$2:B$7349,2,FALSE)</f>
        <v>14253829</v>
      </c>
      <c r="F9019" t="s">
        <v>69</v>
      </c>
    </row>
    <row r="9020" spans="1:6" x14ac:dyDescent="0.25">
      <c r="A9020" t="s">
        <v>2656</v>
      </c>
      <c r="B9020">
        <v>620</v>
      </c>
      <c r="C9020">
        <v>92976</v>
      </c>
      <c r="D9020">
        <f>VLOOKUP(A9020,VolumesPerWork!A:B,2,FALSE)</f>
        <v>1</v>
      </c>
      <c r="E9020" t="e">
        <f>VLOOKUP(A9020,'TBRC_ALEPH_MAPPING-FINAL-201412'!A$2:B$7349,2,FALSE)</f>
        <v>#N/A</v>
      </c>
      <c r="F9020" t="s">
        <v>2655</v>
      </c>
    </row>
    <row r="9021" spans="1:6" x14ac:dyDescent="0.25">
      <c r="A9021" t="s">
        <v>7790</v>
      </c>
      <c r="B9021">
        <v>620</v>
      </c>
      <c r="C9021">
        <v>117216</v>
      </c>
      <c r="D9021">
        <f>VLOOKUP(A9021,VolumesPerWork!A:B,2,FALSE)</f>
        <v>1</v>
      </c>
      <c r="E9021">
        <f>VLOOKUP(A9021,'TBRC_ALEPH_MAPPING-FINAL-201412'!A$2:B$7349,2,FALSE)</f>
        <v>14256425</v>
      </c>
      <c r="F9021" t="s">
        <v>7789</v>
      </c>
    </row>
    <row r="9022" spans="1:6" x14ac:dyDescent="0.25">
      <c r="A9022" t="s">
        <v>14106</v>
      </c>
      <c r="B9022">
        <v>620</v>
      </c>
      <c r="C9022">
        <v>28296</v>
      </c>
      <c r="D9022">
        <f>VLOOKUP(A9022,VolumesPerWork!A:B,2,FALSE)</f>
        <v>1</v>
      </c>
      <c r="E9022">
        <f>VLOOKUP(A9022,'TBRC_ALEPH_MAPPING-FINAL-201412'!A$2:B$7349,2,FALSE)</f>
        <v>14258454</v>
      </c>
      <c r="F9022" t="s">
        <v>14105</v>
      </c>
    </row>
    <row r="9023" spans="1:6" x14ac:dyDescent="0.25">
      <c r="A9023" t="s">
        <v>15042</v>
      </c>
      <c r="B9023">
        <v>620</v>
      </c>
      <c r="C9023">
        <v>22024</v>
      </c>
      <c r="D9023">
        <f>VLOOKUP(A9023,VolumesPerWork!A:B,2,FALSE)</f>
        <v>1</v>
      </c>
      <c r="E9023">
        <f>VLOOKUP(A9023,'TBRC_ALEPH_MAPPING-FINAL-201412'!A$2:B$7349,2,FALSE)</f>
        <v>14258897</v>
      </c>
      <c r="F9023" t="s">
        <v>15041</v>
      </c>
    </row>
    <row r="9024" spans="1:6" x14ac:dyDescent="0.25">
      <c r="A9024" t="s">
        <v>18942</v>
      </c>
      <c r="B9024">
        <v>620</v>
      </c>
      <c r="C9024">
        <v>668240</v>
      </c>
      <c r="D9024">
        <f>VLOOKUP(A9024,VolumesPerWork!A:B,2,FALSE)</f>
        <v>1</v>
      </c>
      <c r="E9024">
        <f>VLOOKUP(A9024,'TBRC_ALEPH_MAPPING-FINAL-201412'!A$2:B$7349,2,FALSE)</f>
        <v>14260609</v>
      </c>
      <c r="F9024" t="s">
        <v>18941</v>
      </c>
    </row>
    <row r="9025" spans="1:6" x14ac:dyDescent="0.25">
      <c r="A9025" t="s">
        <v>20040</v>
      </c>
      <c r="B9025">
        <v>620</v>
      </c>
      <c r="C9025">
        <v>55248</v>
      </c>
      <c r="D9025">
        <f>VLOOKUP(A9025,VolumesPerWork!A:B,2,FALSE)</f>
        <v>1</v>
      </c>
      <c r="E9025" t="e">
        <f>VLOOKUP(A9025,'TBRC_ALEPH_MAPPING-FINAL-201412'!A$2:B$7349,2,FALSE)</f>
        <v>#N/A</v>
      </c>
      <c r="F9025" t="s">
        <v>20039</v>
      </c>
    </row>
    <row r="9026" spans="1:6" x14ac:dyDescent="0.25">
      <c r="A9026" t="s">
        <v>20208</v>
      </c>
      <c r="B9026">
        <v>620</v>
      </c>
      <c r="C9026">
        <v>71696</v>
      </c>
      <c r="D9026">
        <f>VLOOKUP(A9026,VolumesPerWork!A:B,2,FALSE)</f>
        <v>1</v>
      </c>
      <c r="E9026" t="e">
        <f>VLOOKUP(A9026,'TBRC_ALEPH_MAPPING-FINAL-201412'!A$2:B$7349,2,FALSE)</f>
        <v>#N/A</v>
      </c>
      <c r="F9026" t="s">
        <v>20207</v>
      </c>
    </row>
    <row r="9027" spans="1:6" x14ac:dyDescent="0.25">
      <c r="A9027" t="s">
        <v>9098</v>
      </c>
      <c r="B9027">
        <v>621</v>
      </c>
      <c r="C9027">
        <v>102600</v>
      </c>
      <c r="D9027">
        <f>VLOOKUP(A9027,VolumesPerWork!A:B,2,FALSE)</f>
        <v>1</v>
      </c>
      <c r="E9027" t="e">
        <f>VLOOKUP(A9027,'TBRC_ALEPH_MAPPING-FINAL-201412'!A$2:B$7349,2,FALSE)</f>
        <v>#N/A</v>
      </c>
      <c r="F9027" t="s">
        <v>9097</v>
      </c>
    </row>
    <row r="9028" spans="1:6" x14ac:dyDescent="0.25">
      <c r="A9028" t="s">
        <v>19642</v>
      </c>
      <c r="B9028">
        <v>621</v>
      </c>
      <c r="C9028">
        <v>300384</v>
      </c>
      <c r="D9028">
        <f>VLOOKUP(A9028,VolumesPerWork!A:B,2,FALSE)</f>
        <v>1</v>
      </c>
      <c r="E9028" t="e">
        <f>VLOOKUP(A9028,'TBRC_ALEPH_MAPPING-FINAL-201412'!A$2:B$7349,2,FALSE)</f>
        <v>#N/A</v>
      </c>
      <c r="F9028" t="s">
        <v>19641</v>
      </c>
    </row>
    <row r="9029" spans="1:6" x14ac:dyDescent="0.25">
      <c r="A9029" t="s">
        <v>19954</v>
      </c>
      <c r="B9029">
        <v>621</v>
      </c>
      <c r="C9029">
        <v>74752</v>
      </c>
      <c r="D9029">
        <f>VLOOKUP(A9029,VolumesPerWork!A:B,2,FALSE)</f>
        <v>1</v>
      </c>
      <c r="E9029" t="e">
        <f>VLOOKUP(A9029,'TBRC_ALEPH_MAPPING-FINAL-201412'!A$2:B$7349,2,FALSE)</f>
        <v>#N/A</v>
      </c>
      <c r="F9029" t="s">
        <v>19953</v>
      </c>
    </row>
    <row r="9030" spans="1:6" x14ac:dyDescent="0.25">
      <c r="A9030" t="s">
        <v>1606</v>
      </c>
      <c r="B9030">
        <v>622</v>
      </c>
      <c r="C9030">
        <v>84144</v>
      </c>
      <c r="D9030">
        <f>VLOOKUP(A9030,VolumesPerWork!A:B,2,FALSE)</f>
        <v>1</v>
      </c>
      <c r="E9030" t="e">
        <f>VLOOKUP(A9030,'TBRC_ALEPH_MAPPING-FINAL-201412'!A$2:B$7349,2,FALSE)</f>
        <v>#N/A</v>
      </c>
      <c r="F9030" t="s">
        <v>1605</v>
      </c>
    </row>
    <row r="9031" spans="1:6" x14ac:dyDescent="0.25">
      <c r="A9031" t="s">
        <v>5582</v>
      </c>
      <c r="B9031">
        <v>622</v>
      </c>
      <c r="C9031">
        <v>75920</v>
      </c>
      <c r="D9031">
        <f>VLOOKUP(A9031,VolumesPerWork!A:B,2,FALSE)</f>
        <v>1</v>
      </c>
      <c r="E9031">
        <f>VLOOKUP(A9031,'TBRC_ALEPH_MAPPING-FINAL-201412'!A$2:B$7349,2,FALSE)</f>
        <v>14255514</v>
      </c>
      <c r="F9031" t="s">
        <v>5581</v>
      </c>
    </row>
    <row r="9032" spans="1:6" x14ac:dyDescent="0.25">
      <c r="A9032" t="s">
        <v>5618</v>
      </c>
      <c r="B9032">
        <v>622</v>
      </c>
      <c r="C9032">
        <v>267128</v>
      </c>
      <c r="D9032">
        <f>VLOOKUP(A9032,VolumesPerWork!A:B,2,FALSE)</f>
        <v>1</v>
      </c>
      <c r="E9032">
        <f>VLOOKUP(A9032,'TBRC_ALEPH_MAPPING-FINAL-201412'!A$2:B$7349,2,FALSE)</f>
        <v>14255532</v>
      </c>
      <c r="F9032" t="s">
        <v>5617</v>
      </c>
    </row>
    <row r="9033" spans="1:6" x14ac:dyDescent="0.25">
      <c r="A9033" t="s">
        <v>10398</v>
      </c>
      <c r="B9033">
        <v>622</v>
      </c>
      <c r="C9033">
        <v>116632</v>
      </c>
      <c r="D9033">
        <f>VLOOKUP(A9033,VolumesPerWork!A:B,2,FALSE)</f>
        <v>1</v>
      </c>
      <c r="E9033">
        <f>VLOOKUP(A9033,'TBRC_ALEPH_MAPPING-FINAL-201412'!A$2:B$7349,2,FALSE)</f>
        <v>14256773</v>
      </c>
      <c r="F9033" t="s">
        <v>10397</v>
      </c>
    </row>
    <row r="9034" spans="1:6" x14ac:dyDescent="0.25">
      <c r="A9034" t="s">
        <v>14478</v>
      </c>
      <c r="B9034">
        <v>622</v>
      </c>
      <c r="C9034">
        <v>786496</v>
      </c>
      <c r="D9034">
        <f>VLOOKUP(A9034,VolumesPerWork!A:B,2,FALSE)</f>
        <v>1</v>
      </c>
      <c r="E9034">
        <f>VLOOKUP(A9034,'TBRC_ALEPH_MAPPING-FINAL-201412'!A$2:B$7349,2,FALSE)</f>
        <v>14258623</v>
      </c>
      <c r="F9034" t="s">
        <v>14477</v>
      </c>
    </row>
    <row r="9035" spans="1:6" x14ac:dyDescent="0.25">
      <c r="A9035" t="s">
        <v>15124</v>
      </c>
      <c r="B9035">
        <v>622</v>
      </c>
      <c r="C9035">
        <v>32344</v>
      </c>
      <c r="D9035">
        <f>VLOOKUP(A9035,VolumesPerWork!A:B,2,FALSE)</f>
        <v>1</v>
      </c>
      <c r="E9035">
        <f>VLOOKUP(A9035,'TBRC_ALEPH_MAPPING-FINAL-201412'!A$2:B$7349,2,FALSE)</f>
        <v>14258937</v>
      </c>
      <c r="F9035" t="s">
        <v>15123</v>
      </c>
    </row>
    <row r="9036" spans="1:6" x14ac:dyDescent="0.25">
      <c r="A9036" t="s">
        <v>16270</v>
      </c>
      <c r="B9036">
        <v>622</v>
      </c>
      <c r="C9036">
        <v>90920</v>
      </c>
      <c r="D9036">
        <f>VLOOKUP(A9036,VolumesPerWork!A:B,2,FALSE)</f>
        <v>1</v>
      </c>
      <c r="E9036">
        <f>VLOOKUP(A9036,'TBRC_ALEPH_MAPPING-FINAL-201412'!A$2:B$7349,2,FALSE)</f>
        <v>14259497</v>
      </c>
      <c r="F9036" t="s">
        <v>16269</v>
      </c>
    </row>
    <row r="9037" spans="1:6" x14ac:dyDescent="0.25">
      <c r="A9037" t="s">
        <v>16772</v>
      </c>
      <c r="B9037">
        <v>622</v>
      </c>
      <c r="C9037">
        <v>462872</v>
      </c>
      <c r="D9037">
        <f>VLOOKUP(A9037,VolumesPerWork!A:B,2,FALSE)</f>
        <v>1</v>
      </c>
      <c r="E9037">
        <f>VLOOKUP(A9037,'TBRC_ALEPH_MAPPING-FINAL-201412'!A$2:B$7349,2,FALSE)</f>
        <v>14259745</v>
      </c>
      <c r="F9037" t="s">
        <v>16771</v>
      </c>
    </row>
    <row r="9038" spans="1:6" x14ac:dyDescent="0.25">
      <c r="A9038" t="s">
        <v>20088</v>
      </c>
      <c r="B9038">
        <v>622</v>
      </c>
      <c r="C9038">
        <v>45376</v>
      </c>
      <c r="D9038">
        <f>VLOOKUP(A9038,VolumesPerWork!A:B,2,FALSE)</f>
        <v>1</v>
      </c>
      <c r="E9038" t="e">
        <f>VLOOKUP(A9038,'TBRC_ALEPH_MAPPING-FINAL-201412'!A$2:B$7349,2,FALSE)</f>
        <v>#N/A</v>
      </c>
      <c r="F9038" t="s">
        <v>20087</v>
      </c>
    </row>
    <row r="9039" spans="1:6" x14ac:dyDescent="0.25">
      <c r="A9039" t="s">
        <v>7098</v>
      </c>
      <c r="B9039">
        <v>623</v>
      </c>
      <c r="C9039">
        <v>111328</v>
      </c>
      <c r="D9039">
        <f>VLOOKUP(A9039,VolumesPerWork!A:B,2,FALSE)</f>
        <v>1</v>
      </c>
      <c r="E9039">
        <f>VLOOKUP(A9039,'TBRC_ALEPH_MAPPING-FINAL-201412'!A$2:B$7349,2,FALSE)</f>
        <v>14256194</v>
      </c>
      <c r="F9039" t="s">
        <v>7097</v>
      </c>
    </row>
    <row r="9040" spans="1:6" x14ac:dyDescent="0.25">
      <c r="A9040" t="s">
        <v>22172</v>
      </c>
      <c r="B9040">
        <v>623</v>
      </c>
      <c r="C9040">
        <v>175480</v>
      </c>
      <c r="D9040">
        <f>VLOOKUP(A9040,VolumesPerWork!A:B,2,FALSE)</f>
        <v>1</v>
      </c>
      <c r="E9040" t="e">
        <f>VLOOKUP(A9040,'TBRC_ALEPH_MAPPING-FINAL-201412'!A$2:B$7349,2,FALSE)</f>
        <v>#N/A</v>
      </c>
      <c r="F9040" t="s">
        <v>22171</v>
      </c>
    </row>
    <row r="9041" spans="1:6" x14ac:dyDescent="0.25">
      <c r="A9041" t="s">
        <v>5812</v>
      </c>
      <c r="B9041">
        <v>624</v>
      </c>
      <c r="C9041">
        <v>99008</v>
      </c>
      <c r="D9041">
        <f>VLOOKUP(A9041,VolumesPerWork!A:B,2,FALSE)</f>
        <v>1</v>
      </c>
      <c r="E9041">
        <f>VLOOKUP(A9041,'TBRC_ALEPH_MAPPING-FINAL-201412'!A$2:B$7349,2,FALSE)</f>
        <v>14255626</v>
      </c>
      <c r="F9041" t="s">
        <v>5811</v>
      </c>
    </row>
    <row r="9042" spans="1:6" x14ac:dyDescent="0.25">
      <c r="A9042" t="s">
        <v>8622</v>
      </c>
      <c r="B9042">
        <v>624</v>
      </c>
      <c r="C9042">
        <v>35888</v>
      </c>
      <c r="D9042">
        <f>VLOOKUP(A9042,VolumesPerWork!A:B,2,FALSE)</f>
        <v>1</v>
      </c>
      <c r="E9042" t="e">
        <f>VLOOKUP(A9042,'TBRC_ALEPH_MAPPING-FINAL-201412'!A$2:B$7349,2,FALSE)</f>
        <v>#N/A</v>
      </c>
      <c r="F9042" t="s">
        <v>8621</v>
      </c>
    </row>
    <row r="9043" spans="1:6" x14ac:dyDescent="0.25">
      <c r="A9043" t="s">
        <v>13730</v>
      </c>
      <c r="B9043">
        <v>624</v>
      </c>
      <c r="C9043">
        <v>86328</v>
      </c>
      <c r="D9043">
        <f>VLOOKUP(A9043,VolumesPerWork!A:B,2,FALSE)</f>
        <v>1</v>
      </c>
      <c r="E9043">
        <f>VLOOKUP(A9043,'TBRC_ALEPH_MAPPING-FINAL-201412'!A$2:B$7349,2,FALSE)</f>
        <v>14258286</v>
      </c>
      <c r="F9043" t="s">
        <v>13729</v>
      </c>
    </row>
    <row r="9044" spans="1:6" x14ac:dyDescent="0.25">
      <c r="A9044" t="s">
        <v>13818</v>
      </c>
      <c r="B9044">
        <v>624</v>
      </c>
      <c r="C9044">
        <v>91576</v>
      </c>
      <c r="D9044">
        <f>VLOOKUP(A9044,VolumesPerWork!A:B,2,FALSE)</f>
        <v>1</v>
      </c>
      <c r="E9044">
        <f>VLOOKUP(A9044,'TBRC_ALEPH_MAPPING-FINAL-201412'!A$2:B$7349,2,FALSE)</f>
        <v>14258329</v>
      </c>
      <c r="F9044" t="s">
        <v>13817</v>
      </c>
    </row>
    <row r="9045" spans="1:6" x14ac:dyDescent="0.25">
      <c r="A9045" t="s">
        <v>14122</v>
      </c>
      <c r="B9045">
        <v>624</v>
      </c>
      <c r="C9045">
        <v>162864</v>
      </c>
      <c r="D9045">
        <f>VLOOKUP(A9045,VolumesPerWork!A:B,2,FALSE)</f>
        <v>1</v>
      </c>
      <c r="E9045">
        <f>VLOOKUP(A9045,'TBRC_ALEPH_MAPPING-FINAL-201412'!A$2:B$7349,2,FALSE)</f>
        <v>14258461</v>
      </c>
      <c r="F9045" t="s">
        <v>14121</v>
      </c>
    </row>
    <row r="9046" spans="1:6" x14ac:dyDescent="0.25">
      <c r="A9046" t="s">
        <v>15112</v>
      </c>
      <c r="B9046">
        <v>624</v>
      </c>
      <c r="C9046">
        <v>45152</v>
      </c>
      <c r="D9046">
        <f>VLOOKUP(A9046,VolumesPerWork!A:B,2,FALSE)</f>
        <v>1</v>
      </c>
      <c r="E9046">
        <f>VLOOKUP(A9046,'TBRC_ALEPH_MAPPING-FINAL-201412'!A$2:B$7349,2,FALSE)</f>
        <v>14258931</v>
      </c>
      <c r="F9046" t="s">
        <v>15111</v>
      </c>
    </row>
    <row r="9047" spans="1:6" x14ac:dyDescent="0.25">
      <c r="A9047" t="s">
        <v>19216</v>
      </c>
      <c r="B9047">
        <v>624</v>
      </c>
      <c r="C9047">
        <v>83800</v>
      </c>
      <c r="D9047">
        <f>VLOOKUP(A9047,VolumesPerWork!A:B,2,FALSE)</f>
        <v>1</v>
      </c>
      <c r="E9047">
        <f>VLOOKUP(A9047,'TBRC_ALEPH_MAPPING-FINAL-201412'!A$2:B$7349,2,FALSE)</f>
        <v>14260744</v>
      </c>
      <c r="F9047" t="s">
        <v>19215</v>
      </c>
    </row>
    <row r="9048" spans="1:6" x14ac:dyDescent="0.25">
      <c r="A9048" t="s">
        <v>19956</v>
      </c>
      <c r="B9048">
        <v>624</v>
      </c>
      <c r="C9048">
        <v>67792</v>
      </c>
      <c r="D9048">
        <f>VLOOKUP(A9048,VolumesPerWork!A:B,2,FALSE)</f>
        <v>1</v>
      </c>
      <c r="E9048" t="e">
        <f>VLOOKUP(A9048,'TBRC_ALEPH_MAPPING-FINAL-201412'!A$2:B$7349,2,FALSE)</f>
        <v>#N/A</v>
      </c>
      <c r="F9048" t="s">
        <v>19955</v>
      </c>
    </row>
    <row r="9049" spans="1:6" x14ac:dyDescent="0.25">
      <c r="A9049" t="s">
        <v>23104</v>
      </c>
      <c r="B9049">
        <v>624</v>
      </c>
      <c r="C9049">
        <v>57112</v>
      </c>
      <c r="D9049">
        <f>VLOOKUP(A9049,VolumesPerWork!A:B,2,FALSE)</f>
        <v>1</v>
      </c>
      <c r="E9049" t="e">
        <f>VLOOKUP(A9049,'TBRC_ALEPH_MAPPING-FINAL-201412'!A$2:B$7349,2,FALSE)</f>
        <v>#N/A</v>
      </c>
      <c r="F9049" t="s">
        <v>23103</v>
      </c>
    </row>
    <row r="9050" spans="1:6" x14ac:dyDescent="0.25">
      <c r="A9050" t="s">
        <v>15072</v>
      </c>
      <c r="B9050">
        <v>625</v>
      </c>
      <c r="C9050">
        <v>36872</v>
      </c>
      <c r="D9050">
        <f>VLOOKUP(A9050,VolumesPerWork!A:B,2,FALSE)</f>
        <v>1</v>
      </c>
      <c r="E9050">
        <f>VLOOKUP(A9050,'TBRC_ALEPH_MAPPING-FINAL-201412'!A$2:B$7349,2,FALSE)</f>
        <v>14258912</v>
      </c>
      <c r="F9050" t="s">
        <v>15071</v>
      </c>
    </row>
    <row r="9051" spans="1:6" x14ac:dyDescent="0.25">
      <c r="A9051" t="s">
        <v>6</v>
      </c>
      <c r="B9051">
        <v>626</v>
      </c>
      <c r="C9051">
        <v>180280</v>
      </c>
      <c r="D9051">
        <f>VLOOKUP(A9051,VolumesPerWork!A:B,2,FALSE)</f>
        <v>1</v>
      </c>
      <c r="E9051">
        <f>VLOOKUP(A9051,'TBRC_ALEPH_MAPPING-FINAL-201412'!A$2:B$7349,2,FALSE)</f>
        <v>14253172</v>
      </c>
      <c r="F9051" t="s">
        <v>5</v>
      </c>
    </row>
    <row r="9052" spans="1:6" x14ac:dyDescent="0.25">
      <c r="A9052" t="s">
        <v>6078</v>
      </c>
      <c r="B9052">
        <v>626</v>
      </c>
      <c r="C9052">
        <v>42704</v>
      </c>
      <c r="D9052">
        <f>VLOOKUP(A9052,VolumesPerWork!A:B,2,FALSE)</f>
        <v>1</v>
      </c>
      <c r="E9052">
        <f>VLOOKUP(A9052,'TBRC_ALEPH_MAPPING-FINAL-201412'!A$2:B$7349,2,FALSE)</f>
        <v>14255755</v>
      </c>
      <c r="F9052" t="s">
        <v>6077</v>
      </c>
    </row>
    <row r="9053" spans="1:6" x14ac:dyDescent="0.25">
      <c r="A9053" t="s">
        <v>13220</v>
      </c>
      <c r="B9053">
        <v>626</v>
      </c>
      <c r="C9053">
        <v>104696</v>
      </c>
      <c r="D9053">
        <f>VLOOKUP(A9053,VolumesPerWork!A:B,2,FALSE)</f>
        <v>1</v>
      </c>
      <c r="E9053">
        <f>VLOOKUP(A9053,'TBRC_ALEPH_MAPPING-FINAL-201412'!A$2:B$7349,2,FALSE)</f>
        <v>14258055</v>
      </c>
      <c r="F9053" t="s">
        <v>13219</v>
      </c>
    </row>
    <row r="9054" spans="1:6" x14ac:dyDescent="0.25">
      <c r="A9054" t="s">
        <v>14238</v>
      </c>
      <c r="B9054">
        <v>626</v>
      </c>
      <c r="C9054">
        <v>181024</v>
      </c>
      <c r="D9054">
        <f>VLOOKUP(A9054,VolumesPerWork!A:B,2,FALSE)</f>
        <v>1</v>
      </c>
      <c r="E9054">
        <f>VLOOKUP(A9054,'TBRC_ALEPH_MAPPING-FINAL-201412'!A$2:B$7349,2,FALSE)</f>
        <v>14258506</v>
      </c>
      <c r="F9054" t="s">
        <v>14237</v>
      </c>
    </row>
    <row r="9055" spans="1:6" x14ac:dyDescent="0.25">
      <c r="A9055" t="s">
        <v>19932</v>
      </c>
      <c r="B9055">
        <v>626</v>
      </c>
      <c r="C9055">
        <v>54464</v>
      </c>
      <c r="D9055">
        <f>VLOOKUP(A9055,VolumesPerWork!A:B,2,FALSE)</f>
        <v>1</v>
      </c>
      <c r="E9055" t="e">
        <f>VLOOKUP(A9055,'TBRC_ALEPH_MAPPING-FINAL-201412'!A$2:B$7349,2,FALSE)</f>
        <v>#N/A</v>
      </c>
      <c r="F9055" t="s">
        <v>19931</v>
      </c>
    </row>
    <row r="9056" spans="1:6" x14ac:dyDescent="0.25">
      <c r="A9056" t="s">
        <v>20736</v>
      </c>
      <c r="B9056">
        <v>626</v>
      </c>
      <c r="C9056">
        <v>106144</v>
      </c>
      <c r="D9056">
        <f>VLOOKUP(A9056,VolumesPerWork!A:B,2,FALSE)</f>
        <v>1</v>
      </c>
      <c r="E9056" t="e">
        <f>VLOOKUP(A9056,'TBRC_ALEPH_MAPPING-FINAL-201412'!A$2:B$7349,2,FALSE)</f>
        <v>#N/A</v>
      </c>
      <c r="F9056" t="s">
        <v>20735</v>
      </c>
    </row>
    <row r="9057" spans="1:6" x14ac:dyDescent="0.25">
      <c r="A9057" t="s">
        <v>23336</v>
      </c>
      <c r="B9057">
        <v>626</v>
      </c>
      <c r="C9057">
        <v>395568</v>
      </c>
      <c r="D9057">
        <f>VLOOKUP(A9057,VolumesPerWork!A:B,2,FALSE)</f>
        <v>1</v>
      </c>
      <c r="E9057" t="e">
        <f>VLOOKUP(A9057,'TBRC_ALEPH_MAPPING-FINAL-201412'!A$2:B$7349,2,FALSE)</f>
        <v>#N/A</v>
      </c>
      <c r="F9057" t="s">
        <v>23335</v>
      </c>
    </row>
    <row r="9058" spans="1:6" x14ac:dyDescent="0.25">
      <c r="A9058" t="s">
        <v>20036</v>
      </c>
      <c r="B9058">
        <v>627</v>
      </c>
      <c r="C9058">
        <v>56080</v>
      </c>
      <c r="D9058">
        <f>VLOOKUP(A9058,VolumesPerWork!A:B,2,FALSE)</f>
        <v>1</v>
      </c>
      <c r="E9058" t="e">
        <f>VLOOKUP(A9058,'TBRC_ALEPH_MAPPING-FINAL-201412'!A$2:B$7349,2,FALSE)</f>
        <v>#N/A</v>
      </c>
      <c r="F9058" t="s">
        <v>20035</v>
      </c>
    </row>
    <row r="9059" spans="1:6" x14ac:dyDescent="0.25">
      <c r="A9059" t="s">
        <v>22306</v>
      </c>
      <c r="B9059">
        <v>627</v>
      </c>
      <c r="C9059">
        <v>271448</v>
      </c>
      <c r="D9059">
        <f>VLOOKUP(A9059,VolumesPerWork!A:B,2,FALSE)</f>
        <v>1</v>
      </c>
      <c r="E9059" t="e">
        <f>VLOOKUP(A9059,'TBRC_ALEPH_MAPPING-FINAL-201412'!A$2:B$7349,2,FALSE)</f>
        <v>#N/A</v>
      </c>
      <c r="F9059" t="s">
        <v>22305</v>
      </c>
    </row>
    <row r="9060" spans="1:6" x14ac:dyDescent="0.25">
      <c r="A9060" t="s">
        <v>6192</v>
      </c>
      <c r="B9060">
        <v>628</v>
      </c>
      <c r="C9060">
        <v>131488</v>
      </c>
      <c r="D9060">
        <f>VLOOKUP(A9060,VolumesPerWork!A:B,2,FALSE)</f>
        <v>1</v>
      </c>
      <c r="E9060">
        <f>VLOOKUP(A9060,'TBRC_ALEPH_MAPPING-FINAL-201412'!A$2:B$7349,2,FALSE)</f>
        <v>14255810</v>
      </c>
      <c r="F9060" t="s">
        <v>6191</v>
      </c>
    </row>
    <row r="9061" spans="1:6" x14ac:dyDescent="0.25">
      <c r="A9061" t="s">
        <v>8346</v>
      </c>
      <c r="B9061">
        <v>628</v>
      </c>
      <c r="C9061">
        <v>305016</v>
      </c>
      <c r="D9061">
        <f>VLOOKUP(A9061,VolumesPerWork!A:B,2,FALSE)</f>
        <v>1</v>
      </c>
      <c r="E9061" t="e">
        <f>VLOOKUP(A9061,'TBRC_ALEPH_MAPPING-FINAL-201412'!A$2:B$7349,2,FALSE)</f>
        <v>#N/A</v>
      </c>
      <c r="F9061" t="s">
        <v>8345</v>
      </c>
    </row>
    <row r="9062" spans="1:6" x14ac:dyDescent="0.25">
      <c r="A9062" t="s">
        <v>8400</v>
      </c>
      <c r="B9062">
        <v>628</v>
      </c>
      <c r="C9062">
        <v>203136</v>
      </c>
      <c r="D9062">
        <f>VLOOKUP(A9062,VolumesPerWork!A:B,2,FALSE)</f>
        <v>2</v>
      </c>
      <c r="E9062" t="e">
        <f>VLOOKUP(A9062,'TBRC_ALEPH_MAPPING-FINAL-201412'!A$2:B$7349,2,FALSE)</f>
        <v>#N/A</v>
      </c>
      <c r="F9062" t="s">
        <v>8399</v>
      </c>
    </row>
    <row r="9063" spans="1:6" x14ac:dyDescent="0.25">
      <c r="A9063" t="s">
        <v>10882</v>
      </c>
      <c r="B9063">
        <v>628</v>
      </c>
      <c r="C9063">
        <v>952192</v>
      </c>
      <c r="D9063">
        <f>VLOOKUP(A9063,VolumesPerWork!A:B,2,FALSE)</f>
        <v>2</v>
      </c>
      <c r="E9063">
        <f>VLOOKUP(A9063,'TBRC_ALEPH_MAPPING-FINAL-201412'!A$2:B$7349,2,FALSE)</f>
        <v>14257013</v>
      </c>
      <c r="F9063" t="s">
        <v>10881</v>
      </c>
    </row>
    <row r="9064" spans="1:6" x14ac:dyDescent="0.25">
      <c r="A9064" t="s">
        <v>13662</v>
      </c>
      <c r="B9064">
        <v>628</v>
      </c>
      <c r="C9064">
        <v>367488</v>
      </c>
      <c r="D9064">
        <f>VLOOKUP(A9064,VolumesPerWork!A:B,2,FALSE)</f>
        <v>1</v>
      </c>
      <c r="E9064">
        <f>VLOOKUP(A9064,'TBRC_ALEPH_MAPPING-FINAL-201412'!A$2:B$7349,2,FALSE)</f>
        <v>14258252</v>
      </c>
      <c r="F9064" t="s">
        <v>13661</v>
      </c>
    </row>
    <row r="9065" spans="1:6" x14ac:dyDescent="0.25">
      <c r="A9065" t="s">
        <v>17548</v>
      </c>
      <c r="B9065">
        <v>628</v>
      </c>
      <c r="C9065">
        <v>96704</v>
      </c>
      <c r="D9065">
        <f>VLOOKUP(A9065,VolumesPerWork!A:B,2,FALSE)</f>
        <v>1</v>
      </c>
      <c r="E9065">
        <f>VLOOKUP(A9065,'TBRC_ALEPH_MAPPING-FINAL-201412'!A$2:B$7349,2,FALSE)</f>
        <v>14260113</v>
      </c>
      <c r="F9065" t="s">
        <v>17547</v>
      </c>
    </row>
    <row r="9066" spans="1:6" x14ac:dyDescent="0.25">
      <c r="A9066" t="s">
        <v>18020</v>
      </c>
      <c r="B9066">
        <v>628</v>
      </c>
      <c r="C9066">
        <v>92696</v>
      </c>
      <c r="D9066">
        <f>VLOOKUP(A9066,VolumesPerWork!A:B,2,FALSE)</f>
        <v>1</v>
      </c>
      <c r="E9066">
        <f>VLOOKUP(A9066,'TBRC_ALEPH_MAPPING-FINAL-201412'!A$2:B$7349,2,FALSE)</f>
        <v>14260341</v>
      </c>
      <c r="F9066" t="s">
        <v>18019</v>
      </c>
    </row>
    <row r="9067" spans="1:6" x14ac:dyDescent="0.25">
      <c r="A9067" t="s">
        <v>19570</v>
      </c>
      <c r="B9067">
        <v>628</v>
      </c>
      <c r="C9067">
        <v>195776</v>
      </c>
      <c r="D9067">
        <f>VLOOKUP(A9067,VolumesPerWork!A:B,2,FALSE)</f>
        <v>1</v>
      </c>
      <c r="E9067" t="e">
        <f>VLOOKUP(A9067,'TBRC_ALEPH_MAPPING-FINAL-201412'!A$2:B$7349,2,FALSE)</f>
        <v>#N/A</v>
      </c>
      <c r="F9067" t="s">
        <v>19569</v>
      </c>
    </row>
    <row r="9068" spans="1:6" x14ac:dyDescent="0.25">
      <c r="A9068" t="s">
        <v>23052</v>
      </c>
      <c r="B9068">
        <v>628</v>
      </c>
      <c r="C9068">
        <v>38680</v>
      </c>
      <c r="D9068">
        <f>VLOOKUP(A9068,VolumesPerWork!A:B,2,FALSE)</f>
        <v>1</v>
      </c>
      <c r="E9068" t="e">
        <f>VLOOKUP(A9068,'TBRC_ALEPH_MAPPING-FINAL-201412'!A$2:B$7349,2,FALSE)</f>
        <v>#N/A</v>
      </c>
      <c r="F9068" t="s">
        <v>23051</v>
      </c>
    </row>
    <row r="9069" spans="1:6" x14ac:dyDescent="0.25">
      <c r="A9069" t="s">
        <v>23092</v>
      </c>
      <c r="B9069">
        <v>628</v>
      </c>
      <c r="C9069">
        <v>99008</v>
      </c>
      <c r="D9069">
        <f>VLOOKUP(A9069,VolumesPerWork!A:B,2,FALSE)</f>
        <v>1</v>
      </c>
      <c r="E9069" t="e">
        <f>VLOOKUP(A9069,'TBRC_ALEPH_MAPPING-FINAL-201412'!A$2:B$7349,2,FALSE)</f>
        <v>#N/A</v>
      </c>
      <c r="F9069" t="s">
        <v>23091</v>
      </c>
    </row>
    <row r="9070" spans="1:6" x14ac:dyDescent="0.25">
      <c r="A9070" t="s">
        <v>5708</v>
      </c>
      <c r="B9070">
        <v>630</v>
      </c>
      <c r="C9070">
        <v>50872</v>
      </c>
      <c r="D9070">
        <f>VLOOKUP(A9070,VolumesPerWork!A:B,2,FALSE)</f>
        <v>1</v>
      </c>
      <c r="E9070">
        <f>VLOOKUP(A9070,'TBRC_ALEPH_MAPPING-FINAL-201412'!A$2:B$7349,2,FALSE)</f>
        <v>14255576</v>
      </c>
      <c r="F9070" t="s">
        <v>5707</v>
      </c>
    </row>
    <row r="9071" spans="1:6" x14ac:dyDescent="0.25">
      <c r="A9071" t="s">
        <v>6356</v>
      </c>
      <c r="B9071">
        <v>630</v>
      </c>
      <c r="C9071">
        <v>100272</v>
      </c>
      <c r="D9071">
        <f>VLOOKUP(A9071,VolumesPerWork!A:B,2,FALSE)</f>
        <v>1</v>
      </c>
      <c r="E9071">
        <f>VLOOKUP(A9071,'TBRC_ALEPH_MAPPING-FINAL-201412'!A$2:B$7349,2,FALSE)</f>
        <v>14255890</v>
      </c>
      <c r="F9071" t="s">
        <v>6355</v>
      </c>
    </row>
    <row r="9072" spans="1:6" x14ac:dyDescent="0.25">
      <c r="A9072" t="s">
        <v>10222</v>
      </c>
      <c r="B9072">
        <v>630</v>
      </c>
      <c r="C9072">
        <v>86536</v>
      </c>
      <c r="D9072">
        <f>VLOOKUP(A9072,VolumesPerWork!A:B,2,FALSE)</f>
        <v>1</v>
      </c>
      <c r="E9072">
        <f>VLOOKUP(A9072,'TBRC_ALEPH_MAPPING-FINAL-201412'!A$2:B$7349,2,FALSE)</f>
        <v>14256685</v>
      </c>
      <c r="F9072" t="s">
        <v>10221</v>
      </c>
    </row>
    <row r="9073" spans="1:6" x14ac:dyDescent="0.25">
      <c r="A9073" t="s">
        <v>13626</v>
      </c>
      <c r="B9073">
        <v>630</v>
      </c>
      <c r="C9073">
        <v>93280</v>
      </c>
      <c r="D9073">
        <f>VLOOKUP(A9073,VolumesPerWork!A:B,2,FALSE)</f>
        <v>1</v>
      </c>
      <c r="E9073">
        <f>VLOOKUP(A9073,'TBRC_ALEPH_MAPPING-FINAL-201412'!A$2:B$7349,2,FALSE)</f>
        <v>14258235</v>
      </c>
      <c r="F9073" t="s">
        <v>13625</v>
      </c>
    </row>
    <row r="9074" spans="1:6" x14ac:dyDescent="0.25">
      <c r="A9074" t="s">
        <v>16900</v>
      </c>
      <c r="B9074">
        <v>630</v>
      </c>
      <c r="C9074">
        <v>110192</v>
      </c>
      <c r="D9074">
        <f>VLOOKUP(A9074,VolumesPerWork!A:B,2,FALSE)</f>
        <v>1</v>
      </c>
      <c r="E9074">
        <f>VLOOKUP(A9074,'TBRC_ALEPH_MAPPING-FINAL-201412'!A$2:B$7349,2,FALSE)</f>
        <v>14259808</v>
      </c>
      <c r="F9074" t="s">
        <v>16899</v>
      </c>
    </row>
    <row r="9075" spans="1:6" x14ac:dyDescent="0.25">
      <c r="A9075" t="s">
        <v>18644</v>
      </c>
      <c r="B9075">
        <v>630</v>
      </c>
      <c r="C9075">
        <v>283432</v>
      </c>
      <c r="D9075">
        <f>VLOOKUP(A9075,VolumesPerWork!A:B,2,FALSE)</f>
        <v>2</v>
      </c>
      <c r="E9075" t="e">
        <f>VLOOKUP(A9075,'TBRC_ALEPH_MAPPING-FINAL-201412'!A$2:B$7349,2,FALSE)</f>
        <v>#N/A</v>
      </c>
      <c r="F9075" t="s">
        <v>18643</v>
      </c>
    </row>
    <row r="9076" spans="1:6" x14ac:dyDescent="0.25">
      <c r="A9076" t="s">
        <v>18790</v>
      </c>
      <c r="B9076">
        <v>630</v>
      </c>
      <c r="C9076">
        <v>28112</v>
      </c>
      <c r="D9076">
        <f>VLOOKUP(A9076,VolumesPerWork!A:B,2,FALSE)</f>
        <v>1</v>
      </c>
      <c r="E9076" t="e">
        <f>VLOOKUP(A9076,'TBRC_ALEPH_MAPPING-FINAL-201412'!A$2:B$7349,2,FALSE)</f>
        <v>#N/A</v>
      </c>
      <c r="F9076" t="s">
        <v>18789</v>
      </c>
    </row>
    <row r="9077" spans="1:6" x14ac:dyDescent="0.25">
      <c r="A9077" t="s">
        <v>19028</v>
      </c>
      <c r="B9077">
        <v>630</v>
      </c>
      <c r="C9077">
        <v>368840</v>
      </c>
      <c r="D9077">
        <f>VLOOKUP(A9077,VolumesPerWork!A:B,2,FALSE)</f>
        <v>1</v>
      </c>
      <c r="E9077">
        <f>VLOOKUP(A9077,'TBRC_ALEPH_MAPPING-FINAL-201412'!A$2:B$7349,2,FALSE)</f>
        <v>14260650</v>
      </c>
      <c r="F9077" t="s">
        <v>19027</v>
      </c>
    </row>
    <row r="9078" spans="1:6" x14ac:dyDescent="0.25">
      <c r="A9078" t="s">
        <v>21618</v>
      </c>
      <c r="B9078">
        <v>630</v>
      </c>
      <c r="C9078">
        <v>224232</v>
      </c>
      <c r="D9078">
        <f>VLOOKUP(A9078,VolumesPerWork!A:B,2,FALSE)</f>
        <v>1</v>
      </c>
      <c r="E9078" t="e">
        <f>VLOOKUP(A9078,'TBRC_ALEPH_MAPPING-FINAL-201412'!A$2:B$7349,2,FALSE)</f>
        <v>#N/A</v>
      </c>
      <c r="F9078" t="s">
        <v>21617</v>
      </c>
    </row>
    <row r="9079" spans="1:6" x14ac:dyDescent="0.25">
      <c r="A9079" t="s">
        <v>23068</v>
      </c>
      <c r="B9079">
        <v>630</v>
      </c>
      <c r="C9079">
        <v>32296</v>
      </c>
      <c r="D9079">
        <f>VLOOKUP(A9079,VolumesPerWork!A:B,2,FALSE)</f>
        <v>1</v>
      </c>
      <c r="E9079" t="e">
        <f>VLOOKUP(A9079,'TBRC_ALEPH_MAPPING-FINAL-201412'!A$2:B$7349,2,FALSE)</f>
        <v>#N/A</v>
      </c>
      <c r="F9079" t="s">
        <v>23067</v>
      </c>
    </row>
    <row r="9080" spans="1:6" x14ac:dyDescent="0.25">
      <c r="A9080" t="s">
        <v>6780</v>
      </c>
      <c r="B9080">
        <v>631</v>
      </c>
      <c r="C9080">
        <v>429496</v>
      </c>
      <c r="D9080">
        <f>VLOOKUP(A9080,VolumesPerWork!A:B,2,FALSE)</f>
        <v>1</v>
      </c>
      <c r="E9080">
        <f>VLOOKUP(A9080,'TBRC_ALEPH_MAPPING-FINAL-201412'!A$2:B$7349,2,FALSE)</f>
        <v>14256058</v>
      </c>
      <c r="F9080" t="s">
        <v>6779</v>
      </c>
    </row>
    <row r="9081" spans="1:6" x14ac:dyDescent="0.25">
      <c r="A9081" t="s">
        <v>74</v>
      </c>
      <c r="B9081">
        <v>632</v>
      </c>
      <c r="C9081">
        <v>56808</v>
      </c>
      <c r="D9081">
        <f>VLOOKUP(A9081,VolumesPerWork!A:B,2,FALSE)</f>
        <v>1</v>
      </c>
      <c r="E9081">
        <f>VLOOKUP(A9081,'TBRC_ALEPH_MAPPING-FINAL-201412'!A$2:B$7349,2,FALSE)</f>
        <v>14253831</v>
      </c>
      <c r="F9081" t="s">
        <v>73</v>
      </c>
    </row>
    <row r="9082" spans="1:6" x14ac:dyDescent="0.25">
      <c r="A9082" t="s">
        <v>1604</v>
      </c>
      <c r="B9082">
        <v>632</v>
      </c>
      <c r="C9082">
        <v>381592</v>
      </c>
      <c r="D9082">
        <f>VLOOKUP(A9082,VolumesPerWork!A:B,2,FALSE)</f>
        <v>1</v>
      </c>
      <c r="E9082">
        <f>VLOOKUP(A9082,'TBRC_ALEPH_MAPPING-FINAL-201412'!A$2:B$7349,2,FALSE)</f>
        <v>14254584</v>
      </c>
      <c r="F9082" t="s">
        <v>1603</v>
      </c>
    </row>
    <row r="9083" spans="1:6" x14ac:dyDescent="0.25">
      <c r="A9083" t="s">
        <v>2442</v>
      </c>
      <c r="B9083">
        <v>632</v>
      </c>
      <c r="C9083">
        <v>68472</v>
      </c>
      <c r="D9083">
        <f>VLOOKUP(A9083,VolumesPerWork!A:B,2,FALSE)</f>
        <v>1</v>
      </c>
      <c r="E9083" t="e">
        <f>VLOOKUP(A9083,'TBRC_ALEPH_MAPPING-FINAL-201412'!A$2:B$7349,2,FALSE)</f>
        <v>#N/A</v>
      </c>
      <c r="F9083" t="s">
        <v>2441</v>
      </c>
    </row>
    <row r="9084" spans="1:6" x14ac:dyDescent="0.25">
      <c r="A9084" t="s">
        <v>2592</v>
      </c>
      <c r="B9084">
        <v>632</v>
      </c>
      <c r="C9084">
        <v>65968</v>
      </c>
      <c r="D9084">
        <f>VLOOKUP(A9084,VolumesPerWork!A:B,2,FALSE)</f>
        <v>1</v>
      </c>
      <c r="E9084" t="e">
        <f>VLOOKUP(A9084,'TBRC_ALEPH_MAPPING-FINAL-201412'!A$2:B$7349,2,FALSE)</f>
        <v>#N/A</v>
      </c>
      <c r="F9084" t="s">
        <v>2591</v>
      </c>
    </row>
    <row r="9085" spans="1:6" x14ac:dyDescent="0.25">
      <c r="A9085" t="s">
        <v>3288</v>
      </c>
      <c r="B9085">
        <v>632</v>
      </c>
      <c r="C9085">
        <v>83544</v>
      </c>
      <c r="D9085">
        <f>VLOOKUP(A9085,VolumesPerWork!A:B,2,FALSE)</f>
        <v>2</v>
      </c>
      <c r="E9085">
        <f>VLOOKUP(A9085,'TBRC_ALEPH_MAPPING-FINAL-201412'!A$2:B$7349,2,FALSE)</f>
        <v>14255252</v>
      </c>
      <c r="F9085" t="s">
        <v>3287</v>
      </c>
    </row>
    <row r="9086" spans="1:6" x14ac:dyDescent="0.25">
      <c r="A9086" t="s">
        <v>6850</v>
      </c>
      <c r="B9086">
        <v>632</v>
      </c>
      <c r="C9086">
        <v>2176752</v>
      </c>
      <c r="D9086">
        <f>VLOOKUP(A9086,VolumesPerWork!A:B,2,FALSE)</f>
        <v>1</v>
      </c>
      <c r="E9086">
        <f>VLOOKUP(A9086,'TBRC_ALEPH_MAPPING-FINAL-201412'!A$2:B$7349,2,FALSE)</f>
        <v>14256085</v>
      </c>
      <c r="F9086" t="s">
        <v>6849</v>
      </c>
    </row>
    <row r="9087" spans="1:6" x14ac:dyDescent="0.25">
      <c r="A9087" t="s">
        <v>7270</v>
      </c>
      <c r="B9087">
        <v>632</v>
      </c>
      <c r="C9087">
        <v>147936</v>
      </c>
      <c r="D9087">
        <f>VLOOKUP(A9087,VolumesPerWork!A:B,2,FALSE)</f>
        <v>1</v>
      </c>
      <c r="E9087">
        <f>VLOOKUP(A9087,'TBRC_ALEPH_MAPPING-FINAL-201412'!A$2:B$7349,2,FALSE)</f>
        <v>14256250</v>
      </c>
      <c r="F9087" t="s">
        <v>7269</v>
      </c>
    </row>
    <row r="9088" spans="1:6" x14ac:dyDescent="0.25">
      <c r="A9088" t="s">
        <v>11728</v>
      </c>
      <c r="B9088">
        <v>632</v>
      </c>
      <c r="C9088">
        <v>344952</v>
      </c>
      <c r="D9088">
        <f>VLOOKUP(A9088,VolumesPerWork!A:B,2,FALSE)</f>
        <v>1</v>
      </c>
      <c r="E9088">
        <f>VLOOKUP(A9088,'TBRC_ALEPH_MAPPING-FINAL-201412'!A$2:B$7349,2,FALSE)</f>
        <v>14257435</v>
      </c>
      <c r="F9088" t="s">
        <v>11727</v>
      </c>
    </row>
    <row r="9089" spans="1:6" x14ac:dyDescent="0.25">
      <c r="A9089" t="s">
        <v>17310</v>
      </c>
      <c r="B9089">
        <v>632</v>
      </c>
      <c r="C9089">
        <v>24744</v>
      </c>
      <c r="D9089">
        <f>VLOOKUP(A9089,VolumesPerWork!A:B,2,FALSE)</f>
        <v>1</v>
      </c>
      <c r="E9089">
        <f>VLOOKUP(A9089,'TBRC_ALEPH_MAPPING-FINAL-201412'!A$2:B$7349,2,FALSE)</f>
        <v>14260003</v>
      </c>
      <c r="F9089" t="s">
        <v>17309</v>
      </c>
    </row>
    <row r="9090" spans="1:6" x14ac:dyDescent="0.25">
      <c r="A9090" t="s">
        <v>21186</v>
      </c>
      <c r="B9090">
        <v>632</v>
      </c>
      <c r="C9090">
        <v>81152</v>
      </c>
      <c r="D9090">
        <f>VLOOKUP(A9090,VolumesPerWork!A:B,2,FALSE)</f>
        <v>1</v>
      </c>
      <c r="E9090">
        <f>VLOOKUP(A9090,'TBRC_ALEPH_MAPPING-FINAL-201412'!A$2:B$7349,2,FALSE)</f>
        <v>14260914</v>
      </c>
      <c r="F9090" t="s">
        <v>21185</v>
      </c>
    </row>
    <row r="9091" spans="1:6" x14ac:dyDescent="0.25">
      <c r="A9091" t="s">
        <v>11556</v>
      </c>
      <c r="B9091">
        <v>633</v>
      </c>
      <c r="C9091">
        <v>332288</v>
      </c>
      <c r="D9091">
        <f>VLOOKUP(A9091,VolumesPerWork!A:B,2,FALSE)</f>
        <v>1</v>
      </c>
      <c r="E9091">
        <f>VLOOKUP(A9091,'TBRC_ALEPH_MAPPING-FINAL-201412'!A$2:B$7349,2,FALSE)</f>
        <v>14257350</v>
      </c>
      <c r="F9091" t="s">
        <v>11555</v>
      </c>
    </row>
    <row r="9092" spans="1:6" x14ac:dyDescent="0.25">
      <c r="A9092" t="s">
        <v>58</v>
      </c>
      <c r="B9092">
        <v>634</v>
      </c>
      <c r="C9092">
        <v>65008</v>
      </c>
      <c r="D9092">
        <f>VLOOKUP(A9092,VolumesPerWork!A:B,2,FALSE)</f>
        <v>1</v>
      </c>
      <c r="E9092">
        <f>VLOOKUP(A9092,'TBRC_ALEPH_MAPPING-FINAL-201412'!A$2:B$7349,2,FALSE)</f>
        <v>14253823</v>
      </c>
      <c r="F9092" t="s">
        <v>57</v>
      </c>
    </row>
    <row r="9093" spans="1:6" x14ac:dyDescent="0.25">
      <c r="A9093" t="s">
        <v>452</v>
      </c>
      <c r="B9093">
        <v>634</v>
      </c>
      <c r="C9093">
        <v>24752</v>
      </c>
      <c r="D9093">
        <f>VLOOKUP(A9093,VolumesPerWork!A:B,2,FALSE)</f>
        <v>1</v>
      </c>
      <c r="E9093">
        <f>VLOOKUP(A9093,'TBRC_ALEPH_MAPPING-FINAL-201412'!A$2:B$7349,2,FALSE)</f>
        <v>14254020</v>
      </c>
      <c r="F9093" t="s">
        <v>451</v>
      </c>
    </row>
    <row r="9094" spans="1:6" x14ac:dyDescent="0.25">
      <c r="A9094" t="s">
        <v>7414</v>
      </c>
      <c r="B9094">
        <v>634</v>
      </c>
      <c r="C9094">
        <v>180744</v>
      </c>
      <c r="D9094">
        <f>VLOOKUP(A9094,VolumesPerWork!A:B,2,FALSE)</f>
        <v>1</v>
      </c>
      <c r="E9094">
        <f>VLOOKUP(A9094,'TBRC_ALEPH_MAPPING-FINAL-201412'!A$2:B$7349,2,FALSE)</f>
        <v>14256308</v>
      </c>
      <c r="F9094" t="s">
        <v>7413</v>
      </c>
    </row>
    <row r="9095" spans="1:6" x14ac:dyDescent="0.25">
      <c r="A9095" t="s">
        <v>8206</v>
      </c>
      <c r="B9095">
        <v>634</v>
      </c>
      <c r="C9095">
        <v>122144</v>
      </c>
      <c r="D9095">
        <f>VLOOKUP(A9095,VolumesPerWork!A:B,2,FALSE)</f>
        <v>18</v>
      </c>
      <c r="E9095" t="e">
        <f>VLOOKUP(A9095,'TBRC_ALEPH_MAPPING-FINAL-201412'!A$2:B$7349,2,FALSE)</f>
        <v>#N/A</v>
      </c>
      <c r="F9095" t="s">
        <v>8205</v>
      </c>
    </row>
    <row r="9096" spans="1:6" x14ac:dyDescent="0.25">
      <c r="A9096" t="s">
        <v>11936</v>
      </c>
      <c r="B9096">
        <v>634</v>
      </c>
      <c r="C9096">
        <v>228784</v>
      </c>
      <c r="D9096">
        <f>VLOOKUP(A9096,VolumesPerWork!A:B,2,FALSE)</f>
        <v>1</v>
      </c>
      <c r="E9096">
        <f>VLOOKUP(A9096,'TBRC_ALEPH_MAPPING-FINAL-201412'!A$2:B$7349,2,FALSE)</f>
        <v>14257538</v>
      </c>
      <c r="F9096" t="s">
        <v>11935</v>
      </c>
    </row>
    <row r="9097" spans="1:6" x14ac:dyDescent="0.25">
      <c r="A9097" t="s">
        <v>16754</v>
      </c>
      <c r="B9097">
        <v>634</v>
      </c>
      <c r="C9097">
        <v>76496</v>
      </c>
      <c r="D9097">
        <f>VLOOKUP(A9097,VolumesPerWork!A:B,2,FALSE)</f>
        <v>1</v>
      </c>
      <c r="E9097">
        <f>VLOOKUP(A9097,'TBRC_ALEPH_MAPPING-FINAL-201412'!A$2:B$7349,2,FALSE)</f>
        <v>14259736</v>
      </c>
      <c r="F9097" t="s">
        <v>16753</v>
      </c>
    </row>
    <row r="9098" spans="1:6" x14ac:dyDescent="0.25">
      <c r="A9098" t="s">
        <v>16840</v>
      </c>
      <c r="B9098">
        <v>634</v>
      </c>
      <c r="C9098">
        <v>51872</v>
      </c>
      <c r="D9098">
        <f>VLOOKUP(A9098,VolumesPerWork!A:B,2,FALSE)</f>
        <v>1</v>
      </c>
      <c r="E9098">
        <f>VLOOKUP(A9098,'TBRC_ALEPH_MAPPING-FINAL-201412'!A$2:B$7349,2,FALSE)</f>
        <v>14259778</v>
      </c>
      <c r="F9098" t="s">
        <v>16839</v>
      </c>
    </row>
    <row r="9099" spans="1:6" x14ac:dyDescent="0.25">
      <c r="A9099" t="s">
        <v>16902</v>
      </c>
      <c r="B9099">
        <v>634</v>
      </c>
      <c r="C9099">
        <v>231712</v>
      </c>
      <c r="D9099">
        <f>VLOOKUP(A9099,VolumesPerWork!A:B,2,FALSE)</f>
        <v>1</v>
      </c>
      <c r="E9099">
        <f>VLOOKUP(A9099,'TBRC_ALEPH_MAPPING-FINAL-201412'!A$2:B$7349,2,FALSE)</f>
        <v>14259809</v>
      </c>
      <c r="F9099" t="s">
        <v>16901</v>
      </c>
    </row>
    <row r="9100" spans="1:6" x14ac:dyDescent="0.25">
      <c r="A9100" t="s">
        <v>21162</v>
      </c>
      <c r="B9100">
        <v>634</v>
      </c>
      <c r="C9100">
        <v>205992</v>
      </c>
      <c r="D9100">
        <f>VLOOKUP(A9100,VolumesPerWork!A:B,2,FALSE)</f>
        <v>1</v>
      </c>
      <c r="E9100">
        <f>VLOOKUP(A9100,'TBRC_ALEPH_MAPPING-FINAL-201412'!A$2:B$7349,2,FALSE)</f>
        <v>14260903</v>
      </c>
      <c r="F9100" t="s">
        <v>21161</v>
      </c>
    </row>
    <row r="9101" spans="1:6" x14ac:dyDescent="0.25">
      <c r="A9101" t="s">
        <v>21712</v>
      </c>
      <c r="B9101">
        <v>634</v>
      </c>
      <c r="C9101">
        <v>45000</v>
      </c>
      <c r="D9101">
        <f>VLOOKUP(A9101,VolumesPerWork!A:B,2,FALSE)</f>
        <v>1</v>
      </c>
      <c r="E9101">
        <f>VLOOKUP(A9101,'TBRC_ALEPH_MAPPING-FINAL-201412'!A$2:B$7349,2,FALSE)</f>
        <v>14260992</v>
      </c>
      <c r="F9101" t="s">
        <v>21711</v>
      </c>
    </row>
    <row r="9102" spans="1:6" x14ac:dyDescent="0.25">
      <c r="A9102" t="s">
        <v>11834</v>
      </c>
      <c r="B9102">
        <v>635</v>
      </c>
      <c r="C9102">
        <v>282432</v>
      </c>
      <c r="D9102">
        <f>VLOOKUP(A9102,VolumesPerWork!A:B,2,FALSE)</f>
        <v>1</v>
      </c>
      <c r="E9102">
        <f>VLOOKUP(A9102,'TBRC_ALEPH_MAPPING-FINAL-201412'!A$2:B$7349,2,FALSE)</f>
        <v>14257487</v>
      </c>
      <c r="F9102" t="s">
        <v>11833</v>
      </c>
    </row>
    <row r="9103" spans="1:6" x14ac:dyDescent="0.25">
      <c r="A9103" t="s">
        <v>17304</v>
      </c>
      <c r="B9103">
        <v>635</v>
      </c>
      <c r="C9103">
        <v>101608</v>
      </c>
      <c r="D9103">
        <f>VLOOKUP(A9103,VolumesPerWork!A:B,2,FALSE)</f>
        <v>1</v>
      </c>
      <c r="E9103">
        <f>VLOOKUP(A9103,'TBRC_ALEPH_MAPPING-FINAL-201412'!A$2:B$7349,2,FALSE)</f>
        <v>14260000</v>
      </c>
      <c r="F9103" t="s">
        <v>17303</v>
      </c>
    </row>
    <row r="9104" spans="1:6" x14ac:dyDescent="0.25">
      <c r="A9104" t="s">
        <v>1354</v>
      </c>
      <c r="B9104">
        <v>636</v>
      </c>
      <c r="C9104">
        <v>137080</v>
      </c>
      <c r="D9104">
        <f>VLOOKUP(A9104,VolumesPerWork!A:B,2,FALSE)</f>
        <v>1</v>
      </c>
      <c r="E9104">
        <f>VLOOKUP(A9104,'TBRC_ALEPH_MAPPING-FINAL-201412'!A$2:B$7349,2,FALSE)</f>
        <v>14254467</v>
      </c>
      <c r="F9104" t="s">
        <v>1353</v>
      </c>
    </row>
    <row r="9105" spans="1:6" x14ac:dyDescent="0.25">
      <c r="A9105" t="s">
        <v>6060</v>
      </c>
      <c r="B9105">
        <v>636</v>
      </c>
      <c r="C9105">
        <v>284304</v>
      </c>
      <c r="D9105">
        <f>VLOOKUP(A9105,VolumesPerWork!A:B,2,FALSE)</f>
        <v>1</v>
      </c>
      <c r="E9105">
        <f>VLOOKUP(A9105,'TBRC_ALEPH_MAPPING-FINAL-201412'!A$2:B$7349,2,FALSE)</f>
        <v>14255747</v>
      </c>
      <c r="F9105" t="s">
        <v>6059</v>
      </c>
    </row>
    <row r="9106" spans="1:6" x14ac:dyDescent="0.25">
      <c r="A9106" t="s">
        <v>8888</v>
      </c>
      <c r="B9106">
        <v>636</v>
      </c>
      <c r="C9106">
        <v>263912</v>
      </c>
      <c r="D9106">
        <f>VLOOKUP(A9106,VolumesPerWork!A:B,2,FALSE)</f>
        <v>1</v>
      </c>
      <c r="E9106" t="e">
        <f>VLOOKUP(A9106,'TBRC_ALEPH_MAPPING-FINAL-201412'!A$2:B$7349,2,FALSE)</f>
        <v>#N/A</v>
      </c>
      <c r="F9106" t="s">
        <v>8887</v>
      </c>
    </row>
    <row r="9107" spans="1:6" x14ac:dyDescent="0.25">
      <c r="A9107" t="s">
        <v>9458</v>
      </c>
      <c r="B9107">
        <v>636</v>
      </c>
      <c r="C9107">
        <v>289176</v>
      </c>
      <c r="D9107">
        <f>VLOOKUP(A9107,VolumesPerWork!A:B,2,FALSE)</f>
        <v>1</v>
      </c>
      <c r="E9107" t="e">
        <f>VLOOKUP(A9107,'TBRC_ALEPH_MAPPING-FINAL-201412'!A$2:B$7349,2,FALSE)</f>
        <v>#N/A</v>
      </c>
      <c r="F9107" t="s">
        <v>9457</v>
      </c>
    </row>
    <row r="9108" spans="1:6" x14ac:dyDescent="0.25">
      <c r="A9108" t="s">
        <v>10716</v>
      </c>
      <c r="B9108">
        <v>636</v>
      </c>
      <c r="C9108">
        <v>19536</v>
      </c>
      <c r="D9108">
        <f>VLOOKUP(A9108,VolumesPerWork!A:B,2,FALSE)</f>
        <v>1</v>
      </c>
      <c r="E9108">
        <f>VLOOKUP(A9108,'TBRC_ALEPH_MAPPING-FINAL-201412'!A$2:B$7349,2,FALSE)</f>
        <v>14256931</v>
      </c>
      <c r="F9108" t="s">
        <v>10715</v>
      </c>
    </row>
    <row r="9109" spans="1:6" x14ac:dyDescent="0.25">
      <c r="A9109" t="s">
        <v>12094</v>
      </c>
      <c r="B9109">
        <v>636</v>
      </c>
      <c r="C9109">
        <v>81912</v>
      </c>
      <c r="D9109">
        <f>VLOOKUP(A9109,VolumesPerWork!A:B,2,FALSE)</f>
        <v>1</v>
      </c>
      <c r="E9109">
        <f>VLOOKUP(A9109,'TBRC_ALEPH_MAPPING-FINAL-201412'!A$2:B$7349,2,FALSE)</f>
        <v>14257617</v>
      </c>
      <c r="F9109" t="s">
        <v>12093</v>
      </c>
    </row>
    <row r="9110" spans="1:6" x14ac:dyDescent="0.25">
      <c r="A9110" t="s">
        <v>13124</v>
      </c>
      <c r="B9110">
        <v>636</v>
      </c>
      <c r="C9110">
        <v>140288</v>
      </c>
      <c r="D9110">
        <f>VLOOKUP(A9110,VolumesPerWork!A:B,2,FALSE)</f>
        <v>1</v>
      </c>
      <c r="E9110">
        <f>VLOOKUP(A9110,'TBRC_ALEPH_MAPPING-FINAL-201412'!A$2:B$7349,2,FALSE)</f>
        <v>14258014</v>
      </c>
      <c r="F9110" t="s">
        <v>13123</v>
      </c>
    </row>
    <row r="9111" spans="1:6" x14ac:dyDescent="0.25">
      <c r="A9111" t="s">
        <v>14026</v>
      </c>
      <c r="B9111">
        <v>636</v>
      </c>
      <c r="C9111">
        <v>57136</v>
      </c>
      <c r="D9111">
        <f>VLOOKUP(A9111,VolumesPerWork!A:B,2,FALSE)</f>
        <v>1</v>
      </c>
      <c r="E9111">
        <f>VLOOKUP(A9111,'TBRC_ALEPH_MAPPING-FINAL-201412'!A$2:B$7349,2,FALSE)</f>
        <v>14258420</v>
      </c>
      <c r="F9111" t="s">
        <v>14025</v>
      </c>
    </row>
    <row r="9112" spans="1:6" x14ac:dyDescent="0.25">
      <c r="A9112" t="s">
        <v>14620</v>
      </c>
      <c r="B9112">
        <v>636</v>
      </c>
      <c r="C9112">
        <v>72312</v>
      </c>
      <c r="D9112">
        <f>VLOOKUP(A9112,VolumesPerWork!A:B,2,FALSE)</f>
        <v>1</v>
      </c>
      <c r="E9112">
        <f>VLOOKUP(A9112,'TBRC_ALEPH_MAPPING-FINAL-201412'!A$2:B$7349,2,FALSE)</f>
        <v>14258691</v>
      </c>
      <c r="F9112" t="s">
        <v>14619</v>
      </c>
    </row>
    <row r="9113" spans="1:6" x14ac:dyDescent="0.25">
      <c r="A9113" t="s">
        <v>14924</v>
      </c>
      <c r="B9113">
        <v>636</v>
      </c>
      <c r="C9113">
        <v>66512</v>
      </c>
      <c r="D9113">
        <f>VLOOKUP(A9113,VolumesPerWork!A:B,2,FALSE)</f>
        <v>1</v>
      </c>
      <c r="E9113">
        <f>VLOOKUP(A9113,'TBRC_ALEPH_MAPPING-FINAL-201412'!A$2:B$7349,2,FALSE)</f>
        <v>14258838</v>
      </c>
      <c r="F9113" t="s">
        <v>14923</v>
      </c>
    </row>
    <row r="9114" spans="1:6" x14ac:dyDescent="0.25">
      <c r="A9114" t="s">
        <v>15508</v>
      </c>
      <c r="B9114">
        <v>636</v>
      </c>
      <c r="C9114">
        <v>20152</v>
      </c>
      <c r="D9114">
        <f>VLOOKUP(A9114,VolumesPerWork!A:B,2,FALSE)</f>
        <v>1</v>
      </c>
      <c r="E9114">
        <f>VLOOKUP(A9114,'TBRC_ALEPH_MAPPING-FINAL-201412'!A$2:B$7349,2,FALSE)</f>
        <v>14259126</v>
      </c>
      <c r="F9114" t="s">
        <v>15507</v>
      </c>
    </row>
    <row r="9115" spans="1:6" x14ac:dyDescent="0.25">
      <c r="A9115" t="s">
        <v>15758</v>
      </c>
      <c r="B9115">
        <v>636</v>
      </c>
      <c r="C9115">
        <v>70520</v>
      </c>
      <c r="D9115">
        <f>VLOOKUP(A9115,VolumesPerWork!A:B,2,FALSE)</f>
        <v>1</v>
      </c>
      <c r="E9115">
        <f>VLOOKUP(A9115,'TBRC_ALEPH_MAPPING-FINAL-201412'!A$2:B$7349,2,FALSE)</f>
        <v>14259251</v>
      </c>
      <c r="F9115" t="s">
        <v>15757</v>
      </c>
    </row>
    <row r="9116" spans="1:6" x14ac:dyDescent="0.25">
      <c r="A9116" t="s">
        <v>17944</v>
      </c>
      <c r="B9116">
        <v>636</v>
      </c>
      <c r="C9116">
        <v>259040</v>
      </c>
      <c r="D9116">
        <f>VLOOKUP(A9116,VolumesPerWork!A:B,2,FALSE)</f>
        <v>1</v>
      </c>
      <c r="E9116">
        <f>VLOOKUP(A9116,'TBRC_ALEPH_MAPPING-FINAL-201412'!A$2:B$7349,2,FALSE)</f>
        <v>14260306</v>
      </c>
      <c r="F9116" t="s">
        <v>17943</v>
      </c>
    </row>
    <row r="9117" spans="1:6" x14ac:dyDescent="0.25">
      <c r="A9117" t="s">
        <v>21974</v>
      </c>
      <c r="B9117">
        <v>636</v>
      </c>
      <c r="C9117">
        <v>163520</v>
      </c>
      <c r="D9117">
        <f>VLOOKUP(A9117,VolumesPerWork!A:B,2,FALSE)</f>
        <v>1</v>
      </c>
      <c r="E9117" t="e">
        <f>VLOOKUP(A9117,'TBRC_ALEPH_MAPPING-FINAL-201412'!A$2:B$7349,2,FALSE)</f>
        <v>#N/A</v>
      </c>
      <c r="F9117" t="s">
        <v>21973</v>
      </c>
    </row>
    <row r="9118" spans="1:6" x14ac:dyDescent="0.25">
      <c r="A9118" t="s">
        <v>13014</v>
      </c>
      <c r="B9118">
        <v>637</v>
      </c>
      <c r="C9118">
        <v>111832</v>
      </c>
      <c r="D9118">
        <f>VLOOKUP(A9118,VolumesPerWork!A:B,2,FALSE)</f>
        <v>1</v>
      </c>
      <c r="E9118">
        <f>VLOOKUP(A9118,'TBRC_ALEPH_MAPPING-FINAL-201412'!A$2:B$7349,2,FALSE)</f>
        <v>14257963</v>
      </c>
      <c r="F9118" t="s">
        <v>13013</v>
      </c>
    </row>
    <row r="9119" spans="1:6" x14ac:dyDescent="0.25">
      <c r="A9119" t="s">
        <v>17528</v>
      </c>
      <c r="B9119">
        <v>637</v>
      </c>
      <c r="C9119">
        <v>114216</v>
      </c>
      <c r="D9119">
        <f>VLOOKUP(A9119,VolumesPerWork!A:B,2,FALSE)</f>
        <v>1</v>
      </c>
      <c r="E9119">
        <f>VLOOKUP(A9119,'TBRC_ALEPH_MAPPING-FINAL-201412'!A$2:B$7349,2,FALSE)</f>
        <v>14260103</v>
      </c>
      <c r="F9119" t="s">
        <v>17527</v>
      </c>
    </row>
    <row r="9120" spans="1:6" x14ac:dyDescent="0.25">
      <c r="A9120" t="s">
        <v>17530</v>
      </c>
      <c r="B9120">
        <v>637</v>
      </c>
      <c r="C9120">
        <v>128664</v>
      </c>
      <c r="D9120">
        <f>VLOOKUP(A9120,VolumesPerWork!A:B,2,FALSE)</f>
        <v>1</v>
      </c>
      <c r="E9120">
        <f>VLOOKUP(A9120,'TBRC_ALEPH_MAPPING-FINAL-201412'!A$2:B$7349,2,FALSE)</f>
        <v>14260104</v>
      </c>
      <c r="F9120" t="s">
        <v>17529</v>
      </c>
    </row>
    <row r="9121" spans="1:6" x14ac:dyDescent="0.25">
      <c r="A9121" t="s">
        <v>17536</v>
      </c>
      <c r="B9121">
        <v>637</v>
      </c>
      <c r="C9121">
        <v>103456</v>
      </c>
      <c r="D9121">
        <f>VLOOKUP(A9121,VolumesPerWork!A:B,2,FALSE)</f>
        <v>1</v>
      </c>
      <c r="E9121">
        <f>VLOOKUP(A9121,'TBRC_ALEPH_MAPPING-FINAL-201412'!A$2:B$7349,2,FALSE)</f>
        <v>14260107</v>
      </c>
      <c r="F9121" t="s">
        <v>17535</v>
      </c>
    </row>
    <row r="9122" spans="1:6" x14ac:dyDescent="0.25">
      <c r="A9122" t="s">
        <v>1764</v>
      </c>
      <c r="B9122">
        <v>638</v>
      </c>
      <c r="C9122">
        <v>143096</v>
      </c>
      <c r="D9122">
        <f>VLOOKUP(A9122,VolumesPerWork!A:B,2,FALSE)</f>
        <v>1</v>
      </c>
      <c r="E9122" t="e">
        <f>VLOOKUP(A9122,'TBRC_ALEPH_MAPPING-FINAL-201412'!A$2:B$7349,2,FALSE)</f>
        <v>#N/A</v>
      </c>
      <c r="F9122" t="s">
        <v>1763</v>
      </c>
    </row>
    <row r="9123" spans="1:6" x14ac:dyDescent="0.25">
      <c r="A9123" t="s">
        <v>10816</v>
      </c>
      <c r="B9123">
        <v>638</v>
      </c>
      <c r="C9123">
        <v>232344</v>
      </c>
      <c r="D9123">
        <f>VLOOKUP(A9123,VolumesPerWork!A:B,2,FALSE)</f>
        <v>1</v>
      </c>
      <c r="E9123">
        <f>VLOOKUP(A9123,'TBRC_ALEPH_MAPPING-FINAL-201412'!A$2:B$7349,2,FALSE)</f>
        <v>14256981</v>
      </c>
      <c r="F9123" t="s">
        <v>10815</v>
      </c>
    </row>
    <row r="9124" spans="1:6" x14ac:dyDescent="0.25">
      <c r="A9124" t="s">
        <v>12026</v>
      </c>
      <c r="B9124">
        <v>638</v>
      </c>
      <c r="C9124">
        <v>165920</v>
      </c>
      <c r="D9124">
        <f>VLOOKUP(A9124,VolumesPerWork!A:B,2,FALSE)</f>
        <v>1</v>
      </c>
      <c r="E9124">
        <f>VLOOKUP(A9124,'TBRC_ALEPH_MAPPING-FINAL-201412'!A$2:B$7349,2,FALSE)</f>
        <v>14257583</v>
      </c>
      <c r="F9124" t="s">
        <v>12025</v>
      </c>
    </row>
    <row r="9125" spans="1:6" x14ac:dyDescent="0.25">
      <c r="A9125" t="s">
        <v>12846</v>
      </c>
      <c r="B9125">
        <v>638</v>
      </c>
      <c r="C9125">
        <v>128064</v>
      </c>
      <c r="D9125">
        <f>VLOOKUP(A9125,VolumesPerWork!A:B,2,FALSE)</f>
        <v>2</v>
      </c>
      <c r="E9125">
        <f>VLOOKUP(A9125,'TBRC_ALEPH_MAPPING-FINAL-201412'!A$2:B$7349,2,FALSE)</f>
        <v>14257883</v>
      </c>
      <c r="F9125" t="s">
        <v>12845</v>
      </c>
    </row>
    <row r="9126" spans="1:6" x14ac:dyDescent="0.25">
      <c r="A9126" t="s">
        <v>12998</v>
      </c>
      <c r="B9126">
        <v>638</v>
      </c>
      <c r="C9126">
        <v>69160</v>
      </c>
      <c r="D9126">
        <f>VLOOKUP(A9126,VolumesPerWork!A:B,2,FALSE)</f>
        <v>1</v>
      </c>
      <c r="E9126">
        <f>VLOOKUP(A9126,'TBRC_ALEPH_MAPPING-FINAL-201412'!A$2:B$7349,2,FALSE)</f>
        <v>14257956</v>
      </c>
      <c r="F9126" t="s">
        <v>12997</v>
      </c>
    </row>
    <row r="9127" spans="1:6" x14ac:dyDescent="0.25">
      <c r="A9127" t="s">
        <v>13580</v>
      </c>
      <c r="B9127">
        <v>638</v>
      </c>
      <c r="C9127">
        <v>137808</v>
      </c>
      <c r="D9127">
        <f>VLOOKUP(A9127,VolumesPerWork!A:B,2,FALSE)</f>
        <v>1</v>
      </c>
      <c r="E9127">
        <f>VLOOKUP(A9127,'TBRC_ALEPH_MAPPING-FINAL-201412'!A$2:B$7349,2,FALSE)</f>
        <v>14258213</v>
      </c>
      <c r="F9127" t="s">
        <v>13579</v>
      </c>
    </row>
    <row r="9128" spans="1:6" x14ac:dyDescent="0.25">
      <c r="A9128" t="s">
        <v>19158</v>
      </c>
      <c r="B9128">
        <v>638</v>
      </c>
      <c r="C9128">
        <v>78208</v>
      </c>
      <c r="D9128">
        <f>VLOOKUP(A9128,VolumesPerWork!A:B,2,FALSE)</f>
        <v>1</v>
      </c>
      <c r="E9128">
        <f>VLOOKUP(A9128,'TBRC_ALEPH_MAPPING-FINAL-201412'!A$2:B$7349,2,FALSE)</f>
        <v>14260715</v>
      </c>
      <c r="F9128" t="s">
        <v>19157</v>
      </c>
    </row>
    <row r="9129" spans="1:6" x14ac:dyDescent="0.25">
      <c r="A9129" t="s">
        <v>19768</v>
      </c>
      <c r="B9129">
        <v>638</v>
      </c>
      <c r="C9129">
        <v>46920</v>
      </c>
      <c r="D9129">
        <f>VLOOKUP(A9129,VolumesPerWork!A:B,2,FALSE)</f>
        <v>1</v>
      </c>
      <c r="E9129" t="e">
        <f>VLOOKUP(A9129,'TBRC_ALEPH_MAPPING-FINAL-201412'!A$2:B$7349,2,FALSE)</f>
        <v>#N/A</v>
      </c>
      <c r="F9129" t="s">
        <v>19767</v>
      </c>
    </row>
    <row r="9130" spans="1:6" x14ac:dyDescent="0.25">
      <c r="A9130" t="s">
        <v>20830</v>
      </c>
      <c r="B9130">
        <v>638</v>
      </c>
      <c r="C9130">
        <v>237408</v>
      </c>
      <c r="D9130">
        <f>VLOOKUP(A9130,VolumesPerWork!A:B,2,FALSE)</f>
        <v>1</v>
      </c>
      <c r="E9130" t="e">
        <f>VLOOKUP(A9130,'TBRC_ALEPH_MAPPING-FINAL-201412'!A$2:B$7349,2,FALSE)</f>
        <v>#N/A</v>
      </c>
      <c r="F9130" t="s">
        <v>20829</v>
      </c>
    </row>
    <row r="9131" spans="1:6" x14ac:dyDescent="0.25">
      <c r="A9131" t="s">
        <v>1856</v>
      </c>
      <c r="B9131">
        <v>639</v>
      </c>
      <c r="C9131">
        <v>49848</v>
      </c>
      <c r="D9131">
        <f>VLOOKUP(A9131,VolumesPerWork!A:B,2,FALSE)</f>
        <v>1</v>
      </c>
      <c r="E9131">
        <f>VLOOKUP(A9131,'TBRC_ALEPH_MAPPING-FINAL-201412'!A$2:B$7349,2,FALSE)</f>
        <v>14254704</v>
      </c>
      <c r="F9131" t="s">
        <v>1855</v>
      </c>
    </row>
    <row r="9132" spans="1:6" x14ac:dyDescent="0.25">
      <c r="A9132" t="s">
        <v>13764</v>
      </c>
      <c r="B9132">
        <v>639</v>
      </c>
      <c r="C9132">
        <v>485120</v>
      </c>
      <c r="D9132">
        <f>VLOOKUP(A9132,VolumesPerWork!A:B,2,FALSE)</f>
        <v>2</v>
      </c>
      <c r="E9132">
        <f>VLOOKUP(A9132,'TBRC_ALEPH_MAPPING-FINAL-201412'!A$2:B$7349,2,FALSE)</f>
        <v>14258302</v>
      </c>
      <c r="F9132" t="s">
        <v>13763</v>
      </c>
    </row>
    <row r="9133" spans="1:6" x14ac:dyDescent="0.25">
      <c r="A9133" t="s">
        <v>6386</v>
      </c>
      <c r="B9133">
        <v>640</v>
      </c>
      <c r="C9133">
        <v>131600</v>
      </c>
      <c r="D9133">
        <f>VLOOKUP(A9133,VolumesPerWork!A:B,2,FALSE)</f>
        <v>1</v>
      </c>
      <c r="E9133">
        <f>VLOOKUP(A9133,'TBRC_ALEPH_MAPPING-FINAL-201412'!A$2:B$7349,2,FALSE)</f>
        <v>14255905</v>
      </c>
      <c r="F9133" t="s">
        <v>6385</v>
      </c>
    </row>
    <row r="9134" spans="1:6" x14ac:dyDescent="0.25">
      <c r="A9134" t="s">
        <v>7518</v>
      </c>
      <c r="B9134">
        <v>640</v>
      </c>
      <c r="C9134">
        <v>199440</v>
      </c>
      <c r="D9134">
        <f>VLOOKUP(A9134,VolumesPerWork!A:B,2,FALSE)</f>
        <v>1</v>
      </c>
      <c r="E9134">
        <f>VLOOKUP(A9134,'TBRC_ALEPH_MAPPING-FINAL-201412'!A$2:B$7349,2,FALSE)</f>
        <v>14256343</v>
      </c>
      <c r="F9134" t="s">
        <v>7517</v>
      </c>
    </row>
    <row r="9135" spans="1:6" x14ac:dyDescent="0.25">
      <c r="A9135" t="s">
        <v>7758</v>
      </c>
      <c r="B9135">
        <v>640</v>
      </c>
      <c r="C9135">
        <v>135320</v>
      </c>
      <c r="D9135">
        <f>VLOOKUP(A9135,VolumesPerWork!A:B,2,FALSE)</f>
        <v>1</v>
      </c>
      <c r="E9135">
        <f>VLOOKUP(A9135,'TBRC_ALEPH_MAPPING-FINAL-201412'!A$2:B$7349,2,FALSE)</f>
        <v>14256409</v>
      </c>
      <c r="F9135" t="s">
        <v>7757</v>
      </c>
    </row>
    <row r="9136" spans="1:6" x14ac:dyDescent="0.25">
      <c r="A9136" t="s">
        <v>9480</v>
      </c>
      <c r="B9136">
        <v>640</v>
      </c>
      <c r="C9136">
        <v>263144</v>
      </c>
      <c r="D9136">
        <f>VLOOKUP(A9136,VolumesPerWork!A:B,2,FALSE)</f>
        <v>1</v>
      </c>
      <c r="E9136" t="e">
        <f>VLOOKUP(A9136,'TBRC_ALEPH_MAPPING-FINAL-201412'!A$2:B$7349,2,FALSE)</f>
        <v>#N/A</v>
      </c>
      <c r="F9136" t="s">
        <v>9479</v>
      </c>
    </row>
    <row r="9137" spans="1:6" x14ac:dyDescent="0.25">
      <c r="A9137" t="s">
        <v>10148</v>
      </c>
      <c r="B9137">
        <v>640</v>
      </c>
      <c r="C9137">
        <v>79720</v>
      </c>
      <c r="D9137">
        <f>VLOOKUP(A9137,VolumesPerWork!A:B,2,FALSE)</f>
        <v>1</v>
      </c>
      <c r="E9137">
        <f>VLOOKUP(A9137,'TBRC_ALEPH_MAPPING-FINAL-201412'!A$2:B$7349,2,FALSE)</f>
        <v>14256648</v>
      </c>
      <c r="F9137" t="s">
        <v>10147</v>
      </c>
    </row>
    <row r="9138" spans="1:6" x14ac:dyDescent="0.25">
      <c r="A9138" t="s">
        <v>10200</v>
      </c>
      <c r="B9138">
        <v>640</v>
      </c>
      <c r="C9138">
        <v>824968</v>
      </c>
      <c r="D9138">
        <f>VLOOKUP(A9138,VolumesPerWork!A:B,2,FALSE)</f>
        <v>1</v>
      </c>
      <c r="E9138">
        <f>VLOOKUP(A9138,'TBRC_ALEPH_MAPPING-FINAL-201412'!A$2:B$7349,2,FALSE)</f>
        <v>14256674</v>
      </c>
      <c r="F9138" t="s">
        <v>10199</v>
      </c>
    </row>
    <row r="9139" spans="1:6" x14ac:dyDescent="0.25">
      <c r="A9139" t="s">
        <v>14566</v>
      </c>
      <c r="B9139">
        <v>640</v>
      </c>
      <c r="C9139">
        <v>80792</v>
      </c>
      <c r="D9139">
        <f>VLOOKUP(A9139,VolumesPerWork!A:B,2,FALSE)</f>
        <v>1</v>
      </c>
      <c r="E9139">
        <f>VLOOKUP(A9139,'TBRC_ALEPH_MAPPING-FINAL-201412'!A$2:B$7349,2,FALSE)</f>
        <v>14258665</v>
      </c>
      <c r="F9139" t="s">
        <v>14565</v>
      </c>
    </row>
    <row r="9140" spans="1:6" x14ac:dyDescent="0.25">
      <c r="A9140" t="s">
        <v>15484</v>
      </c>
      <c r="B9140">
        <v>640</v>
      </c>
      <c r="C9140">
        <v>51032</v>
      </c>
      <c r="D9140">
        <f>VLOOKUP(A9140,VolumesPerWork!A:B,2,FALSE)</f>
        <v>1</v>
      </c>
      <c r="E9140">
        <f>VLOOKUP(A9140,'TBRC_ALEPH_MAPPING-FINAL-201412'!A$2:B$7349,2,FALSE)</f>
        <v>14259114</v>
      </c>
      <c r="F9140" t="s">
        <v>15483</v>
      </c>
    </row>
    <row r="9141" spans="1:6" x14ac:dyDescent="0.25">
      <c r="A9141" t="s">
        <v>12672</v>
      </c>
      <c r="B9141">
        <v>641</v>
      </c>
      <c r="C9141">
        <v>22944</v>
      </c>
      <c r="D9141">
        <f>VLOOKUP(A9141,VolumesPerWork!A:B,2,FALSE)</f>
        <v>1</v>
      </c>
      <c r="E9141">
        <f>VLOOKUP(A9141,'TBRC_ALEPH_MAPPING-FINAL-201412'!A$2:B$7349,2,FALSE)</f>
        <v>14257800</v>
      </c>
      <c r="F9141" t="s">
        <v>12671</v>
      </c>
    </row>
    <row r="9142" spans="1:6" x14ac:dyDescent="0.25">
      <c r="A9142" t="s">
        <v>22728</v>
      </c>
      <c r="B9142">
        <v>641</v>
      </c>
      <c r="C9142">
        <v>335896</v>
      </c>
      <c r="D9142">
        <f>VLOOKUP(A9142,VolumesPerWork!A:B,2,FALSE)</f>
        <v>1</v>
      </c>
      <c r="E9142" t="e">
        <f>VLOOKUP(A9142,'TBRC_ALEPH_MAPPING-FINAL-201412'!A$2:B$7349,2,FALSE)</f>
        <v>#N/A</v>
      </c>
      <c r="F9142" t="s">
        <v>22727</v>
      </c>
    </row>
    <row r="9143" spans="1:6" x14ac:dyDescent="0.25">
      <c r="A9143" t="s">
        <v>22822</v>
      </c>
      <c r="B9143">
        <v>641</v>
      </c>
      <c r="C9143">
        <v>377576</v>
      </c>
      <c r="D9143">
        <f>VLOOKUP(A9143,VolumesPerWork!A:B,2,FALSE)</f>
        <v>1</v>
      </c>
      <c r="E9143" t="e">
        <f>VLOOKUP(A9143,'TBRC_ALEPH_MAPPING-FINAL-201412'!A$2:B$7349,2,FALSE)</f>
        <v>#N/A</v>
      </c>
      <c r="F9143" t="s">
        <v>22821</v>
      </c>
    </row>
    <row r="9144" spans="1:6" x14ac:dyDescent="0.25">
      <c r="A9144" t="s">
        <v>5658</v>
      </c>
      <c r="B9144">
        <v>642</v>
      </c>
      <c r="C9144">
        <v>144008</v>
      </c>
      <c r="D9144">
        <f>VLOOKUP(A9144,VolumesPerWork!A:B,2,FALSE)</f>
        <v>1</v>
      </c>
      <c r="E9144">
        <f>VLOOKUP(A9144,'TBRC_ALEPH_MAPPING-FINAL-201412'!A$2:B$7349,2,FALSE)</f>
        <v>14255551</v>
      </c>
      <c r="F9144" t="s">
        <v>5657</v>
      </c>
    </row>
    <row r="9145" spans="1:6" x14ac:dyDescent="0.25">
      <c r="A9145" t="s">
        <v>5994</v>
      </c>
      <c r="B9145">
        <v>642</v>
      </c>
      <c r="C9145">
        <v>135128</v>
      </c>
      <c r="D9145">
        <f>VLOOKUP(A9145,VolumesPerWork!A:B,2,FALSE)</f>
        <v>1</v>
      </c>
      <c r="E9145">
        <f>VLOOKUP(A9145,'TBRC_ALEPH_MAPPING-FINAL-201412'!A$2:B$7349,2,FALSE)</f>
        <v>14255716</v>
      </c>
      <c r="F9145" t="s">
        <v>5993</v>
      </c>
    </row>
    <row r="9146" spans="1:6" x14ac:dyDescent="0.25">
      <c r="A9146" t="s">
        <v>10814</v>
      </c>
      <c r="B9146">
        <v>642</v>
      </c>
      <c r="C9146">
        <v>713160</v>
      </c>
      <c r="D9146">
        <f>VLOOKUP(A9146,VolumesPerWork!A:B,2,FALSE)</f>
        <v>1</v>
      </c>
      <c r="E9146">
        <f>VLOOKUP(A9146,'TBRC_ALEPH_MAPPING-FINAL-201412'!A$2:B$7349,2,FALSE)</f>
        <v>14256980</v>
      </c>
      <c r="F9146" t="s">
        <v>10813</v>
      </c>
    </row>
    <row r="9147" spans="1:6" x14ac:dyDescent="0.25">
      <c r="A9147" t="s">
        <v>13242</v>
      </c>
      <c r="B9147">
        <v>642</v>
      </c>
      <c r="C9147">
        <v>92672</v>
      </c>
      <c r="D9147">
        <f>VLOOKUP(A9147,VolumesPerWork!A:B,2,FALSE)</f>
        <v>1</v>
      </c>
      <c r="E9147">
        <f>VLOOKUP(A9147,'TBRC_ALEPH_MAPPING-FINAL-201412'!A$2:B$7349,2,FALSE)</f>
        <v>14258063</v>
      </c>
      <c r="F9147" t="s">
        <v>13241</v>
      </c>
    </row>
    <row r="9148" spans="1:6" x14ac:dyDescent="0.25">
      <c r="A9148" t="s">
        <v>14030</v>
      </c>
      <c r="B9148">
        <v>642</v>
      </c>
      <c r="C9148">
        <v>54192</v>
      </c>
      <c r="D9148">
        <f>VLOOKUP(A9148,VolumesPerWork!A:B,2,FALSE)</f>
        <v>1</v>
      </c>
      <c r="E9148">
        <f>VLOOKUP(A9148,'TBRC_ALEPH_MAPPING-FINAL-201412'!A$2:B$7349,2,FALSE)</f>
        <v>14258422</v>
      </c>
      <c r="F9148" t="s">
        <v>14029</v>
      </c>
    </row>
    <row r="9149" spans="1:6" x14ac:dyDescent="0.25">
      <c r="A9149" t="s">
        <v>14734</v>
      </c>
      <c r="B9149">
        <v>642</v>
      </c>
      <c r="C9149">
        <v>147232</v>
      </c>
      <c r="D9149">
        <f>VLOOKUP(A9149,VolumesPerWork!A:B,2,FALSE)</f>
        <v>1</v>
      </c>
      <c r="E9149">
        <f>VLOOKUP(A9149,'TBRC_ALEPH_MAPPING-FINAL-201412'!A$2:B$7349,2,FALSE)</f>
        <v>14258746</v>
      </c>
      <c r="F9149" t="s">
        <v>14733</v>
      </c>
    </row>
    <row r="9150" spans="1:6" x14ac:dyDescent="0.25">
      <c r="A9150" t="s">
        <v>15504</v>
      </c>
      <c r="B9150">
        <v>642</v>
      </c>
      <c r="C9150">
        <v>38648</v>
      </c>
      <c r="D9150">
        <f>VLOOKUP(A9150,VolumesPerWork!A:B,2,FALSE)</f>
        <v>1</v>
      </c>
      <c r="E9150">
        <f>VLOOKUP(A9150,'TBRC_ALEPH_MAPPING-FINAL-201412'!A$2:B$7349,2,FALSE)</f>
        <v>14259124</v>
      </c>
      <c r="F9150" t="s">
        <v>15503</v>
      </c>
    </row>
    <row r="9151" spans="1:6" x14ac:dyDescent="0.25">
      <c r="A9151" t="s">
        <v>15906</v>
      </c>
      <c r="B9151">
        <v>642</v>
      </c>
      <c r="C9151">
        <v>51576</v>
      </c>
      <c r="D9151">
        <f>VLOOKUP(A9151,VolumesPerWork!A:B,2,FALSE)</f>
        <v>1</v>
      </c>
      <c r="E9151">
        <f>VLOOKUP(A9151,'TBRC_ALEPH_MAPPING-FINAL-201412'!A$2:B$7349,2,FALSE)</f>
        <v>14259325</v>
      </c>
      <c r="F9151" t="s">
        <v>15905</v>
      </c>
    </row>
    <row r="9152" spans="1:6" x14ac:dyDescent="0.25">
      <c r="A9152" t="s">
        <v>17032</v>
      </c>
      <c r="B9152">
        <v>642</v>
      </c>
      <c r="C9152">
        <v>237264</v>
      </c>
      <c r="D9152">
        <f>VLOOKUP(A9152,VolumesPerWork!A:B,2,FALSE)</f>
        <v>1</v>
      </c>
      <c r="E9152">
        <f>VLOOKUP(A9152,'TBRC_ALEPH_MAPPING-FINAL-201412'!A$2:B$7349,2,FALSE)</f>
        <v>14259873</v>
      </c>
      <c r="F9152" t="s">
        <v>17031</v>
      </c>
    </row>
    <row r="9153" spans="1:6" x14ac:dyDescent="0.25">
      <c r="A9153" t="s">
        <v>21112</v>
      </c>
      <c r="B9153">
        <v>642</v>
      </c>
      <c r="C9153">
        <v>182160</v>
      </c>
      <c r="D9153">
        <f>VLOOKUP(A9153,VolumesPerWork!A:B,2,FALSE)</f>
        <v>1</v>
      </c>
      <c r="E9153">
        <f>VLOOKUP(A9153,'TBRC_ALEPH_MAPPING-FINAL-201412'!A$2:B$7349,2,FALSE)</f>
        <v>14260878</v>
      </c>
      <c r="F9153" t="s">
        <v>21111</v>
      </c>
    </row>
    <row r="9154" spans="1:6" x14ac:dyDescent="0.25">
      <c r="A9154" t="s">
        <v>21116</v>
      </c>
      <c r="B9154">
        <v>642</v>
      </c>
      <c r="C9154">
        <v>27048</v>
      </c>
      <c r="D9154">
        <f>VLOOKUP(A9154,VolumesPerWork!A:B,2,FALSE)</f>
        <v>1</v>
      </c>
      <c r="E9154">
        <f>VLOOKUP(A9154,'TBRC_ALEPH_MAPPING-FINAL-201412'!A$2:B$7349,2,FALSE)</f>
        <v>14260880</v>
      </c>
      <c r="F9154" t="s">
        <v>21115</v>
      </c>
    </row>
    <row r="9155" spans="1:6" x14ac:dyDescent="0.25">
      <c r="A9155" t="s">
        <v>21306</v>
      </c>
      <c r="B9155">
        <v>642</v>
      </c>
      <c r="C9155">
        <v>229960</v>
      </c>
      <c r="D9155">
        <f>VLOOKUP(A9155,VolumesPerWork!A:B,2,FALSE)</f>
        <v>1</v>
      </c>
      <c r="E9155" t="e">
        <f>VLOOKUP(A9155,'TBRC_ALEPH_MAPPING-FINAL-201412'!A$2:B$7349,2,FALSE)</f>
        <v>#N/A</v>
      </c>
      <c r="F9155" t="s">
        <v>21305</v>
      </c>
    </row>
    <row r="9156" spans="1:6" x14ac:dyDescent="0.25">
      <c r="A9156" t="s">
        <v>21952</v>
      </c>
      <c r="B9156">
        <v>642</v>
      </c>
      <c r="C9156">
        <v>48080</v>
      </c>
      <c r="D9156">
        <f>VLOOKUP(A9156,VolumesPerWork!A:B,2,FALSE)</f>
        <v>1</v>
      </c>
      <c r="E9156">
        <f>VLOOKUP(A9156,'TBRC_ALEPH_MAPPING-FINAL-201412'!A$2:B$7349,2,FALSE)</f>
        <v>14261107</v>
      </c>
      <c r="F9156" t="s">
        <v>21951</v>
      </c>
    </row>
    <row r="9157" spans="1:6" x14ac:dyDescent="0.25">
      <c r="A9157" t="s">
        <v>22558</v>
      </c>
      <c r="B9157">
        <v>642</v>
      </c>
      <c r="C9157">
        <v>365576</v>
      </c>
      <c r="D9157">
        <f>VLOOKUP(A9157,VolumesPerWork!A:B,2,FALSE)</f>
        <v>7</v>
      </c>
      <c r="E9157" t="e">
        <f>VLOOKUP(A9157,'TBRC_ALEPH_MAPPING-FINAL-201412'!A$2:B$7349,2,FALSE)</f>
        <v>#N/A</v>
      </c>
      <c r="F9157" t="s">
        <v>22557</v>
      </c>
    </row>
    <row r="9158" spans="1:6" x14ac:dyDescent="0.25">
      <c r="A9158" t="s">
        <v>10830</v>
      </c>
      <c r="B9158">
        <v>643</v>
      </c>
      <c r="C9158">
        <v>410320</v>
      </c>
      <c r="D9158">
        <f>VLOOKUP(A9158,VolumesPerWork!A:B,2,FALSE)</f>
        <v>1</v>
      </c>
      <c r="E9158">
        <f>VLOOKUP(A9158,'TBRC_ALEPH_MAPPING-FINAL-201412'!A$2:B$7349,2,FALSE)</f>
        <v>14256987</v>
      </c>
      <c r="F9158" t="s">
        <v>10829</v>
      </c>
    </row>
    <row r="9159" spans="1:6" x14ac:dyDescent="0.25">
      <c r="A9159" t="s">
        <v>5848</v>
      </c>
      <c r="B9159">
        <v>644</v>
      </c>
      <c r="C9159">
        <v>38528</v>
      </c>
      <c r="D9159">
        <f>VLOOKUP(A9159,VolumesPerWork!A:B,2,FALSE)</f>
        <v>1</v>
      </c>
      <c r="E9159">
        <f>VLOOKUP(A9159,'TBRC_ALEPH_MAPPING-FINAL-201412'!A$2:B$7349,2,FALSE)</f>
        <v>14255644</v>
      </c>
      <c r="F9159" t="s">
        <v>5847</v>
      </c>
    </row>
    <row r="9160" spans="1:6" x14ac:dyDescent="0.25">
      <c r="A9160" t="s">
        <v>12858</v>
      </c>
      <c r="B9160">
        <v>644</v>
      </c>
      <c r="C9160">
        <v>170200</v>
      </c>
      <c r="D9160">
        <f>VLOOKUP(A9160,VolumesPerWork!A:B,2,FALSE)</f>
        <v>1</v>
      </c>
      <c r="E9160">
        <f>VLOOKUP(A9160,'TBRC_ALEPH_MAPPING-FINAL-201412'!A$2:B$7349,2,FALSE)</f>
        <v>14257888</v>
      </c>
      <c r="F9160" t="s">
        <v>12857</v>
      </c>
    </row>
    <row r="9161" spans="1:6" x14ac:dyDescent="0.25">
      <c r="A9161" t="s">
        <v>20742</v>
      </c>
      <c r="B9161">
        <v>644</v>
      </c>
      <c r="C9161">
        <v>111152</v>
      </c>
      <c r="D9161">
        <f>VLOOKUP(A9161,VolumesPerWork!A:B,2,FALSE)</f>
        <v>1</v>
      </c>
      <c r="E9161" t="e">
        <f>VLOOKUP(A9161,'TBRC_ALEPH_MAPPING-FINAL-201412'!A$2:B$7349,2,FALSE)</f>
        <v>#N/A</v>
      </c>
      <c r="F9161" t="s">
        <v>20741</v>
      </c>
    </row>
    <row r="9162" spans="1:6" x14ac:dyDescent="0.25">
      <c r="A9162" t="s">
        <v>5984</v>
      </c>
      <c r="B9162">
        <v>645</v>
      </c>
      <c r="C9162">
        <v>58432</v>
      </c>
      <c r="D9162">
        <f>VLOOKUP(A9162,VolumesPerWork!A:B,2,FALSE)</f>
        <v>1</v>
      </c>
      <c r="E9162">
        <f>VLOOKUP(A9162,'TBRC_ALEPH_MAPPING-FINAL-201412'!A$2:B$7349,2,FALSE)</f>
        <v>14255711</v>
      </c>
      <c r="F9162" t="s">
        <v>5983</v>
      </c>
    </row>
    <row r="9163" spans="1:6" x14ac:dyDescent="0.25">
      <c r="A9163" t="s">
        <v>9972</v>
      </c>
      <c r="B9163">
        <v>645</v>
      </c>
      <c r="C9163">
        <v>77808</v>
      </c>
      <c r="D9163">
        <f>VLOOKUP(A9163,VolumesPerWork!A:B,2,FALSE)</f>
        <v>1</v>
      </c>
      <c r="E9163" t="e">
        <f>VLOOKUP(A9163,'TBRC_ALEPH_MAPPING-FINAL-201412'!A$2:B$7349,2,FALSE)</f>
        <v>#N/A</v>
      </c>
      <c r="F9163" t="s">
        <v>9971</v>
      </c>
    </row>
    <row r="9164" spans="1:6" x14ac:dyDescent="0.25">
      <c r="A9164" t="s">
        <v>23312</v>
      </c>
      <c r="B9164">
        <v>645</v>
      </c>
      <c r="C9164">
        <v>364120</v>
      </c>
      <c r="D9164">
        <f>VLOOKUP(A9164,VolumesPerWork!A:B,2,FALSE)</f>
        <v>1</v>
      </c>
      <c r="E9164" t="e">
        <f>VLOOKUP(A9164,'TBRC_ALEPH_MAPPING-FINAL-201412'!A$2:B$7349,2,FALSE)</f>
        <v>#N/A</v>
      </c>
      <c r="F9164" t="s">
        <v>23311</v>
      </c>
    </row>
    <row r="9165" spans="1:6" x14ac:dyDescent="0.25">
      <c r="A9165" t="s">
        <v>1470</v>
      </c>
      <c r="B9165">
        <v>646</v>
      </c>
      <c r="C9165">
        <v>262488</v>
      </c>
      <c r="D9165">
        <f>VLOOKUP(A9165,VolumesPerWork!A:B,2,FALSE)</f>
        <v>1</v>
      </c>
      <c r="E9165">
        <f>VLOOKUP(A9165,'TBRC_ALEPH_MAPPING-FINAL-201412'!A$2:B$7349,2,FALSE)</f>
        <v>14254517</v>
      </c>
      <c r="F9165" t="s">
        <v>1469</v>
      </c>
    </row>
    <row r="9166" spans="1:6" x14ac:dyDescent="0.25">
      <c r="A9166" t="s">
        <v>6352</v>
      </c>
      <c r="B9166">
        <v>646</v>
      </c>
      <c r="C9166">
        <v>114896</v>
      </c>
      <c r="D9166">
        <f>VLOOKUP(A9166,VolumesPerWork!A:B,2,FALSE)</f>
        <v>1</v>
      </c>
      <c r="E9166">
        <f>VLOOKUP(A9166,'TBRC_ALEPH_MAPPING-FINAL-201412'!A$2:B$7349,2,FALSE)</f>
        <v>14255888</v>
      </c>
      <c r="F9166" t="s">
        <v>6351</v>
      </c>
    </row>
    <row r="9167" spans="1:6" x14ac:dyDescent="0.25">
      <c r="A9167" t="s">
        <v>8074</v>
      </c>
      <c r="B9167">
        <v>646</v>
      </c>
      <c r="C9167">
        <v>239600</v>
      </c>
      <c r="D9167">
        <f>VLOOKUP(A9167,VolumesPerWork!A:B,2,FALSE)</f>
        <v>1</v>
      </c>
      <c r="E9167">
        <f>VLOOKUP(A9167,'TBRC_ALEPH_MAPPING-FINAL-201412'!A$2:B$7349,2,FALSE)</f>
        <v>14256534</v>
      </c>
      <c r="F9167" t="s">
        <v>8073</v>
      </c>
    </row>
    <row r="9168" spans="1:6" x14ac:dyDescent="0.25">
      <c r="A9168" t="s">
        <v>8452</v>
      </c>
      <c r="B9168">
        <v>646</v>
      </c>
      <c r="C9168">
        <v>156976</v>
      </c>
      <c r="D9168">
        <f>VLOOKUP(A9168,VolumesPerWork!A:B,2,FALSE)</f>
        <v>1</v>
      </c>
      <c r="E9168" t="e">
        <f>VLOOKUP(A9168,'TBRC_ALEPH_MAPPING-FINAL-201412'!A$2:B$7349,2,FALSE)</f>
        <v>#N/A</v>
      </c>
      <c r="F9168" t="s">
        <v>8451</v>
      </c>
    </row>
    <row r="9169" spans="1:6" x14ac:dyDescent="0.25">
      <c r="A9169" t="s">
        <v>14460</v>
      </c>
      <c r="B9169">
        <v>646</v>
      </c>
      <c r="C9169">
        <v>569616</v>
      </c>
      <c r="D9169">
        <f>VLOOKUP(A9169,VolumesPerWork!A:B,2,FALSE)</f>
        <v>1</v>
      </c>
      <c r="E9169">
        <f>VLOOKUP(A9169,'TBRC_ALEPH_MAPPING-FINAL-201412'!A$2:B$7349,2,FALSE)</f>
        <v>14258614</v>
      </c>
      <c r="F9169" t="s">
        <v>14459</v>
      </c>
    </row>
    <row r="9170" spans="1:6" x14ac:dyDescent="0.25">
      <c r="A9170" t="s">
        <v>15588</v>
      </c>
      <c r="B9170">
        <v>646</v>
      </c>
      <c r="C9170">
        <v>35096</v>
      </c>
      <c r="D9170">
        <f>VLOOKUP(A9170,VolumesPerWork!A:B,2,FALSE)</f>
        <v>1</v>
      </c>
      <c r="E9170">
        <f>VLOOKUP(A9170,'TBRC_ALEPH_MAPPING-FINAL-201412'!A$2:B$7349,2,FALSE)</f>
        <v>14259166</v>
      </c>
      <c r="F9170" t="s">
        <v>15587</v>
      </c>
    </row>
    <row r="9171" spans="1:6" x14ac:dyDescent="0.25">
      <c r="A9171" t="s">
        <v>15626</v>
      </c>
      <c r="B9171">
        <v>646</v>
      </c>
      <c r="C9171">
        <v>47720</v>
      </c>
      <c r="D9171">
        <f>VLOOKUP(A9171,VolumesPerWork!A:B,2,FALSE)</f>
        <v>1</v>
      </c>
      <c r="E9171">
        <f>VLOOKUP(A9171,'TBRC_ALEPH_MAPPING-FINAL-201412'!A$2:B$7349,2,FALSE)</f>
        <v>14259185</v>
      </c>
      <c r="F9171" t="s">
        <v>15625</v>
      </c>
    </row>
    <row r="9172" spans="1:6" x14ac:dyDescent="0.25">
      <c r="A9172" t="s">
        <v>23062</v>
      </c>
      <c r="B9172">
        <v>646</v>
      </c>
      <c r="C9172">
        <v>31856</v>
      </c>
      <c r="D9172">
        <f>VLOOKUP(A9172,VolumesPerWork!A:B,2,FALSE)</f>
        <v>1</v>
      </c>
      <c r="E9172" t="e">
        <f>VLOOKUP(A9172,'TBRC_ALEPH_MAPPING-FINAL-201412'!A$2:B$7349,2,FALSE)</f>
        <v>#N/A</v>
      </c>
      <c r="F9172" t="s">
        <v>23061</v>
      </c>
    </row>
    <row r="9173" spans="1:6" x14ac:dyDescent="0.25">
      <c r="A9173" t="s">
        <v>3710</v>
      </c>
      <c r="B9173">
        <v>648</v>
      </c>
      <c r="C9173">
        <v>269000</v>
      </c>
      <c r="D9173">
        <f>VLOOKUP(A9173,VolumesPerWork!A:B,2,FALSE)</f>
        <v>1</v>
      </c>
      <c r="E9173" t="e">
        <f>VLOOKUP(A9173,'TBRC_ALEPH_MAPPING-FINAL-201412'!A$2:B$7349,2,FALSE)</f>
        <v>#N/A</v>
      </c>
      <c r="F9173" t="s">
        <v>3709</v>
      </c>
    </row>
    <row r="9174" spans="1:6" x14ac:dyDescent="0.25">
      <c r="A9174" t="s">
        <v>7106</v>
      </c>
      <c r="B9174">
        <v>648</v>
      </c>
      <c r="C9174">
        <v>8166424</v>
      </c>
      <c r="D9174">
        <f>VLOOKUP(A9174,VolumesPerWork!A:B,2,FALSE)</f>
        <v>11</v>
      </c>
      <c r="E9174">
        <f>VLOOKUP(A9174,'TBRC_ALEPH_MAPPING-FINAL-201412'!A$2:B$7349,2,FALSE)</f>
        <v>14256198</v>
      </c>
      <c r="F9174" t="s">
        <v>7105</v>
      </c>
    </row>
    <row r="9175" spans="1:6" x14ac:dyDescent="0.25">
      <c r="A9175" t="s">
        <v>8470</v>
      </c>
      <c r="B9175">
        <v>648</v>
      </c>
      <c r="C9175">
        <v>43688</v>
      </c>
      <c r="D9175">
        <f>VLOOKUP(A9175,VolumesPerWork!A:B,2,FALSE)</f>
        <v>1</v>
      </c>
      <c r="E9175" t="e">
        <f>VLOOKUP(A9175,'TBRC_ALEPH_MAPPING-FINAL-201412'!A$2:B$7349,2,FALSE)</f>
        <v>#N/A</v>
      </c>
      <c r="F9175" t="s">
        <v>8469</v>
      </c>
    </row>
    <row r="9176" spans="1:6" x14ac:dyDescent="0.25">
      <c r="A9176" t="s">
        <v>10906</v>
      </c>
      <c r="B9176">
        <v>648</v>
      </c>
      <c r="C9176">
        <v>84064</v>
      </c>
      <c r="D9176">
        <f>VLOOKUP(A9176,VolumesPerWork!A:B,2,FALSE)</f>
        <v>1</v>
      </c>
      <c r="E9176">
        <f>VLOOKUP(A9176,'TBRC_ALEPH_MAPPING-FINAL-201412'!A$2:B$7349,2,FALSE)</f>
        <v>14257025</v>
      </c>
      <c r="F9176" t="s">
        <v>10905</v>
      </c>
    </row>
    <row r="9177" spans="1:6" x14ac:dyDescent="0.25">
      <c r="A9177" t="s">
        <v>12332</v>
      </c>
      <c r="B9177">
        <v>648</v>
      </c>
      <c r="C9177">
        <v>104128</v>
      </c>
      <c r="D9177">
        <f>VLOOKUP(A9177,VolumesPerWork!A:B,2,FALSE)</f>
        <v>1</v>
      </c>
      <c r="E9177" t="e">
        <f>VLOOKUP(A9177,'TBRC_ALEPH_MAPPING-FINAL-201412'!A$2:B$7349,2,FALSE)</f>
        <v>#N/A</v>
      </c>
      <c r="F9177" t="s">
        <v>12331</v>
      </c>
    </row>
    <row r="9178" spans="1:6" x14ac:dyDescent="0.25">
      <c r="A9178" t="s">
        <v>13592</v>
      </c>
      <c r="B9178">
        <v>648</v>
      </c>
      <c r="C9178">
        <v>192912</v>
      </c>
      <c r="D9178">
        <f>VLOOKUP(A9178,VolumesPerWork!A:B,2,FALSE)</f>
        <v>1</v>
      </c>
      <c r="E9178">
        <f>VLOOKUP(A9178,'TBRC_ALEPH_MAPPING-FINAL-201412'!A$2:B$7349,2,FALSE)</f>
        <v>14258218</v>
      </c>
      <c r="F9178" t="s">
        <v>13591</v>
      </c>
    </row>
    <row r="9179" spans="1:6" x14ac:dyDescent="0.25">
      <c r="A9179" t="s">
        <v>14314</v>
      </c>
      <c r="B9179">
        <v>648</v>
      </c>
      <c r="C9179">
        <v>1516448</v>
      </c>
      <c r="D9179">
        <f>VLOOKUP(A9179,VolumesPerWork!A:B,2,FALSE)</f>
        <v>1</v>
      </c>
      <c r="E9179">
        <f>VLOOKUP(A9179,'TBRC_ALEPH_MAPPING-FINAL-201412'!A$2:B$7349,2,FALSE)</f>
        <v>14258541</v>
      </c>
      <c r="F9179" t="s">
        <v>14313</v>
      </c>
    </row>
    <row r="9180" spans="1:6" x14ac:dyDescent="0.25">
      <c r="A9180" t="s">
        <v>14622</v>
      </c>
      <c r="B9180">
        <v>648</v>
      </c>
      <c r="C9180">
        <v>16352</v>
      </c>
      <c r="D9180">
        <f>VLOOKUP(A9180,VolumesPerWork!A:B,2,FALSE)</f>
        <v>1</v>
      </c>
      <c r="E9180">
        <f>VLOOKUP(A9180,'TBRC_ALEPH_MAPPING-FINAL-201412'!A$2:B$7349,2,FALSE)</f>
        <v>14258692</v>
      </c>
      <c r="F9180" t="s">
        <v>14621</v>
      </c>
    </row>
    <row r="9181" spans="1:6" x14ac:dyDescent="0.25">
      <c r="A9181" t="s">
        <v>17386</v>
      </c>
      <c r="B9181">
        <v>648</v>
      </c>
      <c r="C9181">
        <v>87272</v>
      </c>
      <c r="D9181">
        <f>VLOOKUP(A9181,VolumesPerWork!A:B,2,FALSE)</f>
        <v>1</v>
      </c>
      <c r="E9181">
        <f>VLOOKUP(A9181,'TBRC_ALEPH_MAPPING-FINAL-201412'!A$2:B$7349,2,FALSE)</f>
        <v>14260037</v>
      </c>
      <c r="F9181" t="s">
        <v>17385</v>
      </c>
    </row>
    <row r="9182" spans="1:6" x14ac:dyDescent="0.25">
      <c r="A9182" t="s">
        <v>19802</v>
      </c>
      <c r="B9182">
        <v>648</v>
      </c>
      <c r="C9182">
        <v>78592</v>
      </c>
      <c r="D9182">
        <f>VLOOKUP(A9182,VolumesPerWork!A:B,2,FALSE)</f>
        <v>1</v>
      </c>
      <c r="E9182" t="e">
        <f>VLOOKUP(A9182,'TBRC_ALEPH_MAPPING-FINAL-201412'!A$2:B$7349,2,FALSE)</f>
        <v>#N/A</v>
      </c>
      <c r="F9182" t="s">
        <v>19801</v>
      </c>
    </row>
    <row r="9183" spans="1:6" x14ac:dyDescent="0.25">
      <c r="A9183" t="s">
        <v>15204</v>
      </c>
      <c r="B9183">
        <v>649</v>
      </c>
      <c r="C9183">
        <v>282912</v>
      </c>
      <c r="D9183">
        <f>VLOOKUP(A9183,VolumesPerWork!A:B,2,FALSE)</f>
        <v>1</v>
      </c>
      <c r="E9183">
        <f>VLOOKUP(A9183,'TBRC_ALEPH_MAPPING-FINAL-201412'!A$2:B$7349,2,FALSE)</f>
        <v>14258977</v>
      </c>
      <c r="F9183" t="s">
        <v>15203</v>
      </c>
    </row>
    <row r="9184" spans="1:6" x14ac:dyDescent="0.25">
      <c r="A9184" t="s">
        <v>23608</v>
      </c>
      <c r="B9184">
        <v>649</v>
      </c>
      <c r="C9184">
        <v>49232</v>
      </c>
      <c r="D9184">
        <f>VLOOKUP(A9184,VolumesPerWork!A:B,2,FALSE)</f>
        <v>1</v>
      </c>
      <c r="E9184">
        <f>VLOOKUP(A9184,'TBRC_ALEPH_MAPPING-FINAL-201412'!A$2:B$7349,2,FALSE)</f>
        <v>14261125</v>
      </c>
      <c r="F9184" t="s">
        <v>23607</v>
      </c>
    </row>
    <row r="9185" spans="1:6" x14ac:dyDescent="0.25">
      <c r="A9185" t="s">
        <v>6540</v>
      </c>
      <c r="B9185">
        <v>650</v>
      </c>
      <c r="C9185">
        <v>57928</v>
      </c>
      <c r="D9185">
        <f>VLOOKUP(A9185,VolumesPerWork!A:B,2,FALSE)</f>
        <v>1</v>
      </c>
      <c r="E9185" t="e">
        <f>VLOOKUP(A9185,'TBRC_ALEPH_MAPPING-FINAL-201412'!A$2:B$7349,2,FALSE)</f>
        <v>#N/A</v>
      </c>
      <c r="F9185" t="s">
        <v>6539</v>
      </c>
    </row>
    <row r="9186" spans="1:6" x14ac:dyDescent="0.25">
      <c r="A9186" t="s">
        <v>7352</v>
      </c>
      <c r="B9186">
        <v>650</v>
      </c>
      <c r="C9186">
        <v>80512</v>
      </c>
      <c r="D9186">
        <f>VLOOKUP(A9186,VolumesPerWork!A:B,2,FALSE)</f>
        <v>2</v>
      </c>
      <c r="E9186">
        <f>VLOOKUP(A9186,'TBRC_ALEPH_MAPPING-FINAL-201412'!A$2:B$7349,2,FALSE)</f>
        <v>14256282</v>
      </c>
      <c r="F9186" t="s">
        <v>7351</v>
      </c>
    </row>
    <row r="9187" spans="1:6" x14ac:dyDescent="0.25">
      <c r="A9187" t="s">
        <v>10098</v>
      </c>
      <c r="B9187">
        <v>650</v>
      </c>
      <c r="C9187">
        <v>168552</v>
      </c>
      <c r="D9187">
        <f>VLOOKUP(A9187,VolumesPerWork!A:B,2,FALSE)</f>
        <v>1</v>
      </c>
      <c r="E9187">
        <f>VLOOKUP(A9187,'TBRC_ALEPH_MAPPING-FINAL-201412'!A$2:B$7349,2,FALSE)</f>
        <v>14256623</v>
      </c>
      <c r="F9187" t="s">
        <v>10097</v>
      </c>
    </row>
    <row r="9188" spans="1:6" x14ac:dyDescent="0.25">
      <c r="A9188" t="s">
        <v>11496</v>
      </c>
      <c r="B9188">
        <v>650</v>
      </c>
      <c r="C9188">
        <v>629432</v>
      </c>
      <c r="D9188">
        <f>VLOOKUP(A9188,VolumesPerWork!A:B,2,FALSE)</f>
        <v>1</v>
      </c>
      <c r="E9188">
        <f>VLOOKUP(A9188,'TBRC_ALEPH_MAPPING-FINAL-201412'!A$2:B$7349,2,FALSE)</f>
        <v>14257320</v>
      </c>
      <c r="F9188" t="s">
        <v>11495</v>
      </c>
    </row>
    <row r="9189" spans="1:6" x14ac:dyDescent="0.25">
      <c r="A9189" t="s">
        <v>13148</v>
      </c>
      <c r="B9189">
        <v>650</v>
      </c>
      <c r="C9189">
        <v>2224648</v>
      </c>
      <c r="D9189">
        <f>VLOOKUP(A9189,VolumesPerWork!A:B,2,FALSE)</f>
        <v>1</v>
      </c>
      <c r="E9189">
        <f>VLOOKUP(A9189,'TBRC_ALEPH_MAPPING-FINAL-201412'!A$2:B$7349,2,FALSE)</f>
        <v>14258022</v>
      </c>
      <c r="F9189" t="s">
        <v>13147</v>
      </c>
    </row>
    <row r="9190" spans="1:6" x14ac:dyDescent="0.25">
      <c r="A9190" t="s">
        <v>14016</v>
      </c>
      <c r="B9190">
        <v>650</v>
      </c>
      <c r="C9190">
        <v>62416</v>
      </c>
      <c r="D9190">
        <f>VLOOKUP(A9190,VolumesPerWork!A:B,2,FALSE)</f>
        <v>1</v>
      </c>
      <c r="E9190">
        <f>VLOOKUP(A9190,'TBRC_ALEPH_MAPPING-FINAL-201412'!A$2:B$7349,2,FALSE)</f>
        <v>14258415</v>
      </c>
      <c r="F9190" t="s">
        <v>14015</v>
      </c>
    </row>
    <row r="9191" spans="1:6" x14ac:dyDescent="0.25">
      <c r="A9191" t="s">
        <v>14386</v>
      </c>
      <c r="B9191">
        <v>650</v>
      </c>
      <c r="C9191">
        <v>141688</v>
      </c>
      <c r="D9191">
        <f>VLOOKUP(A9191,VolumesPerWork!A:B,2,FALSE)</f>
        <v>1</v>
      </c>
      <c r="E9191">
        <f>VLOOKUP(A9191,'TBRC_ALEPH_MAPPING-FINAL-201412'!A$2:B$7349,2,FALSE)</f>
        <v>14258577</v>
      </c>
      <c r="F9191" t="s">
        <v>14385</v>
      </c>
    </row>
    <row r="9192" spans="1:6" x14ac:dyDescent="0.25">
      <c r="A9192" t="s">
        <v>15500</v>
      </c>
      <c r="B9192">
        <v>650</v>
      </c>
      <c r="C9192">
        <v>37656</v>
      </c>
      <c r="D9192">
        <f>VLOOKUP(A9192,VolumesPerWork!A:B,2,FALSE)</f>
        <v>1</v>
      </c>
      <c r="E9192">
        <f>VLOOKUP(A9192,'TBRC_ALEPH_MAPPING-FINAL-201412'!A$2:B$7349,2,FALSE)</f>
        <v>14259122</v>
      </c>
      <c r="F9192" t="s">
        <v>15499</v>
      </c>
    </row>
    <row r="9193" spans="1:6" x14ac:dyDescent="0.25">
      <c r="A9193" t="s">
        <v>16110</v>
      </c>
      <c r="B9193">
        <v>650</v>
      </c>
      <c r="C9193">
        <v>29928</v>
      </c>
      <c r="D9193">
        <f>VLOOKUP(A9193,VolumesPerWork!A:B,2,FALSE)</f>
        <v>1</v>
      </c>
      <c r="E9193">
        <f>VLOOKUP(A9193,'TBRC_ALEPH_MAPPING-FINAL-201412'!A$2:B$7349,2,FALSE)</f>
        <v>14259420</v>
      </c>
      <c r="F9193" t="s">
        <v>16109</v>
      </c>
    </row>
    <row r="9194" spans="1:6" x14ac:dyDescent="0.25">
      <c r="A9194" t="s">
        <v>18268</v>
      </c>
      <c r="B9194">
        <v>650</v>
      </c>
      <c r="C9194">
        <v>574040</v>
      </c>
      <c r="D9194">
        <f>VLOOKUP(A9194,VolumesPerWork!A:B,2,FALSE)</f>
        <v>1</v>
      </c>
      <c r="E9194">
        <f>VLOOKUP(A9194,'TBRC_ALEPH_MAPPING-FINAL-201412'!A$2:B$7349,2,FALSE)</f>
        <v>14260465</v>
      </c>
      <c r="F9194" t="s">
        <v>18267</v>
      </c>
    </row>
    <row r="9195" spans="1:6" x14ac:dyDescent="0.25">
      <c r="A9195" t="s">
        <v>19120</v>
      </c>
      <c r="B9195">
        <v>650</v>
      </c>
      <c r="C9195">
        <v>154176</v>
      </c>
      <c r="D9195">
        <f>VLOOKUP(A9195,VolumesPerWork!A:B,2,FALSE)</f>
        <v>1</v>
      </c>
      <c r="E9195">
        <f>VLOOKUP(A9195,'TBRC_ALEPH_MAPPING-FINAL-201412'!A$2:B$7349,2,FALSE)</f>
        <v>14260696</v>
      </c>
      <c r="F9195" t="s">
        <v>19119</v>
      </c>
    </row>
    <row r="9196" spans="1:6" x14ac:dyDescent="0.25">
      <c r="A9196" t="s">
        <v>21804</v>
      </c>
      <c r="B9196">
        <v>650</v>
      </c>
      <c r="C9196">
        <v>228120</v>
      </c>
      <c r="D9196">
        <f>VLOOKUP(A9196,VolumesPerWork!A:B,2,FALSE)</f>
        <v>1</v>
      </c>
      <c r="E9196">
        <f>VLOOKUP(A9196,'TBRC_ALEPH_MAPPING-FINAL-201412'!A$2:B$7349,2,FALSE)</f>
        <v>14261036</v>
      </c>
      <c r="F9196" t="s">
        <v>21803</v>
      </c>
    </row>
    <row r="9197" spans="1:6" x14ac:dyDescent="0.25">
      <c r="A9197" t="s">
        <v>23300</v>
      </c>
      <c r="B9197">
        <v>650</v>
      </c>
      <c r="C9197">
        <v>477688</v>
      </c>
      <c r="D9197">
        <f>VLOOKUP(A9197,VolumesPerWork!A:B,2,FALSE)</f>
        <v>1</v>
      </c>
      <c r="E9197" t="e">
        <f>VLOOKUP(A9197,'TBRC_ALEPH_MAPPING-FINAL-201412'!A$2:B$7349,2,FALSE)</f>
        <v>#N/A</v>
      </c>
      <c r="F9197" t="s">
        <v>23299</v>
      </c>
    </row>
    <row r="9198" spans="1:6" x14ac:dyDescent="0.25">
      <c r="A9198" t="s">
        <v>9126</v>
      </c>
      <c r="B9198">
        <v>651</v>
      </c>
      <c r="C9198">
        <v>256032</v>
      </c>
      <c r="D9198">
        <f>VLOOKUP(A9198,VolumesPerWork!A:B,2,FALSE)</f>
        <v>1</v>
      </c>
      <c r="E9198" t="e">
        <f>VLOOKUP(A9198,'TBRC_ALEPH_MAPPING-FINAL-201412'!A$2:B$7349,2,FALSE)</f>
        <v>#N/A</v>
      </c>
      <c r="F9198" t="s">
        <v>9125</v>
      </c>
    </row>
    <row r="9199" spans="1:6" x14ac:dyDescent="0.25">
      <c r="A9199" t="s">
        <v>15642</v>
      </c>
      <c r="B9199">
        <v>651</v>
      </c>
      <c r="C9199">
        <v>138816</v>
      </c>
      <c r="D9199">
        <f>VLOOKUP(A9199,VolumesPerWork!A:B,2,FALSE)</f>
        <v>1</v>
      </c>
      <c r="E9199">
        <f>VLOOKUP(A9199,'TBRC_ALEPH_MAPPING-FINAL-201412'!A$2:B$7349,2,FALSE)</f>
        <v>14259193</v>
      </c>
      <c r="F9199" t="s">
        <v>15641</v>
      </c>
    </row>
    <row r="9200" spans="1:6" x14ac:dyDescent="0.25">
      <c r="A9200" t="s">
        <v>19654</v>
      </c>
      <c r="B9200">
        <v>651</v>
      </c>
      <c r="C9200">
        <v>338720</v>
      </c>
      <c r="D9200">
        <f>VLOOKUP(A9200,VolumesPerWork!A:B,2,FALSE)</f>
        <v>1</v>
      </c>
      <c r="E9200" t="e">
        <f>VLOOKUP(A9200,'TBRC_ALEPH_MAPPING-FINAL-201412'!A$2:B$7349,2,FALSE)</f>
        <v>#N/A</v>
      </c>
      <c r="F9200" t="s">
        <v>19653</v>
      </c>
    </row>
    <row r="9201" spans="1:6" x14ac:dyDescent="0.25">
      <c r="A9201" t="s">
        <v>20886</v>
      </c>
      <c r="B9201">
        <v>651</v>
      </c>
      <c r="C9201">
        <v>247400</v>
      </c>
      <c r="D9201">
        <f>VLOOKUP(A9201,VolumesPerWork!A:B,2,FALSE)</f>
        <v>1</v>
      </c>
      <c r="E9201" t="e">
        <f>VLOOKUP(A9201,'TBRC_ALEPH_MAPPING-FINAL-201412'!A$2:B$7349,2,FALSE)</f>
        <v>#N/A</v>
      </c>
      <c r="F9201" t="s">
        <v>20885</v>
      </c>
    </row>
    <row r="9202" spans="1:6" x14ac:dyDescent="0.25">
      <c r="A9202" t="s">
        <v>23438</v>
      </c>
      <c r="B9202">
        <v>651</v>
      </c>
      <c r="C9202">
        <v>122984</v>
      </c>
      <c r="D9202">
        <f>VLOOKUP(A9202,VolumesPerWork!A:B,2,FALSE)</f>
        <v>1</v>
      </c>
      <c r="E9202" t="e">
        <f>VLOOKUP(A9202,'TBRC_ALEPH_MAPPING-FINAL-201412'!A$2:B$7349,2,FALSE)</f>
        <v>#N/A</v>
      </c>
      <c r="F9202" t="s">
        <v>23437</v>
      </c>
    </row>
    <row r="9203" spans="1:6" x14ac:dyDescent="0.25">
      <c r="A9203" t="s">
        <v>5996</v>
      </c>
      <c r="B9203">
        <v>652</v>
      </c>
      <c r="C9203">
        <v>168152</v>
      </c>
      <c r="D9203">
        <f>VLOOKUP(A9203,VolumesPerWork!A:B,2,FALSE)</f>
        <v>1</v>
      </c>
      <c r="E9203">
        <f>VLOOKUP(A9203,'TBRC_ALEPH_MAPPING-FINAL-201412'!A$2:B$7349,2,FALSE)</f>
        <v>14255717</v>
      </c>
      <c r="F9203" t="s">
        <v>5995</v>
      </c>
    </row>
    <row r="9204" spans="1:6" x14ac:dyDescent="0.25">
      <c r="A9204" t="s">
        <v>6390</v>
      </c>
      <c r="B9204">
        <v>652</v>
      </c>
      <c r="C9204">
        <v>131712</v>
      </c>
      <c r="D9204">
        <f>VLOOKUP(A9204,VolumesPerWork!A:B,2,FALSE)</f>
        <v>1</v>
      </c>
      <c r="E9204">
        <f>VLOOKUP(A9204,'TBRC_ALEPH_MAPPING-FINAL-201412'!A$2:B$7349,2,FALSE)</f>
        <v>14255907</v>
      </c>
      <c r="F9204" t="s">
        <v>6389</v>
      </c>
    </row>
    <row r="9205" spans="1:6" x14ac:dyDescent="0.25">
      <c r="A9205" t="s">
        <v>10342</v>
      </c>
      <c r="B9205">
        <v>652</v>
      </c>
      <c r="C9205">
        <v>118696</v>
      </c>
      <c r="D9205">
        <f>VLOOKUP(A9205,VolumesPerWork!A:B,2,FALSE)</f>
        <v>1</v>
      </c>
      <c r="E9205">
        <f>VLOOKUP(A9205,'TBRC_ALEPH_MAPPING-FINAL-201412'!A$2:B$7349,2,FALSE)</f>
        <v>14256745</v>
      </c>
      <c r="F9205" t="s">
        <v>10341</v>
      </c>
    </row>
    <row r="9206" spans="1:6" x14ac:dyDescent="0.25">
      <c r="A9206" t="s">
        <v>16804</v>
      </c>
      <c r="B9206">
        <v>652</v>
      </c>
      <c r="C9206">
        <v>82008</v>
      </c>
      <c r="D9206">
        <f>VLOOKUP(A9206,VolumesPerWork!A:B,2,FALSE)</f>
        <v>2</v>
      </c>
      <c r="E9206">
        <f>VLOOKUP(A9206,'TBRC_ALEPH_MAPPING-FINAL-201412'!A$2:B$7349,2,FALSE)</f>
        <v>14259760</v>
      </c>
      <c r="F9206" t="s">
        <v>16803</v>
      </c>
    </row>
    <row r="9207" spans="1:6" x14ac:dyDescent="0.25">
      <c r="A9207" t="s">
        <v>17340</v>
      </c>
      <c r="B9207">
        <v>652</v>
      </c>
      <c r="C9207">
        <v>117528</v>
      </c>
      <c r="D9207">
        <f>VLOOKUP(A9207,VolumesPerWork!A:B,2,FALSE)</f>
        <v>1</v>
      </c>
      <c r="E9207">
        <f>VLOOKUP(A9207,'TBRC_ALEPH_MAPPING-FINAL-201412'!A$2:B$7349,2,FALSE)</f>
        <v>14260016</v>
      </c>
      <c r="F9207" t="s">
        <v>17339</v>
      </c>
    </row>
    <row r="9208" spans="1:6" x14ac:dyDescent="0.25">
      <c r="A9208" t="s">
        <v>19082</v>
      </c>
      <c r="B9208">
        <v>652</v>
      </c>
      <c r="C9208">
        <v>84648</v>
      </c>
      <c r="D9208">
        <f>VLOOKUP(A9208,VolumesPerWork!A:B,2,FALSE)</f>
        <v>1</v>
      </c>
      <c r="E9208">
        <f>VLOOKUP(A9208,'TBRC_ALEPH_MAPPING-FINAL-201412'!A$2:B$7349,2,FALSE)</f>
        <v>14260677</v>
      </c>
      <c r="F9208" t="s">
        <v>19081</v>
      </c>
    </row>
    <row r="9209" spans="1:6" x14ac:dyDescent="0.25">
      <c r="A9209" t="s">
        <v>20826</v>
      </c>
      <c r="B9209">
        <v>652</v>
      </c>
      <c r="C9209">
        <v>246576</v>
      </c>
      <c r="D9209">
        <f>VLOOKUP(A9209,VolumesPerWork!A:B,2,FALSE)</f>
        <v>1</v>
      </c>
      <c r="E9209" t="e">
        <f>VLOOKUP(A9209,'TBRC_ALEPH_MAPPING-FINAL-201412'!A$2:B$7349,2,FALSE)</f>
        <v>#N/A</v>
      </c>
      <c r="F9209" t="s">
        <v>20825</v>
      </c>
    </row>
    <row r="9210" spans="1:6" x14ac:dyDescent="0.25">
      <c r="A9210" t="s">
        <v>19710</v>
      </c>
      <c r="B9210">
        <v>653</v>
      </c>
      <c r="C9210">
        <v>55896</v>
      </c>
      <c r="D9210">
        <f>VLOOKUP(A9210,VolumesPerWork!A:B,2,FALSE)</f>
        <v>1</v>
      </c>
      <c r="E9210" t="e">
        <f>VLOOKUP(A9210,'TBRC_ALEPH_MAPPING-FINAL-201412'!A$2:B$7349,2,FALSE)</f>
        <v>#N/A</v>
      </c>
      <c r="F9210" t="s">
        <v>19709</v>
      </c>
    </row>
    <row r="9211" spans="1:6" x14ac:dyDescent="0.25">
      <c r="A9211" t="s">
        <v>8694</v>
      </c>
      <c r="B9211">
        <v>654</v>
      </c>
      <c r="C9211">
        <v>40520</v>
      </c>
      <c r="D9211">
        <f>VLOOKUP(A9211,VolumesPerWork!A:B,2,FALSE)</f>
        <v>1</v>
      </c>
      <c r="E9211" t="e">
        <f>VLOOKUP(A9211,'TBRC_ALEPH_MAPPING-FINAL-201412'!A$2:B$7349,2,FALSE)</f>
        <v>#N/A</v>
      </c>
      <c r="F9211" t="s">
        <v>8693</v>
      </c>
    </row>
    <row r="9212" spans="1:6" x14ac:dyDescent="0.25">
      <c r="A9212" t="s">
        <v>11810</v>
      </c>
      <c r="B9212">
        <v>654</v>
      </c>
      <c r="C9212">
        <v>329704</v>
      </c>
      <c r="D9212">
        <f>VLOOKUP(A9212,VolumesPerWork!A:B,2,FALSE)</f>
        <v>1</v>
      </c>
      <c r="E9212">
        <f>VLOOKUP(A9212,'TBRC_ALEPH_MAPPING-FINAL-201412'!A$2:B$7349,2,FALSE)</f>
        <v>14257475</v>
      </c>
      <c r="F9212" t="s">
        <v>11809</v>
      </c>
    </row>
    <row r="9213" spans="1:6" x14ac:dyDescent="0.25">
      <c r="A9213" t="s">
        <v>18480</v>
      </c>
      <c r="B9213">
        <v>654</v>
      </c>
      <c r="C9213">
        <v>268408</v>
      </c>
      <c r="D9213">
        <f>VLOOKUP(A9213,VolumesPerWork!A:B,2,FALSE)</f>
        <v>1</v>
      </c>
      <c r="E9213">
        <f>VLOOKUP(A9213,'TBRC_ALEPH_MAPPING-FINAL-201412'!A$2:B$7349,2,FALSE)</f>
        <v>14260562</v>
      </c>
      <c r="F9213" t="s">
        <v>18479</v>
      </c>
    </row>
    <row r="9214" spans="1:6" x14ac:dyDescent="0.25">
      <c r="A9214" t="s">
        <v>18992</v>
      </c>
      <c r="B9214">
        <v>654</v>
      </c>
      <c r="C9214">
        <v>100304</v>
      </c>
      <c r="D9214">
        <f>VLOOKUP(A9214,VolumesPerWork!A:B,2,FALSE)</f>
        <v>1</v>
      </c>
      <c r="E9214">
        <f>VLOOKUP(A9214,'TBRC_ALEPH_MAPPING-FINAL-201412'!A$2:B$7349,2,FALSE)</f>
        <v>14260632</v>
      </c>
      <c r="F9214" t="s">
        <v>18991</v>
      </c>
    </row>
    <row r="9215" spans="1:6" x14ac:dyDescent="0.25">
      <c r="A9215" t="s">
        <v>19152</v>
      </c>
      <c r="B9215">
        <v>654</v>
      </c>
      <c r="C9215">
        <v>145136</v>
      </c>
      <c r="D9215">
        <f>VLOOKUP(A9215,VolumesPerWork!A:B,2,FALSE)</f>
        <v>1</v>
      </c>
      <c r="E9215">
        <f>VLOOKUP(A9215,'TBRC_ALEPH_MAPPING-FINAL-201412'!A$2:B$7349,2,FALSE)</f>
        <v>14260712</v>
      </c>
      <c r="F9215" t="s">
        <v>19151</v>
      </c>
    </row>
    <row r="9216" spans="1:6" x14ac:dyDescent="0.25">
      <c r="A9216" t="s">
        <v>20204</v>
      </c>
      <c r="B9216">
        <v>654</v>
      </c>
      <c r="C9216">
        <v>72896</v>
      </c>
      <c r="D9216">
        <f>VLOOKUP(A9216,VolumesPerWork!A:B,2,FALSE)</f>
        <v>1</v>
      </c>
      <c r="E9216" t="e">
        <f>VLOOKUP(A9216,'TBRC_ALEPH_MAPPING-FINAL-201412'!A$2:B$7349,2,FALSE)</f>
        <v>#N/A</v>
      </c>
      <c r="F9216" t="s">
        <v>20203</v>
      </c>
    </row>
    <row r="9217" spans="1:6" x14ac:dyDescent="0.25">
      <c r="A9217" t="s">
        <v>82</v>
      </c>
      <c r="B9217">
        <v>656</v>
      </c>
      <c r="C9217">
        <v>93056</v>
      </c>
      <c r="D9217">
        <f>VLOOKUP(A9217,VolumesPerWork!A:B,2,FALSE)</f>
        <v>1</v>
      </c>
      <c r="E9217">
        <f>VLOOKUP(A9217,'TBRC_ALEPH_MAPPING-FINAL-201412'!A$2:B$7349,2,FALSE)</f>
        <v>14253835</v>
      </c>
      <c r="F9217" t="s">
        <v>81</v>
      </c>
    </row>
    <row r="9218" spans="1:6" x14ac:dyDescent="0.25">
      <c r="A9218" t="s">
        <v>1934</v>
      </c>
      <c r="B9218">
        <v>656</v>
      </c>
      <c r="C9218">
        <v>25072</v>
      </c>
      <c r="D9218">
        <f>VLOOKUP(A9218,VolumesPerWork!A:B,2,FALSE)</f>
        <v>1</v>
      </c>
      <c r="E9218">
        <f>VLOOKUP(A9218,'TBRC_ALEPH_MAPPING-FINAL-201412'!A$2:B$7349,2,FALSE)</f>
        <v>14254741</v>
      </c>
      <c r="F9218" t="s">
        <v>1933</v>
      </c>
    </row>
    <row r="9219" spans="1:6" x14ac:dyDescent="0.25">
      <c r="A9219" t="s">
        <v>11160</v>
      </c>
      <c r="B9219">
        <v>656</v>
      </c>
      <c r="C9219">
        <v>112576</v>
      </c>
      <c r="D9219">
        <f>VLOOKUP(A9219,VolumesPerWork!A:B,2,FALSE)</f>
        <v>1</v>
      </c>
      <c r="E9219">
        <f>VLOOKUP(A9219,'TBRC_ALEPH_MAPPING-FINAL-201412'!A$2:B$7349,2,FALSE)</f>
        <v>14257152</v>
      </c>
      <c r="F9219" t="s">
        <v>11159</v>
      </c>
    </row>
    <row r="9220" spans="1:6" x14ac:dyDescent="0.25">
      <c r="A9220" t="s">
        <v>12546</v>
      </c>
      <c r="B9220">
        <v>656</v>
      </c>
      <c r="C9220">
        <v>637184</v>
      </c>
      <c r="D9220">
        <f>VLOOKUP(A9220,VolumesPerWork!A:B,2,FALSE)</f>
        <v>1</v>
      </c>
      <c r="E9220">
        <f>VLOOKUP(A9220,'TBRC_ALEPH_MAPPING-FINAL-201412'!A$2:B$7349,2,FALSE)</f>
        <v>14257739</v>
      </c>
      <c r="F9220" t="s">
        <v>12545</v>
      </c>
    </row>
    <row r="9221" spans="1:6" x14ac:dyDescent="0.25">
      <c r="A9221" t="s">
        <v>15158</v>
      </c>
      <c r="B9221">
        <v>656</v>
      </c>
      <c r="C9221">
        <v>34576</v>
      </c>
      <c r="D9221">
        <f>VLOOKUP(A9221,VolumesPerWork!A:B,2,FALSE)</f>
        <v>1</v>
      </c>
      <c r="E9221">
        <f>VLOOKUP(A9221,'TBRC_ALEPH_MAPPING-FINAL-201412'!A$2:B$7349,2,FALSE)</f>
        <v>14258954</v>
      </c>
      <c r="F9221" t="s">
        <v>15157</v>
      </c>
    </row>
    <row r="9222" spans="1:6" x14ac:dyDescent="0.25">
      <c r="A9222" t="s">
        <v>15602</v>
      </c>
      <c r="B9222">
        <v>656</v>
      </c>
      <c r="C9222">
        <v>51496</v>
      </c>
      <c r="D9222">
        <f>VLOOKUP(A9222,VolumesPerWork!A:B,2,FALSE)</f>
        <v>1</v>
      </c>
      <c r="E9222">
        <f>VLOOKUP(A9222,'TBRC_ALEPH_MAPPING-FINAL-201412'!A$2:B$7349,2,FALSE)</f>
        <v>14259173</v>
      </c>
      <c r="F9222" t="s">
        <v>15601</v>
      </c>
    </row>
    <row r="9223" spans="1:6" x14ac:dyDescent="0.25">
      <c r="A9223" t="s">
        <v>19704</v>
      </c>
      <c r="B9223">
        <v>656</v>
      </c>
      <c r="C9223">
        <v>307248</v>
      </c>
      <c r="D9223">
        <f>VLOOKUP(A9223,VolumesPerWork!A:B,2,FALSE)</f>
        <v>1</v>
      </c>
      <c r="E9223" t="e">
        <f>VLOOKUP(A9223,'TBRC_ALEPH_MAPPING-FINAL-201412'!A$2:B$7349,2,FALSE)</f>
        <v>#N/A</v>
      </c>
      <c r="F9223" t="s">
        <v>19703</v>
      </c>
    </row>
    <row r="9224" spans="1:6" x14ac:dyDescent="0.25">
      <c r="A9224" t="s">
        <v>21714</v>
      </c>
      <c r="B9224">
        <v>656</v>
      </c>
      <c r="C9224">
        <v>45040</v>
      </c>
      <c r="D9224">
        <f>VLOOKUP(A9224,VolumesPerWork!A:B,2,FALSE)</f>
        <v>1</v>
      </c>
      <c r="E9224">
        <f>VLOOKUP(A9224,'TBRC_ALEPH_MAPPING-FINAL-201412'!A$2:B$7349,2,FALSE)</f>
        <v>14260993</v>
      </c>
      <c r="F9224" t="s">
        <v>21713</v>
      </c>
    </row>
    <row r="9225" spans="1:6" x14ac:dyDescent="0.25">
      <c r="A9225" t="s">
        <v>15296</v>
      </c>
      <c r="B9225">
        <v>657</v>
      </c>
      <c r="C9225">
        <v>34656</v>
      </c>
      <c r="D9225">
        <f>VLOOKUP(A9225,VolumesPerWork!A:B,2,FALSE)</f>
        <v>1</v>
      </c>
      <c r="E9225">
        <f>VLOOKUP(A9225,'TBRC_ALEPH_MAPPING-FINAL-201412'!A$2:B$7349,2,FALSE)</f>
        <v>14259021</v>
      </c>
      <c r="F9225" t="s">
        <v>15295</v>
      </c>
    </row>
    <row r="9226" spans="1:6" x14ac:dyDescent="0.25">
      <c r="A9226" t="s">
        <v>22590</v>
      </c>
      <c r="B9226">
        <v>657</v>
      </c>
      <c r="C9226">
        <v>370520</v>
      </c>
      <c r="D9226">
        <f>VLOOKUP(A9226,VolumesPerWork!A:B,2,FALSE)</f>
        <v>2</v>
      </c>
      <c r="E9226" t="e">
        <f>VLOOKUP(A9226,'TBRC_ALEPH_MAPPING-FINAL-201412'!A$2:B$7349,2,FALSE)</f>
        <v>#N/A</v>
      </c>
      <c r="F9226" t="s">
        <v>22589</v>
      </c>
    </row>
    <row r="9227" spans="1:6" x14ac:dyDescent="0.25">
      <c r="A9227" t="s">
        <v>6522</v>
      </c>
      <c r="B9227">
        <v>658</v>
      </c>
      <c r="C9227">
        <v>133144</v>
      </c>
      <c r="D9227">
        <f>VLOOKUP(A9227,VolumesPerWork!A:B,2,FALSE)</f>
        <v>1</v>
      </c>
      <c r="E9227">
        <f>VLOOKUP(A9227,'TBRC_ALEPH_MAPPING-FINAL-201412'!A$2:B$7349,2,FALSE)</f>
        <v>14255971</v>
      </c>
      <c r="F9227" t="s">
        <v>6521</v>
      </c>
    </row>
    <row r="9228" spans="1:6" x14ac:dyDescent="0.25">
      <c r="A9228" t="s">
        <v>7722</v>
      </c>
      <c r="B9228">
        <v>658</v>
      </c>
      <c r="C9228">
        <v>175136</v>
      </c>
      <c r="D9228">
        <f>VLOOKUP(A9228,VolumesPerWork!A:B,2,FALSE)</f>
        <v>2</v>
      </c>
      <c r="E9228">
        <f>VLOOKUP(A9228,'TBRC_ALEPH_MAPPING-FINAL-201412'!A$2:B$7349,2,FALSE)</f>
        <v>14256391</v>
      </c>
      <c r="F9228" t="s">
        <v>7721</v>
      </c>
    </row>
    <row r="9229" spans="1:6" x14ac:dyDescent="0.25">
      <c r="A9229" t="s">
        <v>8426</v>
      </c>
      <c r="B9229">
        <v>658</v>
      </c>
      <c r="C9229">
        <v>148008</v>
      </c>
      <c r="D9229">
        <f>VLOOKUP(A9229,VolumesPerWork!A:B,2,FALSE)</f>
        <v>1</v>
      </c>
      <c r="E9229" t="e">
        <f>VLOOKUP(A9229,'TBRC_ALEPH_MAPPING-FINAL-201412'!A$2:B$7349,2,FALSE)</f>
        <v>#N/A</v>
      </c>
      <c r="F9229" t="s">
        <v>8425</v>
      </c>
    </row>
    <row r="9230" spans="1:6" x14ac:dyDescent="0.25">
      <c r="A9230" t="s">
        <v>10118</v>
      </c>
      <c r="B9230">
        <v>658</v>
      </c>
      <c r="C9230">
        <v>168504</v>
      </c>
      <c r="D9230">
        <f>VLOOKUP(A9230,VolumesPerWork!A:B,2,FALSE)</f>
        <v>1</v>
      </c>
      <c r="E9230">
        <f>VLOOKUP(A9230,'TBRC_ALEPH_MAPPING-FINAL-201412'!A$2:B$7349,2,FALSE)</f>
        <v>14256633</v>
      </c>
      <c r="F9230" t="s">
        <v>10117</v>
      </c>
    </row>
    <row r="9231" spans="1:6" x14ac:dyDescent="0.25">
      <c r="A9231" t="s">
        <v>10688</v>
      </c>
      <c r="B9231">
        <v>658</v>
      </c>
      <c r="C9231">
        <v>4611192</v>
      </c>
      <c r="D9231">
        <f>VLOOKUP(A9231,VolumesPerWork!A:B,2,FALSE)</f>
        <v>2</v>
      </c>
      <c r="E9231">
        <f>VLOOKUP(A9231,'TBRC_ALEPH_MAPPING-FINAL-201412'!A$2:B$7349,2,FALSE)</f>
        <v>14256918</v>
      </c>
      <c r="F9231" t="s">
        <v>10687</v>
      </c>
    </row>
    <row r="9232" spans="1:6" x14ac:dyDescent="0.25">
      <c r="A9232" t="s">
        <v>11738</v>
      </c>
      <c r="B9232">
        <v>658</v>
      </c>
      <c r="C9232">
        <v>317696</v>
      </c>
      <c r="D9232">
        <f>VLOOKUP(A9232,VolumesPerWork!A:B,2,FALSE)</f>
        <v>1</v>
      </c>
      <c r="E9232">
        <f>VLOOKUP(A9232,'TBRC_ALEPH_MAPPING-FINAL-201412'!A$2:B$7349,2,FALSE)</f>
        <v>14257440</v>
      </c>
      <c r="F9232" t="s">
        <v>11737</v>
      </c>
    </row>
    <row r="9233" spans="1:6" x14ac:dyDescent="0.25">
      <c r="A9233" t="s">
        <v>11852</v>
      </c>
      <c r="B9233">
        <v>658</v>
      </c>
      <c r="C9233">
        <v>200384</v>
      </c>
      <c r="D9233">
        <f>VLOOKUP(A9233,VolumesPerWork!A:B,2,FALSE)</f>
        <v>1</v>
      </c>
      <c r="E9233">
        <f>VLOOKUP(A9233,'TBRC_ALEPH_MAPPING-FINAL-201412'!A$2:B$7349,2,FALSE)</f>
        <v>14257496</v>
      </c>
      <c r="F9233" t="s">
        <v>11851</v>
      </c>
    </row>
    <row r="9234" spans="1:6" x14ac:dyDescent="0.25">
      <c r="A9234" t="s">
        <v>13948</v>
      </c>
      <c r="B9234">
        <v>658</v>
      </c>
      <c r="C9234">
        <v>227000</v>
      </c>
      <c r="D9234">
        <f>VLOOKUP(A9234,VolumesPerWork!A:B,2,FALSE)</f>
        <v>1</v>
      </c>
      <c r="E9234">
        <f>VLOOKUP(A9234,'TBRC_ALEPH_MAPPING-FINAL-201412'!A$2:B$7349,2,FALSE)</f>
        <v>14258387</v>
      </c>
      <c r="F9234" t="s">
        <v>13947</v>
      </c>
    </row>
    <row r="9235" spans="1:6" x14ac:dyDescent="0.25">
      <c r="A9235" t="s">
        <v>16392</v>
      </c>
      <c r="B9235">
        <v>658</v>
      </c>
      <c r="C9235">
        <v>248136</v>
      </c>
      <c r="D9235">
        <f>VLOOKUP(A9235,VolumesPerWork!A:B,2,FALSE)</f>
        <v>1</v>
      </c>
      <c r="E9235" t="e">
        <f>VLOOKUP(A9235,'TBRC_ALEPH_MAPPING-FINAL-201412'!A$2:B$7349,2,FALSE)</f>
        <v>#N/A</v>
      </c>
      <c r="F9235" t="s">
        <v>16391</v>
      </c>
    </row>
    <row r="9236" spans="1:6" x14ac:dyDescent="0.25">
      <c r="A9236" t="s">
        <v>17532</v>
      </c>
      <c r="B9236">
        <v>658</v>
      </c>
      <c r="C9236">
        <v>110288</v>
      </c>
      <c r="D9236">
        <f>VLOOKUP(A9236,VolumesPerWork!A:B,2,FALSE)</f>
        <v>1</v>
      </c>
      <c r="E9236">
        <f>VLOOKUP(A9236,'TBRC_ALEPH_MAPPING-FINAL-201412'!A$2:B$7349,2,FALSE)</f>
        <v>14260105</v>
      </c>
      <c r="F9236" t="s">
        <v>17531</v>
      </c>
    </row>
    <row r="9237" spans="1:6" x14ac:dyDescent="0.25">
      <c r="A9237" t="s">
        <v>19180</v>
      </c>
      <c r="B9237">
        <v>658</v>
      </c>
      <c r="C9237">
        <v>103448</v>
      </c>
      <c r="D9237">
        <f>VLOOKUP(A9237,VolumesPerWork!A:B,2,FALSE)</f>
        <v>1</v>
      </c>
      <c r="E9237">
        <f>VLOOKUP(A9237,'TBRC_ALEPH_MAPPING-FINAL-201412'!A$2:B$7349,2,FALSE)</f>
        <v>14260726</v>
      </c>
      <c r="F9237" t="s">
        <v>19179</v>
      </c>
    </row>
    <row r="9238" spans="1:6" x14ac:dyDescent="0.25">
      <c r="A9238" t="s">
        <v>20032</v>
      </c>
      <c r="B9238">
        <v>658</v>
      </c>
      <c r="C9238">
        <v>61352</v>
      </c>
      <c r="D9238">
        <f>VLOOKUP(A9238,VolumesPerWork!A:B,2,FALSE)</f>
        <v>1</v>
      </c>
      <c r="E9238" t="e">
        <f>VLOOKUP(A9238,'TBRC_ALEPH_MAPPING-FINAL-201412'!A$2:B$7349,2,FALSE)</f>
        <v>#N/A</v>
      </c>
      <c r="F9238" t="s">
        <v>20031</v>
      </c>
    </row>
    <row r="9239" spans="1:6" x14ac:dyDescent="0.25">
      <c r="A9239" t="s">
        <v>1430</v>
      </c>
      <c r="B9239">
        <v>660</v>
      </c>
      <c r="C9239">
        <v>272696</v>
      </c>
      <c r="D9239">
        <f>VLOOKUP(A9239,VolumesPerWork!A:B,2,FALSE)</f>
        <v>1</v>
      </c>
      <c r="E9239">
        <f>VLOOKUP(A9239,'TBRC_ALEPH_MAPPING-FINAL-201412'!A$2:B$7349,2,FALSE)</f>
        <v>14254497</v>
      </c>
      <c r="F9239" t="s">
        <v>1429</v>
      </c>
    </row>
    <row r="9240" spans="1:6" x14ac:dyDescent="0.25">
      <c r="A9240" t="s">
        <v>2086</v>
      </c>
      <c r="B9240">
        <v>660</v>
      </c>
      <c r="C9240">
        <v>124896</v>
      </c>
      <c r="D9240">
        <f>VLOOKUP(A9240,VolumesPerWork!A:B,2,FALSE)</f>
        <v>1</v>
      </c>
      <c r="E9240">
        <f>VLOOKUP(A9240,'TBRC_ALEPH_MAPPING-FINAL-201412'!A$2:B$7349,2,FALSE)</f>
        <v>14254813</v>
      </c>
      <c r="F9240" t="s">
        <v>2085</v>
      </c>
    </row>
    <row r="9241" spans="1:6" x14ac:dyDescent="0.25">
      <c r="A9241" t="s">
        <v>7058</v>
      </c>
      <c r="B9241">
        <v>660</v>
      </c>
      <c r="C9241">
        <v>47520</v>
      </c>
      <c r="D9241">
        <f>VLOOKUP(A9241,VolumesPerWork!A:B,2,FALSE)</f>
        <v>1</v>
      </c>
      <c r="E9241" t="e">
        <f>VLOOKUP(A9241,'TBRC_ALEPH_MAPPING-FINAL-201412'!A$2:B$7349,2,FALSE)</f>
        <v>#N/A</v>
      </c>
      <c r="F9241" t="s">
        <v>7057</v>
      </c>
    </row>
    <row r="9242" spans="1:6" x14ac:dyDescent="0.25">
      <c r="A9242" t="s">
        <v>7446</v>
      </c>
      <c r="B9242">
        <v>660</v>
      </c>
      <c r="C9242">
        <v>153392</v>
      </c>
      <c r="D9242">
        <f>VLOOKUP(A9242,VolumesPerWork!A:B,2,FALSE)</f>
        <v>1</v>
      </c>
      <c r="E9242">
        <f>VLOOKUP(A9242,'TBRC_ALEPH_MAPPING-FINAL-201412'!A$2:B$7349,2,FALSE)</f>
        <v>14256317</v>
      </c>
      <c r="F9242" t="s">
        <v>7445</v>
      </c>
    </row>
    <row r="9243" spans="1:6" x14ac:dyDescent="0.25">
      <c r="A9243" t="s">
        <v>11092</v>
      </c>
      <c r="B9243">
        <v>660</v>
      </c>
      <c r="C9243">
        <v>78224</v>
      </c>
      <c r="D9243">
        <f>VLOOKUP(A9243,VolumesPerWork!A:B,2,FALSE)</f>
        <v>1</v>
      </c>
      <c r="E9243">
        <f>VLOOKUP(A9243,'TBRC_ALEPH_MAPPING-FINAL-201412'!A$2:B$7349,2,FALSE)</f>
        <v>14257118</v>
      </c>
      <c r="F9243" t="s">
        <v>11091</v>
      </c>
    </row>
    <row r="9244" spans="1:6" x14ac:dyDescent="0.25">
      <c r="A9244" t="s">
        <v>15514</v>
      </c>
      <c r="B9244">
        <v>660</v>
      </c>
      <c r="C9244">
        <v>22264</v>
      </c>
      <c r="D9244">
        <f>VLOOKUP(A9244,VolumesPerWork!A:B,2,FALSE)</f>
        <v>1</v>
      </c>
      <c r="E9244">
        <f>VLOOKUP(A9244,'TBRC_ALEPH_MAPPING-FINAL-201412'!A$2:B$7349,2,FALSE)</f>
        <v>14259129</v>
      </c>
      <c r="F9244" t="s">
        <v>15513</v>
      </c>
    </row>
    <row r="9245" spans="1:6" x14ac:dyDescent="0.25">
      <c r="A9245" t="s">
        <v>15928</v>
      </c>
      <c r="B9245">
        <v>660</v>
      </c>
      <c r="C9245">
        <v>139384</v>
      </c>
      <c r="D9245">
        <f>VLOOKUP(A9245,VolumesPerWork!A:B,2,FALSE)</f>
        <v>1</v>
      </c>
      <c r="E9245">
        <f>VLOOKUP(A9245,'TBRC_ALEPH_MAPPING-FINAL-201412'!A$2:B$7349,2,FALSE)</f>
        <v>14259336</v>
      </c>
      <c r="F9245" t="s">
        <v>15927</v>
      </c>
    </row>
    <row r="9246" spans="1:6" x14ac:dyDescent="0.25">
      <c r="A9246" t="s">
        <v>16708</v>
      </c>
      <c r="B9246">
        <v>660</v>
      </c>
      <c r="C9246">
        <v>36416</v>
      </c>
      <c r="D9246">
        <f>VLOOKUP(A9246,VolumesPerWork!A:B,2,FALSE)</f>
        <v>1</v>
      </c>
      <c r="E9246">
        <f>VLOOKUP(A9246,'TBRC_ALEPH_MAPPING-FINAL-201412'!A$2:B$7349,2,FALSE)</f>
        <v>14259713</v>
      </c>
      <c r="F9246" t="s">
        <v>16707</v>
      </c>
    </row>
    <row r="9247" spans="1:6" x14ac:dyDescent="0.25">
      <c r="A9247" t="s">
        <v>19332</v>
      </c>
      <c r="B9247">
        <v>660</v>
      </c>
      <c r="C9247">
        <v>468104</v>
      </c>
      <c r="D9247">
        <f>VLOOKUP(A9247,VolumesPerWork!A:B,2,FALSE)</f>
        <v>1</v>
      </c>
      <c r="E9247">
        <f>VLOOKUP(A9247,'TBRC_ALEPH_MAPPING-FINAL-201412'!A$2:B$7349,2,FALSE)</f>
        <v>14260794</v>
      </c>
      <c r="F9247" t="s">
        <v>19331</v>
      </c>
    </row>
    <row r="9248" spans="1:6" x14ac:dyDescent="0.25">
      <c r="A9248" t="s">
        <v>19914</v>
      </c>
      <c r="B9248">
        <v>660</v>
      </c>
      <c r="C9248">
        <v>35120</v>
      </c>
      <c r="D9248">
        <f>VLOOKUP(A9248,VolumesPerWork!A:B,2,FALSE)</f>
        <v>1</v>
      </c>
      <c r="E9248" t="e">
        <f>VLOOKUP(A9248,'TBRC_ALEPH_MAPPING-FINAL-201412'!A$2:B$7349,2,FALSE)</f>
        <v>#N/A</v>
      </c>
      <c r="F9248" t="s">
        <v>19913</v>
      </c>
    </row>
    <row r="9249" spans="1:6" x14ac:dyDescent="0.25">
      <c r="A9249" t="s">
        <v>14156</v>
      </c>
      <c r="B9249">
        <v>661</v>
      </c>
      <c r="C9249">
        <v>72440</v>
      </c>
      <c r="D9249">
        <f>VLOOKUP(A9249,VolumesPerWork!A:B,2,FALSE)</f>
        <v>1</v>
      </c>
      <c r="E9249">
        <f>VLOOKUP(A9249,'TBRC_ALEPH_MAPPING-FINAL-201412'!A$2:B$7349,2,FALSE)</f>
        <v>14258476</v>
      </c>
      <c r="F9249" t="s">
        <v>14155</v>
      </c>
    </row>
    <row r="9250" spans="1:6" x14ac:dyDescent="0.25">
      <c r="A9250" t="s">
        <v>19094</v>
      </c>
      <c r="B9250">
        <v>661</v>
      </c>
      <c r="C9250">
        <v>757184</v>
      </c>
      <c r="D9250">
        <f>VLOOKUP(A9250,VolumesPerWork!A:B,2,FALSE)</f>
        <v>1</v>
      </c>
      <c r="E9250">
        <f>VLOOKUP(A9250,'TBRC_ALEPH_MAPPING-FINAL-201412'!A$2:B$7349,2,FALSE)</f>
        <v>14260683</v>
      </c>
      <c r="F9250" t="s">
        <v>19093</v>
      </c>
    </row>
    <row r="9251" spans="1:6" x14ac:dyDescent="0.25">
      <c r="A9251" t="s">
        <v>20046</v>
      </c>
      <c r="B9251">
        <v>661</v>
      </c>
      <c r="C9251">
        <v>44896</v>
      </c>
      <c r="D9251">
        <f>VLOOKUP(A9251,VolumesPerWork!A:B,2,FALSE)</f>
        <v>1</v>
      </c>
      <c r="E9251" t="e">
        <f>VLOOKUP(A9251,'TBRC_ALEPH_MAPPING-FINAL-201412'!A$2:B$7349,2,FALSE)</f>
        <v>#N/A</v>
      </c>
      <c r="F9251" t="s">
        <v>20045</v>
      </c>
    </row>
    <row r="9252" spans="1:6" x14ac:dyDescent="0.25">
      <c r="A9252" t="s">
        <v>1484</v>
      </c>
      <c r="B9252">
        <v>662</v>
      </c>
      <c r="C9252">
        <v>102016</v>
      </c>
      <c r="D9252">
        <f>VLOOKUP(A9252,VolumesPerWork!A:B,2,FALSE)</f>
        <v>1</v>
      </c>
      <c r="E9252">
        <f>VLOOKUP(A9252,'TBRC_ALEPH_MAPPING-FINAL-201412'!A$2:B$7349,2,FALSE)</f>
        <v>14254524</v>
      </c>
      <c r="F9252" t="s">
        <v>1483</v>
      </c>
    </row>
    <row r="9253" spans="1:6" x14ac:dyDescent="0.25">
      <c r="A9253" t="s">
        <v>1970</v>
      </c>
      <c r="B9253">
        <v>662</v>
      </c>
      <c r="C9253">
        <v>160544</v>
      </c>
      <c r="D9253">
        <f>VLOOKUP(A9253,VolumesPerWork!A:B,2,FALSE)</f>
        <v>1</v>
      </c>
      <c r="E9253">
        <f>VLOOKUP(A9253,'TBRC_ALEPH_MAPPING-FINAL-201412'!A$2:B$7349,2,FALSE)</f>
        <v>14254759</v>
      </c>
      <c r="F9253" t="s">
        <v>1969</v>
      </c>
    </row>
    <row r="9254" spans="1:6" x14ac:dyDescent="0.25">
      <c r="A9254" t="s">
        <v>2682</v>
      </c>
      <c r="B9254">
        <v>662</v>
      </c>
      <c r="C9254">
        <v>152832</v>
      </c>
      <c r="D9254">
        <f>VLOOKUP(A9254,VolumesPerWork!A:B,2,FALSE)</f>
        <v>1</v>
      </c>
      <c r="E9254">
        <f>VLOOKUP(A9254,'TBRC_ALEPH_MAPPING-FINAL-201412'!A$2:B$7349,2,FALSE)</f>
        <v>14254949</v>
      </c>
      <c r="F9254" t="s">
        <v>2681</v>
      </c>
    </row>
    <row r="9255" spans="1:6" x14ac:dyDescent="0.25">
      <c r="A9255" t="s">
        <v>5898</v>
      </c>
      <c r="B9255">
        <v>662</v>
      </c>
      <c r="C9255">
        <v>236568</v>
      </c>
      <c r="D9255">
        <f>VLOOKUP(A9255,VolumesPerWork!A:B,2,FALSE)</f>
        <v>1</v>
      </c>
      <c r="E9255">
        <f>VLOOKUP(A9255,'TBRC_ALEPH_MAPPING-FINAL-201412'!A$2:B$7349,2,FALSE)</f>
        <v>14255668</v>
      </c>
      <c r="F9255" t="s">
        <v>5897</v>
      </c>
    </row>
    <row r="9256" spans="1:6" x14ac:dyDescent="0.25">
      <c r="A9256" t="s">
        <v>7064</v>
      </c>
      <c r="B9256">
        <v>662</v>
      </c>
      <c r="C9256">
        <v>401448</v>
      </c>
      <c r="D9256">
        <f>VLOOKUP(A9256,VolumesPerWork!A:B,2,FALSE)</f>
        <v>1</v>
      </c>
      <c r="E9256">
        <f>VLOOKUP(A9256,'TBRC_ALEPH_MAPPING-FINAL-201412'!A$2:B$7349,2,FALSE)</f>
        <v>14256177</v>
      </c>
      <c r="F9256" t="s">
        <v>7063</v>
      </c>
    </row>
    <row r="9257" spans="1:6" x14ac:dyDescent="0.25">
      <c r="A9257" t="s">
        <v>7240</v>
      </c>
      <c r="B9257">
        <v>662</v>
      </c>
      <c r="C9257">
        <v>211328</v>
      </c>
      <c r="D9257">
        <f>VLOOKUP(A9257,VolumesPerWork!A:B,2,FALSE)</f>
        <v>1</v>
      </c>
      <c r="E9257">
        <f>VLOOKUP(A9257,'TBRC_ALEPH_MAPPING-FINAL-201412'!A$2:B$7349,2,FALSE)</f>
        <v>14256235</v>
      </c>
      <c r="F9257" t="s">
        <v>7239</v>
      </c>
    </row>
    <row r="9258" spans="1:6" x14ac:dyDescent="0.25">
      <c r="A9258" t="s">
        <v>7774</v>
      </c>
      <c r="B9258">
        <v>662</v>
      </c>
      <c r="C9258">
        <v>125344</v>
      </c>
      <c r="D9258">
        <f>VLOOKUP(A9258,VolumesPerWork!A:B,2,FALSE)</f>
        <v>1</v>
      </c>
      <c r="E9258">
        <f>VLOOKUP(A9258,'TBRC_ALEPH_MAPPING-FINAL-201412'!A$2:B$7349,2,FALSE)</f>
        <v>14256417</v>
      </c>
      <c r="F9258" t="s">
        <v>7773</v>
      </c>
    </row>
    <row r="9259" spans="1:6" x14ac:dyDescent="0.25">
      <c r="A9259" t="s">
        <v>8696</v>
      </c>
      <c r="B9259">
        <v>662</v>
      </c>
      <c r="C9259">
        <v>144720</v>
      </c>
      <c r="D9259">
        <f>VLOOKUP(A9259,VolumesPerWork!A:B,2,FALSE)</f>
        <v>1</v>
      </c>
      <c r="E9259" t="e">
        <f>VLOOKUP(A9259,'TBRC_ALEPH_MAPPING-FINAL-201412'!A$2:B$7349,2,FALSE)</f>
        <v>#N/A</v>
      </c>
      <c r="F9259" t="s">
        <v>8695</v>
      </c>
    </row>
    <row r="9260" spans="1:6" x14ac:dyDescent="0.25">
      <c r="A9260" t="s">
        <v>9538</v>
      </c>
      <c r="B9260">
        <v>662</v>
      </c>
      <c r="C9260">
        <v>28944</v>
      </c>
      <c r="D9260">
        <f>VLOOKUP(A9260,VolumesPerWork!A:B,2,FALSE)</f>
        <v>1</v>
      </c>
      <c r="E9260" t="e">
        <f>VLOOKUP(A9260,'TBRC_ALEPH_MAPPING-FINAL-201412'!A$2:B$7349,2,FALSE)</f>
        <v>#N/A</v>
      </c>
      <c r="F9260" t="s">
        <v>9537</v>
      </c>
    </row>
    <row r="9261" spans="1:6" x14ac:dyDescent="0.25">
      <c r="A9261" t="s">
        <v>13686</v>
      </c>
      <c r="B9261">
        <v>662</v>
      </c>
      <c r="C9261">
        <v>35192</v>
      </c>
      <c r="D9261">
        <f>VLOOKUP(A9261,VolumesPerWork!A:B,2,FALSE)</f>
        <v>1</v>
      </c>
      <c r="E9261">
        <f>VLOOKUP(A9261,'TBRC_ALEPH_MAPPING-FINAL-201412'!A$2:B$7349,2,FALSE)</f>
        <v>14258264</v>
      </c>
      <c r="F9261" t="s">
        <v>13685</v>
      </c>
    </row>
    <row r="9262" spans="1:6" x14ac:dyDescent="0.25">
      <c r="A9262" t="s">
        <v>14286</v>
      </c>
      <c r="B9262">
        <v>662</v>
      </c>
      <c r="C9262">
        <v>115992</v>
      </c>
      <c r="D9262">
        <f>VLOOKUP(A9262,VolumesPerWork!A:B,2,FALSE)</f>
        <v>1</v>
      </c>
      <c r="E9262">
        <f>VLOOKUP(A9262,'TBRC_ALEPH_MAPPING-FINAL-201412'!A$2:B$7349,2,FALSE)</f>
        <v>14258527</v>
      </c>
      <c r="F9262" t="s">
        <v>14285</v>
      </c>
    </row>
    <row r="9263" spans="1:6" x14ac:dyDescent="0.25">
      <c r="A9263" t="s">
        <v>15126</v>
      </c>
      <c r="B9263">
        <v>662</v>
      </c>
      <c r="C9263">
        <v>32848</v>
      </c>
      <c r="D9263">
        <f>VLOOKUP(A9263,VolumesPerWork!A:B,2,FALSE)</f>
        <v>1</v>
      </c>
      <c r="E9263">
        <f>VLOOKUP(A9263,'TBRC_ALEPH_MAPPING-FINAL-201412'!A$2:B$7349,2,FALSE)</f>
        <v>14258938</v>
      </c>
      <c r="F9263" t="s">
        <v>15125</v>
      </c>
    </row>
    <row r="9264" spans="1:6" x14ac:dyDescent="0.25">
      <c r="A9264" t="s">
        <v>15234</v>
      </c>
      <c r="B9264">
        <v>662</v>
      </c>
      <c r="C9264">
        <v>111392</v>
      </c>
      <c r="D9264">
        <f>VLOOKUP(A9264,VolumesPerWork!A:B,2,FALSE)</f>
        <v>1</v>
      </c>
      <c r="E9264">
        <f>VLOOKUP(A9264,'TBRC_ALEPH_MAPPING-FINAL-201412'!A$2:B$7349,2,FALSE)</f>
        <v>14258990</v>
      </c>
      <c r="F9264" t="s">
        <v>15233</v>
      </c>
    </row>
    <row r="9265" spans="1:6" x14ac:dyDescent="0.25">
      <c r="A9265" t="s">
        <v>20544</v>
      </c>
      <c r="B9265">
        <v>662</v>
      </c>
      <c r="C9265">
        <v>349544</v>
      </c>
      <c r="D9265">
        <f>VLOOKUP(A9265,VolumesPerWork!A:B,2,FALSE)</f>
        <v>1</v>
      </c>
      <c r="E9265" t="e">
        <f>VLOOKUP(A9265,'TBRC_ALEPH_MAPPING-FINAL-201412'!A$2:B$7349,2,FALSE)</f>
        <v>#N/A</v>
      </c>
      <c r="F9265" t="s">
        <v>20543</v>
      </c>
    </row>
    <row r="9266" spans="1:6" x14ac:dyDescent="0.25">
      <c r="A9266" t="s">
        <v>5670</v>
      </c>
      <c r="B9266">
        <v>664</v>
      </c>
      <c r="C9266">
        <v>127912</v>
      </c>
      <c r="D9266">
        <f>VLOOKUP(A9266,VolumesPerWork!A:B,2,FALSE)</f>
        <v>1</v>
      </c>
      <c r="E9266">
        <f>VLOOKUP(A9266,'TBRC_ALEPH_MAPPING-FINAL-201412'!A$2:B$7349,2,FALSE)</f>
        <v>14255557</v>
      </c>
      <c r="F9266" t="s">
        <v>5669</v>
      </c>
    </row>
    <row r="9267" spans="1:6" x14ac:dyDescent="0.25">
      <c r="A9267" t="s">
        <v>5764</v>
      </c>
      <c r="B9267">
        <v>664</v>
      </c>
      <c r="C9267">
        <v>324600</v>
      </c>
      <c r="D9267">
        <f>VLOOKUP(A9267,VolumesPerWork!A:B,2,FALSE)</f>
        <v>1</v>
      </c>
      <c r="E9267">
        <f>VLOOKUP(A9267,'TBRC_ALEPH_MAPPING-FINAL-201412'!A$2:B$7349,2,FALSE)</f>
        <v>14255602</v>
      </c>
      <c r="F9267" t="s">
        <v>5763</v>
      </c>
    </row>
    <row r="9268" spans="1:6" x14ac:dyDescent="0.25">
      <c r="A9268" t="s">
        <v>6226</v>
      </c>
      <c r="B9268">
        <v>664</v>
      </c>
      <c r="C9268">
        <v>154096</v>
      </c>
      <c r="D9268">
        <f>VLOOKUP(A9268,VolumesPerWork!A:B,2,FALSE)</f>
        <v>1</v>
      </c>
      <c r="E9268">
        <f>VLOOKUP(A9268,'TBRC_ALEPH_MAPPING-FINAL-201412'!A$2:B$7349,2,FALSE)</f>
        <v>14255827</v>
      </c>
      <c r="F9268" t="s">
        <v>6225</v>
      </c>
    </row>
    <row r="9269" spans="1:6" x14ac:dyDescent="0.25">
      <c r="A9269" t="s">
        <v>7252</v>
      </c>
      <c r="B9269">
        <v>664</v>
      </c>
      <c r="C9269">
        <v>158872</v>
      </c>
      <c r="D9269">
        <f>VLOOKUP(A9269,VolumesPerWork!A:B,2,FALSE)</f>
        <v>1</v>
      </c>
      <c r="E9269">
        <f>VLOOKUP(A9269,'TBRC_ALEPH_MAPPING-FINAL-201412'!A$2:B$7349,2,FALSE)</f>
        <v>14256241</v>
      </c>
      <c r="F9269" t="s">
        <v>7251</v>
      </c>
    </row>
    <row r="9270" spans="1:6" x14ac:dyDescent="0.25">
      <c r="A9270" t="s">
        <v>14020</v>
      </c>
      <c r="B9270">
        <v>664</v>
      </c>
      <c r="C9270">
        <v>62824</v>
      </c>
      <c r="D9270">
        <f>VLOOKUP(A9270,VolumesPerWork!A:B,2,FALSE)</f>
        <v>1</v>
      </c>
      <c r="E9270">
        <f>VLOOKUP(A9270,'TBRC_ALEPH_MAPPING-FINAL-201412'!A$2:B$7349,2,FALSE)</f>
        <v>14258417</v>
      </c>
      <c r="F9270" t="s">
        <v>14019</v>
      </c>
    </row>
    <row r="9271" spans="1:6" x14ac:dyDescent="0.25">
      <c r="A9271" t="s">
        <v>14126</v>
      </c>
      <c r="B9271">
        <v>664</v>
      </c>
      <c r="C9271">
        <v>129592</v>
      </c>
      <c r="D9271">
        <f>VLOOKUP(A9271,VolumesPerWork!A:B,2,FALSE)</f>
        <v>1</v>
      </c>
      <c r="E9271">
        <f>VLOOKUP(A9271,'TBRC_ALEPH_MAPPING-FINAL-201412'!A$2:B$7349,2,FALSE)</f>
        <v>14258462</v>
      </c>
      <c r="F9271" t="s">
        <v>14125</v>
      </c>
    </row>
    <row r="9272" spans="1:6" x14ac:dyDescent="0.25">
      <c r="A9272" t="s">
        <v>16458</v>
      </c>
      <c r="B9272">
        <v>664</v>
      </c>
      <c r="C9272">
        <v>491536</v>
      </c>
      <c r="D9272">
        <f>VLOOKUP(A9272,VolumesPerWork!A:B,2,FALSE)</f>
        <v>1</v>
      </c>
      <c r="E9272">
        <f>VLOOKUP(A9272,'TBRC_ALEPH_MAPPING-FINAL-201412'!A$2:B$7349,2,FALSE)</f>
        <v>14259589</v>
      </c>
      <c r="F9272" t="s">
        <v>16457</v>
      </c>
    </row>
    <row r="9273" spans="1:6" x14ac:dyDescent="0.25">
      <c r="A9273" t="s">
        <v>16786</v>
      </c>
      <c r="B9273">
        <v>664</v>
      </c>
      <c r="C9273">
        <v>155968</v>
      </c>
      <c r="D9273">
        <f>VLOOKUP(A9273,VolumesPerWork!A:B,2,FALSE)</f>
        <v>1</v>
      </c>
      <c r="E9273">
        <f>VLOOKUP(A9273,'TBRC_ALEPH_MAPPING-FINAL-201412'!A$2:B$7349,2,FALSE)</f>
        <v>14259752</v>
      </c>
      <c r="F9273" t="s">
        <v>16785</v>
      </c>
    </row>
    <row r="9274" spans="1:6" x14ac:dyDescent="0.25">
      <c r="A9274" t="s">
        <v>19408</v>
      </c>
      <c r="B9274">
        <v>664</v>
      </c>
      <c r="C9274">
        <v>326688</v>
      </c>
      <c r="D9274">
        <f>VLOOKUP(A9274,VolumesPerWork!A:B,2,FALSE)</f>
        <v>1</v>
      </c>
      <c r="E9274">
        <f>VLOOKUP(A9274,'TBRC_ALEPH_MAPPING-FINAL-201412'!A$2:B$7349,2,FALSE)</f>
        <v>14260828</v>
      </c>
      <c r="F9274" t="s">
        <v>19407</v>
      </c>
    </row>
    <row r="9275" spans="1:6" x14ac:dyDescent="0.25">
      <c r="A9275" t="s">
        <v>21670</v>
      </c>
      <c r="B9275">
        <v>664</v>
      </c>
      <c r="C9275">
        <v>276936</v>
      </c>
      <c r="D9275">
        <f>VLOOKUP(A9275,VolumesPerWork!A:B,2,FALSE)</f>
        <v>1</v>
      </c>
      <c r="E9275">
        <f>VLOOKUP(A9275,'TBRC_ALEPH_MAPPING-FINAL-201412'!A$2:B$7349,2,FALSE)</f>
        <v>14260971</v>
      </c>
      <c r="F9275" t="s">
        <v>21669</v>
      </c>
    </row>
    <row r="9276" spans="1:6" x14ac:dyDescent="0.25">
      <c r="A9276" t="s">
        <v>6690</v>
      </c>
      <c r="B9276">
        <v>665</v>
      </c>
      <c r="C9276">
        <v>197760</v>
      </c>
      <c r="D9276">
        <f>VLOOKUP(A9276,VolumesPerWork!A:B,2,FALSE)</f>
        <v>1</v>
      </c>
      <c r="E9276">
        <f>VLOOKUP(A9276,'TBRC_ALEPH_MAPPING-FINAL-201412'!A$2:B$7349,2,FALSE)</f>
        <v>14256046</v>
      </c>
      <c r="F9276" t="s">
        <v>6689</v>
      </c>
    </row>
    <row r="9277" spans="1:6" x14ac:dyDescent="0.25">
      <c r="A9277" t="s">
        <v>19100</v>
      </c>
      <c r="B9277">
        <v>665</v>
      </c>
      <c r="C9277">
        <v>927016</v>
      </c>
      <c r="D9277">
        <f>VLOOKUP(A9277,VolumesPerWork!A:B,2,FALSE)</f>
        <v>1</v>
      </c>
      <c r="E9277">
        <f>VLOOKUP(A9277,'TBRC_ALEPH_MAPPING-FINAL-201412'!A$2:B$7349,2,FALSE)</f>
        <v>14260686</v>
      </c>
      <c r="F9277" t="s">
        <v>19099</v>
      </c>
    </row>
    <row r="9278" spans="1:6" x14ac:dyDescent="0.25">
      <c r="A9278" t="s">
        <v>19556</v>
      </c>
      <c r="B9278">
        <v>665</v>
      </c>
      <c r="C9278">
        <v>288760</v>
      </c>
      <c r="D9278">
        <f>VLOOKUP(A9278,VolumesPerWork!A:B,2,FALSE)</f>
        <v>1</v>
      </c>
      <c r="E9278" t="e">
        <f>VLOOKUP(A9278,'TBRC_ALEPH_MAPPING-FINAL-201412'!A$2:B$7349,2,FALSE)</f>
        <v>#N/A</v>
      </c>
      <c r="F9278" t="s">
        <v>19555</v>
      </c>
    </row>
    <row r="9279" spans="1:6" x14ac:dyDescent="0.25">
      <c r="A9279" t="s">
        <v>176</v>
      </c>
      <c r="B9279">
        <v>666</v>
      </c>
      <c r="C9279">
        <v>178088</v>
      </c>
      <c r="D9279">
        <f>VLOOKUP(A9279,VolumesPerWork!A:B,2,FALSE)</f>
        <v>1</v>
      </c>
      <c r="E9279">
        <f>VLOOKUP(A9279,'TBRC_ALEPH_MAPPING-FINAL-201412'!A$2:B$7349,2,FALSE)</f>
        <v>14253882</v>
      </c>
      <c r="F9279" t="s">
        <v>175</v>
      </c>
    </row>
    <row r="9280" spans="1:6" x14ac:dyDescent="0.25">
      <c r="A9280" t="s">
        <v>1288</v>
      </c>
      <c r="B9280">
        <v>666</v>
      </c>
      <c r="C9280">
        <v>51456</v>
      </c>
      <c r="D9280">
        <f>VLOOKUP(A9280,VolumesPerWork!A:B,2,FALSE)</f>
        <v>5</v>
      </c>
      <c r="E9280">
        <f>VLOOKUP(A9280,'TBRC_ALEPH_MAPPING-FINAL-201412'!A$2:B$7349,2,FALSE)</f>
        <v>14254434</v>
      </c>
      <c r="F9280" t="s">
        <v>1287</v>
      </c>
    </row>
    <row r="9281" spans="1:6" x14ac:dyDescent="0.25">
      <c r="A9281" t="s">
        <v>1360</v>
      </c>
      <c r="B9281">
        <v>666</v>
      </c>
      <c r="C9281">
        <v>105120</v>
      </c>
      <c r="D9281">
        <f>VLOOKUP(A9281,VolumesPerWork!A:B,2,FALSE)</f>
        <v>1</v>
      </c>
      <c r="E9281">
        <f>VLOOKUP(A9281,'TBRC_ALEPH_MAPPING-FINAL-201412'!A$2:B$7349,2,FALSE)</f>
        <v>14254470</v>
      </c>
      <c r="F9281" t="s">
        <v>1359</v>
      </c>
    </row>
    <row r="9282" spans="1:6" x14ac:dyDescent="0.25">
      <c r="A9282" t="s">
        <v>2028</v>
      </c>
      <c r="B9282">
        <v>666</v>
      </c>
      <c r="C9282">
        <v>85352</v>
      </c>
      <c r="D9282">
        <f>VLOOKUP(A9282,VolumesPerWork!A:B,2,FALSE)</f>
        <v>1</v>
      </c>
      <c r="E9282">
        <f>VLOOKUP(A9282,'TBRC_ALEPH_MAPPING-FINAL-201412'!A$2:B$7349,2,FALSE)</f>
        <v>14254785</v>
      </c>
      <c r="F9282" t="s">
        <v>2027</v>
      </c>
    </row>
    <row r="9283" spans="1:6" x14ac:dyDescent="0.25">
      <c r="A9283" t="s">
        <v>6248</v>
      </c>
      <c r="B9283">
        <v>666</v>
      </c>
      <c r="C9283">
        <v>157784</v>
      </c>
      <c r="D9283">
        <f>VLOOKUP(A9283,VolumesPerWork!A:B,2,FALSE)</f>
        <v>1</v>
      </c>
      <c r="E9283">
        <f>VLOOKUP(A9283,'TBRC_ALEPH_MAPPING-FINAL-201412'!A$2:B$7349,2,FALSE)</f>
        <v>14255838</v>
      </c>
      <c r="F9283" t="s">
        <v>6247</v>
      </c>
    </row>
    <row r="9284" spans="1:6" x14ac:dyDescent="0.25">
      <c r="A9284" t="s">
        <v>6276</v>
      </c>
      <c r="B9284">
        <v>666</v>
      </c>
      <c r="C9284">
        <v>65744</v>
      </c>
      <c r="D9284">
        <f>VLOOKUP(A9284,VolumesPerWork!A:B,2,FALSE)</f>
        <v>1</v>
      </c>
      <c r="E9284">
        <f>VLOOKUP(A9284,'TBRC_ALEPH_MAPPING-FINAL-201412'!A$2:B$7349,2,FALSE)</f>
        <v>14255851</v>
      </c>
      <c r="F9284" t="s">
        <v>6275</v>
      </c>
    </row>
    <row r="9285" spans="1:6" x14ac:dyDescent="0.25">
      <c r="A9285" t="s">
        <v>6842</v>
      </c>
      <c r="B9285">
        <v>666</v>
      </c>
      <c r="C9285">
        <v>4111536</v>
      </c>
      <c r="D9285">
        <f>VLOOKUP(A9285,VolumesPerWork!A:B,2,FALSE)</f>
        <v>1</v>
      </c>
      <c r="E9285">
        <f>VLOOKUP(A9285,'TBRC_ALEPH_MAPPING-FINAL-201412'!A$2:B$7349,2,FALSE)</f>
        <v>14256081</v>
      </c>
      <c r="F9285" t="s">
        <v>6841</v>
      </c>
    </row>
    <row r="9286" spans="1:6" x14ac:dyDescent="0.25">
      <c r="A9286" t="s">
        <v>11652</v>
      </c>
      <c r="B9286">
        <v>666</v>
      </c>
      <c r="C9286">
        <v>521576</v>
      </c>
      <c r="D9286">
        <f>VLOOKUP(A9286,VolumesPerWork!A:B,2,FALSE)</f>
        <v>2</v>
      </c>
      <c r="E9286">
        <f>VLOOKUP(A9286,'TBRC_ALEPH_MAPPING-FINAL-201412'!A$2:B$7349,2,FALSE)</f>
        <v>14257398</v>
      </c>
      <c r="F9286" t="s">
        <v>11651</v>
      </c>
    </row>
    <row r="9287" spans="1:6" x14ac:dyDescent="0.25">
      <c r="A9287" t="s">
        <v>13412</v>
      </c>
      <c r="B9287">
        <v>666</v>
      </c>
      <c r="C9287">
        <v>591472</v>
      </c>
      <c r="D9287">
        <f>VLOOKUP(A9287,VolumesPerWork!A:B,2,FALSE)</f>
        <v>1</v>
      </c>
      <c r="E9287">
        <f>VLOOKUP(A9287,'TBRC_ALEPH_MAPPING-FINAL-201412'!A$2:B$7349,2,FALSE)</f>
        <v>14258132</v>
      </c>
      <c r="F9287" t="s">
        <v>13411</v>
      </c>
    </row>
    <row r="9288" spans="1:6" x14ac:dyDescent="0.25">
      <c r="A9288" t="s">
        <v>13544</v>
      </c>
      <c r="B9288">
        <v>666</v>
      </c>
      <c r="C9288">
        <v>38080</v>
      </c>
      <c r="D9288">
        <f>VLOOKUP(A9288,VolumesPerWork!A:B,2,FALSE)</f>
        <v>1</v>
      </c>
      <c r="E9288">
        <f>VLOOKUP(A9288,'TBRC_ALEPH_MAPPING-FINAL-201412'!A$2:B$7349,2,FALSE)</f>
        <v>14258195</v>
      </c>
      <c r="F9288" t="s">
        <v>13543</v>
      </c>
    </row>
    <row r="9289" spans="1:6" x14ac:dyDescent="0.25">
      <c r="A9289" t="s">
        <v>15502</v>
      </c>
      <c r="B9289">
        <v>666</v>
      </c>
      <c r="C9289">
        <v>50464</v>
      </c>
      <c r="D9289">
        <f>VLOOKUP(A9289,VolumesPerWork!A:B,2,FALSE)</f>
        <v>1</v>
      </c>
      <c r="E9289">
        <f>VLOOKUP(A9289,'TBRC_ALEPH_MAPPING-FINAL-201412'!A$2:B$7349,2,FALSE)</f>
        <v>14259123</v>
      </c>
      <c r="F9289" t="s">
        <v>15501</v>
      </c>
    </row>
    <row r="9290" spans="1:6" x14ac:dyDescent="0.25">
      <c r="A9290" t="s">
        <v>15978</v>
      </c>
      <c r="B9290">
        <v>666</v>
      </c>
      <c r="C9290">
        <v>158472</v>
      </c>
      <c r="D9290">
        <f>VLOOKUP(A9290,VolumesPerWork!A:B,2,FALSE)</f>
        <v>1</v>
      </c>
      <c r="E9290">
        <f>VLOOKUP(A9290,'TBRC_ALEPH_MAPPING-FINAL-201412'!A$2:B$7349,2,FALSE)</f>
        <v>14259360</v>
      </c>
      <c r="F9290" t="s">
        <v>15977</v>
      </c>
    </row>
    <row r="9291" spans="1:6" x14ac:dyDescent="0.25">
      <c r="A9291" t="s">
        <v>21176</v>
      </c>
      <c r="B9291">
        <v>666</v>
      </c>
      <c r="C9291">
        <v>93424</v>
      </c>
      <c r="D9291">
        <f>VLOOKUP(A9291,VolumesPerWork!A:B,2,FALSE)</f>
        <v>1</v>
      </c>
      <c r="E9291">
        <f>VLOOKUP(A9291,'TBRC_ALEPH_MAPPING-FINAL-201412'!A$2:B$7349,2,FALSE)</f>
        <v>14260909</v>
      </c>
      <c r="F9291" t="s">
        <v>21175</v>
      </c>
    </row>
    <row r="9292" spans="1:6" x14ac:dyDescent="0.25">
      <c r="A9292" t="s">
        <v>10922</v>
      </c>
      <c r="B9292">
        <v>667</v>
      </c>
      <c r="C9292">
        <v>113744</v>
      </c>
      <c r="D9292">
        <f>VLOOKUP(A9292,VolumesPerWork!A:B,2,FALSE)</f>
        <v>1</v>
      </c>
      <c r="E9292">
        <f>VLOOKUP(A9292,'TBRC_ALEPH_MAPPING-FINAL-201412'!A$2:B$7349,2,FALSE)</f>
        <v>14257033</v>
      </c>
      <c r="F9292" t="s">
        <v>10921</v>
      </c>
    </row>
    <row r="9293" spans="1:6" x14ac:dyDescent="0.25">
      <c r="A9293" t="s">
        <v>18342</v>
      </c>
      <c r="B9293">
        <v>667</v>
      </c>
      <c r="C9293">
        <v>345624</v>
      </c>
      <c r="D9293">
        <f>VLOOKUP(A9293,VolumesPerWork!A:B,2,FALSE)</f>
        <v>2</v>
      </c>
      <c r="E9293">
        <f>VLOOKUP(A9293,'TBRC_ALEPH_MAPPING-FINAL-201412'!A$2:B$7349,2,FALSE)</f>
        <v>14260502</v>
      </c>
      <c r="F9293" t="s">
        <v>18341</v>
      </c>
    </row>
    <row r="9294" spans="1:6" x14ac:dyDescent="0.25">
      <c r="A9294" t="s">
        <v>5738</v>
      </c>
      <c r="B9294">
        <v>668</v>
      </c>
      <c r="C9294">
        <v>85600</v>
      </c>
      <c r="D9294">
        <f>VLOOKUP(A9294,VolumesPerWork!A:B,2,FALSE)</f>
        <v>1</v>
      </c>
      <c r="E9294">
        <f>VLOOKUP(A9294,'TBRC_ALEPH_MAPPING-FINAL-201412'!A$2:B$7349,2,FALSE)</f>
        <v>14255590</v>
      </c>
      <c r="F9294" t="s">
        <v>5737</v>
      </c>
    </row>
    <row r="9295" spans="1:6" x14ac:dyDescent="0.25">
      <c r="A9295" t="s">
        <v>9576</v>
      </c>
      <c r="B9295">
        <v>668</v>
      </c>
      <c r="C9295">
        <v>62584</v>
      </c>
      <c r="D9295">
        <f>VLOOKUP(A9295,VolumesPerWork!A:B,2,FALSE)</f>
        <v>1</v>
      </c>
      <c r="E9295" t="e">
        <f>VLOOKUP(A9295,'TBRC_ALEPH_MAPPING-FINAL-201412'!A$2:B$7349,2,FALSE)</f>
        <v>#N/A</v>
      </c>
      <c r="F9295" t="s">
        <v>9575</v>
      </c>
    </row>
    <row r="9296" spans="1:6" x14ac:dyDescent="0.25">
      <c r="A9296" t="s">
        <v>10778</v>
      </c>
      <c r="B9296">
        <v>668</v>
      </c>
      <c r="C9296">
        <v>633928</v>
      </c>
      <c r="D9296">
        <f>VLOOKUP(A9296,VolumesPerWork!A:B,2,FALSE)</f>
        <v>1</v>
      </c>
      <c r="E9296">
        <f>VLOOKUP(A9296,'TBRC_ALEPH_MAPPING-FINAL-201412'!A$2:B$7349,2,FALSE)</f>
        <v>14256962</v>
      </c>
      <c r="F9296" t="s">
        <v>10777</v>
      </c>
    </row>
    <row r="9297" spans="1:6" x14ac:dyDescent="0.25">
      <c r="A9297" t="s">
        <v>11744</v>
      </c>
      <c r="B9297">
        <v>668</v>
      </c>
      <c r="C9297">
        <v>290848</v>
      </c>
      <c r="D9297">
        <f>VLOOKUP(A9297,VolumesPerWork!A:B,2,FALSE)</f>
        <v>1</v>
      </c>
      <c r="E9297">
        <f>VLOOKUP(A9297,'TBRC_ALEPH_MAPPING-FINAL-201412'!A$2:B$7349,2,FALSE)</f>
        <v>14257443</v>
      </c>
      <c r="F9297" t="s">
        <v>11743</v>
      </c>
    </row>
    <row r="9298" spans="1:6" x14ac:dyDescent="0.25">
      <c r="A9298" t="s">
        <v>13710</v>
      </c>
      <c r="B9298">
        <v>668</v>
      </c>
      <c r="C9298">
        <v>5106024</v>
      </c>
      <c r="D9298">
        <f>VLOOKUP(A9298,VolumesPerWork!A:B,2,FALSE)</f>
        <v>1</v>
      </c>
      <c r="E9298">
        <f>VLOOKUP(A9298,'TBRC_ALEPH_MAPPING-FINAL-201412'!A$2:B$7349,2,FALSE)</f>
        <v>14258276</v>
      </c>
      <c r="F9298" t="s">
        <v>13709</v>
      </c>
    </row>
    <row r="9299" spans="1:6" x14ac:dyDescent="0.25">
      <c r="A9299" t="s">
        <v>13974</v>
      </c>
      <c r="B9299">
        <v>668</v>
      </c>
      <c r="C9299">
        <v>156760</v>
      </c>
      <c r="D9299">
        <f>VLOOKUP(A9299,VolumesPerWork!A:B,2,FALSE)</f>
        <v>1</v>
      </c>
      <c r="E9299">
        <f>VLOOKUP(A9299,'TBRC_ALEPH_MAPPING-FINAL-201412'!A$2:B$7349,2,FALSE)</f>
        <v>14258395</v>
      </c>
      <c r="F9299" t="s">
        <v>13973</v>
      </c>
    </row>
    <row r="9300" spans="1:6" x14ac:dyDescent="0.25">
      <c r="A9300" t="s">
        <v>14236</v>
      </c>
      <c r="B9300">
        <v>668</v>
      </c>
      <c r="C9300">
        <v>126416</v>
      </c>
      <c r="D9300">
        <f>VLOOKUP(A9300,VolumesPerWork!A:B,2,FALSE)</f>
        <v>1</v>
      </c>
      <c r="E9300">
        <f>VLOOKUP(A9300,'TBRC_ALEPH_MAPPING-FINAL-201412'!A$2:B$7349,2,FALSE)</f>
        <v>14258505</v>
      </c>
      <c r="F9300" t="s">
        <v>14235</v>
      </c>
    </row>
    <row r="9301" spans="1:6" x14ac:dyDescent="0.25">
      <c r="A9301" t="s">
        <v>22674</v>
      </c>
      <c r="B9301">
        <v>668</v>
      </c>
      <c r="C9301">
        <v>338448</v>
      </c>
      <c r="D9301">
        <f>VLOOKUP(A9301,VolumesPerWork!A:B,2,FALSE)</f>
        <v>1</v>
      </c>
      <c r="E9301" t="e">
        <f>VLOOKUP(A9301,'TBRC_ALEPH_MAPPING-FINAL-201412'!A$2:B$7349,2,FALSE)</f>
        <v>#N/A</v>
      </c>
      <c r="F9301" t="s">
        <v>22673</v>
      </c>
    </row>
    <row r="9302" spans="1:6" x14ac:dyDescent="0.25">
      <c r="A9302" t="s">
        <v>7516</v>
      </c>
      <c r="B9302">
        <v>670</v>
      </c>
      <c r="C9302">
        <v>217392</v>
      </c>
      <c r="D9302">
        <f>VLOOKUP(A9302,VolumesPerWork!A:B,2,FALSE)</f>
        <v>1</v>
      </c>
      <c r="E9302">
        <f>VLOOKUP(A9302,'TBRC_ALEPH_MAPPING-FINAL-201412'!A$2:B$7349,2,FALSE)</f>
        <v>14256342</v>
      </c>
      <c r="F9302" t="s">
        <v>7515</v>
      </c>
    </row>
    <row r="9303" spans="1:6" x14ac:dyDescent="0.25">
      <c r="A9303" t="s">
        <v>7542</v>
      </c>
      <c r="B9303">
        <v>670</v>
      </c>
      <c r="C9303">
        <v>87552</v>
      </c>
      <c r="D9303">
        <f>VLOOKUP(A9303,VolumesPerWork!A:B,2,FALSE)</f>
        <v>2</v>
      </c>
      <c r="E9303" t="e">
        <f>VLOOKUP(A9303,'TBRC_ALEPH_MAPPING-FINAL-201412'!A$2:B$7349,2,FALSE)</f>
        <v>#N/A</v>
      </c>
      <c r="F9303" t="s">
        <v>7541</v>
      </c>
    </row>
    <row r="9304" spans="1:6" x14ac:dyDescent="0.25">
      <c r="A9304" t="s">
        <v>12588</v>
      </c>
      <c r="B9304">
        <v>670</v>
      </c>
      <c r="C9304">
        <v>535408</v>
      </c>
      <c r="D9304">
        <f>VLOOKUP(A9304,VolumesPerWork!A:B,2,FALSE)</f>
        <v>1</v>
      </c>
      <c r="E9304">
        <f>VLOOKUP(A9304,'TBRC_ALEPH_MAPPING-FINAL-201412'!A$2:B$7349,2,FALSE)</f>
        <v>14257759</v>
      </c>
      <c r="F9304" t="s">
        <v>12587</v>
      </c>
    </row>
    <row r="9305" spans="1:6" x14ac:dyDescent="0.25">
      <c r="A9305" t="s">
        <v>14022</v>
      </c>
      <c r="B9305">
        <v>670</v>
      </c>
      <c r="C9305">
        <v>55240</v>
      </c>
      <c r="D9305">
        <f>VLOOKUP(A9305,VolumesPerWork!A:B,2,FALSE)</f>
        <v>1</v>
      </c>
      <c r="E9305">
        <f>VLOOKUP(A9305,'TBRC_ALEPH_MAPPING-FINAL-201412'!A$2:B$7349,2,FALSE)</f>
        <v>14258418</v>
      </c>
      <c r="F9305" t="s">
        <v>14021</v>
      </c>
    </row>
    <row r="9306" spans="1:6" x14ac:dyDescent="0.25">
      <c r="A9306" t="s">
        <v>14164</v>
      </c>
      <c r="B9306">
        <v>670</v>
      </c>
      <c r="C9306">
        <v>111320</v>
      </c>
      <c r="D9306">
        <f>VLOOKUP(A9306,VolumesPerWork!A:B,2,FALSE)</f>
        <v>1</v>
      </c>
      <c r="E9306">
        <f>VLOOKUP(A9306,'TBRC_ALEPH_MAPPING-FINAL-201412'!A$2:B$7349,2,FALSE)</f>
        <v>14258478</v>
      </c>
      <c r="F9306" t="s">
        <v>14163</v>
      </c>
    </row>
    <row r="9307" spans="1:6" x14ac:dyDescent="0.25">
      <c r="A9307" t="s">
        <v>14952</v>
      </c>
      <c r="B9307">
        <v>670</v>
      </c>
      <c r="C9307">
        <v>48992</v>
      </c>
      <c r="D9307">
        <f>VLOOKUP(A9307,VolumesPerWork!A:B,2,FALSE)</f>
        <v>1</v>
      </c>
      <c r="E9307">
        <f>VLOOKUP(A9307,'TBRC_ALEPH_MAPPING-FINAL-201412'!A$2:B$7349,2,FALSE)</f>
        <v>14258852</v>
      </c>
      <c r="F9307" t="s">
        <v>14951</v>
      </c>
    </row>
    <row r="9308" spans="1:6" x14ac:dyDescent="0.25">
      <c r="A9308" t="s">
        <v>19010</v>
      </c>
      <c r="B9308">
        <v>670</v>
      </c>
      <c r="C9308">
        <v>139384</v>
      </c>
      <c r="D9308">
        <f>VLOOKUP(A9308,VolumesPerWork!A:B,2,FALSE)</f>
        <v>1</v>
      </c>
      <c r="E9308">
        <f>VLOOKUP(A9308,'TBRC_ALEPH_MAPPING-FINAL-201412'!A$2:B$7349,2,FALSE)</f>
        <v>14260641</v>
      </c>
      <c r="F9308" t="s">
        <v>19009</v>
      </c>
    </row>
    <row r="9309" spans="1:6" x14ac:dyDescent="0.25">
      <c r="A9309" t="s">
        <v>2046</v>
      </c>
      <c r="B9309">
        <v>672</v>
      </c>
      <c r="C9309">
        <v>111376</v>
      </c>
      <c r="D9309">
        <f>VLOOKUP(A9309,VolumesPerWork!A:B,2,FALSE)</f>
        <v>1</v>
      </c>
      <c r="E9309">
        <f>VLOOKUP(A9309,'TBRC_ALEPH_MAPPING-FINAL-201412'!A$2:B$7349,2,FALSE)</f>
        <v>14254794</v>
      </c>
      <c r="F9309" t="s">
        <v>2045</v>
      </c>
    </row>
    <row r="9310" spans="1:6" x14ac:dyDescent="0.25">
      <c r="A9310" t="s">
        <v>10266</v>
      </c>
      <c r="B9310">
        <v>672</v>
      </c>
      <c r="C9310">
        <v>876336</v>
      </c>
      <c r="D9310">
        <f>VLOOKUP(A9310,VolumesPerWork!A:B,2,FALSE)</f>
        <v>1</v>
      </c>
      <c r="E9310">
        <f>VLOOKUP(A9310,'TBRC_ALEPH_MAPPING-FINAL-201412'!A$2:B$7349,2,FALSE)</f>
        <v>14256707</v>
      </c>
      <c r="F9310" t="s">
        <v>10265</v>
      </c>
    </row>
    <row r="9311" spans="1:6" x14ac:dyDescent="0.25">
      <c r="A9311" t="s">
        <v>12222</v>
      </c>
      <c r="B9311">
        <v>672</v>
      </c>
      <c r="C9311">
        <v>58104</v>
      </c>
      <c r="D9311">
        <f>VLOOKUP(A9311,VolumesPerWork!A:B,2,FALSE)</f>
        <v>1</v>
      </c>
      <c r="E9311">
        <f>VLOOKUP(A9311,'TBRC_ALEPH_MAPPING-FINAL-201412'!A$2:B$7349,2,FALSE)</f>
        <v>14257681</v>
      </c>
      <c r="F9311" t="s">
        <v>12221</v>
      </c>
    </row>
    <row r="9312" spans="1:6" x14ac:dyDescent="0.25">
      <c r="A9312" t="s">
        <v>16570</v>
      </c>
      <c r="B9312">
        <v>672</v>
      </c>
      <c r="C9312">
        <v>44088</v>
      </c>
      <c r="D9312">
        <f>VLOOKUP(A9312,VolumesPerWork!A:B,2,FALSE)</f>
        <v>1</v>
      </c>
      <c r="E9312">
        <f>VLOOKUP(A9312,'TBRC_ALEPH_MAPPING-FINAL-201412'!A$2:B$7349,2,FALSE)</f>
        <v>14259645</v>
      </c>
      <c r="F9312" t="s">
        <v>16569</v>
      </c>
    </row>
    <row r="9313" spans="1:6" x14ac:dyDescent="0.25">
      <c r="A9313" t="s">
        <v>19142</v>
      </c>
      <c r="B9313">
        <v>672</v>
      </c>
      <c r="C9313">
        <v>66592</v>
      </c>
      <c r="D9313">
        <f>VLOOKUP(A9313,VolumesPerWork!A:B,2,FALSE)</f>
        <v>1</v>
      </c>
      <c r="E9313">
        <f>VLOOKUP(A9313,'TBRC_ALEPH_MAPPING-FINAL-201412'!A$2:B$7349,2,FALSE)</f>
        <v>14260707</v>
      </c>
      <c r="F9313" t="s">
        <v>19141</v>
      </c>
    </row>
    <row r="9314" spans="1:6" x14ac:dyDescent="0.25">
      <c r="A9314" t="s">
        <v>19746</v>
      </c>
      <c r="B9314">
        <v>672</v>
      </c>
      <c r="C9314">
        <v>462704</v>
      </c>
      <c r="D9314">
        <f>VLOOKUP(A9314,VolumesPerWork!A:B,2,FALSE)</f>
        <v>1</v>
      </c>
      <c r="E9314" t="e">
        <f>VLOOKUP(A9314,'TBRC_ALEPH_MAPPING-FINAL-201412'!A$2:B$7349,2,FALSE)</f>
        <v>#N/A</v>
      </c>
      <c r="F9314" t="s">
        <v>19745</v>
      </c>
    </row>
    <row r="9315" spans="1:6" x14ac:dyDescent="0.25">
      <c r="A9315" t="s">
        <v>21470</v>
      </c>
      <c r="B9315">
        <v>673</v>
      </c>
      <c r="C9315">
        <v>321592</v>
      </c>
      <c r="D9315">
        <f>VLOOKUP(A9315,VolumesPerWork!A:B,2,FALSE)</f>
        <v>1</v>
      </c>
      <c r="E9315" t="e">
        <f>VLOOKUP(A9315,'TBRC_ALEPH_MAPPING-FINAL-201412'!A$2:B$7349,2,FALSE)</f>
        <v>#N/A</v>
      </c>
      <c r="F9315" t="s">
        <v>21469</v>
      </c>
    </row>
    <row r="9316" spans="1:6" x14ac:dyDescent="0.25">
      <c r="A9316" t="s">
        <v>6200</v>
      </c>
      <c r="B9316">
        <v>674</v>
      </c>
      <c r="C9316">
        <v>144648</v>
      </c>
      <c r="D9316">
        <f>VLOOKUP(A9316,VolumesPerWork!A:B,2,FALSE)</f>
        <v>1</v>
      </c>
      <c r="E9316">
        <f>VLOOKUP(A9316,'TBRC_ALEPH_MAPPING-FINAL-201412'!A$2:B$7349,2,FALSE)</f>
        <v>14255814</v>
      </c>
      <c r="F9316" t="s">
        <v>6199</v>
      </c>
    </row>
    <row r="9317" spans="1:6" x14ac:dyDescent="0.25">
      <c r="A9317" t="s">
        <v>7228</v>
      </c>
      <c r="B9317">
        <v>674</v>
      </c>
      <c r="C9317">
        <v>152360</v>
      </c>
      <c r="D9317">
        <f>VLOOKUP(A9317,VolumesPerWork!A:B,2,FALSE)</f>
        <v>1</v>
      </c>
      <c r="E9317">
        <f>VLOOKUP(A9317,'TBRC_ALEPH_MAPPING-FINAL-201412'!A$2:B$7349,2,FALSE)</f>
        <v>14256231</v>
      </c>
      <c r="F9317" t="s">
        <v>7227</v>
      </c>
    </row>
    <row r="9318" spans="1:6" x14ac:dyDescent="0.25">
      <c r="A9318" t="s">
        <v>10308</v>
      </c>
      <c r="B9318">
        <v>674</v>
      </c>
      <c r="C9318">
        <v>137472</v>
      </c>
      <c r="D9318">
        <f>VLOOKUP(A9318,VolumesPerWork!A:B,2,FALSE)</f>
        <v>1</v>
      </c>
      <c r="E9318">
        <f>VLOOKUP(A9318,'TBRC_ALEPH_MAPPING-FINAL-201412'!A$2:B$7349,2,FALSE)</f>
        <v>14256728</v>
      </c>
      <c r="F9318" t="s">
        <v>10307</v>
      </c>
    </row>
    <row r="9319" spans="1:6" x14ac:dyDescent="0.25">
      <c r="A9319" t="s">
        <v>10776</v>
      </c>
      <c r="B9319">
        <v>674</v>
      </c>
      <c r="C9319">
        <v>633624</v>
      </c>
      <c r="D9319">
        <f>VLOOKUP(A9319,VolumesPerWork!A:B,2,FALSE)</f>
        <v>1</v>
      </c>
      <c r="E9319">
        <f>VLOOKUP(A9319,'TBRC_ALEPH_MAPPING-FINAL-201412'!A$2:B$7349,2,FALSE)</f>
        <v>14256961</v>
      </c>
      <c r="F9319" t="s">
        <v>10775</v>
      </c>
    </row>
    <row r="9320" spans="1:6" x14ac:dyDescent="0.25">
      <c r="A9320" t="s">
        <v>11476</v>
      </c>
      <c r="B9320">
        <v>674</v>
      </c>
      <c r="C9320">
        <v>174240</v>
      </c>
      <c r="D9320">
        <f>VLOOKUP(A9320,VolumesPerWork!A:B,2,FALSE)</f>
        <v>1</v>
      </c>
      <c r="E9320">
        <f>VLOOKUP(A9320,'TBRC_ALEPH_MAPPING-FINAL-201412'!A$2:B$7349,2,FALSE)</f>
        <v>14257310</v>
      </c>
      <c r="F9320" t="s">
        <v>11475</v>
      </c>
    </row>
    <row r="9321" spans="1:6" x14ac:dyDescent="0.25">
      <c r="A9321" t="s">
        <v>12476</v>
      </c>
      <c r="B9321">
        <v>674</v>
      </c>
      <c r="C9321">
        <v>95848</v>
      </c>
      <c r="D9321">
        <f>VLOOKUP(A9321,VolumesPerWork!A:B,2,FALSE)</f>
        <v>1</v>
      </c>
      <c r="E9321" t="e">
        <f>VLOOKUP(A9321,'TBRC_ALEPH_MAPPING-FINAL-201412'!A$2:B$7349,2,FALSE)</f>
        <v>#N/A</v>
      </c>
      <c r="F9321" t="s">
        <v>12475</v>
      </c>
    </row>
    <row r="9322" spans="1:6" x14ac:dyDescent="0.25">
      <c r="A9322" t="s">
        <v>16544</v>
      </c>
      <c r="B9322">
        <v>674</v>
      </c>
      <c r="C9322">
        <v>44840</v>
      </c>
      <c r="D9322">
        <f>VLOOKUP(A9322,VolumesPerWork!A:B,2,FALSE)</f>
        <v>1</v>
      </c>
      <c r="E9322">
        <f>VLOOKUP(A9322,'TBRC_ALEPH_MAPPING-FINAL-201412'!A$2:B$7349,2,FALSE)</f>
        <v>14259632</v>
      </c>
      <c r="F9322" t="s">
        <v>16543</v>
      </c>
    </row>
    <row r="9323" spans="1:6" x14ac:dyDescent="0.25">
      <c r="A9323" t="s">
        <v>18200</v>
      </c>
      <c r="B9323">
        <v>674</v>
      </c>
      <c r="C9323">
        <v>24416</v>
      </c>
      <c r="D9323">
        <f>VLOOKUP(A9323,VolumesPerWork!A:B,2,FALSE)</f>
        <v>1</v>
      </c>
      <c r="E9323">
        <f>VLOOKUP(A9323,'TBRC_ALEPH_MAPPING-FINAL-201412'!A$2:B$7349,2,FALSE)</f>
        <v>14260431</v>
      </c>
      <c r="F9323" t="s">
        <v>18199</v>
      </c>
    </row>
    <row r="9324" spans="1:6" x14ac:dyDescent="0.25">
      <c r="A9324" t="s">
        <v>19012</v>
      </c>
      <c r="B9324">
        <v>674</v>
      </c>
      <c r="C9324">
        <v>58240</v>
      </c>
      <c r="D9324">
        <f>VLOOKUP(A9324,VolumesPerWork!A:B,2,FALSE)</f>
        <v>1</v>
      </c>
      <c r="E9324">
        <f>VLOOKUP(A9324,'TBRC_ALEPH_MAPPING-FINAL-201412'!A$2:B$7349,2,FALSE)</f>
        <v>14260642</v>
      </c>
      <c r="F9324" t="s">
        <v>19011</v>
      </c>
    </row>
    <row r="9325" spans="1:6" x14ac:dyDescent="0.25">
      <c r="A9325" t="s">
        <v>21374</v>
      </c>
      <c r="B9325">
        <v>674</v>
      </c>
      <c r="C9325">
        <v>366632</v>
      </c>
      <c r="D9325">
        <f>VLOOKUP(A9325,VolumesPerWork!A:B,2,FALSE)</f>
        <v>1</v>
      </c>
      <c r="E9325" t="e">
        <f>VLOOKUP(A9325,'TBRC_ALEPH_MAPPING-FINAL-201412'!A$2:B$7349,2,FALSE)</f>
        <v>#N/A</v>
      </c>
      <c r="F9325" t="s">
        <v>21373</v>
      </c>
    </row>
    <row r="9326" spans="1:6" x14ac:dyDescent="0.25">
      <c r="A9326" t="s">
        <v>21896</v>
      </c>
      <c r="B9326">
        <v>674</v>
      </c>
      <c r="C9326">
        <v>163944</v>
      </c>
      <c r="D9326">
        <f>VLOOKUP(A9326,VolumesPerWork!A:B,2,FALSE)</f>
        <v>1</v>
      </c>
      <c r="E9326">
        <f>VLOOKUP(A9326,'TBRC_ALEPH_MAPPING-FINAL-201412'!A$2:B$7349,2,FALSE)</f>
        <v>14261080</v>
      </c>
      <c r="F9326" t="s">
        <v>21895</v>
      </c>
    </row>
    <row r="9327" spans="1:6" x14ac:dyDescent="0.25">
      <c r="A9327" t="s">
        <v>22644</v>
      </c>
      <c r="B9327">
        <v>674</v>
      </c>
      <c r="C9327">
        <v>307464</v>
      </c>
      <c r="D9327">
        <f>VLOOKUP(A9327,VolumesPerWork!A:B,2,FALSE)</f>
        <v>1</v>
      </c>
      <c r="E9327" t="e">
        <f>VLOOKUP(A9327,'TBRC_ALEPH_MAPPING-FINAL-201412'!A$2:B$7349,2,FALSE)</f>
        <v>#N/A</v>
      </c>
      <c r="F9327" t="s">
        <v>22643</v>
      </c>
    </row>
    <row r="9328" spans="1:6" x14ac:dyDescent="0.25">
      <c r="A9328" t="s">
        <v>10156</v>
      </c>
      <c r="B9328">
        <v>675</v>
      </c>
      <c r="C9328">
        <v>124864</v>
      </c>
      <c r="D9328">
        <f>VLOOKUP(A9328,VolumesPerWork!A:B,2,FALSE)</f>
        <v>1</v>
      </c>
      <c r="E9328">
        <f>VLOOKUP(A9328,'TBRC_ALEPH_MAPPING-FINAL-201412'!A$2:B$7349,2,FALSE)</f>
        <v>14256652</v>
      </c>
      <c r="F9328" t="s">
        <v>10155</v>
      </c>
    </row>
    <row r="9329" spans="1:6" x14ac:dyDescent="0.25">
      <c r="A9329" t="s">
        <v>14880</v>
      </c>
      <c r="B9329">
        <v>675</v>
      </c>
      <c r="C9329">
        <v>26512</v>
      </c>
      <c r="D9329">
        <f>VLOOKUP(A9329,VolumesPerWork!A:B,2,FALSE)</f>
        <v>1</v>
      </c>
      <c r="E9329">
        <f>VLOOKUP(A9329,'TBRC_ALEPH_MAPPING-FINAL-201412'!A$2:B$7349,2,FALSE)</f>
        <v>14258816</v>
      </c>
      <c r="F9329" t="s">
        <v>14879</v>
      </c>
    </row>
    <row r="9330" spans="1:6" x14ac:dyDescent="0.25">
      <c r="A9330" t="s">
        <v>3536</v>
      </c>
      <c r="B9330">
        <v>676</v>
      </c>
      <c r="C9330">
        <v>108392</v>
      </c>
      <c r="D9330">
        <f>VLOOKUP(A9330,VolumesPerWork!A:B,2,FALSE)</f>
        <v>2</v>
      </c>
      <c r="E9330">
        <f>VLOOKUP(A9330,'TBRC_ALEPH_MAPPING-FINAL-201412'!A$2:B$7349,2,FALSE)</f>
        <v>14255375</v>
      </c>
      <c r="F9330" t="s">
        <v>3535</v>
      </c>
    </row>
    <row r="9331" spans="1:6" x14ac:dyDescent="0.25">
      <c r="A9331" t="s">
        <v>5672</v>
      </c>
      <c r="B9331">
        <v>676</v>
      </c>
      <c r="C9331">
        <v>76000</v>
      </c>
      <c r="D9331">
        <f>VLOOKUP(A9331,VolumesPerWork!A:B,2,FALSE)</f>
        <v>1</v>
      </c>
      <c r="E9331">
        <f>VLOOKUP(A9331,'TBRC_ALEPH_MAPPING-FINAL-201412'!A$2:B$7349,2,FALSE)</f>
        <v>14255558</v>
      </c>
      <c r="F9331" t="s">
        <v>5671</v>
      </c>
    </row>
    <row r="9332" spans="1:6" x14ac:dyDescent="0.25">
      <c r="A9332" t="s">
        <v>8680</v>
      </c>
      <c r="B9332">
        <v>676</v>
      </c>
      <c r="C9332">
        <v>219280</v>
      </c>
      <c r="D9332">
        <f>VLOOKUP(A9332,VolumesPerWork!A:B,2,FALSE)</f>
        <v>1</v>
      </c>
      <c r="E9332" t="e">
        <f>VLOOKUP(A9332,'TBRC_ALEPH_MAPPING-FINAL-201412'!A$2:B$7349,2,FALSE)</f>
        <v>#N/A</v>
      </c>
      <c r="F9332" t="s">
        <v>8679</v>
      </c>
    </row>
    <row r="9333" spans="1:6" x14ac:dyDescent="0.25">
      <c r="A9333" t="s">
        <v>12472</v>
      </c>
      <c r="B9333">
        <v>676</v>
      </c>
      <c r="C9333">
        <v>75880</v>
      </c>
      <c r="D9333">
        <f>VLOOKUP(A9333,VolumesPerWork!A:B,2,FALSE)</f>
        <v>1</v>
      </c>
      <c r="E9333" t="e">
        <f>VLOOKUP(A9333,'TBRC_ALEPH_MAPPING-FINAL-201412'!A$2:B$7349,2,FALSE)</f>
        <v>#N/A</v>
      </c>
      <c r="F9333" t="s">
        <v>12471</v>
      </c>
    </row>
    <row r="9334" spans="1:6" x14ac:dyDescent="0.25">
      <c r="A9334" t="s">
        <v>12570</v>
      </c>
      <c r="B9334">
        <v>676</v>
      </c>
      <c r="C9334">
        <v>304448</v>
      </c>
      <c r="D9334">
        <f>VLOOKUP(A9334,VolumesPerWork!A:B,2,FALSE)</f>
        <v>1</v>
      </c>
      <c r="E9334">
        <f>VLOOKUP(A9334,'TBRC_ALEPH_MAPPING-FINAL-201412'!A$2:B$7349,2,FALSE)</f>
        <v>14257751</v>
      </c>
      <c r="F9334" t="s">
        <v>12569</v>
      </c>
    </row>
    <row r="9335" spans="1:6" x14ac:dyDescent="0.25">
      <c r="A9335" t="s">
        <v>13566</v>
      </c>
      <c r="B9335">
        <v>676</v>
      </c>
      <c r="C9335">
        <v>68472</v>
      </c>
      <c r="D9335">
        <f>VLOOKUP(A9335,VolumesPerWork!A:B,2,FALSE)</f>
        <v>1</v>
      </c>
      <c r="E9335">
        <f>VLOOKUP(A9335,'TBRC_ALEPH_MAPPING-FINAL-201412'!A$2:B$7349,2,FALSE)</f>
        <v>14258206</v>
      </c>
      <c r="F9335" t="s">
        <v>13565</v>
      </c>
    </row>
    <row r="9336" spans="1:6" x14ac:dyDescent="0.25">
      <c r="A9336" t="s">
        <v>18368</v>
      </c>
      <c r="B9336">
        <v>676</v>
      </c>
      <c r="C9336">
        <v>1562112</v>
      </c>
      <c r="D9336">
        <f>VLOOKUP(A9336,VolumesPerWork!A:B,2,FALSE)</f>
        <v>1</v>
      </c>
      <c r="E9336">
        <f>VLOOKUP(A9336,'TBRC_ALEPH_MAPPING-FINAL-201412'!A$2:B$7349,2,FALSE)</f>
        <v>14260513</v>
      </c>
      <c r="F9336" t="s">
        <v>18367</v>
      </c>
    </row>
    <row r="9337" spans="1:6" x14ac:dyDescent="0.25">
      <c r="A9337" t="s">
        <v>21338</v>
      </c>
      <c r="B9337">
        <v>676</v>
      </c>
      <c r="C9337">
        <v>359208</v>
      </c>
      <c r="D9337">
        <f>VLOOKUP(A9337,VolumesPerWork!A:B,2,FALSE)</f>
        <v>1</v>
      </c>
      <c r="E9337" t="e">
        <f>VLOOKUP(A9337,'TBRC_ALEPH_MAPPING-FINAL-201412'!A$2:B$7349,2,FALSE)</f>
        <v>#N/A</v>
      </c>
      <c r="F9337" t="s">
        <v>21337</v>
      </c>
    </row>
    <row r="9338" spans="1:6" x14ac:dyDescent="0.25">
      <c r="A9338" t="s">
        <v>13882</v>
      </c>
      <c r="B9338">
        <v>677</v>
      </c>
      <c r="C9338">
        <v>87664</v>
      </c>
      <c r="D9338">
        <f>VLOOKUP(A9338,VolumesPerWork!A:B,2,FALSE)</f>
        <v>1</v>
      </c>
      <c r="E9338">
        <f>VLOOKUP(A9338,'TBRC_ALEPH_MAPPING-FINAL-201412'!A$2:B$7349,2,FALSE)</f>
        <v>14258358</v>
      </c>
      <c r="F9338" t="s">
        <v>13881</v>
      </c>
    </row>
    <row r="9339" spans="1:6" x14ac:dyDescent="0.25">
      <c r="A9339" t="s">
        <v>5656</v>
      </c>
      <c r="B9339">
        <v>678</v>
      </c>
      <c r="C9339">
        <v>25608</v>
      </c>
      <c r="D9339">
        <f>VLOOKUP(A9339,VolumesPerWork!A:B,2,FALSE)</f>
        <v>1</v>
      </c>
      <c r="E9339">
        <f>VLOOKUP(A9339,'TBRC_ALEPH_MAPPING-FINAL-201412'!A$2:B$7349,2,FALSE)</f>
        <v>14255550</v>
      </c>
      <c r="F9339" t="s">
        <v>5655</v>
      </c>
    </row>
    <row r="9340" spans="1:6" x14ac:dyDescent="0.25">
      <c r="A9340" t="s">
        <v>18040</v>
      </c>
      <c r="B9340">
        <v>678</v>
      </c>
      <c r="C9340">
        <v>61504</v>
      </c>
      <c r="D9340">
        <f>VLOOKUP(A9340,VolumesPerWork!A:B,2,FALSE)</f>
        <v>1</v>
      </c>
      <c r="E9340">
        <f>VLOOKUP(A9340,'TBRC_ALEPH_MAPPING-FINAL-201412'!A$2:B$7349,2,FALSE)</f>
        <v>14260351</v>
      </c>
      <c r="F9340" t="s">
        <v>18039</v>
      </c>
    </row>
    <row r="9341" spans="1:6" x14ac:dyDescent="0.25">
      <c r="A9341" t="s">
        <v>18050</v>
      </c>
      <c r="B9341">
        <v>678</v>
      </c>
      <c r="C9341">
        <v>120368</v>
      </c>
      <c r="D9341">
        <f>VLOOKUP(A9341,VolumesPerWork!A:B,2,FALSE)</f>
        <v>1</v>
      </c>
      <c r="E9341">
        <f>VLOOKUP(A9341,'TBRC_ALEPH_MAPPING-FINAL-201412'!A$2:B$7349,2,FALSE)</f>
        <v>14260356</v>
      </c>
      <c r="F9341" t="s">
        <v>18049</v>
      </c>
    </row>
    <row r="9342" spans="1:6" x14ac:dyDescent="0.25">
      <c r="A9342" t="s">
        <v>21114</v>
      </c>
      <c r="B9342">
        <v>678</v>
      </c>
      <c r="C9342">
        <v>231744</v>
      </c>
      <c r="D9342">
        <f>VLOOKUP(A9342,VolumesPerWork!A:B,2,FALSE)</f>
        <v>1</v>
      </c>
      <c r="E9342">
        <f>VLOOKUP(A9342,'TBRC_ALEPH_MAPPING-FINAL-201412'!A$2:B$7349,2,FALSE)</f>
        <v>14260879</v>
      </c>
      <c r="F9342" t="s">
        <v>21113</v>
      </c>
    </row>
    <row r="9343" spans="1:6" x14ac:dyDescent="0.25">
      <c r="A9343" t="s">
        <v>2462</v>
      </c>
      <c r="B9343">
        <v>680</v>
      </c>
      <c r="C9343">
        <v>133144</v>
      </c>
      <c r="D9343">
        <f>VLOOKUP(A9343,VolumesPerWork!A:B,2,FALSE)</f>
        <v>1</v>
      </c>
      <c r="E9343" t="e">
        <f>VLOOKUP(A9343,'TBRC_ALEPH_MAPPING-FINAL-201412'!A$2:B$7349,2,FALSE)</f>
        <v>#N/A</v>
      </c>
      <c r="F9343" t="s">
        <v>2461</v>
      </c>
    </row>
    <row r="9344" spans="1:6" x14ac:dyDescent="0.25">
      <c r="A9344" t="s">
        <v>3304</v>
      </c>
      <c r="B9344">
        <v>680</v>
      </c>
      <c r="C9344">
        <v>29856</v>
      </c>
      <c r="D9344">
        <f>VLOOKUP(A9344,VolumesPerWork!A:B,2,FALSE)</f>
        <v>1</v>
      </c>
      <c r="E9344">
        <f>VLOOKUP(A9344,'TBRC_ALEPH_MAPPING-FINAL-201412'!A$2:B$7349,2,FALSE)</f>
        <v>14255260</v>
      </c>
      <c r="F9344" t="s">
        <v>3303</v>
      </c>
    </row>
    <row r="9345" spans="1:6" x14ac:dyDescent="0.25">
      <c r="A9345" t="s">
        <v>5938</v>
      </c>
      <c r="B9345">
        <v>680</v>
      </c>
      <c r="C9345">
        <v>102056</v>
      </c>
      <c r="D9345">
        <f>VLOOKUP(A9345,VolumesPerWork!A:B,2,FALSE)</f>
        <v>1</v>
      </c>
      <c r="E9345">
        <f>VLOOKUP(A9345,'TBRC_ALEPH_MAPPING-FINAL-201412'!A$2:B$7349,2,FALSE)</f>
        <v>14255688</v>
      </c>
      <c r="F9345" t="s">
        <v>5937</v>
      </c>
    </row>
    <row r="9346" spans="1:6" x14ac:dyDescent="0.25">
      <c r="A9346" t="s">
        <v>6040</v>
      </c>
      <c r="B9346">
        <v>680</v>
      </c>
      <c r="C9346">
        <v>134784</v>
      </c>
      <c r="D9346">
        <f>VLOOKUP(A9346,VolumesPerWork!A:B,2,FALSE)</f>
        <v>1</v>
      </c>
      <c r="E9346">
        <f>VLOOKUP(A9346,'TBRC_ALEPH_MAPPING-FINAL-201412'!A$2:B$7349,2,FALSE)</f>
        <v>14255739</v>
      </c>
      <c r="F9346" t="s">
        <v>6039</v>
      </c>
    </row>
    <row r="9347" spans="1:6" x14ac:dyDescent="0.25">
      <c r="A9347" t="s">
        <v>6256</v>
      </c>
      <c r="B9347">
        <v>680</v>
      </c>
      <c r="C9347">
        <v>200744</v>
      </c>
      <c r="D9347">
        <f>VLOOKUP(A9347,VolumesPerWork!A:B,2,FALSE)</f>
        <v>1</v>
      </c>
      <c r="E9347">
        <f>VLOOKUP(A9347,'TBRC_ALEPH_MAPPING-FINAL-201412'!A$2:B$7349,2,FALSE)</f>
        <v>14255841</v>
      </c>
      <c r="F9347" t="s">
        <v>6255</v>
      </c>
    </row>
    <row r="9348" spans="1:6" x14ac:dyDescent="0.25">
      <c r="A9348" t="s">
        <v>8028</v>
      </c>
      <c r="B9348">
        <v>680</v>
      </c>
      <c r="C9348">
        <v>222640</v>
      </c>
      <c r="D9348">
        <f>VLOOKUP(A9348,VolumesPerWork!A:B,2,FALSE)</f>
        <v>1</v>
      </c>
      <c r="E9348">
        <f>VLOOKUP(A9348,'TBRC_ALEPH_MAPPING-FINAL-201412'!A$2:B$7349,2,FALSE)</f>
        <v>14256511</v>
      </c>
      <c r="F9348" t="s">
        <v>8027</v>
      </c>
    </row>
    <row r="9349" spans="1:6" x14ac:dyDescent="0.25">
      <c r="A9349" t="s">
        <v>8922</v>
      </c>
      <c r="B9349">
        <v>680</v>
      </c>
      <c r="C9349">
        <v>294552</v>
      </c>
      <c r="D9349">
        <f>VLOOKUP(A9349,VolumesPerWork!A:B,2,FALSE)</f>
        <v>1</v>
      </c>
      <c r="E9349" t="e">
        <f>VLOOKUP(A9349,'TBRC_ALEPH_MAPPING-FINAL-201412'!A$2:B$7349,2,FALSE)</f>
        <v>#N/A</v>
      </c>
      <c r="F9349" t="s">
        <v>8921</v>
      </c>
    </row>
    <row r="9350" spans="1:6" x14ac:dyDescent="0.25">
      <c r="A9350" t="s">
        <v>14874</v>
      </c>
      <c r="B9350">
        <v>680</v>
      </c>
      <c r="C9350">
        <v>36624</v>
      </c>
      <c r="D9350">
        <f>VLOOKUP(A9350,VolumesPerWork!A:B,2,FALSE)</f>
        <v>1</v>
      </c>
      <c r="E9350">
        <f>VLOOKUP(A9350,'TBRC_ALEPH_MAPPING-FINAL-201412'!A$2:B$7349,2,FALSE)</f>
        <v>14258813</v>
      </c>
      <c r="F9350" t="s">
        <v>14873</v>
      </c>
    </row>
    <row r="9351" spans="1:6" x14ac:dyDescent="0.25">
      <c r="A9351" t="s">
        <v>15120</v>
      </c>
      <c r="B9351">
        <v>680</v>
      </c>
      <c r="C9351">
        <v>38904</v>
      </c>
      <c r="D9351">
        <f>VLOOKUP(A9351,VolumesPerWork!A:B,2,FALSE)</f>
        <v>1</v>
      </c>
      <c r="E9351">
        <f>VLOOKUP(A9351,'TBRC_ALEPH_MAPPING-FINAL-201412'!A$2:B$7349,2,FALSE)</f>
        <v>14258935</v>
      </c>
      <c r="F9351" t="s">
        <v>15119</v>
      </c>
    </row>
    <row r="9352" spans="1:6" x14ac:dyDescent="0.25">
      <c r="A9352" t="s">
        <v>15506</v>
      </c>
      <c r="B9352">
        <v>680</v>
      </c>
      <c r="C9352">
        <v>21584</v>
      </c>
      <c r="D9352">
        <f>VLOOKUP(A9352,VolumesPerWork!A:B,2,FALSE)</f>
        <v>1</v>
      </c>
      <c r="E9352">
        <f>VLOOKUP(A9352,'TBRC_ALEPH_MAPPING-FINAL-201412'!A$2:B$7349,2,FALSE)</f>
        <v>14259125</v>
      </c>
      <c r="F9352" t="s">
        <v>15505</v>
      </c>
    </row>
    <row r="9353" spans="1:6" x14ac:dyDescent="0.25">
      <c r="A9353" t="s">
        <v>17694</v>
      </c>
      <c r="B9353">
        <v>680</v>
      </c>
      <c r="C9353">
        <v>56760</v>
      </c>
      <c r="D9353">
        <f>VLOOKUP(A9353,VolumesPerWork!A:B,2,FALSE)</f>
        <v>1</v>
      </c>
      <c r="E9353">
        <f>VLOOKUP(A9353,'TBRC_ALEPH_MAPPING-FINAL-201412'!A$2:B$7349,2,FALSE)</f>
        <v>14260183</v>
      </c>
      <c r="F9353" t="s">
        <v>17693</v>
      </c>
    </row>
    <row r="9354" spans="1:6" x14ac:dyDescent="0.25">
      <c r="A9354" t="s">
        <v>19022</v>
      </c>
      <c r="B9354">
        <v>680</v>
      </c>
      <c r="C9354">
        <v>16208</v>
      </c>
      <c r="D9354">
        <f>VLOOKUP(A9354,VolumesPerWork!A:B,2,FALSE)</f>
        <v>1</v>
      </c>
      <c r="E9354">
        <f>VLOOKUP(A9354,'TBRC_ALEPH_MAPPING-FINAL-201412'!A$2:B$7349,2,FALSE)</f>
        <v>14260647</v>
      </c>
      <c r="F9354" t="s">
        <v>19021</v>
      </c>
    </row>
    <row r="9355" spans="1:6" x14ac:dyDescent="0.25">
      <c r="A9355" t="s">
        <v>19386</v>
      </c>
      <c r="B9355">
        <v>680</v>
      </c>
      <c r="C9355">
        <v>148496</v>
      </c>
      <c r="D9355">
        <f>VLOOKUP(A9355,VolumesPerWork!A:B,2,FALSE)</f>
        <v>1</v>
      </c>
      <c r="E9355">
        <f>VLOOKUP(A9355,'TBRC_ALEPH_MAPPING-FINAL-201412'!A$2:B$7349,2,FALSE)</f>
        <v>14260818</v>
      </c>
      <c r="F9355" t="s">
        <v>19385</v>
      </c>
    </row>
    <row r="9356" spans="1:6" x14ac:dyDescent="0.25">
      <c r="A9356" t="s">
        <v>21916</v>
      </c>
      <c r="B9356">
        <v>680</v>
      </c>
      <c r="C9356">
        <v>256176</v>
      </c>
      <c r="D9356">
        <f>VLOOKUP(A9356,VolumesPerWork!A:B,2,FALSE)</f>
        <v>1</v>
      </c>
      <c r="E9356">
        <f>VLOOKUP(A9356,'TBRC_ALEPH_MAPPING-FINAL-201412'!A$2:B$7349,2,FALSE)</f>
        <v>14261090</v>
      </c>
      <c r="F9356" t="s">
        <v>21915</v>
      </c>
    </row>
    <row r="9357" spans="1:6" x14ac:dyDescent="0.25">
      <c r="A9357" t="s">
        <v>23590</v>
      </c>
      <c r="B9357">
        <v>680</v>
      </c>
      <c r="C9357">
        <v>57032</v>
      </c>
      <c r="D9357">
        <f>VLOOKUP(A9357,VolumesPerWork!A:B,2,FALSE)</f>
        <v>1</v>
      </c>
      <c r="E9357" t="e">
        <f>VLOOKUP(A9357,'TBRC_ALEPH_MAPPING-FINAL-201412'!A$2:B$7349,2,FALSE)</f>
        <v>#N/A</v>
      </c>
      <c r="F9357" t="s">
        <v>23589</v>
      </c>
    </row>
    <row r="9358" spans="1:6" x14ac:dyDescent="0.25">
      <c r="A9358" t="s">
        <v>15828</v>
      </c>
      <c r="B9358">
        <v>681</v>
      </c>
      <c r="C9358">
        <v>64984</v>
      </c>
      <c r="D9358">
        <f>VLOOKUP(A9358,VolumesPerWork!A:B,2,FALSE)</f>
        <v>1</v>
      </c>
      <c r="E9358">
        <f>VLOOKUP(A9358,'TBRC_ALEPH_MAPPING-FINAL-201412'!A$2:B$7349,2,FALSE)</f>
        <v>14259286</v>
      </c>
      <c r="F9358" t="s">
        <v>15827</v>
      </c>
    </row>
    <row r="9359" spans="1:6" x14ac:dyDescent="0.25">
      <c r="A9359" t="s">
        <v>22258</v>
      </c>
      <c r="B9359">
        <v>681</v>
      </c>
      <c r="C9359">
        <v>292576</v>
      </c>
      <c r="D9359">
        <f>VLOOKUP(A9359,VolumesPerWork!A:B,2,FALSE)</f>
        <v>1</v>
      </c>
      <c r="E9359" t="e">
        <f>VLOOKUP(A9359,'TBRC_ALEPH_MAPPING-FINAL-201412'!A$2:B$7349,2,FALSE)</f>
        <v>#N/A</v>
      </c>
      <c r="F9359" t="s">
        <v>22257</v>
      </c>
    </row>
    <row r="9360" spans="1:6" x14ac:dyDescent="0.25">
      <c r="A9360" t="s">
        <v>1762</v>
      </c>
      <c r="B9360">
        <v>682</v>
      </c>
      <c r="C9360">
        <v>28424</v>
      </c>
      <c r="D9360">
        <f>VLOOKUP(A9360,VolumesPerWork!A:B,2,FALSE)</f>
        <v>1</v>
      </c>
      <c r="E9360">
        <f>VLOOKUP(A9360,'TBRC_ALEPH_MAPPING-FINAL-201412'!A$2:B$7349,2,FALSE)</f>
        <v>14254660</v>
      </c>
      <c r="F9360" t="s">
        <v>1761</v>
      </c>
    </row>
    <row r="9361" spans="1:6" x14ac:dyDescent="0.25">
      <c r="A9361" t="s">
        <v>2506</v>
      </c>
      <c r="B9361">
        <v>682</v>
      </c>
      <c r="C9361">
        <v>78168</v>
      </c>
      <c r="D9361">
        <f>VLOOKUP(A9361,VolumesPerWork!A:B,2,FALSE)</f>
        <v>1</v>
      </c>
      <c r="E9361" t="e">
        <f>VLOOKUP(A9361,'TBRC_ALEPH_MAPPING-FINAL-201412'!A$2:B$7349,2,FALSE)</f>
        <v>#N/A</v>
      </c>
      <c r="F9361" t="s">
        <v>2505</v>
      </c>
    </row>
    <row r="9362" spans="1:6" x14ac:dyDescent="0.25">
      <c r="A9362" t="s">
        <v>6382</v>
      </c>
      <c r="B9362">
        <v>682</v>
      </c>
      <c r="C9362">
        <v>110376</v>
      </c>
      <c r="D9362">
        <f>VLOOKUP(A9362,VolumesPerWork!A:B,2,FALSE)</f>
        <v>1</v>
      </c>
      <c r="E9362">
        <f>VLOOKUP(A9362,'TBRC_ALEPH_MAPPING-FINAL-201412'!A$2:B$7349,2,FALSE)</f>
        <v>14255903</v>
      </c>
      <c r="F9362" t="s">
        <v>6381</v>
      </c>
    </row>
    <row r="9363" spans="1:6" x14ac:dyDescent="0.25">
      <c r="A9363" t="s">
        <v>10482</v>
      </c>
      <c r="B9363">
        <v>682</v>
      </c>
      <c r="C9363">
        <v>130304</v>
      </c>
      <c r="D9363">
        <f>VLOOKUP(A9363,VolumesPerWork!A:B,2,FALSE)</f>
        <v>1</v>
      </c>
      <c r="E9363">
        <f>VLOOKUP(A9363,'TBRC_ALEPH_MAPPING-FINAL-201412'!A$2:B$7349,2,FALSE)</f>
        <v>14256815</v>
      </c>
      <c r="F9363" t="s">
        <v>10481</v>
      </c>
    </row>
    <row r="9364" spans="1:6" x14ac:dyDescent="0.25">
      <c r="A9364" t="s">
        <v>17132</v>
      </c>
      <c r="B9364">
        <v>682</v>
      </c>
      <c r="C9364">
        <v>64312</v>
      </c>
      <c r="D9364">
        <f>VLOOKUP(A9364,VolumesPerWork!A:B,2,FALSE)</f>
        <v>1</v>
      </c>
      <c r="E9364">
        <f>VLOOKUP(A9364,'TBRC_ALEPH_MAPPING-FINAL-201412'!A$2:B$7349,2,FALSE)</f>
        <v>14259920</v>
      </c>
      <c r="F9364" t="s">
        <v>17131</v>
      </c>
    </row>
    <row r="9365" spans="1:6" x14ac:dyDescent="0.25">
      <c r="A9365" t="s">
        <v>17646</v>
      </c>
      <c r="B9365">
        <v>682</v>
      </c>
      <c r="C9365">
        <v>44096</v>
      </c>
      <c r="D9365">
        <f>VLOOKUP(A9365,VolumesPerWork!A:B,2,FALSE)</f>
        <v>1</v>
      </c>
      <c r="E9365">
        <f>VLOOKUP(A9365,'TBRC_ALEPH_MAPPING-FINAL-201412'!A$2:B$7349,2,FALSE)</f>
        <v>14260160</v>
      </c>
      <c r="F9365" t="s">
        <v>17645</v>
      </c>
    </row>
    <row r="9366" spans="1:6" x14ac:dyDescent="0.25">
      <c r="A9366" t="s">
        <v>17750</v>
      </c>
      <c r="B9366">
        <v>682</v>
      </c>
      <c r="C9366">
        <v>270592</v>
      </c>
      <c r="D9366">
        <f>VLOOKUP(A9366,VolumesPerWork!A:B,2,FALSE)</f>
        <v>1</v>
      </c>
      <c r="E9366">
        <f>VLOOKUP(A9366,'TBRC_ALEPH_MAPPING-FINAL-201412'!A$2:B$7349,2,FALSE)</f>
        <v>14260210</v>
      </c>
      <c r="F9366" t="s">
        <v>17749</v>
      </c>
    </row>
    <row r="9367" spans="1:6" x14ac:dyDescent="0.25">
      <c r="A9367" t="s">
        <v>19336</v>
      </c>
      <c r="B9367">
        <v>682</v>
      </c>
      <c r="C9367">
        <v>33456</v>
      </c>
      <c r="D9367">
        <f>VLOOKUP(A9367,VolumesPerWork!A:B,2,FALSE)</f>
        <v>1</v>
      </c>
      <c r="E9367">
        <f>VLOOKUP(A9367,'TBRC_ALEPH_MAPPING-FINAL-201412'!A$2:B$7349,2,FALSE)</f>
        <v>14260796</v>
      </c>
      <c r="F9367" t="s">
        <v>19335</v>
      </c>
    </row>
    <row r="9368" spans="1:6" x14ac:dyDescent="0.25">
      <c r="A9368" t="s">
        <v>22718</v>
      </c>
      <c r="B9368">
        <v>682</v>
      </c>
      <c r="C9368">
        <v>387040</v>
      </c>
      <c r="D9368">
        <f>VLOOKUP(A9368,VolumesPerWork!A:B,2,FALSE)</f>
        <v>1</v>
      </c>
      <c r="E9368" t="e">
        <f>VLOOKUP(A9368,'TBRC_ALEPH_MAPPING-FINAL-201412'!A$2:B$7349,2,FALSE)</f>
        <v>#N/A</v>
      </c>
      <c r="F9368" t="s">
        <v>22717</v>
      </c>
    </row>
    <row r="9369" spans="1:6" x14ac:dyDescent="0.25">
      <c r="A9369" t="s">
        <v>23490</v>
      </c>
      <c r="B9369">
        <v>682</v>
      </c>
      <c r="C9369">
        <v>80208</v>
      </c>
      <c r="D9369">
        <f>VLOOKUP(A9369,VolumesPerWork!A:B,2,FALSE)</f>
        <v>1</v>
      </c>
      <c r="E9369" t="e">
        <f>VLOOKUP(A9369,'TBRC_ALEPH_MAPPING-FINAL-201412'!A$2:B$7349,2,FALSE)</f>
        <v>#N/A</v>
      </c>
      <c r="F9369" t="s">
        <v>23489</v>
      </c>
    </row>
    <row r="9370" spans="1:6" x14ac:dyDescent="0.25">
      <c r="A9370" t="s">
        <v>1632</v>
      </c>
      <c r="B9370">
        <v>684</v>
      </c>
      <c r="C9370">
        <v>166488</v>
      </c>
      <c r="D9370">
        <f>VLOOKUP(A9370,VolumesPerWork!A:B,2,FALSE)</f>
        <v>1</v>
      </c>
      <c r="E9370">
        <f>VLOOKUP(A9370,'TBRC_ALEPH_MAPPING-FINAL-201412'!A$2:B$7349,2,FALSE)</f>
        <v>14254596</v>
      </c>
      <c r="F9370" t="s">
        <v>1631</v>
      </c>
    </row>
    <row r="9371" spans="1:6" x14ac:dyDescent="0.25">
      <c r="A9371" t="s">
        <v>5746</v>
      </c>
      <c r="B9371">
        <v>684</v>
      </c>
      <c r="C9371">
        <v>129624</v>
      </c>
      <c r="D9371">
        <f>VLOOKUP(A9371,VolumesPerWork!A:B,2,FALSE)</f>
        <v>1</v>
      </c>
      <c r="E9371">
        <f>VLOOKUP(A9371,'TBRC_ALEPH_MAPPING-FINAL-201412'!A$2:B$7349,2,FALSE)</f>
        <v>14255593</v>
      </c>
      <c r="F9371" t="s">
        <v>5745</v>
      </c>
    </row>
    <row r="9372" spans="1:6" x14ac:dyDescent="0.25">
      <c r="A9372" t="s">
        <v>10932</v>
      </c>
      <c r="B9372">
        <v>684</v>
      </c>
      <c r="C9372">
        <v>490024</v>
      </c>
      <c r="D9372">
        <f>VLOOKUP(A9372,VolumesPerWork!A:B,2,FALSE)</f>
        <v>1</v>
      </c>
      <c r="E9372">
        <f>VLOOKUP(A9372,'TBRC_ALEPH_MAPPING-FINAL-201412'!A$2:B$7349,2,FALSE)</f>
        <v>14257038</v>
      </c>
      <c r="F9372" t="s">
        <v>10931</v>
      </c>
    </row>
    <row r="9373" spans="1:6" x14ac:dyDescent="0.25">
      <c r="A9373" t="s">
        <v>11032</v>
      </c>
      <c r="B9373">
        <v>684</v>
      </c>
      <c r="C9373">
        <v>229120</v>
      </c>
      <c r="D9373">
        <f>VLOOKUP(A9373,VolumesPerWork!A:B,2,FALSE)</f>
        <v>1</v>
      </c>
      <c r="E9373">
        <f>VLOOKUP(A9373,'TBRC_ALEPH_MAPPING-FINAL-201412'!A$2:B$7349,2,FALSE)</f>
        <v>14257088</v>
      </c>
      <c r="F9373" t="s">
        <v>11031</v>
      </c>
    </row>
    <row r="9374" spans="1:6" x14ac:dyDescent="0.25">
      <c r="A9374" t="s">
        <v>14350</v>
      </c>
      <c r="B9374">
        <v>684</v>
      </c>
      <c r="C9374">
        <v>93960</v>
      </c>
      <c r="D9374">
        <f>VLOOKUP(A9374,VolumesPerWork!A:B,2,FALSE)</f>
        <v>1</v>
      </c>
      <c r="E9374">
        <f>VLOOKUP(A9374,'TBRC_ALEPH_MAPPING-FINAL-201412'!A$2:B$7349,2,FALSE)</f>
        <v>14258559</v>
      </c>
      <c r="F9374" t="s">
        <v>14349</v>
      </c>
    </row>
    <row r="9375" spans="1:6" x14ac:dyDescent="0.25">
      <c r="A9375" t="s">
        <v>14426</v>
      </c>
      <c r="B9375">
        <v>684</v>
      </c>
      <c r="C9375">
        <v>129616</v>
      </c>
      <c r="D9375">
        <f>VLOOKUP(A9375,VolumesPerWork!A:B,2,FALSE)</f>
        <v>1</v>
      </c>
      <c r="E9375">
        <f>VLOOKUP(A9375,'TBRC_ALEPH_MAPPING-FINAL-201412'!A$2:B$7349,2,FALSE)</f>
        <v>14258597</v>
      </c>
      <c r="F9375" t="s">
        <v>14425</v>
      </c>
    </row>
    <row r="9376" spans="1:6" x14ac:dyDescent="0.25">
      <c r="A9376" t="s">
        <v>14578</v>
      </c>
      <c r="B9376">
        <v>684</v>
      </c>
      <c r="C9376">
        <v>106712</v>
      </c>
      <c r="D9376">
        <f>VLOOKUP(A9376,VolumesPerWork!A:B,2,FALSE)</f>
        <v>1</v>
      </c>
      <c r="E9376" t="e">
        <f>VLOOKUP(A9376,'TBRC_ALEPH_MAPPING-FINAL-201412'!A$2:B$7349,2,FALSE)</f>
        <v>#N/A</v>
      </c>
      <c r="F9376" t="s">
        <v>14577</v>
      </c>
    </row>
    <row r="9377" spans="1:6" x14ac:dyDescent="0.25">
      <c r="A9377" t="s">
        <v>14940</v>
      </c>
      <c r="B9377">
        <v>684</v>
      </c>
      <c r="C9377">
        <v>46488</v>
      </c>
      <c r="D9377">
        <f>VLOOKUP(A9377,VolumesPerWork!A:B,2,FALSE)</f>
        <v>1</v>
      </c>
      <c r="E9377">
        <f>VLOOKUP(A9377,'TBRC_ALEPH_MAPPING-FINAL-201412'!A$2:B$7349,2,FALSE)</f>
        <v>14258846</v>
      </c>
      <c r="F9377" t="s">
        <v>14939</v>
      </c>
    </row>
    <row r="9378" spans="1:6" x14ac:dyDescent="0.25">
      <c r="A9378" t="s">
        <v>19456</v>
      </c>
      <c r="B9378">
        <v>684</v>
      </c>
      <c r="C9378">
        <v>80552</v>
      </c>
      <c r="D9378">
        <f>VLOOKUP(A9378,VolumesPerWork!A:B,2,FALSE)</f>
        <v>1</v>
      </c>
      <c r="E9378">
        <f>VLOOKUP(A9378,'TBRC_ALEPH_MAPPING-FINAL-201412'!A$2:B$7349,2,FALSE)</f>
        <v>14260851</v>
      </c>
      <c r="F9378" t="s">
        <v>19455</v>
      </c>
    </row>
    <row r="9379" spans="1:6" x14ac:dyDescent="0.25">
      <c r="A9379" t="s">
        <v>22552</v>
      </c>
      <c r="B9379">
        <v>684</v>
      </c>
      <c r="C9379">
        <v>341424</v>
      </c>
      <c r="D9379">
        <f>VLOOKUP(A9379,VolumesPerWork!A:B,2,FALSE)</f>
        <v>3</v>
      </c>
      <c r="E9379" t="e">
        <f>VLOOKUP(A9379,'TBRC_ALEPH_MAPPING-FINAL-201412'!A$2:B$7349,2,FALSE)</f>
        <v>#N/A</v>
      </c>
      <c r="F9379" t="s">
        <v>22551</v>
      </c>
    </row>
    <row r="9380" spans="1:6" x14ac:dyDescent="0.25">
      <c r="A9380" t="s">
        <v>23084</v>
      </c>
      <c r="B9380">
        <v>684</v>
      </c>
      <c r="C9380">
        <v>35160</v>
      </c>
      <c r="D9380">
        <f>VLOOKUP(A9380,VolumesPerWork!A:B,2,FALSE)</f>
        <v>1</v>
      </c>
      <c r="E9380" t="e">
        <f>VLOOKUP(A9380,'TBRC_ALEPH_MAPPING-FINAL-201412'!A$2:B$7349,2,FALSE)</f>
        <v>#N/A</v>
      </c>
      <c r="F9380" t="s">
        <v>23083</v>
      </c>
    </row>
    <row r="9381" spans="1:6" x14ac:dyDescent="0.25">
      <c r="A9381" t="s">
        <v>198</v>
      </c>
      <c r="B9381">
        <v>686</v>
      </c>
      <c r="C9381">
        <v>948144</v>
      </c>
      <c r="D9381">
        <f>VLOOKUP(A9381,VolumesPerWork!A:B,2,FALSE)</f>
        <v>2</v>
      </c>
      <c r="E9381">
        <f>VLOOKUP(A9381,'TBRC_ALEPH_MAPPING-FINAL-201412'!A$2:B$7349,2,FALSE)</f>
        <v>14253893</v>
      </c>
      <c r="F9381" t="s">
        <v>197</v>
      </c>
    </row>
    <row r="9382" spans="1:6" x14ac:dyDescent="0.25">
      <c r="A9382" t="s">
        <v>1716</v>
      </c>
      <c r="B9382">
        <v>686</v>
      </c>
      <c r="C9382">
        <v>190568</v>
      </c>
      <c r="D9382">
        <f>VLOOKUP(A9382,VolumesPerWork!A:B,2,FALSE)</f>
        <v>1</v>
      </c>
      <c r="E9382">
        <f>VLOOKUP(A9382,'TBRC_ALEPH_MAPPING-FINAL-201412'!A$2:B$7349,2,FALSE)</f>
        <v>14254638</v>
      </c>
      <c r="F9382" t="s">
        <v>1715</v>
      </c>
    </row>
    <row r="9383" spans="1:6" x14ac:dyDescent="0.25">
      <c r="A9383" t="s">
        <v>6354</v>
      </c>
      <c r="B9383">
        <v>686</v>
      </c>
      <c r="C9383">
        <v>646784</v>
      </c>
      <c r="D9383">
        <f>VLOOKUP(A9383,VolumesPerWork!A:B,2,FALSE)</f>
        <v>1</v>
      </c>
      <c r="E9383">
        <f>VLOOKUP(A9383,'TBRC_ALEPH_MAPPING-FINAL-201412'!A$2:B$7349,2,FALSE)</f>
        <v>14255889</v>
      </c>
      <c r="F9383" t="s">
        <v>6353</v>
      </c>
    </row>
    <row r="9384" spans="1:6" x14ac:dyDescent="0.25">
      <c r="A9384" t="s">
        <v>9450</v>
      </c>
      <c r="B9384">
        <v>686</v>
      </c>
      <c r="C9384">
        <v>375984</v>
      </c>
      <c r="D9384">
        <f>VLOOKUP(A9384,VolumesPerWork!A:B,2,FALSE)</f>
        <v>1</v>
      </c>
      <c r="E9384" t="e">
        <f>VLOOKUP(A9384,'TBRC_ALEPH_MAPPING-FINAL-201412'!A$2:B$7349,2,FALSE)</f>
        <v>#N/A</v>
      </c>
      <c r="F9384" t="s">
        <v>9449</v>
      </c>
    </row>
    <row r="9385" spans="1:6" x14ac:dyDescent="0.25">
      <c r="A9385" t="s">
        <v>15572</v>
      </c>
      <c r="B9385">
        <v>686</v>
      </c>
      <c r="C9385">
        <v>62280</v>
      </c>
      <c r="D9385">
        <f>VLOOKUP(A9385,VolumesPerWork!A:B,2,FALSE)</f>
        <v>1</v>
      </c>
      <c r="E9385">
        <f>VLOOKUP(A9385,'TBRC_ALEPH_MAPPING-FINAL-201412'!A$2:B$7349,2,FALSE)</f>
        <v>14259158</v>
      </c>
      <c r="F9385" t="s">
        <v>15571</v>
      </c>
    </row>
    <row r="9386" spans="1:6" x14ac:dyDescent="0.25">
      <c r="A9386" t="s">
        <v>10014</v>
      </c>
      <c r="B9386">
        <v>687</v>
      </c>
      <c r="C9386">
        <v>15560</v>
      </c>
      <c r="D9386">
        <f>VLOOKUP(A9386,VolumesPerWork!A:B,2,FALSE)</f>
        <v>1</v>
      </c>
      <c r="E9386" t="e">
        <f>VLOOKUP(A9386,'TBRC_ALEPH_MAPPING-FINAL-201412'!A$2:B$7349,2,FALSE)</f>
        <v>#N/A</v>
      </c>
      <c r="F9386" t="s">
        <v>10013</v>
      </c>
    </row>
    <row r="9387" spans="1:6" x14ac:dyDescent="0.25">
      <c r="A9387" t="s">
        <v>15328</v>
      </c>
      <c r="B9387">
        <v>687</v>
      </c>
      <c r="C9387">
        <v>137392</v>
      </c>
      <c r="D9387">
        <f>VLOOKUP(A9387,VolumesPerWork!A:B,2,FALSE)</f>
        <v>1</v>
      </c>
      <c r="E9387">
        <f>VLOOKUP(A9387,'TBRC_ALEPH_MAPPING-FINAL-201412'!A$2:B$7349,2,FALSE)</f>
        <v>14259036</v>
      </c>
      <c r="F9387" t="s">
        <v>15327</v>
      </c>
    </row>
    <row r="9388" spans="1:6" x14ac:dyDescent="0.25">
      <c r="A9388" t="s">
        <v>350</v>
      </c>
      <c r="B9388">
        <v>688</v>
      </c>
      <c r="C9388">
        <v>137608</v>
      </c>
      <c r="D9388">
        <f>VLOOKUP(A9388,VolumesPerWork!A:B,2,FALSE)</f>
        <v>2</v>
      </c>
      <c r="E9388">
        <f>VLOOKUP(A9388,'TBRC_ALEPH_MAPPING-FINAL-201412'!A$2:B$7349,2,FALSE)</f>
        <v>14253969</v>
      </c>
      <c r="F9388" t="s">
        <v>349</v>
      </c>
    </row>
    <row r="9389" spans="1:6" x14ac:dyDescent="0.25">
      <c r="A9389" t="s">
        <v>1472</v>
      </c>
      <c r="B9389">
        <v>688</v>
      </c>
      <c r="C9389">
        <v>172432</v>
      </c>
      <c r="D9389">
        <f>VLOOKUP(A9389,VolumesPerWork!A:B,2,FALSE)</f>
        <v>1</v>
      </c>
      <c r="E9389">
        <f>VLOOKUP(A9389,'TBRC_ALEPH_MAPPING-FINAL-201412'!A$2:B$7349,2,FALSE)</f>
        <v>14254518</v>
      </c>
      <c r="F9389" t="s">
        <v>1471</v>
      </c>
    </row>
    <row r="9390" spans="1:6" x14ac:dyDescent="0.25">
      <c r="A9390" t="s">
        <v>2096</v>
      </c>
      <c r="B9390">
        <v>688</v>
      </c>
      <c r="C9390">
        <v>36584</v>
      </c>
      <c r="D9390">
        <f>VLOOKUP(A9390,VolumesPerWork!A:B,2,FALSE)</f>
        <v>1</v>
      </c>
      <c r="E9390">
        <f>VLOOKUP(A9390,'TBRC_ALEPH_MAPPING-FINAL-201412'!A$2:B$7349,2,FALSE)</f>
        <v>14254818</v>
      </c>
      <c r="F9390" t="s">
        <v>2095</v>
      </c>
    </row>
    <row r="9391" spans="1:6" x14ac:dyDescent="0.25">
      <c r="A9391" t="s">
        <v>8740</v>
      </c>
      <c r="B9391">
        <v>688</v>
      </c>
      <c r="C9391">
        <v>223128</v>
      </c>
      <c r="D9391">
        <f>VLOOKUP(A9391,VolumesPerWork!A:B,2,FALSE)</f>
        <v>1</v>
      </c>
      <c r="E9391" t="e">
        <f>VLOOKUP(A9391,'TBRC_ALEPH_MAPPING-FINAL-201412'!A$2:B$7349,2,FALSE)</f>
        <v>#N/A</v>
      </c>
      <c r="F9391" t="s">
        <v>8739</v>
      </c>
    </row>
    <row r="9392" spans="1:6" x14ac:dyDescent="0.25">
      <c r="A9392" t="s">
        <v>10928</v>
      </c>
      <c r="B9392">
        <v>688</v>
      </c>
      <c r="C9392">
        <v>643440</v>
      </c>
      <c r="D9392">
        <f>VLOOKUP(A9392,VolumesPerWork!A:B,2,FALSE)</f>
        <v>1</v>
      </c>
      <c r="E9392">
        <f>VLOOKUP(A9392,'TBRC_ALEPH_MAPPING-FINAL-201412'!A$2:B$7349,2,FALSE)</f>
        <v>14257036</v>
      </c>
      <c r="F9392" t="s">
        <v>10927</v>
      </c>
    </row>
    <row r="9393" spans="1:6" x14ac:dyDescent="0.25">
      <c r="A9393" t="s">
        <v>21088</v>
      </c>
      <c r="B9393">
        <v>688</v>
      </c>
      <c r="C9393">
        <v>30440</v>
      </c>
      <c r="D9393">
        <f>VLOOKUP(A9393,VolumesPerWork!A:B,2,FALSE)</f>
        <v>1</v>
      </c>
      <c r="E9393">
        <f>VLOOKUP(A9393,'TBRC_ALEPH_MAPPING-FINAL-201412'!A$2:B$7349,2,FALSE)</f>
        <v>14260867</v>
      </c>
      <c r="F9393" t="s">
        <v>21087</v>
      </c>
    </row>
    <row r="9394" spans="1:6" x14ac:dyDescent="0.25">
      <c r="A9394" t="s">
        <v>21206</v>
      </c>
      <c r="B9394">
        <v>688</v>
      </c>
      <c r="C9394">
        <v>270872</v>
      </c>
      <c r="D9394">
        <f>VLOOKUP(A9394,VolumesPerWork!A:B,2,FALSE)</f>
        <v>1</v>
      </c>
      <c r="E9394">
        <f>VLOOKUP(A9394,'TBRC_ALEPH_MAPPING-FINAL-201412'!A$2:B$7349,2,FALSE)</f>
        <v>14260923</v>
      </c>
      <c r="F9394" t="s">
        <v>21205</v>
      </c>
    </row>
    <row r="9395" spans="1:6" x14ac:dyDescent="0.25">
      <c r="A9395" t="s">
        <v>21348</v>
      </c>
      <c r="B9395">
        <v>688</v>
      </c>
      <c r="C9395">
        <v>316152</v>
      </c>
      <c r="D9395">
        <f>VLOOKUP(A9395,VolumesPerWork!A:B,2,FALSE)</f>
        <v>1</v>
      </c>
      <c r="E9395" t="e">
        <f>VLOOKUP(A9395,'TBRC_ALEPH_MAPPING-FINAL-201412'!A$2:B$7349,2,FALSE)</f>
        <v>#N/A</v>
      </c>
      <c r="F9395" t="s">
        <v>21347</v>
      </c>
    </row>
    <row r="9396" spans="1:6" x14ac:dyDescent="0.25">
      <c r="A9396" t="s">
        <v>7316</v>
      </c>
      <c r="B9396">
        <v>690</v>
      </c>
      <c r="C9396">
        <v>240024</v>
      </c>
      <c r="D9396">
        <f>VLOOKUP(A9396,VolumesPerWork!A:B,2,FALSE)</f>
        <v>1</v>
      </c>
      <c r="E9396">
        <f>VLOOKUP(A9396,'TBRC_ALEPH_MAPPING-FINAL-201412'!A$2:B$7349,2,FALSE)</f>
        <v>14256266</v>
      </c>
      <c r="F9396" t="s">
        <v>7315</v>
      </c>
    </row>
    <row r="9397" spans="1:6" x14ac:dyDescent="0.25">
      <c r="A9397" t="s">
        <v>9122</v>
      </c>
      <c r="B9397">
        <v>690</v>
      </c>
      <c r="C9397">
        <v>244104</v>
      </c>
      <c r="D9397">
        <f>VLOOKUP(A9397,VolumesPerWork!A:B,2,FALSE)</f>
        <v>1</v>
      </c>
      <c r="E9397" t="e">
        <f>VLOOKUP(A9397,'TBRC_ALEPH_MAPPING-FINAL-201412'!A$2:B$7349,2,FALSE)</f>
        <v>#N/A</v>
      </c>
      <c r="F9397" t="s">
        <v>9121</v>
      </c>
    </row>
    <row r="9398" spans="1:6" x14ac:dyDescent="0.25">
      <c r="A9398" t="s">
        <v>15004</v>
      </c>
      <c r="B9398">
        <v>690</v>
      </c>
      <c r="C9398">
        <v>231272</v>
      </c>
      <c r="D9398">
        <f>VLOOKUP(A9398,VolumesPerWork!A:B,2,FALSE)</f>
        <v>1</v>
      </c>
      <c r="E9398">
        <f>VLOOKUP(A9398,'TBRC_ALEPH_MAPPING-FINAL-201412'!A$2:B$7349,2,FALSE)</f>
        <v>14258878</v>
      </c>
      <c r="F9398" t="s">
        <v>15003</v>
      </c>
    </row>
    <row r="9399" spans="1:6" x14ac:dyDescent="0.25">
      <c r="A9399" t="s">
        <v>21418</v>
      </c>
      <c r="B9399">
        <v>690</v>
      </c>
      <c r="C9399">
        <v>293520</v>
      </c>
      <c r="D9399">
        <f>VLOOKUP(A9399,VolumesPerWork!A:B,2,FALSE)</f>
        <v>1</v>
      </c>
      <c r="E9399" t="e">
        <f>VLOOKUP(A9399,'TBRC_ALEPH_MAPPING-FINAL-201412'!A$2:B$7349,2,FALSE)</f>
        <v>#N/A</v>
      </c>
      <c r="F9399" t="s">
        <v>21417</v>
      </c>
    </row>
    <row r="9400" spans="1:6" x14ac:dyDescent="0.25">
      <c r="A9400" t="s">
        <v>21492</v>
      </c>
      <c r="B9400">
        <v>691</v>
      </c>
      <c r="C9400">
        <v>352008</v>
      </c>
      <c r="D9400">
        <f>VLOOKUP(A9400,VolumesPerWork!A:B,2,FALSE)</f>
        <v>1</v>
      </c>
      <c r="E9400" t="e">
        <f>VLOOKUP(A9400,'TBRC_ALEPH_MAPPING-FINAL-201412'!A$2:B$7349,2,FALSE)</f>
        <v>#N/A</v>
      </c>
      <c r="F9400" t="s">
        <v>21491</v>
      </c>
    </row>
    <row r="9401" spans="1:6" x14ac:dyDescent="0.25">
      <c r="A9401" t="s">
        <v>3590</v>
      </c>
      <c r="B9401">
        <v>692</v>
      </c>
      <c r="C9401">
        <v>120496</v>
      </c>
      <c r="D9401">
        <f>VLOOKUP(A9401,VolumesPerWork!A:B,2,FALSE)</f>
        <v>1</v>
      </c>
      <c r="E9401">
        <f>VLOOKUP(A9401,'TBRC_ALEPH_MAPPING-FINAL-201412'!A$2:B$7349,2,FALSE)</f>
        <v>14255402</v>
      </c>
      <c r="F9401" t="s">
        <v>3589</v>
      </c>
    </row>
    <row r="9402" spans="1:6" x14ac:dyDescent="0.25">
      <c r="A9402" t="s">
        <v>3760</v>
      </c>
      <c r="B9402">
        <v>692</v>
      </c>
      <c r="C9402">
        <v>301968</v>
      </c>
      <c r="D9402">
        <f>VLOOKUP(A9402,VolumesPerWork!A:B,2,FALSE)</f>
        <v>1</v>
      </c>
      <c r="E9402" t="e">
        <f>VLOOKUP(A9402,'TBRC_ALEPH_MAPPING-FINAL-201412'!A$2:B$7349,2,FALSE)</f>
        <v>#N/A</v>
      </c>
      <c r="F9402" t="s">
        <v>3759</v>
      </c>
    </row>
    <row r="9403" spans="1:6" x14ac:dyDescent="0.25">
      <c r="A9403" t="s">
        <v>7398</v>
      </c>
      <c r="B9403">
        <v>692</v>
      </c>
      <c r="C9403">
        <v>224168</v>
      </c>
      <c r="D9403">
        <f>VLOOKUP(A9403,VolumesPerWork!A:B,2,FALSE)</f>
        <v>1</v>
      </c>
      <c r="E9403">
        <f>VLOOKUP(A9403,'TBRC_ALEPH_MAPPING-FINAL-201412'!A$2:B$7349,2,FALSE)</f>
        <v>14256301</v>
      </c>
      <c r="F9403" t="s">
        <v>7397</v>
      </c>
    </row>
    <row r="9404" spans="1:6" x14ac:dyDescent="0.25">
      <c r="A9404" t="s">
        <v>13130</v>
      </c>
      <c r="B9404">
        <v>692</v>
      </c>
      <c r="C9404">
        <v>101456</v>
      </c>
      <c r="D9404">
        <f>VLOOKUP(A9404,VolumesPerWork!A:B,2,FALSE)</f>
        <v>1</v>
      </c>
      <c r="E9404">
        <f>VLOOKUP(A9404,'TBRC_ALEPH_MAPPING-FINAL-201412'!A$2:B$7349,2,FALSE)</f>
        <v>14258016</v>
      </c>
      <c r="F9404" t="s">
        <v>13129</v>
      </c>
    </row>
    <row r="9405" spans="1:6" x14ac:dyDescent="0.25">
      <c r="A9405" t="s">
        <v>14108</v>
      </c>
      <c r="B9405">
        <v>692</v>
      </c>
      <c r="C9405">
        <v>90248</v>
      </c>
      <c r="D9405">
        <f>VLOOKUP(A9405,VolumesPerWork!A:B,2,FALSE)</f>
        <v>1</v>
      </c>
      <c r="E9405">
        <f>VLOOKUP(A9405,'TBRC_ALEPH_MAPPING-FINAL-201412'!A$2:B$7349,2,FALSE)</f>
        <v>14258455</v>
      </c>
      <c r="F9405" t="s">
        <v>14107</v>
      </c>
    </row>
    <row r="9406" spans="1:6" x14ac:dyDescent="0.25">
      <c r="A9406" t="s">
        <v>16286</v>
      </c>
      <c r="B9406">
        <v>692</v>
      </c>
      <c r="C9406">
        <v>36120</v>
      </c>
      <c r="D9406">
        <f>VLOOKUP(A9406,VolumesPerWork!A:B,2,FALSE)</f>
        <v>1</v>
      </c>
      <c r="E9406">
        <f>VLOOKUP(A9406,'TBRC_ALEPH_MAPPING-FINAL-201412'!A$2:B$7349,2,FALSE)</f>
        <v>14259505</v>
      </c>
      <c r="F9406" t="s">
        <v>16285</v>
      </c>
    </row>
    <row r="9407" spans="1:6" x14ac:dyDescent="0.25">
      <c r="A9407" t="s">
        <v>18600</v>
      </c>
      <c r="B9407">
        <v>692</v>
      </c>
      <c r="C9407">
        <v>395088</v>
      </c>
      <c r="D9407">
        <f>VLOOKUP(A9407,VolumesPerWork!A:B,2,FALSE)</f>
        <v>3</v>
      </c>
      <c r="E9407" t="e">
        <f>VLOOKUP(A9407,'TBRC_ALEPH_MAPPING-FINAL-201412'!A$2:B$7349,2,FALSE)</f>
        <v>#N/A</v>
      </c>
      <c r="F9407" t="s">
        <v>18599</v>
      </c>
    </row>
    <row r="9408" spans="1:6" x14ac:dyDescent="0.25">
      <c r="A9408" t="s">
        <v>21122</v>
      </c>
      <c r="B9408">
        <v>692</v>
      </c>
      <c r="C9408">
        <v>26952</v>
      </c>
      <c r="D9408">
        <f>VLOOKUP(A9408,VolumesPerWork!A:B,2,FALSE)</f>
        <v>1</v>
      </c>
      <c r="E9408">
        <f>VLOOKUP(A9408,'TBRC_ALEPH_MAPPING-FINAL-201412'!A$2:B$7349,2,FALSE)</f>
        <v>14260883</v>
      </c>
      <c r="F9408" t="s">
        <v>21121</v>
      </c>
    </row>
    <row r="9409" spans="1:6" x14ac:dyDescent="0.25">
      <c r="A9409" t="s">
        <v>21546</v>
      </c>
      <c r="B9409">
        <v>692</v>
      </c>
      <c r="C9409">
        <v>316816</v>
      </c>
      <c r="D9409">
        <f>VLOOKUP(A9409,VolumesPerWork!A:B,2,FALSE)</f>
        <v>1</v>
      </c>
      <c r="E9409" t="e">
        <f>VLOOKUP(A9409,'TBRC_ALEPH_MAPPING-FINAL-201412'!A$2:B$7349,2,FALSE)</f>
        <v>#N/A</v>
      </c>
      <c r="F9409" t="s">
        <v>21545</v>
      </c>
    </row>
    <row r="9410" spans="1:6" x14ac:dyDescent="0.25">
      <c r="A9410" t="s">
        <v>21620</v>
      </c>
      <c r="B9410">
        <v>692</v>
      </c>
      <c r="C9410">
        <v>253064</v>
      </c>
      <c r="D9410">
        <f>VLOOKUP(A9410,VolumesPerWork!A:B,2,FALSE)</f>
        <v>1</v>
      </c>
      <c r="E9410" t="e">
        <f>VLOOKUP(A9410,'TBRC_ALEPH_MAPPING-FINAL-201412'!A$2:B$7349,2,FALSE)</f>
        <v>#N/A</v>
      </c>
      <c r="F9410" t="s">
        <v>21619</v>
      </c>
    </row>
    <row r="9411" spans="1:6" x14ac:dyDescent="0.25">
      <c r="A9411" t="s">
        <v>1988</v>
      </c>
      <c r="B9411">
        <v>693</v>
      </c>
      <c r="C9411">
        <v>88912</v>
      </c>
      <c r="D9411">
        <f>VLOOKUP(A9411,VolumesPerWork!A:B,2,FALSE)</f>
        <v>1</v>
      </c>
      <c r="E9411">
        <f>VLOOKUP(A9411,'TBRC_ALEPH_MAPPING-FINAL-201412'!A$2:B$7349,2,FALSE)</f>
        <v>14254767</v>
      </c>
      <c r="F9411" t="s">
        <v>1987</v>
      </c>
    </row>
    <row r="9412" spans="1:6" x14ac:dyDescent="0.25">
      <c r="A9412" t="s">
        <v>10920</v>
      </c>
      <c r="B9412">
        <v>693</v>
      </c>
      <c r="C9412">
        <v>955112</v>
      </c>
      <c r="D9412">
        <f>VLOOKUP(A9412,VolumesPerWork!A:B,2,FALSE)</f>
        <v>1</v>
      </c>
      <c r="E9412">
        <f>VLOOKUP(A9412,'TBRC_ALEPH_MAPPING-FINAL-201412'!A$2:B$7349,2,FALSE)</f>
        <v>14257032</v>
      </c>
      <c r="F9412" t="s">
        <v>10919</v>
      </c>
    </row>
    <row r="9413" spans="1:6" x14ac:dyDescent="0.25">
      <c r="A9413" t="s">
        <v>12192</v>
      </c>
      <c r="B9413">
        <v>693</v>
      </c>
      <c r="C9413">
        <v>123952</v>
      </c>
      <c r="D9413">
        <f>VLOOKUP(A9413,VolumesPerWork!A:B,2,FALSE)</f>
        <v>1</v>
      </c>
      <c r="E9413">
        <f>VLOOKUP(A9413,'TBRC_ALEPH_MAPPING-FINAL-201412'!A$2:B$7349,2,FALSE)</f>
        <v>14257666</v>
      </c>
      <c r="F9413" t="s">
        <v>12191</v>
      </c>
    </row>
    <row r="9414" spans="1:6" x14ac:dyDescent="0.25">
      <c r="A9414" t="s">
        <v>13624</v>
      </c>
      <c r="B9414">
        <v>693</v>
      </c>
      <c r="C9414">
        <v>81248</v>
      </c>
      <c r="D9414">
        <f>VLOOKUP(A9414,VolumesPerWork!A:B,2,FALSE)</f>
        <v>1</v>
      </c>
      <c r="E9414">
        <f>VLOOKUP(A9414,'TBRC_ALEPH_MAPPING-FINAL-201412'!A$2:B$7349,2,FALSE)</f>
        <v>14258234</v>
      </c>
      <c r="F9414" t="s">
        <v>13623</v>
      </c>
    </row>
    <row r="9415" spans="1:6" x14ac:dyDescent="0.25">
      <c r="A9415" t="s">
        <v>1896</v>
      </c>
      <c r="B9415">
        <v>694</v>
      </c>
      <c r="C9415">
        <v>334424</v>
      </c>
      <c r="D9415">
        <f>VLOOKUP(A9415,VolumesPerWork!A:B,2,FALSE)</f>
        <v>2</v>
      </c>
      <c r="E9415">
        <f>VLOOKUP(A9415,'TBRC_ALEPH_MAPPING-FINAL-201412'!A$2:B$7349,2,FALSE)</f>
        <v>14254724</v>
      </c>
      <c r="F9415" t="s">
        <v>1895</v>
      </c>
    </row>
    <row r="9416" spans="1:6" x14ac:dyDescent="0.25">
      <c r="A9416" t="s">
        <v>7094</v>
      </c>
      <c r="B9416">
        <v>694</v>
      </c>
      <c r="C9416">
        <v>142360</v>
      </c>
      <c r="D9416">
        <f>VLOOKUP(A9416,VolumesPerWork!A:B,2,FALSE)</f>
        <v>1</v>
      </c>
      <c r="E9416">
        <f>VLOOKUP(A9416,'TBRC_ALEPH_MAPPING-FINAL-201412'!A$2:B$7349,2,FALSE)</f>
        <v>14256192</v>
      </c>
      <c r="F9416" t="s">
        <v>7093</v>
      </c>
    </row>
    <row r="9417" spans="1:6" x14ac:dyDescent="0.25">
      <c r="A9417" t="s">
        <v>7654</v>
      </c>
      <c r="B9417">
        <v>694</v>
      </c>
      <c r="C9417">
        <v>54360</v>
      </c>
      <c r="D9417">
        <f>VLOOKUP(A9417,VolumesPerWork!A:B,2,FALSE)</f>
        <v>1</v>
      </c>
      <c r="E9417" t="e">
        <f>VLOOKUP(A9417,'TBRC_ALEPH_MAPPING-FINAL-201412'!A$2:B$7349,2,FALSE)</f>
        <v>#N/A</v>
      </c>
      <c r="F9417" t="s">
        <v>7653</v>
      </c>
    </row>
    <row r="9418" spans="1:6" x14ac:dyDescent="0.25">
      <c r="A9418" t="s">
        <v>7980</v>
      </c>
      <c r="B9418">
        <v>694</v>
      </c>
      <c r="C9418">
        <v>137288</v>
      </c>
      <c r="D9418">
        <f>VLOOKUP(A9418,VolumesPerWork!A:B,2,FALSE)</f>
        <v>1</v>
      </c>
      <c r="E9418">
        <f>VLOOKUP(A9418,'TBRC_ALEPH_MAPPING-FINAL-201412'!A$2:B$7349,2,FALSE)</f>
        <v>14256499</v>
      </c>
      <c r="F9418" t="s">
        <v>7979</v>
      </c>
    </row>
    <row r="9419" spans="1:6" x14ac:dyDescent="0.25">
      <c r="A9419" t="s">
        <v>8408</v>
      </c>
      <c r="B9419">
        <v>694</v>
      </c>
      <c r="C9419">
        <v>57352</v>
      </c>
      <c r="D9419">
        <f>VLOOKUP(A9419,VolumesPerWork!A:B,2,FALSE)</f>
        <v>1</v>
      </c>
      <c r="E9419" t="e">
        <f>VLOOKUP(A9419,'TBRC_ALEPH_MAPPING-FINAL-201412'!A$2:B$7349,2,FALSE)</f>
        <v>#N/A</v>
      </c>
      <c r="F9419" t="s">
        <v>8407</v>
      </c>
    </row>
    <row r="9420" spans="1:6" x14ac:dyDescent="0.25">
      <c r="A9420" t="s">
        <v>10676</v>
      </c>
      <c r="B9420">
        <v>694</v>
      </c>
      <c r="C9420">
        <v>316248</v>
      </c>
      <c r="D9420">
        <f>VLOOKUP(A9420,VolumesPerWork!A:B,2,FALSE)</f>
        <v>1</v>
      </c>
      <c r="E9420">
        <f>VLOOKUP(A9420,'TBRC_ALEPH_MAPPING-FINAL-201412'!A$2:B$7349,2,FALSE)</f>
        <v>14256912</v>
      </c>
      <c r="F9420" t="s">
        <v>10675</v>
      </c>
    </row>
    <row r="9421" spans="1:6" x14ac:dyDescent="0.25">
      <c r="A9421" t="s">
        <v>11140</v>
      </c>
      <c r="B9421">
        <v>694</v>
      </c>
      <c r="C9421">
        <v>213608</v>
      </c>
      <c r="D9421">
        <f>VLOOKUP(A9421,VolumesPerWork!A:B,2,FALSE)</f>
        <v>1</v>
      </c>
      <c r="E9421">
        <f>VLOOKUP(A9421,'TBRC_ALEPH_MAPPING-FINAL-201412'!A$2:B$7349,2,FALSE)</f>
        <v>14257142</v>
      </c>
      <c r="F9421" t="s">
        <v>11139</v>
      </c>
    </row>
    <row r="9422" spans="1:6" x14ac:dyDescent="0.25">
      <c r="A9422" t="s">
        <v>12948</v>
      </c>
      <c r="B9422">
        <v>694</v>
      </c>
      <c r="C9422">
        <v>2650824</v>
      </c>
      <c r="D9422">
        <f>VLOOKUP(A9422,VolumesPerWork!A:B,2,FALSE)</f>
        <v>1</v>
      </c>
      <c r="E9422">
        <f>VLOOKUP(A9422,'TBRC_ALEPH_MAPPING-FINAL-201412'!A$2:B$7349,2,FALSE)</f>
        <v>14257931</v>
      </c>
      <c r="F9422" t="s">
        <v>12947</v>
      </c>
    </row>
    <row r="9423" spans="1:6" x14ac:dyDescent="0.25">
      <c r="A9423" t="s">
        <v>16996</v>
      </c>
      <c r="B9423">
        <v>694</v>
      </c>
      <c r="C9423">
        <v>3900616</v>
      </c>
      <c r="D9423">
        <f>VLOOKUP(A9423,VolumesPerWork!A:B,2,FALSE)</f>
        <v>1</v>
      </c>
      <c r="E9423">
        <f>VLOOKUP(A9423,'TBRC_ALEPH_MAPPING-FINAL-201412'!A$2:B$7349,2,FALSE)</f>
        <v>14259856</v>
      </c>
      <c r="F9423" t="s">
        <v>16995</v>
      </c>
    </row>
    <row r="9424" spans="1:6" x14ac:dyDescent="0.25">
      <c r="A9424" t="s">
        <v>17042</v>
      </c>
      <c r="B9424">
        <v>694</v>
      </c>
      <c r="C9424">
        <v>71592</v>
      </c>
      <c r="D9424">
        <f>VLOOKUP(A9424,VolumesPerWork!A:B,2,FALSE)</f>
        <v>1</v>
      </c>
      <c r="E9424">
        <f>VLOOKUP(A9424,'TBRC_ALEPH_MAPPING-FINAL-201412'!A$2:B$7349,2,FALSE)</f>
        <v>14259878</v>
      </c>
      <c r="F9424" t="s">
        <v>17041</v>
      </c>
    </row>
    <row r="9425" spans="1:6" x14ac:dyDescent="0.25">
      <c r="A9425" t="s">
        <v>18478</v>
      </c>
      <c r="B9425">
        <v>694</v>
      </c>
      <c r="C9425">
        <v>269488</v>
      </c>
      <c r="D9425">
        <f>VLOOKUP(A9425,VolumesPerWork!A:B,2,FALSE)</f>
        <v>1</v>
      </c>
      <c r="E9425">
        <f>VLOOKUP(A9425,'TBRC_ALEPH_MAPPING-FINAL-201412'!A$2:B$7349,2,FALSE)</f>
        <v>14260561</v>
      </c>
      <c r="F9425" t="s">
        <v>18477</v>
      </c>
    </row>
    <row r="9426" spans="1:6" x14ac:dyDescent="0.25">
      <c r="A9426" t="s">
        <v>8692</v>
      </c>
      <c r="B9426">
        <v>695</v>
      </c>
      <c r="C9426">
        <v>200280</v>
      </c>
      <c r="D9426">
        <f>VLOOKUP(A9426,VolumesPerWork!A:B,2,FALSE)</f>
        <v>1</v>
      </c>
      <c r="E9426" t="e">
        <f>VLOOKUP(A9426,'TBRC_ALEPH_MAPPING-FINAL-201412'!A$2:B$7349,2,FALSE)</f>
        <v>#N/A</v>
      </c>
      <c r="F9426" t="s">
        <v>8691</v>
      </c>
    </row>
    <row r="9427" spans="1:6" x14ac:dyDescent="0.25">
      <c r="A9427" t="s">
        <v>6550</v>
      </c>
      <c r="B9427">
        <v>696</v>
      </c>
      <c r="C9427">
        <v>103360</v>
      </c>
      <c r="D9427">
        <f>VLOOKUP(A9427,VolumesPerWork!A:B,2,FALSE)</f>
        <v>1</v>
      </c>
      <c r="E9427">
        <f>VLOOKUP(A9427,'TBRC_ALEPH_MAPPING-FINAL-201412'!A$2:B$7349,2,FALSE)</f>
        <v>14255979</v>
      </c>
      <c r="F9427" t="s">
        <v>6549</v>
      </c>
    </row>
    <row r="9428" spans="1:6" x14ac:dyDescent="0.25">
      <c r="A9428" t="s">
        <v>13984</v>
      </c>
      <c r="B9428">
        <v>696</v>
      </c>
      <c r="C9428">
        <v>121880</v>
      </c>
      <c r="D9428">
        <f>VLOOKUP(A9428,VolumesPerWork!A:B,2,FALSE)</f>
        <v>1</v>
      </c>
      <c r="E9428">
        <f>VLOOKUP(A9428,'TBRC_ALEPH_MAPPING-FINAL-201412'!A$2:B$7349,2,FALSE)</f>
        <v>14258399</v>
      </c>
      <c r="F9428" t="s">
        <v>13983</v>
      </c>
    </row>
    <row r="9429" spans="1:6" x14ac:dyDescent="0.25">
      <c r="A9429" t="s">
        <v>18194</v>
      </c>
      <c r="B9429">
        <v>696</v>
      </c>
      <c r="C9429">
        <v>50896</v>
      </c>
      <c r="D9429">
        <f>VLOOKUP(A9429,VolumesPerWork!A:B,2,FALSE)</f>
        <v>1</v>
      </c>
      <c r="E9429">
        <f>VLOOKUP(A9429,'TBRC_ALEPH_MAPPING-FINAL-201412'!A$2:B$7349,2,FALSE)</f>
        <v>14260428</v>
      </c>
      <c r="F9429" t="s">
        <v>18193</v>
      </c>
    </row>
    <row r="9430" spans="1:6" x14ac:dyDescent="0.25">
      <c r="A9430" t="s">
        <v>19220</v>
      </c>
      <c r="B9430">
        <v>696</v>
      </c>
      <c r="C9430">
        <v>20000</v>
      </c>
      <c r="D9430">
        <f>VLOOKUP(A9430,VolumesPerWork!A:B,2,FALSE)</f>
        <v>1</v>
      </c>
      <c r="E9430">
        <f>VLOOKUP(A9430,'TBRC_ALEPH_MAPPING-FINAL-201412'!A$2:B$7349,2,FALSE)</f>
        <v>14260746</v>
      </c>
      <c r="F9430" t="s">
        <v>19219</v>
      </c>
    </row>
    <row r="9431" spans="1:6" x14ac:dyDescent="0.25">
      <c r="A9431" t="s">
        <v>19536</v>
      </c>
      <c r="B9431">
        <v>696</v>
      </c>
      <c r="C9431">
        <v>307880</v>
      </c>
      <c r="D9431">
        <f>VLOOKUP(A9431,VolumesPerWork!A:B,2,FALSE)</f>
        <v>1</v>
      </c>
      <c r="E9431" t="e">
        <f>VLOOKUP(A9431,'TBRC_ALEPH_MAPPING-FINAL-201412'!A$2:B$7349,2,FALSE)</f>
        <v>#N/A</v>
      </c>
      <c r="F9431" t="s">
        <v>19535</v>
      </c>
    </row>
    <row r="9432" spans="1:6" x14ac:dyDescent="0.25">
      <c r="A9432" t="s">
        <v>8876</v>
      </c>
      <c r="B9432">
        <v>697</v>
      </c>
      <c r="C9432">
        <v>306032</v>
      </c>
      <c r="D9432">
        <f>VLOOKUP(A9432,VolumesPerWork!A:B,2,FALSE)</f>
        <v>1</v>
      </c>
      <c r="E9432" t="e">
        <f>VLOOKUP(A9432,'TBRC_ALEPH_MAPPING-FINAL-201412'!A$2:B$7349,2,FALSE)</f>
        <v>#N/A</v>
      </c>
      <c r="F9432" t="s">
        <v>8875</v>
      </c>
    </row>
    <row r="9433" spans="1:6" x14ac:dyDescent="0.25">
      <c r="A9433" t="s">
        <v>1378</v>
      </c>
      <c r="B9433">
        <v>698</v>
      </c>
      <c r="C9433">
        <v>352448</v>
      </c>
      <c r="D9433">
        <f>VLOOKUP(A9433,VolumesPerWork!A:B,2,FALSE)</f>
        <v>1</v>
      </c>
      <c r="E9433" t="e">
        <f>VLOOKUP(A9433,'TBRC_ALEPH_MAPPING-FINAL-201412'!A$2:B$7349,2,FALSE)</f>
        <v>#N/A</v>
      </c>
      <c r="F9433" t="s">
        <v>1377</v>
      </c>
    </row>
    <row r="9434" spans="1:6" x14ac:dyDescent="0.25">
      <c r="A9434" t="s">
        <v>1492</v>
      </c>
      <c r="B9434">
        <v>698</v>
      </c>
      <c r="C9434">
        <v>70144</v>
      </c>
      <c r="D9434">
        <f>VLOOKUP(A9434,VolumesPerWork!A:B,2,FALSE)</f>
        <v>1</v>
      </c>
      <c r="E9434">
        <f>VLOOKUP(A9434,'TBRC_ALEPH_MAPPING-FINAL-201412'!A$2:B$7349,2,FALSE)</f>
        <v>14254528</v>
      </c>
      <c r="F9434" t="s">
        <v>1491</v>
      </c>
    </row>
    <row r="9435" spans="1:6" x14ac:dyDescent="0.25">
      <c r="A9435" t="s">
        <v>5694</v>
      </c>
      <c r="B9435">
        <v>698</v>
      </c>
      <c r="C9435">
        <v>124432</v>
      </c>
      <c r="D9435">
        <f>VLOOKUP(A9435,VolumesPerWork!A:B,2,FALSE)</f>
        <v>1</v>
      </c>
      <c r="E9435">
        <f>VLOOKUP(A9435,'TBRC_ALEPH_MAPPING-FINAL-201412'!A$2:B$7349,2,FALSE)</f>
        <v>14255569</v>
      </c>
      <c r="F9435" t="s">
        <v>5693</v>
      </c>
    </row>
    <row r="9436" spans="1:6" x14ac:dyDescent="0.25">
      <c r="A9436" t="s">
        <v>10116</v>
      </c>
      <c r="B9436">
        <v>698</v>
      </c>
      <c r="C9436">
        <v>172552</v>
      </c>
      <c r="D9436">
        <f>VLOOKUP(A9436,VolumesPerWork!A:B,2,FALSE)</f>
        <v>1</v>
      </c>
      <c r="E9436">
        <f>VLOOKUP(A9436,'TBRC_ALEPH_MAPPING-FINAL-201412'!A$2:B$7349,2,FALSE)</f>
        <v>14256632</v>
      </c>
      <c r="F9436" t="s">
        <v>10115</v>
      </c>
    </row>
    <row r="9437" spans="1:6" x14ac:dyDescent="0.25">
      <c r="A9437" t="s">
        <v>10422</v>
      </c>
      <c r="B9437">
        <v>698</v>
      </c>
      <c r="C9437">
        <v>169832</v>
      </c>
      <c r="D9437">
        <f>VLOOKUP(A9437,VolumesPerWork!A:B,2,FALSE)</f>
        <v>1</v>
      </c>
      <c r="E9437">
        <f>VLOOKUP(A9437,'TBRC_ALEPH_MAPPING-FINAL-201412'!A$2:B$7349,2,FALSE)</f>
        <v>14256785</v>
      </c>
      <c r="F9437" t="s">
        <v>10421</v>
      </c>
    </row>
    <row r="9438" spans="1:6" x14ac:dyDescent="0.25">
      <c r="A9438" t="s">
        <v>13744</v>
      </c>
      <c r="B9438">
        <v>698</v>
      </c>
      <c r="C9438">
        <v>166464</v>
      </c>
      <c r="D9438">
        <f>VLOOKUP(A9438,VolumesPerWork!A:B,2,FALSE)</f>
        <v>1</v>
      </c>
      <c r="E9438" t="e">
        <f>VLOOKUP(A9438,'TBRC_ALEPH_MAPPING-FINAL-201412'!A$2:B$7349,2,FALSE)</f>
        <v>#N/A</v>
      </c>
      <c r="F9438" t="s">
        <v>13743</v>
      </c>
    </row>
    <row r="9439" spans="1:6" x14ac:dyDescent="0.25">
      <c r="A9439" t="s">
        <v>15614</v>
      </c>
      <c r="B9439">
        <v>698</v>
      </c>
      <c r="C9439">
        <v>187504</v>
      </c>
      <c r="D9439">
        <f>VLOOKUP(A9439,VolumesPerWork!A:B,2,FALSE)</f>
        <v>4</v>
      </c>
      <c r="E9439">
        <f>VLOOKUP(A9439,'TBRC_ALEPH_MAPPING-FINAL-201412'!A$2:B$7349,2,FALSE)</f>
        <v>14259179</v>
      </c>
      <c r="F9439" t="s">
        <v>15613</v>
      </c>
    </row>
    <row r="9440" spans="1:6" x14ac:dyDescent="0.25">
      <c r="A9440" t="s">
        <v>222</v>
      </c>
      <c r="B9440">
        <v>700</v>
      </c>
      <c r="C9440">
        <v>207752</v>
      </c>
      <c r="D9440">
        <f>VLOOKUP(A9440,VolumesPerWork!A:B,2,FALSE)</f>
        <v>2</v>
      </c>
      <c r="E9440">
        <f>VLOOKUP(A9440,'TBRC_ALEPH_MAPPING-FINAL-201412'!A$2:B$7349,2,FALSE)</f>
        <v>14253905</v>
      </c>
      <c r="F9440" t="s">
        <v>221</v>
      </c>
    </row>
    <row r="9441" spans="1:6" x14ac:dyDescent="0.25">
      <c r="A9441" t="s">
        <v>1230</v>
      </c>
      <c r="B9441">
        <v>700</v>
      </c>
      <c r="C9441">
        <v>86776</v>
      </c>
      <c r="D9441">
        <f>VLOOKUP(A9441,VolumesPerWork!A:B,2,FALSE)</f>
        <v>1</v>
      </c>
      <c r="E9441">
        <f>VLOOKUP(A9441,'TBRC_ALEPH_MAPPING-FINAL-201412'!A$2:B$7349,2,FALSE)</f>
        <v>14254405</v>
      </c>
      <c r="F9441" t="s">
        <v>1229</v>
      </c>
    </row>
    <row r="9442" spans="1:6" x14ac:dyDescent="0.25">
      <c r="A9442" t="s">
        <v>2282</v>
      </c>
      <c r="B9442">
        <v>700</v>
      </c>
      <c r="C9442">
        <v>96832</v>
      </c>
      <c r="D9442">
        <f>VLOOKUP(A9442,VolumesPerWork!A:B,2,FALSE)</f>
        <v>1</v>
      </c>
      <c r="E9442">
        <f>VLOOKUP(A9442,'TBRC_ALEPH_MAPPING-FINAL-201412'!A$2:B$7349,2,FALSE)</f>
        <v>14254906</v>
      </c>
      <c r="F9442" t="s">
        <v>2281</v>
      </c>
    </row>
    <row r="9443" spans="1:6" x14ac:dyDescent="0.25">
      <c r="A9443" t="s">
        <v>13514</v>
      </c>
      <c r="B9443">
        <v>700</v>
      </c>
      <c r="C9443">
        <v>45024</v>
      </c>
      <c r="D9443">
        <f>VLOOKUP(A9443,VolumesPerWork!A:B,2,FALSE)</f>
        <v>1</v>
      </c>
      <c r="E9443">
        <f>VLOOKUP(A9443,'TBRC_ALEPH_MAPPING-FINAL-201412'!A$2:B$7349,2,FALSE)</f>
        <v>14258180</v>
      </c>
      <c r="F9443" t="s">
        <v>13513</v>
      </c>
    </row>
    <row r="9444" spans="1:6" x14ac:dyDescent="0.25">
      <c r="A9444" t="s">
        <v>16630</v>
      </c>
      <c r="B9444">
        <v>700</v>
      </c>
      <c r="C9444">
        <v>45664</v>
      </c>
      <c r="D9444">
        <f>VLOOKUP(A9444,VolumesPerWork!A:B,2,FALSE)</f>
        <v>1</v>
      </c>
      <c r="E9444">
        <f>VLOOKUP(A9444,'TBRC_ALEPH_MAPPING-FINAL-201412'!A$2:B$7349,2,FALSE)</f>
        <v>14259675</v>
      </c>
      <c r="F9444" t="s">
        <v>16629</v>
      </c>
    </row>
    <row r="9445" spans="1:6" x14ac:dyDescent="0.25">
      <c r="A9445" t="s">
        <v>17048</v>
      </c>
      <c r="B9445">
        <v>700</v>
      </c>
      <c r="C9445">
        <v>134912</v>
      </c>
      <c r="D9445">
        <f>VLOOKUP(A9445,VolumesPerWork!A:B,2,FALSE)</f>
        <v>1</v>
      </c>
      <c r="E9445">
        <f>VLOOKUP(A9445,'TBRC_ALEPH_MAPPING-FINAL-201412'!A$2:B$7349,2,FALSE)</f>
        <v>14259881</v>
      </c>
      <c r="F9445" t="s">
        <v>17047</v>
      </c>
    </row>
    <row r="9446" spans="1:6" x14ac:dyDescent="0.25">
      <c r="A9446" t="s">
        <v>18984</v>
      </c>
      <c r="B9446">
        <v>700</v>
      </c>
      <c r="C9446">
        <v>169888</v>
      </c>
      <c r="D9446">
        <f>VLOOKUP(A9446,VolumesPerWork!A:B,2,FALSE)</f>
        <v>1</v>
      </c>
      <c r="E9446">
        <f>VLOOKUP(A9446,'TBRC_ALEPH_MAPPING-FINAL-201412'!A$2:B$7349,2,FALSE)</f>
        <v>14260628</v>
      </c>
      <c r="F9446" t="s">
        <v>18983</v>
      </c>
    </row>
    <row r="9447" spans="1:6" x14ac:dyDescent="0.25">
      <c r="A9447" t="s">
        <v>22666</v>
      </c>
      <c r="B9447">
        <v>700</v>
      </c>
      <c r="C9447">
        <v>368496</v>
      </c>
      <c r="D9447">
        <f>VLOOKUP(A9447,VolumesPerWork!A:B,2,FALSE)</f>
        <v>1</v>
      </c>
      <c r="E9447" t="e">
        <f>VLOOKUP(A9447,'TBRC_ALEPH_MAPPING-FINAL-201412'!A$2:B$7349,2,FALSE)</f>
        <v>#N/A</v>
      </c>
      <c r="F9447" t="s">
        <v>22665</v>
      </c>
    </row>
    <row r="9448" spans="1:6" x14ac:dyDescent="0.25">
      <c r="A9448" t="s">
        <v>17542</v>
      </c>
      <c r="B9448">
        <v>701</v>
      </c>
      <c r="C9448">
        <v>125928</v>
      </c>
      <c r="D9448">
        <f>VLOOKUP(A9448,VolumesPerWork!A:B,2,FALSE)</f>
        <v>1</v>
      </c>
      <c r="E9448">
        <f>VLOOKUP(A9448,'TBRC_ALEPH_MAPPING-FINAL-201412'!A$2:B$7349,2,FALSE)</f>
        <v>14260110</v>
      </c>
      <c r="F9448" t="s">
        <v>17541</v>
      </c>
    </row>
    <row r="9449" spans="1:6" x14ac:dyDescent="0.25">
      <c r="A9449" t="s">
        <v>6064</v>
      </c>
      <c r="B9449">
        <v>702</v>
      </c>
      <c r="C9449">
        <v>236520</v>
      </c>
      <c r="D9449">
        <f>VLOOKUP(A9449,VolumesPerWork!A:B,2,FALSE)</f>
        <v>1</v>
      </c>
      <c r="E9449">
        <f>VLOOKUP(A9449,'TBRC_ALEPH_MAPPING-FINAL-201412'!A$2:B$7349,2,FALSE)</f>
        <v>14255749</v>
      </c>
      <c r="F9449" t="s">
        <v>6063</v>
      </c>
    </row>
    <row r="9450" spans="1:6" x14ac:dyDescent="0.25">
      <c r="A9450" t="s">
        <v>7332</v>
      </c>
      <c r="B9450">
        <v>702</v>
      </c>
      <c r="C9450">
        <v>139328</v>
      </c>
      <c r="D9450">
        <f>VLOOKUP(A9450,VolumesPerWork!A:B,2,FALSE)</f>
        <v>1</v>
      </c>
      <c r="E9450">
        <f>VLOOKUP(A9450,'TBRC_ALEPH_MAPPING-FINAL-201412'!A$2:B$7349,2,FALSE)</f>
        <v>14256273</v>
      </c>
      <c r="F9450" t="s">
        <v>7331</v>
      </c>
    </row>
    <row r="9451" spans="1:6" x14ac:dyDescent="0.25">
      <c r="A9451" t="s">
        <v>9906</v>
      </c>
      <c r="B9451">
        <v>702</v>
      </c>
      <c r="C9451">
        <v>86672</v>
      </c>
      <c r="D9451">
        <f>VLOOKUP(A9451,VolumesPerWork!A:B,2,FALSE)</f>
        <v>1</v>
      </c>
      <c r="E9451" t="e">
        <f>VLOOKUP(A9451,'TBRC_ALEPH_MAPPING-FINAL-201412'!A$2:B$7349,2,FALSE)</f>
        <v>#N/A</v>
      </c>
      <c r="F9451" t="s">
        <v>9905</v>
      </c>
    </row>
    <row r="9452" spans="1:6" x14ac:dyDescent="0.25">
      <c r="A9452" t="s">
        <v>10142</v>
      </c>
      <c r="B9452">
        <v>702</v>
      </c>
      <c r="C9452">
        <v>168160</v>
      </c>
      <c r="D9452">
        <f>VLOOKUP(A9452,VolumesPerWork!A:B,2,FALSE)</f>
        <v>1</v>
      </c>
      <c r="E9452">
        <f>VLOOKUP(A9452,'TBRC_ALEPH_MAPPING-FINAL-201412'!A$2:B$7349,2,FALSE)</f>
        <v>14256645</v>
      </c>
      <c r="F9452" t="s">
        <v>10141</v>
      </c>
    </row>
    <row r="9453" spans="1:6" x14ac:dyDescent="0.25">
      <c r="A9453" t="s">
        <v>12140</v>
      </c>
      <c r="B9453">
        <v>702</v>
      </c>
      <c r="C9453">
        <v>126824</v>
      </c>
      <c r="D9453">
        <f>VLOOKUP(A9453,VolumesPerWork!A:B,2,FALSE)</f>
        <v>1</v>
      </c>
      <c r="E9453">
        <f>VLOOKUP(A9453,'TBRC_ALEPH_MAPPING-FINAL-201412'!A$2:B$7349,2,FALSE)</f>
        <v>14257640</v>
      </c>
      <c r="F9453" t="s">
        <v>12139</v>
      </c>
    </row>
    <row r="9454" spans="1:6" x14ac:dyDescent="0.25">
      <c r="A9454" t="s">
        <v>19168</v>
      </c>
      <c r="B9454">
        <v>702</v>
      </c>
      <c r="C9454">
        <v>176464</v>
      </c>
      <c r="D9454">
        <f>VLOOKUP(A9454,VolumesPerWork!A:B,2,FALSE)</f>
        <v>1</v>
      </c>
      <c r="E9454">
        <f>VLOOKUP(A9454,'TBRC_ALEPH_MAPPING-FINAL-201412'!A$2:B$7349,2,FALSE)</f>
        <v>14260720</v>
      </c>
      <c r="F9454" t="s">
        <v>19167</v>
      </c>
    </row>
    <row r="9455" spans="1:6" x14ac:dyDescent="0.25">
      <c r="A9455" t="s">
        <v>20664</v>
      </c>
      <c r="B9455">
        <v>702</v>
      </c>
      <c r="C9455">
        <v>218248</v>
      </c>
      <c r="D9455">
        <f>VLOOKUP(A9455,VolumesPerWork!A:B,2,FALSE)</f>
        <v>2</v>
      </c>
      <c r="E9455" t="e">
        <f>VLOOKUP(A9455,'TBRC_ALEPH_MAPPING-FINAL-201412'!A$2:B$7349,2,FALSE)</f>
        <v>#N/A</v>
      </c>
      <c r="F9455" t="s">
        <v>20663</v>
      </c>
    </row>
    <row r="9456" spans="1:6" x14ac:dyDescent="0.25">
      <c r="A9456" t="s">
        <v>21400</v>
      </c>
      <c r="B9456">
        <v>702</v>
      </c>
      <c r="C9456">
        <v>366376</v>
      </c>
      <c r="D9456">
        <f>VLOOKUP(A9456,VolumesPerWork!A:B,2,FALSE)</f>
        <v>1</v>
      </c>
      <c r="E9456" t="e">
        <f>VLOOKUP(A9456,'TBRC_ALEPH_MAPPING-FINAL-201412'!A$2:B$7349,2,FALSE)</f>
        <v>#N/A</v>
      </c>
      <c r="F9456" t="s">
        <v>21399</v>
      </c>
    </row>
    <row r="9457" spans="1:6" x14ac:dyDescent="0.25">
      <c r="A9457" t="s">
        <v>22290</v>
      </c>
      <c r="B9457">
        <v>703</v>
      </c>
      <c r="C9457">
        <v>81768</v>
      </c>
      <c r="D9457">
        <f>VLOOKUP(A9457,VolumesPerWork!A:B,2,FALSE)</f>
        <v>1</v>
      </c>
      <c r="E9457" t="e">
        <f>VLOOKUP(A9457,'TBRC_ALEPH_MAPPING-FINAL-201412'!A$2:B$7349,2,FALSE)</f>
        <v>#N/A</v>
      </c>
      <c r="F9457" t="s">
        <v>22289</v>
      </c>
    </row>
    <row r="9458" spans="1:6" x14ac:dyDescent="0.25">
      <c r="A9458" t="s">
        <v>1096</v>
      </c>
      <c r="B9458">
        <v>704</v>
      </c>
      <c r="C9458">
        <v>88688</v>
      </c>
      <c r="D9458">
        <f>VLOOKUP(A9458,VolumesPerWork!A:B,2,FALSE)</f>
        <v>1</v>
      </c>
      <c r="E9458">
        <f>VLOOKUP(A9458,'TBRC_ALEPH_MAPPING-FINAL-201412'!A$2:B$7349,2,FALSE)</f>
        <v>14254339</v>
      </c>
      <c r="F9458" t="s">
        <v>1095</v>
      </c>
    </row>
    <row r="9459" spans="1:6" x14ac:dyDescent="0.25">
      <c r="A9459" t="s">
        <v>6898</v>
      </c>
      <c r="B9459">
        <v>704</v>
      </c>
      <c r="C9459">
        <v>98664</v>
      </c>
      <c r="D9459">
        <f>VLOOKUP(A9459,VolumesPerWork!A:B,2,FALSE)</f>
        <v>2</v>
      </c>
      <c r="E9459">
        <f>VLOOKUP(A9459,'TBRC_ALEPH_MAPPING-FINAL-201412'!A$2:B$7349,2,FALSE)</f>
        <v>14256105</v>
      </c>
      <c r="F9459" t="s">
        <v>6897</v>
      </c>
    </row>
    <row r="9460" spans="1:6" x14ac:dyDescent="0.25">
      <c r="A9460" t="s">
        <v>8562</v>
      </c>
      <c r="B9460">
        <v>704</v>
      </c>
      <c r="C9460">
        <v>37896</v>
      </c>
      <c r="D9460">
        <f>VLOOKUP(A9460,VolumesPerWork!A:B,2,FALSE)</f>
        <v>1</v>
      </c>
      <c r="E9460" t="e">
        <f>VLOOKUP(A9460,'TBRC_ALEPH_MAPPING-FINAL-201412'!A$2:B$7349,2,FALSE)</f>
        <v>#N/A</v>
      </c>
      <c r="F9460" t="s">
        <v>8561</v>
      </c>
    </row>
    <row r="9461" spans="1:6" x14ac:dyDescent="0.25">
      <c r="A9461" t="s">
        <v>11000</v>
      </c>
      <c r="B9461">
        <v>704</v>
      </c>
      <c r="C9461">
        <v>319304</v>
      </c>
      <c r="D9461">
        <f>VLOOKUP(A9461,VolumesPerWork!A:B,2,FALSE)</f>
        <v>1</v>
      </c>
      <c r="E9461">
        <f>VLOOKUP(A9461,'TBRC_ALEPH_MAPPING-FINAL-201412'!A$2:B$7349,2,FALSE)</f>
        <v>14257072</v>
      </c>
      <c r="F9461" t="s">
        <v>10999</v>
      </c>
    </row>
    <row r="9462" spans="1:6" x14ac:dyDescent="0.25">
      <c r="A9462" t="s">
        <v>14324</v>
      </c>
      <c r="B9462">
        <v>704</v>
      </c>
      <c r="C9462">
        <v>105720</v>
      </c>
      <c r="D9462">
        <f>VLOOKUP(A9462,VolumesPerWork!A:B,2,FALSE)</f>
        <v>1</v>
      </c>
      <c r="E9462">
        <f>VLOOKUP(A9462,'TBRC_ALEPH_MAPPING-FINAL-201412'!A$2:B$7349,2,FALSE)</f>
        <v>14258546</v>
      </c>
      <c r="F9462" t="s">
        <v>14323</v>
      </c>
    </row>
    <row r="9463" spans="1:6" x14ac:dyDescent="0.25">
      <c r="A9463" t="s">
        <v>15470</v>
      </c>
      <c r="B9463">
        <v>704</v>
      </c>
      <c r="C9463">
        <v>34872</v>
      </c>
      <c r="D9463">
        <f>VLOOKUP(A9463,VolumesPerWork!A:B,2,FALSE)</f>
        <v>1</v>
      </c>
      <c r="E9463">
        <f>VLOOKUP(A9463,'TBRC_ALEPH_MAPPING-FINAL-201412'!A$2:B$7349,2,FALSE)</f>
        <v>14259107</v>
      </c>
      <c r="F9463" t="s">
        <v>15469</v>
      </c>
    </row>
    <row r="9464" spans="1:6" x14ac:dyDescent="0.25">
      <c r="A9464" t="s">
        <v>18746</v>
      </c>
      <c r="B9464">
        <v>704</v>
      </c>
      <c r="C9464">
        <v>96384</v>
      </c>
      <c r="D9464">
        <f>VLOOKUP(A9464,VolumesPerWork!A:B,2,FALSE)</f>
        <v>1</v>
      </c>
      <c r="E9464" t="e">
        <f>VLOOKUP(A9464,'TBRC_ALEPH_MAPPING-FINAL-201412'!A$2:B$7349,2,FALSE)</f>
        <v>#N/A</v>
      </c>
      <c r="F9464" t="s">
        <v>18745</v>
      </c>
    </row>
    <row r="9465" spans="1:6" x14ac:dyDescent="0.25">
      <c r="A9465" t="s">
        <v>18780</v>
      </c>
      <c r="B9465">
        <v>704</v>
      </c>
      <c r="C9465">
        <v>45304</v>
      </c>
      <c r="D9465">
        <f>VLOOKUP(A9465,VolumesPerWork!A:B,2,FALSE)</f>
        <v>1</v>
      </c>
      <c r="E9465" t="e">
        <f>VLOOKUP(A9465,'TBRC_ALEPH_MAPPING-FINAL-201412'!A$2:B$7349,2,FALSE)</f>
        <v>#N/A</v>
      </c>
      <c r="F9465" t="s">
        <v>18779</v>
      </c>
    </row>
    <row r="9466" spans="1:6" x14ac:dyDescent="0.25">
      <c r="A9466" t="s">
        <v>19700</v>
      </c>
      <c r="B9466">
        <v>704</v>
      </c>
      <c r="C9466">
        <v>351192</v>
      </c>
      <c r="D9466">
        <f>VLOOKUP(A9466,VolumesPerWork!A:B,2,FALSE)</f>
        <v>1</v>
      </c>
      <c r="E9466" t="e">
        <f>VLOOKUP(A9466,'TBRC_ALEPH_MAPPING-FINAL-201412'!A$2:B$7349,2,FALSE)</f>
        <v>#N/A</v>
      </c>
      <c r="F9466" t="s">
        <v>19699</v>
      </c>
    </row>
    <row r="9467" spans="1:6" x14ac:dyDescent="0.25">
      <c r="A9467" t="s">
        <v>20570</v>
      </c>
      <c r="B9467">
        <v>704</v>
      </c>
      <c r="C9467">
        <v>42968</v>
      </c>
      <c r="D9467">
        <f>VLOOKUP(A9467,VolumesPerWork!A:B,2,FALSE)</f>
        <v>1</v>
      </c>
      <c r="E9467" t="e">
        <f>VLOOKUP(A9467,'TBRC_ALEPH_MAPPING-FINAL-201412'!A$2:B$7349,2,FALSE)</f>
        <v>#N/A</v>
      </c>
      <c r="F9467" t="s">
        <v>20569</v>
      </c>
    </row>
    <row r="9468" spans="1:6" x14ac:dyDescent="0.25">
      <c r="A9468" t="s">
        <v>20670</v>
      </c>
      <c r="B9468">
        <v>704</v>
      </c>
      <c r="C9468">
        <v>234296</v>
      </c>
      <c r="D9468">
        <f>VLOOKUP(A9468,VolumesPerWork!A:B,2,FALSE)</f>
        <v>2</v>
      </c>
      <c r="E9468" t="e">
        <f>VLOOKUP(A9468,'TBRC_ALEPH_MAPPING-FINAL-201412'!A$2:B$7349,2,FALSE)</f>
        <v>#N/A</v>
      </c>
      <c r="F9468" t="s">
        <v>20669</v>
      </c>
    </row>
    <row r="9469" spans="1:6" x14ac:dyDescent="0.25">
      <c r="A9469" t="s">
        <v>12606</v>
      </c>
      <c r="B9469">
        <v>705</v>
      </c>
      <c r="C9469">
        <v>473168</v>
      </c>
      <c r="D9469">
        <f>VLOOKUP(A9469,VolumesPerWork!A:B,2,FALSE)</f>
        <v>1</v>
      </c>
      <c r="E9469">
        <f>VLOOKUP(A9469,'TBRC_ALEPH_MAPPING-FINAL-201412'!A$2:B$7349,2,FALSE)</f>
        <v>14257768</v>
      </c>
      <c r="F9469" t="s">
        <v>12605</v>
      </c>
    </row>
    <row r="9470" spans="1:6" x14ac:dyDescent="0.25">
      <c r="A9470" t="s">
        <v>10518</v>
      </c>
      <c r="B9470">
        <v>706</v>
      </c>
      <c r="C9470">
        <v>221072</v>
      </c>
      <c r="D9470">
        <f>VLOOKUP(A9470,VolumesPerWork!A:B,2,FALSE)</f>
        <v>1</v>
      </c>
      <c r="E9470">
        <f>VLOOKUP(A9470,'TBRC_ALEPH_MAPPING-FINAL-201412'!A$2:B$7349,2,FALSE)</f>
        <v>14256833</v>
      </c>
      <c r="F9470" t="s">
        <v>10517</v>
      </c>
    </row>
    <row r="9471" spans="1:6" x14ac:dyDescent="0.25">
      <c r="A9471" t="s">
        <v>12174</v>
      </c>
      <c r="B9471">
        <v>706</v>
      </c>
      <c r="C9471">
        <v>348408</v>
      </c>
      <c r="D9471">
        <f>VLOOKUP(A9471,VolumesPerWork!A:B,2,FALSE)</f>
        <v>1</v>
      </c>
      <c r="E9471">
        <f>VLOOKUP(A9471,'TBRC_ALEPH_MAPPING-FINAL-201412'!A$2:B$7349,2,FALSE)</f>
        <v>14257657</v>
      </c>
      <c r="F9471" t="s">
        <v>12173</v>
      </c>
    </row>
    <row r="9472" spans="1:6" x14ac:dyDescent="0.25">
      <c r="A9472" t="s">
        <v>19438</v>
      </c>
      <c r="B9472">
        <v>706</v>
      </c>
      <c r="C9472">
        <v>18072</v>
      </c>
      <c r="D9472">
        <f>VLOOKUP(A9472,VolumesPerWork!A:B,2,FALSE)</f>
        <v>1</v>
      </c>
      <c r="E9472">
        <f>VLOOKUP(A9472,'TBRC_ALEPH_MAPPING-FINAL-201412'!A$2:B$7349,2,FALSE)</f>
        <v>14260842</v>
      </c>
      <c r="F9472" t="s">
        <v>19437</v>
      </c>
    </row>
    <row r="9473" spans="1:6" x14ac:dyDescent="0.25">
      <c r="A9473" t="s">
        <v>190</v>
      </c>
      <c r="B9473">
        <v>708</v>
      </c>
      <c r="C9473">
        <v>159440</v>
      </c>
      <c r="D9473">
        <f>VLOOKUP(A9473,VolumesPerWork!A:B,2,FALSE)</f>
        <v>1</v>
      </c>
      <c r="E9473">
        <f>VLOOKUP(A9473,'TBRC_ALEPH_MAPPING-FINAL-201412'!A$2:B$7349,2,FALSE)</f>
        <v>14253889</v>
      </c>
      <c r="F9473" t="s">
        <v>189</v>
      </c>
    </row>
    <row r="9474" spans="1:6" x14ac:dyDescent="0.25">
      <c r="A9474" t="s">
        <v>1832</v>
      </c>
      <c r="B9474">
        <v>708</v>
      </c>
      <c r="C9474">
        <v>346160</v>
      </c>
      <c r="D9474">
        <f>VLOOKUP(A9474,VolumesPerWork!A:B,2,FALSE)</f>
        <v>1</v>
      </c>
      <c r="E9474">
        <f>VLOOKUP(A9474,'TBRC_ALEPH_MAPPING-FINAL-201412'!A$2:B$7349,2,FALSE)</f>
        <v>14254693</v>
      </c>
      <c r="F9474" t="s">
        <v>1831</v>
      </c>
    </row>
    <row r="9475" spans="1:6" x14ac:dyDescent="0.25">
      <c r="A9475" t="s">
        <v>7528</v>
      </c>
      <c r="B9475">
        <v>708</v>
      </c>
      <c r="C9475">
        <v>92720</v>
      </c>
      <c r="D9475">
        <f>VLOOKUP(A9475,VolumesPerWork!A:B,2,FALSE)</f>
        <v>2</v>
      </c>
      <c r="E9475" t="e">
        <f>VLOOKUP(A9475,'TBRC_ALEPH_MAPPING-FINAL-201412'!A$2:B$7349,2,FALSE)</f>
        <v>#N/A</v>
      </c>
      <c r="F9475" t="s">
        <v>7527</v>
      </c>
    </row>
    <row r="9476" spans="1:6" x14ac:dyDescent="0.25">
      <c r="A9476" t="s">
        <v>16540</v>
      </c>
      <c r="B9476">
        <v>708</v>
      </c>
      <c r="C9476">
        <v>32096</v>
      </c>
      <c r="D9476">
        <f>VLOOKUP(A9476,VolumesPerWork!A:B,2,FALSE)</f>
        <v>1</v>
      </c>
      <c r="E9476">
        <f>VLOOKUP(A9476,'TBRC_ALEPH_MAPPING-FINAL-201412'!A$2:B$7349,2,FALSE)</f>
        <v>14259630</v>
      </c>
      <c r="F9476" t="s">
        <v>16539</v>
      </c>
    </row>
    <row r="9477" spans="1:6" x14ac:dyDescent="0.25">
      <c r="A9477" t="s">
        <v>18798</v>
      </c>
      <c r="B9477">
        <v>708</v>
      </c>
      <c r="C9477">
        <v>89704</v>
      </c>
      <c r="D9477">
        <f>VLOOKUP(A9477,VolumesPerWork!A:B,2,FALSE)</f>
        <v>1</v>
      </c>
      <c r="E9477" t="e">
        <f>VLOOKUP(A9477,'TBRC_ALEPH_MAPPING-FINAL-201412'!A$2:B$7349,2,FALSE)</f>
        <v>#N/A</v>
      </c>
      <c r="F9477" t="s">
        <v>18797</v>
      </c>
    </row>
    <row r="9478" spans="1:6" x14ac:dyDescent="0.25">
      <c r="A9478" t="s">
        <v>20760</v>
      </c>
      <c r="B9478">
        <v>708</v>
      </c>
      <c r="C9478">
        <v>58496</v>
      </c>
      <c r="D9478">
        <f>VLOOKUP(A9478,VolumesPerWork!A:B,2,FALSE)</f>
        <v>1</v>
      </c>
      <c r="E9478" t="e">
        <f>VLOOKUP(A9478,'TBRC_ALEPH_MAPPING-FINAL-201412'!A$2:B$7349,2,FALSE)</f>
        <v>#N/A</v>
      </c>
      <c r="F9478" t="s">
        <v>20759</v>
      </c>
    </row>
    <row r="9479" spans="1:6" x14ac:dyDescent="0.25">
      <c r="A9479" t="s">
        <v>456</v>
      </c>
      <c r="B9479">
        <v>710</v>
      </c>
      <c r="C9479">
        <v>24696</v>
      </c>
      <c r="D9479">
        <f>VLOOKUP(A9479,VolumesPerWork!A:B,2,FALSE)</f>
        <v>1</v>
      </c>
      <c r="E9479">
        <f>VLOOKUP(A9479,'TBRC_ALEPH_MAPPING-FINAL-201412'!A$2:B$7349,2,FALSE)</f>
        <v>14254022</v>
      </c>
      <c r="F9479" t="s">
        <v>455</v>
      </c>
    </row>
    <row r="9480" spans="1:6" x14ac:dyDescent="0.25">
      <c r="A9480" t="s">
        <v>5634</v>
      </c>
      <c r="B9480">
        <v>710</v>
      </c>
      <c r="C9480">
        <v>168816</v>
      </c>
      <c r="D9480">
        <f>VLOOKUP(A9480,VolumesPerWork!A:B,2,FALSE)</f>
        <v>1</v>
      </c>
      <c r="E9480">
        <f>VLOOKUP(A9480,'TBRC_ALEPH_MAPPING-FINAL-201412'!A$2:B$7349,2,FALSE)</f>
        <v>14255539</v>
      </c>
      <c r="F9480" t="s">
        <v>5633</v>
      </c>
    </row>
    <row r="9481" spans="1:6" x14ac:dyDescent="0.25">
      <c r="A9481" t="s">
        <v>6202</v>
      </c>
      <c r="B9481">
        <v>710</v>
      </c>
      <c r="C9481">
        <v>63592</v>
      </c>
      <c r="D9481">
        <f>VLOOKUP(A9481,VolumesPerWork!A:B,2,FALSE)</f>
        <v>1</v>
      </c>
      <c r="E9481">
        <f>VLOOKUP(A9481,'TBRC_ALEPH_MAPPING-FINAL-201412'!A$2:B$7349,2,FALSE)</f>
        <v>14255815</v>
      </c>
      <c r="F9481" t="s">
        <v>6201</v>
      </c>
    </row>
    <row r="9482" spans="1:6" x14ac:dyDescent="0.25">
      <c r="A9482" t="s">
        <v>8192</v>
      </c>
      <c r="B9482">
        <v>710</v>
      </c>
      <c r="C9482">
        <v>432920</v>
      </c>
      <c r="D9482">
        <f>VLOOKUP(A9482,VolumesPerWork!A:B,2,FALSE)</f>
        <v>1</v>
      </c>
      <c r="E9482" t="e">
        <f>VLOOKUP(A9482,'TBRC_ALEPH_MAPPING-FINAL-201412'!A$2:B$7349,2,FALSE)</f>
        <v>#N/A</v>
      </c>
      <c r="F9482" t="s">
        <v>8191</v>
      </c>
    </row>
    <row r="9483" spans="1:6" x14ac:dyDescent="0.25">
      <c r="A9483" t="s">
        <v>12832</v>
      </c>
      <c r="B9483">
        <v>710</v>
      </c>
      <c r="C9483">
        <v>246688</v>
      </c>
      <c r="D9483">
        <f>VLOOKUP(A9483,VolumesPerWork!A:B,2,FALSE)</f>
        <v>1</v>
      </c>
      <c r="E9483">
        <f>VLOOKUP(A9483,'TBRC_ALEPH_MAPPING-FINAL-201412'!A$2:B$7349,2,FALSE)</f>
        <v>14257878</v>
      </c>
      <c r="F9483" t="s">
        <v>12831</v>
      </c>
    </row>
    <row r="9484" spans="1:6" x14ac:dyDescent="0.25">
      <c r="A9484" t="s">
        <v>12834</v>
      </c>
      <c r="B9484">
        <v>710</v>
      </c>
      <c r="C9484">
        <v>744272</v>
      </c>
      <c r="D9484">
        <f>VLOOKUP(A9484,VolumesPerWork!A:B,2,FALSE)</f>
        <v>1</v>
      </c>
      <c r="E9484">
        <f>VLOOKUP(A9484,'TBRC_ALEPH_MAPPING-FINAL-201412'!A$2:B$7349,2,FALSE)</f>
        <v>14257879</v>
      </c>
      <c r="F9484" t="s">
        <v>12833</v>
      </c>
    </row>
    <row r="9485" spans="1:6" x14ac:dyDescent="0.25">
      <c r="A9485" t="s">
        <v>18192</v>
      </c>
      <c r="B9485">
        <v>710</v>
      </c>
      <c r="C9485">
        <v>24744</v>
      </c>
      <c r="D9485">
        <f>VLOOKUP(A9485,VolumesPerWork!A:B,2,FALSE)</f>
        <v>1</v>
      </c>
      <c r="E9485">
        <f>VLOOKUP(A9485,'TBRC_ALEPH_MAPPING-FINAL-201412'!A$2:B$7349,2,FALSE)</f>
        <v>14260427</v>
      </c>
      <c r="F9485" t="s">
        <v>18191</v>
      </c>
    </row>
    <row r="9486" spans="1:6" x14ac:dyDescent="0.25">
      <c r="A9486" t="s">
        <v>19204</v>
      </c>
      <c r="B9486">
        <v>710</v>
      </c>
      <c r="C9486">
        <v>121920</v>
      </c>
      <c r="D9486">
        <f>VLOOKUP(A9486,VolumesPerWork!A:B,2,FALSE)</f>
        <v>1</v>
      </c>
      <c r="E9486">
        <f>VLOOKUP(A9486,'TBRC_ALEPH_MAPPING-FINAL-201412'!A$2:B$7349,2,FALSE)</f>
        <v>14260738</v>
      </c>
      <c r="F9486" t="s">
        <v>19203</v>
      </c>
    </row>
    <row r="9487" spans="1:6" x14ac:dyDescent="0.25">
      <c r="A9487" t="s">
        <v>19736</v>
      </c>
      <c r="B9487">
        <v>710</v>
      </c>
      <c r="C9487">
        <v>42464</v>
      </c>
      <c r="D9487">
        <f>VLOOKUP(A9487,VolumesPerWork!A:B,2,FALSE)</f>
        <v>1</v>
      </c>
      <c r="E9487" t="e">
        <f>VLOOKUP(A9487,'TBRC_ALEPH_MAPPING-FINAL-201412'!A$2:B$7349,2,FALSE)</f>
        <v>#N/A</v>
      </c>
      <c r="F9487" t="s">
        <v>19735</v>
      </c>
    </row>
    <row r="9488" spans="1:6" x14ac:dyDescent="0.25">
      <c r="A9488" t="s">
        <v>21624</v>
      </c>
      <c r="B9488">
        <v>710</v>
      </c>
      <c r="C9488">
        <v>351264</v>
      </c>
      <c r="D9488">
        <f>VLOOKUP(A9488,VolumesPerWork!A:B,2,FALSE)</f>
        <v>1</v>
      </c>
      <c r="E9488" t="e">
        <f>VLOOKUP(A9488,'TBRC_ALEPH_MAPPING-FINAL-201412'!A$2:B$7349,2,FALSE)</f>
        <v>#N/A</v>
      </c>
      <c r="F9488" t="s">
        <v>21623</v>
      </c>
    </row>
    <row r="9489" spans="1:6" x14ac:dyDescent="0.25">
      <c r="A9489" t="s">
        <v>6798</v>
      </c>
      <c r="B9489">
        <v>711</v>
      </c>
      <c r="C9489">
        <v>74032</v>
      </c>
      <c r="D9489">
        <f>VLOOKUP(A9489,VolumesPerWork!A:B,2,FALSE)</f>
        <v>2</v>
      </c>
      <c r="E9489">
        <f>VLOOKUP(A9489,'TBRC_ALEPH_MAPPING-FINAL-201412'!A$2:B$7349,2,FALSE)</f>
        <v>14256064</v>
      </c>
      <c r="F9489" t="s">
        <v>6797</v>
      </c>
    </row>
    <row r="9490" spans="1:6" x14ac:dyDescent="0.25">
      <c r="A9490" t="s">
        <v>8976</v>
      </c>
      <c r="B9490">
        <v>711</v>
      </c>
      <c r="C9490">
        <v>234896</v>
      </c>
      <c r="D9490">
        <f>VLOOKUP(A9490,VolumesPerWork!A:B,2,FALSE)</f>
        <v>1</v>
      </c>
      <c r="E9490" t="e">
        <f>VLOOKUP(A9490,'TBRC_ALEPH_MAPPING-FINAL-201412'!A$2:B$7349,2,FALSE)</f>
        <v>#N/A</v>
      </c>
      <c r="F9490" t="s">
        <v>8975</v>
      </c>
    </row>
    <row r="9491" spans="1:6" x14ac:dyDescent="0.25">
      <c r="A9491" t="s">
        <v>12064</v>
      </c>
      <c r="B9491">
        <v>711</v>
      </c>
      <c r="C9491">
        <v>89576</v>
      </c>
      <c r="D9491">
        <f>VLOOKUP(A9491,VolumesPerWork!A:B,2,FALSE)</f>
        <v>1</v>
      </c>
      <c r="E9491">
        <f>VLOOKUP(A9491,'TBRC_ALEPH_MAPPING-FINAL-201412'!A$2:B$7349,2,FALSE)</f>
        <v>14257602</v>
      </c>
      <c r="F9491" t="s">
        <v>12063</v>
      </c>
    </row>
    <row r="9492" spans="1:6" x14ac:dyDescent="0.25">
      <c r="A9492" t="s">
        <v>8910</v>
      </c>
      <c r="B9492">
        <v>712</v>
      </c>
      <c r="C9492">
        <v>295424</v>
      </c>
      <c r="D9492">
        <f>VLOOKUP(A9492,VolumesPerWork!A:B,2,FALSE)</f>
        <v>1</v>
      </c>
      <c r="E9492" t="e">
        <f>VLOOKUP(A9492,'TBRC_ALEPH_MAPPING-FINAL-201412'!A$2:B$7349,2,FALSE)</f>
        <v>#N/A</v>
      </c>
      <c r="F9492" t="s">
        <v>8909</v>
      </c>
    </row>
    <row r="9493" spans="1:6" x14ac:dyDescent="0.25">
      <c r="A9493" t="s">
        <v>10276</v>
      </c>
      <c r="B9493">
        <v>712</v>
      </c>
      <c r="C9493">
        <v>88056</v>
      </c>
      <c r="D9493">
        <f>VLOOKUP(A9493,VolumesPerWork!A:B,2,FALSE)</f>
        <v>1</v>
      </c>
      <c r="E9493">
        <f>VLOOKUP(A9493,'TBRC_ALEPH_MAPPING-FINAL-201412'!A$2:B$7349,2,FALSE)</f>
        <v>14256712</v>
      </c>
      <c r="F9493" t="s">
        <v>10275</v>
      </c>
    </row>
    <row r="9494" spans="1:6" x14ac:dyDescent="0.25">
      <c r="A9494" t="s">
        <v>12734</v>
      </c>
      <c r="B9494">
        <v>712</v>
      </c>
      <c r="C9494">
        <v>144304</v>
      </c>
      <c r="D9494">
        <f>VLOOKUP(A9494,VolumesPerWork!A:B,2,FALSE)</f>
        <v>1</v>
      </c>
      <c r="E9494">
        <f>VLOOKUP(A9494,'TBRC_ALEPH_MAPPING-FINAL-201412'!A$2:B$7349,2,FALSE)</f>
        <v>14257831</v>
      </c>
      <c r="F9494" t="s">
        <v>12733</v>
      </c>
    </row>
    <row r="9495" spans="1:6" x14ac:dyDescent="0.25">
      <c r="A9495" t="s">
        <v>14992</v>
      </c>
      <c r="B9495">
        <v>712</v>
      </c>
      <c r="C9495">
        <v>38864</v>
      </c>
      <c r="D9495">
        <f>VLOOKUP(A9495,VolumesPerWork!A:B,2,FALSE)</f>
        <v>1</v>
      </c>
      <c r="E9495">
        <f>VLOOKUP(A9495,'TBRC_ALEPH_MAPPING-FINAL-201412'!A$2:B$7349,2,FALSE)</f>
        <v>14258872</v>
      </c>
      <c r="F9495" t="s">
        <v>14991</v>
      </c>
    </row>
    <row r="9496" spans="1:6" x14ac:dyDescent="0.25">
      <c r="A9496" t="s">
        <v>15312</v>
      </c>
      <c r="B9496">
        <v>712</v>
      </c>
      <c r="C9496">
        <v>53312</v>
      </c>
      <c r="D9496">
        <f>VLOOKUP(A9496,VolumesPerWork!A:B,2,FALSE)</f>
        <v>1</v>
      </c>
      <c r="E9496">
        <f>VLOOKUP(A9496,'TBRC_ALEPH_MAPPING-FINAL-201412'!A$2:B$7349,2,FALSE)</f>
        <v>14259028</v>
      </c>
      <c r="F9496" t="s">
        <v>15311</v>
      </c>
    </row>
    <row r="9497" spans="1:6" x14ac:dyDescent="0.25">
      <c r="A9497" t="s">
        <v>2298</v>
      </c>
      <c r="B9497">
        <v>714</v>
      </c>
      <c r="C9497">
        <v>230296</v>
      </c>
      <c r="D9497">
        <f>VLOOKUP(A9497,VolumesPerWork!A:B,2,FALSE)</f>
        <v>1</v>
      </c>
      <c r="E9497">
        <f>VLOOKUP(A9497,'TBRC_ALEPH_MAPPING-FINAL-201412'!A$2:B$7349,2,FALSE)</f>
        <v>14254914</v>
      </c>
      <c r="F9497" t="s">
        <v>2297</v>
      </c>
    </row>
    <row r="9498" spans="1:6" x14ac:dyDescent="0.25">
      <c r="A9498" t="s">
        <v>6556</v>
      </c>
      <c r="B9498">
        <v>714</v>
      </c>
      <c r="C9498">
        <v>147272</v>
      </c>
      <c r="D9498">
        <f>VLOOKUP(A9498,VolumesPerWork!A:B,2,FALSE)</f>
        <v>1</v>
      </c>
      <c r="E9498">
        <f>VLOOKUP(A9498,'TBRC_ALEPH_MAPPING-FINAL-201412'!A$2:B$7349,2,FALSE)</f>
        <v>14255982</v>
      </c>
      <c r="F9498" t="s">
        <v>6555</v>
      </c>
    </row>
    <row r="9499" spans="1:6" x14ac:dyDescent="0.25">
      <c r="A9499" t="s">
        <v>6600</v>
      </c>
      <c r="B9499">
        <v>714</v>
      </c>
      <c r="C9499">
        <v>213504</v>
      </c>
      <c r="D9499">
        <f>VLOOKUP(A9499,VolumesPerWork!A:B,2,FALSE)</f>
        <v>2</v>
      </c>
      <c r="E9499">
        <f>VLOOKUP(A9499,'TBRC_ALEPH_MAPPING-FINAL-201412'!A$2:B$7349,2,FALSE)</f>
        <v>14256003</v>
      </c>
      <c r="F9499" t="s">
        <v>6599</v>
      </c>
    </row>
    <row r="9500" spans="1:6" x14ac:dyDescent="0.25">
      <c r="A9500" t="s">
        <v>16156</v>
      </c>
      <c r="B9500">
        <v>714</v>
      </c>
      <c r="C9500">
        <v>248672</v>
      </c>
      <c r="D9500">
        <f>VLOOKUP(A9500,VolumesPerWork!A:B,2,FALSE)</f>
        <v>1</v>
      </c>
      <c r="E9500">
        <f>VLOOKUP(A9500,'TBRC_ALEPH_MAPPING-FINAL-201412'!A$2:B$7349,2,FALSE)</f>
        <v>14259441</v>
      </c>
      <c r="F9500" t="s">
        <v>16155</v>
      </c>
    </row>
    <row r="9501" spans="1:6" x14ac:dyDescent="0.25">
      <c r="A9501" t="s">
        <v>16184</v>
      </c>
      <c r="B9501">
        <v>714</v>
      </c>
      <c r="C9501">
        <v>104464</v>
      </c>
      <c r="D9501">
        <f>VLOOKUP(A9501,VolumesPerWork!A:B,2,FALSE)</f>
        <v>1</v>
      </c>
      <c r="E9501">
        <f>VLOOKUP(A9501,'TBRC_ALEPH_MAPPING-FINAL-201412'!A$2:B$7349,2,FALSE)</f>
        <v>14259455</v>
      </c>
      <c r="F9501" t="s">
        <v>16183</v>
      </c>
    </row>
    <row r="9502" spans="1:6" x14ac:dyDescent="0.25">
      <c r="A9502" t="s">
        <v>21816</v>
      </c>
      <c r="B9502">
        <v>714</v>
      </c>
      <c r="C9502">
        <v>180984</v>
      </c>
      <c r="D9502">
        <f>VLOOKUP(A9502,VolumesPerWork!A:B,2,FALSE)</f>
        <v>1</v>
      </c>
      <c r="E9502">
        <f>VLOOKUP(A9502,'TBRC_ALEPH_MAPPING-FINAL-201412'!A$2:B$7349,2,FALSE)</f>
        <v>14261041</v>
      </c>
      <c r="F9502" t="s">
        <v>21815</v>
      </c>
    </row>
    <row r="9503" spans="1:6" x14ac:dyDescent="0.25">
      <c r="A9503" t="s">
        <v>9946</v>
      </c>
      <c r="B9503">
        <v>715</v>
      </c>
      <c r="C9503">
        <v>27064</v>
      </c>
      <c r="D9503">
        <f>VLOOKUP(A9503,VolumesPerWork!A:B,2,FALSE)</f>
        <v>1</v>
      </c>
      <c r="E9503" t="e">
        <f>VLOOKUP(A9503,'TBRC_ALEPH_MAPPING-FINAL-201412'!A$2:B$7349,2,FALSE)</f>
        <v>#N/A</v>
      </c>
      <c r="F9503" t="s">
        <v>9945</v>
      </c>
    </row>
    <row r="9504" spans="1:6" x14ac:dyDescent="0.25">
      <c r="A9504" t="s">
        <v>1468</v>
      </c>
      <c r="B9504">
        <v>716</v>
      </c>
      <c r="C9504">
        <v>1721112</v>
      </c>
      <c r="D9504">
        <f>VLOOKUP(A9504,VolumesPerWork!A:B,2,FALSE)</f>
        <v>1</v>
      </c>
      <c r="E9504">
        <f>VLOOKUP(A9504,'TBRC_ALEPH_MAPPING-FINAL-201412'!A$2:B$7349,2,FALSE)</f>
        <v>14254516</v>
      </c>
      <c r="F9504" t="s">
        <v>1467</v>
      </c>
    </row>
    <row r="9505" spans="1:6" x14ac:dyDescent="0.25">
      <c r="A9505" t="s">
        <v>1870</v>
      </c>
      <c r="B9505">
        <v>716</v>
      </c>
      <c r="C9505">
        <v>79480</v>
      </c>
      <c r="D9505">
        <f>VLOOKUP(A9505,VolumesPerWork!A:B,2,FALSE)</f>
        <v>2</v>
      </c>
      <c r="E9505">
        <f>VLOOKUP(A9505,'TBRC_ALEPH_MAPPING-FINAL-201412'!A$2:B$7349,2,FALSE)</f>
        <v>14254711</v>
      </c>
      <c r="F9505" t="s">
        <v>1869</v>
      </c>
    </row>
    <row r="9506" spans="1:6" x14ac:dyDescent="0.25">
      <c r="A9506" t="s">
        <v>3370</v>
      </c>
      <c r="B9506">
        <v>716</v>
      </c>
      <c r="C9506">
        <v>106352</v>
      </c>
      <c r="D9506">
        <f>VLOOKUP(A9506,VolumesPerWork!A:B,2,FALSE)</f>
        <v>1</v>
      </c>
      <c r="E9506">
        <f>VLOOKUP(A9506,'TBRC_ALEPH_MAPPING-FINAL-201412'!A$2:B$7349,2,FALSE)</f>
        <v>14255292</v>
      </c>
      <c r="F9506" t="s">
        <v>3369</v>
      </c>
    </row>
    <row r="9507" spans="1:6" x14ac:dyDescent="0.25">
      <c r="A9507" t="s">
        <v>7138</v>
      </c>
      <c r="B9507">
        <v>716</v>
      </c>
      <c r="C9507">
        <v>1953744</v>
      </c>
      <c r="D9507">
        <f>VLOOKUP(A9507,VolumesPerWork!A:B,2,FALSE)</f>
        <v>2</v>
      </c>
      <c r="E9507">
        <f>VLOOKUP(A9507,'TBRC_ALEPH_MAPPING-FINAL-201412'!A$2:B$7349,2,FALSE)</f>
        <v>14256214</v>
      </c>
      <c r="F9507" t="s">
        <v>7137</v>
      </c>
    </row>
    <row r="9508" spans="1:6" x14ac:dyDescent="0.25">
      <c r="A9508" t="s">
        <v>8134</v>
      </c>
      <c r="B9508">
        <v>716</v>
      </c>
      <c r="C9508">
        <v>236776</v>
      </c>
      <c r="D9508">
        <f>VLOOKUP(A9508,VolumesPerWork!A:B,2,FALSE)</f>
        <v>2</v>
      </c>
      <c r="E9508">
        <f>VLOOKUP(A9508,'TBRC_ALEPH_MAPPING-FINAL-201412'!A$2:B$7349,2,FALSE)</f>
        <v>14256564</v>
      </c>
      <c r="F9508" t="s">
        <v>8133</v>
      </c>
    </row>
    <row r="9509" spans="1:6" x14ac:dyDescent="0.25">
      <c r="A9509" t="s">
        <v>10230</v>
      </c>
      <c r="B9509">
        <v>716</v>
      </c>
      <c r="C9509">
        <v>55280</v>
      </c>
      <c r="D9509">
        <f>VLOOKUP(A9509,VolumesPerWork!A:B,2,FALSE)</f>
        <v>1</v>
      </c>
      <c r="E9509">
        <f>VLOOKUP(A9509,'TBRC_ALEPH_MAPPING-FINAL-201412'!A$2:B$7349,2,FALSE)</f>
        <v>14256689</v>
      </c>
      <c r="F9509" t="s">
        <v>10229</v>
      </c>
    </row>
    <row r="9510" spans="1:6" x14ac:dyDescent="0.25">
      <c r="A9510" t="s">
        <v>13364</v>
      </c>
      <c r="B9510">
        <v>716</v>
      </c>
      <c r="C9510">
        <v>171056</v>
      </c>
      <c r="D9510">
        <f>VLOOKUP(A9510,VolumesPerWork!A:B,2,FALSE)</f>
        <v>1</v>
      </c>
      <c r="E9510">
        <f>VLOOKUP(A9510,'TBRC_ALEPH_MAPPING-FINAL-201412'!A$2:B$7349,2,FALSE)</f>
        <v>14258110</v>
      </c>
      <c r="F9510" t="s">
        <v>13363</v>
      </c>
    </row>
    <row r="9511" spans="1:6" x14ac:dyDescent="0.25">
      <c r="A9511" t="s">
        <v>18256</v>
      </c>
      <c r="B9511">
        <v>716</v>
      </c>
      <c r="C9511">
        <v>158944</v>
      </c>
      <c r="D9511">
        <f>VLOOKUP(A9511,VolumesPerWork!A:B,2,FALSE)</f>
        <v>3</v>
      </c>
      <c r="E9511">
        <f>VLOOKUP(A9511,'TBRC_ALEPH_MAPPING-FINAL-201412'!A$2:B$7349,2,FALSE)</f>
        <v>14260459</v>
      </c>
      <c r="F9511" t="s">
        <v>18255</v>
      </c>
    </row>
    <row r="9512" spans="1:6" x14ac:dyDescent="0.25">
      <c r="A9512" t="s">
        <v>19124</v>
      </c>
      <c r="B9512">
        <v>716</v>
      </c>
      <c r="C9512">
        <v>118608</v>
      </c>
      <c r="D9512">
        <f>VLOOKUP(A9512,VolumesPerWork!A:B,2,FALSE)</f>
        <v>1</v>
      </c>
      <c r="E9512">
        <f>VLOOKUP(A9512,'TBRC_ALEPH_MAPPING-FINAL-201412'!A$2:B$7349,2,FALSE)</f>
        <v>14260698</v>
      </c>
      <c r="F9512" t="s">
        <v>19123</v>
      </c>
    </row>
    <row r="9513" spans="1:6" x14ac:dyDescent="0.25">
      <c r="A9513" t="s">
        <v>23228</v>
      </c>
      <c r="B9513">
        <v>716</v>
      </c>
      <c r="C9513">
        <v>21176</v>
      </c>
      <c r="D9513">
        <f>VLOOKUP(A9513,VolumesPerWork!A:B,2,FALSE)</f>
        <v>1</v>
      </c>
      <c r="E9513" t="e">
        <f>VLOOKUP(A9513,'TBRC_ALEPH_MAPPING-FINAL-201412'!A$2:B$7349,2,FALSE)</f>
        <v>#N/A</v>
      </c>
      <c r="F9513" t="s">
        <v>23227</v>
      </c>
    </row>
    <row r="9514" spans="1:6" x14ac:dyDescent="0.25">
      <c r="A9514" t="s">
        <v>3742</v>
      </c>
      <c r="B9514">
        <v>717</v>
      </c>
      <c r="C9514">
        <v>319352</v>
      </c>
      <c r="D9514">
        <f>VLOOKUP(A9514,VolumesPerWork!A:B,2,FALSE)</f>
        <v>1</v>
      </c>
      <c r="E9514" t="e">
        <f>VLOOKUP(A9514,'TBRC_ALEPH_MAPPING-FINAL-201412'!A$2:B$7349,2,FALSE)</f>
        <v>#N/A</v>
      </c>
      <c r="F9514" t="s">
        <v>3741</v>
      </c>
    </row>
    <row r="9515" spans="1:6" x14ac:dyDescent="0.25">
      <c r="A9515" t="s">
        <v>5772</v>
      </c>
      <c r="B9515">
        <v>718</v>
      </c>
      <c r="C9515">
        <v>238232</v>
      </c>
      <c r="D9515">
        <f>VLOOKUP(A9515,VolumesPerWork!A:B,2,FALSE)</f>
        <v>1</v>
      </c>
      <c r="E9515">
        <f>VLOOKUP(A9515,'TBRC_ALEPH_MAPPING-FINAL-201412'!A$2:B$7349,2,FALSE)</f>
        <v>14255606</v>
      </c>
      <c r="F9515" t="s">
        <v>5771</v>
      </c>
    </row>
    <row r="9516" spans="1:6" x14ac:dyDescent="0.25">
      <c r="A9516" t="s">
        <v>7392</v>
      </c>
      <c r="B9516">
        <v>718</v>
      </c>
      <c r="C9516">
        <v>236672</v>
      </c>
      <c r="D9516">
        <f>VLOOKUP(A9516,VolumesPerWork!A:B,2,FALSE)</f>
        <v>1</v>
      </c>
      <c r="E9516">
        <f>VLOOKUP(A9516,'TBRC_ALEPH_MAPPING-FINAL-201412'!A$2:B$7349,2,FALSE)</f>
        <v>14256298</v>
      </c>
      <c r="F9516" t="s">
        <v>7391</v>
      </c>
    </row>
    <row r="9517" spans="1:6" x14ac:dyDescent="0.25">
      <c r="A9517" t="s">
        <v>7786</v>
      </c>
      <c r="B9517">
        <v>718</v>
      </c>
      <c r="C9517">
        <v>133992</v>
      </c>
      <c r="D9517">
        <f>VLOOKUP(A9517,VolumesPerWork!A:B,2,FALSE)</f>
        <v>1</v>
      </c>
      <c r="E9517">
        <f>VLOOKUP(A9517,'TBRC_ALEPH_MAPPING-FINAL-201412'!A$2:B$7349,2,FALSE)</f>
        <v>14256423</v>
      </c>
      <c r="F9517" t="s">
        <v>7785</v>
      </c>
    </row>
    <row r="9518" spans="1:6" x14ac:dyDescent="0.25">
      <c r="A9518" t="s">
        <v>8376</v>
      </c>
      <c r="B9518">
        <v>718</v>
      </c>
      <c r="C9518">
        <v>158752</v>
      </c>
      <c r="D9518">
        <f>VLOOKUP(A9518,VolumesPerWork!A:B,2,FALSE)</f>
        <v>2</v>
      </c>
      <c r="E9518" t="e">
        <f>VLOOKUP(A9518,'TBRC_ALEPH_MAPPING-FINAL-201412'!A$2:B$7349,2,FALSE)</f>
        <v>#N/A</v>
      </c>
      <c r="F9518" t="s">
        <v>8375</v>
      </c>
    </row>
    <row r="9519" spans="1:6" x14ac:dyDescent="0.25">
      <c r="A9519" t="s">
        <v>12478</v>
      </c>
      <c r="B9519">
        <v>718</v>
      </c>
      <c r="C9519">
        <v>157456</v>
      </c>
      <c r="D9519">
        <f>VLOOKUP(A9519,VolumesPerWork!A:B,2,FALSE)</f>
        <v>1</v>
      </c>
      <c r="E9519">
        <f>VLOOKUP(A9519,'TBRC_ALEPH_MAPPING-FINAL-201412'!A$2:B$7349,2,FALSE)</f>
        <v>14257719</v>
      </c>
      <c r="F9519" t="s">
        <v>12477</v>
      </c>
    </row>
    <row r="9520" spans="1:6" x14ac:dyDescent="0.25">
      <c r="A9520" t="s">
        <v>15956</v>
      </c>
      <c r="B9520">
        <v>718</v>
      </c>
      <c r="C9520">
        <v>58440</v>
      </c>
      <c r="D9520">
        <f>VLOOKUP(A9520,VolumesPerWork!A:B,2,FALSE)</f>
        <v>1</v>
      </c>
      <c r="E9520">
        <f>VLOOKUP(A9520,'TBRC_ALEPH_MAPPING-FINAL-201412'!A$2:B$7349,2,FALSE)</f>
        <v>14259350</v>
      </c>
      <c r="F9520" t="s">
        <v>15955</v>
      </c>
    </row>
    <row r="9521" spans="1:6" x14ac:dyDescent="0.25">
      <c r="A9521" t="s">
        <v>18250</v>
      </c>
      <c r="B9521">
        <v>718</v>
      </c>
      <c r="C9521">
        <v>297544</v>
      </c>
      <c r="D9521">
        <f>VLOOKUP(A9521,VolumesPerWork!A:B,2,FALSE)</f>
        <v>1</v>
      </c>
      <c r="E9521">
        <f>VLOOKUP(A9521,'TBRC_ALEPH_MAPPING-FINAL-201412'!A$2:B$7349,2,FALSE)</f>
        <v>14260456</v>
      </c>
      <c r="F9521" t="s">
        <v>18249</v>
      </c>
    </row>
    <row r="9522" spans="1:6" x14ac:dyDescent="0.25">
      <c r="A9522" t="s">
        <v>19338</v>
      </c>
      <c r="B9522">
        <v>718</v>
      </c>
      <c r="C9522">
        <v>239880</v>
      </c>
      <c r="D9522">
        <f>VLOOKUP(A9522,VolumesPerWork!A:B,2,FALSE)</f>
        <v>1</v>
      </c>
      <c r="E9522">
        <f>VLOOKUP(A9522,'TBRC_ALEPH_MAPPING-FINAL-201412'!A$2:B$7349,2,FALSE)</f>
        <v>14260797</v>
      </c>
      <c r="F9522" t="s">
        <v>19337</v>
      </c>
    </row>
    <row r="9523" spans="1:6" x14ac:dyDescent="0.25">
      <c r="A9523" t="s">
        <v>6042</v>
      </c>
      <c r="B9523">
        <v>720</v>
      </c>
      <c r="C9523">
        <v>48288</v>
      </c>
      <c r="D9523">
        <f>VLOOKUP(A9523,VolumesPerWork!A:B,2,FALSE)</f>
        <v>1</v>
      </c>
      <c r="E9523">
        <f>VLOOKUP(A9523,'TBRC_ALEPH_MAPPING-FINAL-201412'!A$2:B$7349,2,FALSE)</f>
        <v>14255740</v>
      </c>
      <c r="F9523" t="s">
        <v>6041</v>
      </c>
    </row>
    <row r="9524" spans="1:6" x14ac:dyDescent="0.25">
      <c r="A9524" t="s">
        <v>8778</v>
      </c>
      <c r="B9524">
        <v>720</v>
      </c>
      <c r="C9524">
        <v>299464</v>
      </c>
      <c r="D9524">
        <f>VLOOKUP(A9524,VolumesPerWork!A:B,2,FALSE)</f>
        <v>1</v>
      </c>
      <c r="E9524" t="e">
        <f>VLOOKUP(A9524,'TBRC_ALEPH_MAPPING-FINAL-201412'!A$2:B$7349,2,FALSE)</f>
        <v>#N/A</v>
      </c>
      <c r="F9524" t="s">
        <v>8777</v>
      </c>
    </row>
    <row r="9525" spans="1:6" x14ac:dyDescent="0.25">
      <c r="A9525" t="s">
        <v>9188</v>
      </c>
      <c r="B9525">
        <v>720</v>
      </c>
      <c r="C9525">
        <v>168368</v>
      </c>
      <c r="D9525">
        <f>VLOOKUP(A9525,VolumesPerWork!A:B,2,FALSE)</f>
        <v>1</v>
      </c>
      <c r="E9525" t="e">
        <f>VLOOKUP(A9525,'TBRC_ALEPH_MAPPING-FINAL-201412'!A$2:B$7349,2,FALSE)</f>
        <v>#N/A</v>
      </c>
      <c r="F9525" t="s">
        <v>9187</v>
      </c>
    </row>
    <row r="9526" spans="1:6" x14ac:dyDescent="0.25">
      <c r="A9526" t="s">
        <v>10400</v>
      </c>
      <c r="B9526">
        <v>720</v>
      </c>
      <c r="C9526">
        <v>181880</v>
      </c>
      <c r="D9526">
        <f>VLOOKUP(A9526,VolumesPerWork!A:B,2,FALSE)</f>
        <v>1</v>
      </c>
      <c r="E9526">
        <f>VLOOKUP(A9526,'TBRC_ALEPH_MAPPING-FINAL-201412'!A$2:B$7349,2,FALSE)</f>
        <v>14256774</v>
      </c>
      <c r="F9526" t="s">
        <v>10399</v>
      </c>
    </row>
    <row r="9527" spans="1:6" x14ac:dyDescent="0.25">
      <c r="A9527" t="s">
        <v>11104</v>
      </c>
      <c r="B9527">
        <v>720</v>
      </c>
      <c r="C9527">
        <v>378096</v>
      </c>
      <c r="D9527">
        <f>VLOOKUP(A9527,VolumesPerWork!A:B,2,FALSE)</f>
        <v>1</v>
      </c>
      <c r="E9527">
        <f>VLOOKUP(A9527,'TBRC_ALEPH_MAPPING-FINAL-201412'!A$2:B$7349,2,FALSE)</f>
        <v>14257124</v>
      </c>
      <c r="F9527" t="s">
        <v>11103</v>
      </c>
    </row>
    <row r="9528" spans="1:6" x14ac:dyDescent="0.25">
      <c r="A9528" t="s">
        <v>14234</v>
      </c>
      <c r="B9528">
        <v>720</v>
      </c>
      <c r="C9528">
        <v>120904</v>
      </c>
      <c r="D9528">
        <f>VLOOKUP(A9528,VolumesPerWork!A:B,2,FALSE)</f>
        <v>1</v>
      </c>
      <c r="E9528">
        <f>VLOOKUP(A9528,'TBRC_ALEPH_MAPPING-FINAL-201412'!A$2:B$7349,2,FALSE)</f>
        <v>14258504</v>
      </c>
      <c r="F9528" t="s">
        <v>14233</v>
      </c>
    </row>
    <row r="9529" spans="1:6" x14ac:dyDescent="0.25">
      <c r="A9529" t="s">
        <v>17672</v>
      </c>
      <c r="B9529">
        <v>720</v>
      </c>
      <c r="C9529">
        <v>28056</v>
      </c>
      <c r="D9529">
        <f>VLOOKUP(A9529,VolumesPerWork!A:B,2,FALSE)</f>
        <v>1</v>
      </c>
      <c r="E9529">
        <f>VLOOKUP(A9529,'TBRC_ALEPH_MAPPING-FINAL-201412'!A$2:B$7349,2,FALSE)</f>
        <v>14260172</v>
      </c>
      <c r="F9529" t="s">
        <v>17671</v>
      </c>
    </row>
    <row r="9530" spans="1:6" x14ac:dyDescent="0.25">
      <c r="A9530" t="s">
        <v>12116</v>
      </c>
      <c r="B9530">
        <v>721</v>
      </c>
      <c r="C9530">
        <v>212384</v>
      </c>
      <c r="D9530">
        <f>VLOOKUP(A9530,VolumesPerWork!A:B,2,FALSE)</f>
        <v>2</v>
      </c>
      <c r="E9530">
        <f>VLOOKUP(A9530,'TBRC_ALEPH_MAPPING-FINAL-201412'!A$2:B$7349,2,FALSE)</f>
        <v>14257628</v>
      </c>
      <c r="F9530" t="s">
        <v>12115</v>
      </c>
    </row>
    <row r="9531" spans="1:6" x14ac:dyDescent="0.25">
      <c r="A9531" t="s">
        <v>5612</v>
      </c>
      <c r="B9531">
        <v>722</v>
      </c>
      <c r="C9531">
        <v>290968</v>
      </c>
      <c r="D9531">
        <f>VLOOKUP(A9531,VolumesPerWork!A:B,2,FALSE)</f>
        <v>1</v>
      </c>
      <c r="E9531">
        <f>VLOOKUP(A9531,'TBRC_ALEPH_MAPPING-FINAL-201412'!A$2:B$7349,2,FALSE)</f>
        <v>14255529</v>
      </c>
      <c r="F9531" t="s">
        <v>5611</v>
      </c>
    </row>
    <row r="9532" spans="1:6" x14ac:dyDescent="0.25">
      <c r="A9532" t="s">
        <v>9184</v>
      </c>
      <c r="B9532">
        <v>722</v>
      </c>
      <c r="C9532">
        <v>162832</v>
      </c>
      <c r="D9532">
        <f>VLOOKUP(A9532,VolumesPerWork!A:B,2,FALSE)</f>
        <v>1</v>
      </c>
      <c r="E9532" t="e">
        <f>VLOOKUP(A9532,'TBRC_ALEPH_MAPPING-FINAL-201412'!A$2:B$7349,2,FALSE)</f>
        <v>#N/A</v>
      </c>
      <c r="F9532" t="s">
        <v>9183</v>
      </c>
    </row>
    <row r="9533" spans="1:6" x14ac:dyDescent="0.25">
      <c r="A9533" t="s">
        <v>9812</v>
      </c>
      <c r="B9533">
        <v>722</v>
      </c>
      <c r="C9533">
        <v>82504</v>
      </c>
      <c r="D9533">
        <f>VLOOKUP(A9533,VolumesPerWork!A:B,2,FALSE)</f>
        <v>1</v>
      </c>
      <c r="E9533" t="e">
        <f>VLOOKUP(A9533,'TBRC_ALEPH_MAPPING-FINAL-201412'!A$2:B$7349,2,FALSE)</f>
        <v>#N/A</v>
      </c>
      <c r="F9533" t="s">
        <v>9811</v>
      </c>
    </row>
    <row r="9534" spans="1:6" x14ac:dyDescent="0.25">
      <c r="A9534" t="s">
        <v>10544</v>
      </c>
      <c r="B9534">
        <v>722</v>
      </c>
      <c r="C9534">
        <v>64280</v>
      </c>
      <c r="D9534">
        <f>VLOOKUP(A9534,VolumesPerWork!A:B,2,FALSE)</f>
        <v>1</v>
      </c>
      <c r="E9534">
        <f>VLOOKUP(A9534,'TBRC_ALEPH_MAPPING-FINAL-201412'!A$2:B$7349,2,FALSE)</f>
        <v>14256846</v>
      </c>
      <c r="F9534" t="s">
        <v>10543</v>
      </c>
    </row>
    <row r="9535" spans="1:6" x14ac:dyDescent="0.25">
      <c r="A9535" t="s">
        <v>17164</v>
      </c>
      <c r="B9535">
        <v>722</v>
      </c>
      <c r="C9535">
        <v>689552</v>
      </c>
      <c r="D9535">
        <f>VLOOKUP(A9535,VolumesPerWork!A:B,2,FALSE)</f>
        <v>1</v>
      </c>
      <c r="E9535">
        <f>VLOOKUP(A9535,'TBRC_ALEPH_MAPPING-FINAL-201412'!A$2:B$7349,2,FALSE)</f>
        <v>14259936</v>
      </c>
      <c r="F9535" t="s">
        <v>17163</v>
      </c>
    </row>
    <row r="9536" spans="1:6" x14ac:dyDescent="0.25">
      <c r="A9536" t="s">
        <v>21188</v>
      </c>
      <c r="B9536">
        <v>723</v>
      </c>
      <c r="C9536">
        <v>242632</v>
      </c>
      <c r="D9536">
        <f>VLOOKUP(A9536,VolumesPerWork!A:B,2,FALSE)</f>
        <v>2</v>
      </c>
      <c r="E9536">
        <f>VLOOKUP(A9536,'TBRC_ALEPH_MAPPING-FINAL-201412'!A$2:B$7349,2,FALSE)</f>
        <v>14260915</v>
      </c>
      <c r="F9536" t="s">
        <v>21187</v>
      </c>
    </row>
    <row r="9537" spans="1:6" x14ac:dyDescent="0.25">
      <c r="A9537" t="s">
        <v>22518</v>
      </c>
      <c r="B9537">
        <v>723</v>
      </c>
      <c r="C9537">
        <v>290520</v>
      </c>
      <c r="D9537">
        <f>VLOOKUP(A9537,VolumesPerWork!A:B,2,FALSE)</f>
        <v>1</v>
      </c>
      <c r="E9537" t="e">
        <f>VLOOKUP(A9537,'TBRC_ALEPH_MAPPING-FINAL-201412'!A$2:B$7349,2,FALSE)</f>
        <v>#N/A</v>
      </c>
      <c r="F9537" t="s">
        <v>22517</v>
      </c>
    </row>
    <row r="9538" spans="1:6" x14ac:dyDescent="0.25">
      <c r="A9538" t="s">
        <v>5580</v>
      </c>
      <c r="B9538">
        <v>724</v>
      </c>
      <c r="C9538">
        <v>68816</v>
      </c>
      <c r="D9538">
        <f>VLOOKUP(A9538,VolumesPerWork!A:B,2,FALSE)</f>
        <v>1</v>
      </c>
      <c r="E9538">
        <f>VLOOKUP(A9538,'TBRC_ALEPH_MAPPING-FINAL-201412'!A$2:B$7349,2,FALSE)</f>
        <v>14255513</v>
      </c>
      <c r="F9538" t="s">
        <v>5579</v>
      </c>
    </row>
    <row r="9539" spans="1:6" x14ac:dyDescent="0.25">
      <c r="A9539" t="s">
        <v>11418</v>
      </c>
      <c r="B9539">
        <v>724</v>
      </c>
      <c r="C9539">
        <v>217136</v>
      </c>
      <c r="D9539">
        <f>VLOOKUP(A9539,VolumesPerWork!A:B,2,FALSE)</f>
        <v>1</v>
      </c>
      <c r="E9539">
        <f>VLOOKUP(A9539,'TBRC_ALEPH_MAPPING-FINAL-201412'!A$2:B$7349,2,FALSE)</f>
        <v>14257281</v>
      </c>
      <c r="F9539" t="s">
        <v>11417</v>
      </c>
    </row>
    <row r="9540" spans="1:6" x14ac:dyDescent="0.25">
      <c r="A9540" t="s">
        <v>17648</v>
      </c>
      <c r="B9540">
        <v>724</v>
      </c>
      <c r="C9540">
        <v>22248</v>
      </c>
      <c r="D9540">
        <f>VLOOKUP(A9540,VolumesPerWork!A:B,2,FALSE)</f>
        <v>1</v>
      </c>
      <c r="E9540">
        <f>VLOOKUP(A9540,'TBRC_ALEPH_MAPPING-FINAL-201412'!A$2:B$7349,2,FALSE)</f>
        <v>14260161</v>
      </c>
      <c r="F9540" t="s">
        <v>17647</v>
      </c>
    </row>
    <row r="9541" spans="1:6" x14ac:dyDescent="0.25">
      <c r="A9541" t="s">
        <v>23134</v>
      </c>
      <c r="B9541">
        <v>724</v>
      </c>
      <c r="C9541">
        <v>36056</v>
      </c>
      <c r="D9541">
        <f>VLOOKUP(A9541,VolumesPerWork!A:B,2,FALSE)</f>
        <v>1</v>
      </c>
      <c r="E9541" t="e">
        <f>VLOOKUP(A9541,'TBRC_ALEPH_MAPPING-FINAL-201412'!A$2:B$7349,2,FALSE)</f>
        <v>#N/A</v>
      </c>
      <c r="F9541" t="s">
        <v>23133</v>
      </c>
    </row>
    <row r="9542" spans="1:6" x14ac:dyDescent="0.25">
      <c r="A9542" t="s">
        <v>114</v>
      </c>
      <c r="B9542">
        <v>725</v>
      </c>
      <c r="C9542">
        <v>133720</v>
      </c>
      <c r="D9542">
        <f>VLOOKUP(A9542,VolumesPerWork!A:B,2,FALSE)</f>
        <v>1</v>
      </c>
      <c r="E9542">
        <f>VLOOKUP(A9542,'TBRC_ALEPH_MAPPING-FINAL-201412'!A$2:B$7349,2,FALSE)</f>
        <v>14253851</v>
      </c>
      <c r="F9542" t="s">
        <v>113</v>
      </c>
    </row>
    <row r="9543" spans="1:6" x14ac:dyDescent="0.25">
      <c r="A9543" t="s">
        <v>2488</v>
      </c>
      <c r="B9543">
        <v>726</v>
      </c>
      <c r="C9543">
        <v>123960</v>
      </c>
      <c r="D9543">
        <f>VLOOKUP(A9543,VolumesPerWork!A:B,2,FALSE)</f>
        <v>1</v>
      </c>
      <c r="E9543" t="e">
        <f>VLOOKUP(A9543,'TBRC_ALEPH_MAPPING-FINAL-201412'!A$2:B$7349,2,FALSE)</f>
        <v>#N/A</v>
      </c>
      <c r="F9543" t="s">
        <v>2487</v>
      </c>
    </row>
    <row r="9544" spans="1:6" x14ac:dyDescent="0.25">
      <c r="A9544" t="s">
        <v>3008</v>
      </c>
      <c r="B9544">
        <v>726</v>
      </c>
      <c r="C9544">
        <v>44824</v>
      </c>
      <c r="D9544">
        <f>VLOOKUP(A9544,VolumesPerWork!A:B,2,FALSE)</f>
        <v>2</v>
      </c>
      <c r="E9544">
        <f>VLOOKUP(A9544,'TBRC_ALEPH_MAPPING-FINAL-201412'!A$2:B$7349,2,FALSE)</f>
        <v>14255112</v>
      </c>
      <c r="F9544" t="s">
        <v>3007</v>
      </c>
    </row>
    <row r="9545" spans="1:6" x14ac:dyDescent="0.25">
      <c r="A9545" t="s">
        <v>7778</v>
      </c>
      <c r="B9545">
        <v>726</v>
      </c>
      <c r="C9545">
        <v>132800</v>
      </c>
      <c r="D9545">
        <f>VLOOKUP(A9545,VolumesPerWork!A:B,2,FALSE)</f>
        <v>1</v>
      </c>
      <c r="E9545">
        <f>VLOOKUP(A9545,'TBRC_ALEPH_MAPPING-FINAL-201412'!A$2:B$7349,2,FALSE)</f>
        <v>14256419</v>
      </c>
      <c r="F9545" t="s">
        <v>7777</v>
      </c>
    </row>
    <row r="9546" spans="1:6" x14ac:dyDescent="0.25">
      <c r="A9546" t="s">
        <v>11760</v>
      </c>
      <c r="B9546">
        <v>726</v>
      </c>
      <c r="C9546">
        <v>263528</v>
      </c>
      <c r="D9546">
        <f>VLOOKUP(A9546,VolumesPerWork!A:B,2,FALSE)</f>
        <v>1</v>
      </c>
      <c r="E9546">
        <f>VLOOKUP(A9546,'TBRC_ALEPH_MAPPING-FINAL-201412'!A$2:B$7349,2,FALSE)</f>
        <v>14257451</v>
      </c>
      <c r="F9546" t="s">
        <v>11759</v>
      </c>
    </row>
    <row r="9547" spans="1:6" x14ac:dyDescent="0.25">
      <c r="A9547" t="s">
        <v>12886</v>
      </c>
      <c r="B9547">
        <v>726</v>
      </c>
      <c r="C9547">
        <v>469320</v>
      </c>
      <c r="D9547">
        <f>VLOOKUP(A9547,VolumesPerWork!A:B,2,FALSE)</f>
        <v>1</v>
      </c>
      <c r="E9547">
        <f>VLOOKUP(A9547,'TBRC_ALEPH_MAPPING-FINAL-201412'!A$2:B$7349,2,FALSE)</f>
        <v>14257900</v>
      </c>
      <c r="F9547" t="s">
        <v>12885</v>
      </c>
    </row>
    <row r="9548" spans="1:6" x14ac:dyDescent="0.25">
      <c r="A9548" t="s">
        <v>17638</v>
      </c>
      <c r="B9548">
        <v>726</v>
      </c>
      <c r="C9548">
        <v>47640</v>
      </c>
      <c r="D9548">
        <f>VLOOKUP(A9548,VolumesPerWork!A:B,2,FALSE)</f>
        <v>1</v>
      </c>
      <c r="E9548">
        <f>VLOOKUP(A9548,'TBRC_ALEPH_MAPPING-FINAL-201412'!A$2:B$7349,2,FALSE)</f>
        <v>14260156</v>
      </c>
      <c r="F9548" t="s">
        <v>17637</v>
      </c>
    </row>
    <row r="9549" spans="1:6" x14ac:dyDescent="0.25">
      <c r="A9549" t="s">
        <v>15094</v>
      </c>
      <c r="B9549">
        <v>727</v>
      </c>
      <c r="C9549">
        <v>29616</v>
      </c>
      <c r="D9549">
        <f>VLOOKUP(A9549,VolumesPerWork!A:B,2,FALSE)</f>
        <v>1</v>
      </c>
      <c r="E9549">
        <f>VLOOKUP(A9549,'TBRC_ALEPH_MAPPING-FINAL-201412'!A$2:B$7349,2,FALSE)</f>
        <v>14258922</v>
      </c>
      <c r="F9549" t="s">
        <v>15093</v>
      </c>
    </row>
    <row r="9550" spans="1:6" x14ac:dyDescent="0.25">
      <c r="A9550" t="s">
        <v>1142</v>
      </c>
      <c r="B9550">
        <v>728</v>
      </c>
      <c r="C9550">
        <v>81088</v>
      </c>
      <c r="D9550">
        <f>VLOOKUP(A9550,VolumesPerWork!A:B,2,FALSE)</f>
        <v>1</v>
      </c>
      <c r="E9550">
        <f>VLOOKUP(A9550,'TBRC_ALEPH_MAPPING-FINAL-201412'!A$2:B$7349,2,FALSE)</f>
        <v>14254361</v>
      </c>
      <c r="F9550" t="s">
        <v>1141</v>
      </c>
    </row>
    <row r="9551" spans="1:6" x14ac:dyDescent="0.25">
      <c r="A9551" t="s">
        <v>5682</v>
      </c>
      <c r="B9551">
        <v>728</v>
      </c>
      <c r="C9551">
        <v>150200</v>
      </c>
      <c r="D9551">
        <f>VLOOKUP(A9551,VolumesPerWork!A:B,2,FALSE)</f>
        <v>1</v>
      </c>
      <c r="E9551">
        <f>VLOOKUP(A9551,'TBRC_ALEPH_MAPPING-FINAL-201412'!A$2:B$7349,2,FALSE)</f>
        <v>14255563</v>
      </c>
      <c r="F9551" t="s">
        <v>5681</v>
      </c>
    </row>
    <row r="9552" spans="1:6" x14ac:dyDescent="0.25">
      <c r="A9552" t="s">
        <v>10522</v>
      </c>
      <c r="B9552">
        <v>728</v>
      </c>
      <c r="C9552">
        <v>551160</v>
      </c>
      <c r="D9552">
        <f>VLOOKUP(A9552,VolumesPerWork!A:B,2,FALSE)</f>
        <v>1</v>
      </c>
      <c r="E9552">
        <f>VLOOKUP(A9552,'TBRC_ALEPH_MAPPING-FINAL-201412'!A$2:B$7349,2,FALSE)</f>
        <v>14256835</v>
      </c>
      <c r="F9552" t="s">
        <v>10521</v>
      </c>
    </row>
    <row r="9553" spans="1:6" x14ac:dyDescent="0.25">
      <c r="A9553" t="s">
        <v>12826</v>
      </c>
      <c r="B9553">
        <v>728</v>
      </c>
      <c r="C9553">
        <v>101288</v>
      </c>
      <c r="D9553">
        <f>VLOOKUP(A9553,VolumesPerWork!A:B,2,FALSE)</f>
        <v>1</v>
      </c>
      <c r="E9553">
        <f>VLOOKUP(A9553,'TBRC_ALEPH_MAPPING-FINAL-201412'!A$2:B$7349,2,FALSE)</f>
        <v>14257875</v>
      </c>
      <c r="F9553" t="s">
        <v>12825</v>
      </c>
    </row>
    <row r="9554" spans="1:6" x14ac:dyDescent="0.25">
      <c r="A9554" t="s">
        <v>14270</v>
      </c>
      <c r="B9554">
        <v>728</v>
      </c>
      <c r="C9554">
        <v>47880</v>
      </c>
      <c r="D9554">
        <f>VLOOKUP(A9554,VolumesPerWork!A:B,2,FALSE)</f>
        <v>1</v>
      </c>
      <c r="E9554">
        <f>VLOOKUP(A9554,'TBRC_ALEPH_MAPPING-FINAL-201412'!A$2:B$7349,2,FALSE)</f>
        <v>14258520</v>
      </c>
      <c r="F9554" t="s">
        <v>14269</v>
      </c>
    </row>
    <row r="9555" spans="1:6" x14ac:dyDescent="0.25">
      <c r="A9555" t="s">
        <v>17368</v>
      </c>
      <c r="B9555">
        <v>728</v>
      </c>
      <c r="C9555">
        <v>181360</v>
      </c>
      <c r="D9555">
        <f>VLOOKUP(A9555,VolumesPerWork!A:B,2,FALSE)</f>
        <v>1</v>
      </c>
      <c r="E9555">
        <f>VLOOKUP(A9555,'TBRC_ALEPH_MAPPING-FINAL-201412'!A$2:B$7349,2,FALSE)</f>
        <v>14260028</v>
      </c>
      <c r="F9555" t="s">
        <v>17367</v>
      </c>
    </row>
    <row r="9556" spans="1:6" x14ac:dyDescent="0.25">
      <c r="A9556" t="s">
        <v>18234</v>
      </c>
      <c r="B9556">
        <v>728</v>
      </c>
      <c r="C9556">
        <v>217088</v>
      </c>
      <c r="D9556">
        <f>VLOOKUP(A9556,VolumesPerWork!A:B,2,FALSE)</f>
        <v>2</v>
      </c>
      <c r="E9556">
        <f>VLOOKUP(A9556,'TBRC_ALEPH_MAPPING-FINAL-201412'!A$2:B$7349,2,FALSE)</f>
        <v>14260448</v>
      </c>
      <c r="F9556" t="s">
        <v>18233</v>
      </c>
    </row>
    <row r="9557" spans="1:6" x14ac:dyDescent="0.25">
      <c r="A9557" t="s">
        <v>21126</v>
      </c>
      <c r="B9557">
        <v>728</v>
      </c>
      <c r="C9557">
        <v>254248</v>
      </c>
      <c r="D9557">
        <f>VLOOKUP(A9557,VolumesPerWork!A:B,2,FALSE)</f>
        <v>1</v>
      </c>
      <c r="E9557">
        <f>VLOOKUP(A9557,'TBRC_ALEPH_MAPPING-FINAL-201412'!A$2:B$7349,2,FALSE)</f>
        <v>14260885</v>
      </c>
      <c r="F9557" t="s">
        <v>21125</v>
      </c>
    </row>
    <row r="9558" spans="1:6" x14ac:dyDescent="0.25">
      <c r="A9558" t="s">
        <v>21146</v>
      </c>
      <c r="B9558">
        <v>728</v>
      </c>
      <c r="C9558">
        <v>861952</v>
      </c>
      <c r="D9558">
        <f>VLOOKUP(A9558,VolumesPerWork!A:B,2,FALSE)</f>
        <v>1</v>
      </c>
      <c r="E9558">
        <f>VLOOKUP(A9558,'TBRC_ALEPH_MAPPING-FINAL-201412'!A$2:B$7349,2,FALSE)</f>
        <v>14260895</v>
      </c>
      <c r="F9558" t="s">
        <v>21145</v>
      </c>
    </row>
    <row r="9559" spans="1:6" x14ac:dyDescent="0.25">
      <c r="A9559" t="s">
        <v>15650</v>
      </c>
      <c r="B9559">
        <v>729</v>
      </c>
      <c r="C9559">
        <v>579104</v>
      </c>
      <c r="D9559">
        <f>VLOOKUP(A9559,VolumesPerWork!A:B,2,FALSE)</f>
        <v>1</v>
      </c>
      <c r="E9559">
        <f>VLOOKUP(A9559,'TBRC_ALEPH_MAPPING-FINAL-201412'!A$2:B$7349,2,FALSE)</f>
        <v>14259197</v>
      </c>
      <c r="F9559" t="s">
        <v>15649</v>
      </c>
    </row>
    <row r="9560" spans="1:6" x14ac:dyDescent="0.25">
      <c r="A9560" t="s">
        <v>23448</v>
      </c>
      <c r="B9560">
        <v>729</v>
      </c>
      <c r="C9560">
        <v>139568</v>
      </c>
      <c r="D9560">
        <f>VLOOKUP(A9560,VolumesPerWork!A:B,2,FALSE)</f>
        <v>1</v>
      </c>
      <c r="E9560" t="e">
        <f>VLOOKUP(A9560,'TBRC_ALEPH_MAPPING-FINAL-201412'!A$2:B$7349,2,FALSE)</f>
        <v>#N/A</v>
      </c>
      <c r="F9560" t="s">
        <v>23447</v>
      </c>
    </row>
    <row r="9561" spans="1:6" x14ac:dyDescent="0.25">
      <c r="A9561" t="s">
        <v>2000</v>
      </c>
      <c r="B9561">
        <v>730</v>
      </c>
      <c r="C9561">
        <v>223736</v>
      </c>
      <c r="D9561">
        <f>VLOOKUP(A9561,VolumesPerWork!A:B,2,FALSE)</f>
        <v>1</v>
      </c>
      <c r="E9561">
        <f>VLOOKUP(A9561,'TBRC_ALEPH_MAPPING-FINAL-201412'!A$2:B$7349,2,FALSE)</f>
        <v>14254773</v>
      </c>
      <c r="F9561" t="s">
        <v>1999</v>
      </c>
    </row>
    <row r="9562" spans="1:6" x14ac:dyDescent="0.25">
      <c r="A9562" t="s">
        <v>6122</v>
      </c>
      <c r="B9562">
        <v>730</v>
      </c>
      <c r="C9562">
        <v>274776</v>
      </c>
      <c r="D9562">
        <f>VLOOKUP(A9562,VolumesPerWork!A:B,2,FALSE)</f>
        <v>1</v>
      </c>
      <c r="E9562">
        <f>VLOOKUP(A9562,'TBRC_ALEPH_MAPPING-FINAL-201412'!A$2:B$7349,2,FALSE)</f>
        <v>14255776</v>
      </c>
      <c r="F9562" t="s">
        <v>6121</v>
      </c>
    </row>
    <row r="9563" spans="1:6" x14ac:dyDescent="0.25">
      <c r="A9563" t="s">
        <v>7456</v>
      </c>
      <c r="B9563">
        <v>730</v>
      </c>
      <c r="C9563">
        <v>177512</v>
      </c>
      <c r="D9563">
        <f>VLOOKUP(A9563,VolumesPerWork!A:B,2,FALSE)</f>
        <v>1</v>
      </c>
      <c r="E9563" t="e">
        <f>VLOOKUP(A9563,'TBRC_ALEPH_MAPPING-FINAL-201412'!A$2:B$7349,2,FALSE)</f>
        <v>#N/A</v>
      </c>
      <c r="F9563" t="s">
        <v>7455</v>
      </c>
    </row>
    <row r="9564" spans="1:6" x14ac:dyDescent="0.25">
      <c r="A9564" t="s">
        <v>7818</v>
      </c>
      <c r="B9564">
        <v>730</v>
      </c>
      <c r="C9564">
        <v>165200</v>
      </c>
      <c r="D9564">
        <f>VLOOKUP(A9564,VolumesPerWork!A:B,2,FALSE)</f>
        <v>1</v>
      </c>
      <c r="E9564">
        <f>VLOOKUP(A9564,'TBRC_ALEPH_MAPPING-FINAL-201412'!A$2:B$7349,2,FALSE)</f>
        <v>14256435</v>
      </c>
      <c r="F9564" t="s">
        <v>7817</v>
      </c>
    </row>
    <row r="9565" spans="1:6" x14ac:dyDescent="0.25">
      <c r="A9565" t="s">
        <v>9220</v>
      </c>
      <c r="B9565">
        <v>730</v>
      </c>
      <c r="C9565">
        <v>230992</v>
      </c>
      <c r="D9565">
        <f>VLOOKUP(A9565,VolumesPerWork!A:B,2,FALSE)</f>
        <v>5</v>
      </c>
      <c r="E9565" t="e">
        <f>VLOOKUP(A9565,'TBRC_ALEPH_MAPPING-FINAL-201412'!A$2:B$7349,2,FALSE)</f>
        <v>#N/A</v>
      </c>
      <c r="F9565" t="s">
        <v>9219</v>
      </c>
    </row>
    <row r="9566" spans="1:6" x14ac:dyDescent="0.25">
      <c r="A9566" t="s">
        <v>18412</v>
      </c>
      <c r="B9566">
        <v>730</v>
      </c>
      <c r="C9566">
        <v>1479336</v>
      </c>
      <c r="D9566">
        <f>VLOOKUP(A9566,VolumesPerWork!A:B,2,FALSE)</f>
        <v>2</v>
      </c>
      <c r="E9566">
        <f>VLOOKUP(A9566,'TBRC_ALEPH_MAPPING-FINAL-201412'!A$2:B$7349,2,FALSE)</f>
        <v>14260535</v>
      </c>
      <c r="F9566" t="s">
        <v>18411</v>
      </c>
    </row>
    <row r="9567" spans="1:6" x14ac:dyDescent="0.25">
      <c r="A9567" t="s">
        <v>19024</v>
      </c>
      <c r="B9567">
        <v>730</v>
      </c>
      <c r="C9567">
        <v>135952</v>
      </c>
      <c r="D9567">
        <f>VLOOKUP(A9567,VolumesPerWork!A:B,2,FALSE)</f>
        <v>2</v>
      </c>
      <c r="E9567">
        <f>VLOOKUP(A9567,'TBRC_ALEPH_MAPPING-FINAL-201412'!A$2:B$7349,2,FALSE)</f>
        <v>14260648</v>
      </c>
      <c r="F9567" t="s">
        <v>19023</v>
      </c>
    </row>
    <row r="9568" spans="1:6" x14ac:dyDescent="0.25">
      <c r="A9568" t="s">
        <v>21966</v>
      </c>
      <c r="B9568">
        <v>730</v>
      </c>
      <c r="C9568">
        <v>444136</v>
      </c>
      <c r="D9568">
        <f>VLOOKUP(A9568,VolumesPerWork!A:B,2,FALSE)</f>
        <v>1</v>
      </c>
      <c r="E9568">
        <f>VLOOKUP(A9568,'TBRC_ALEPH_MAPPING-FINAL-201412'!A$2:B$7349,2,FALSE)</f>
        <v>14261114</v>
      </c>
      <c r="F9568" t="s">
        <v>21965</v>
      </c>
    </row>
    <row r="9569" spans="1:6" x14ac:dyDescent="0.25">
      <c r="A9569" t="s">
        <v>22282</v>
      </c>
      <c r="B9569">
        <v>731</v>
      </c>
      <c r="C9569">
        <v>303680</v>
      </c>
      <c r="D9569">
        <f>VLOOKUP(A9569,VolumesPerWork!A:B,2,FALSE)</f>
        <v>1</v>
      </c>
      <c r="E9569" t="e">
        <f>VLOOKUP(A9569,'TBRC_ALEPH_MAPPING-FINAL-201412'!A$2:B$7349,2,FALSE)</f>
        <v>#N/A</v>
      </c>
      <c r="F9569" t="s">
        <v>22281</v>
      </c>
    </row>
    <row r="9570" spans="1:6" x14ac:dyDescent="0.25">
      <c r="A9570" t="s">
        <v>11608</v>
      </c>
      <c r="B9570">
        <v>732</v>
      </c>
      <c r="C9570">
        <v>891416</v>
      </c>
      <c r="D9570">
        <f>VLOOKUP(A9570,VolumesPerWork!A:B,2,FALSE)</f>
        <v>2</v>
      </c>
      <c r="E9570">
        <f>VLOOKUP(A9570,'TBRC_ALEPH_MAPPING-FINAL-201412'!A$2:B$7349,2,FALSE)</f>
        <v>14257376</v>
      </c>
      <c r="F9570" t="s">
        <v>11607</v>
      </c>
    </row>
    <row r="9571" spans="1:6" x14ac:dyDescent="0.25">
      <c r="A9571" t="s">
        <v>12340</v>
      </c>
      <c r="B9571">
        <v>732</v>
      </c>
      <c r="C9571">
        <v>117616</v>
      </c>
      <c r="D9571">
        <f>VLOOKUP(A9571,VolumesPerWork!A:B,2,FALSE)</f>
        <v>1</v>
      </c>
      <c r="E9571" t="e">
        <f>VLOOKUP(A9571,'TBRC_ALEPH_MAPPING-FINAL-201412'!A$2:B$7349,2,FALSE)</f>
        <v>#N/A</v>
      </c>
      <c r="F9571" t="s">
        <v>12339</v>
      </c>
    </row>
    <row r="9572" spans="1:6" x14ac:dyDescent="0.25">
      <c r="A9572" t="s">
        <v>13458</v>
      </c>
      <c r="B9572">
        <v>732</v>
      </c>
      <c r="C9572">
        <v>145728</v>
      </c>
      <c r="D9572">
        <f>VLOOKUP(A9572,VolumesPerWork!A:B,2,FALSE)</f>
        <v>1</v>
      </c>
      <c r="E9572">
        <f>VLOOKUP(A9572,'TBRC_ALEPH_MAPPING-FINAL-201412'!A$2:B$7349,2,FALSE)</f>
        <v>14258154</v>
      </c>
      <c r="F9572" t="s">
        <v>13457</v>
      </c>
    </row>
    <row r="9573" spans="1:6" x14ac:dyDescent="0.25">
      <c r="A9573" t="s">
        <v>16432</v>
      </c>
      <c r="B9573">
        <v>732</v>
      </c>
      <c r="C9573">
        <v>194376</v>
      </c>
      <c r="D9573">
        <f>VLOOKUP(A9573,VolumesPerWork!A:B,2,FALSE)</f>
        <v>1</v>
      </c>
      <c r="E9573">
        <f>VLOOKUP(A9573,'TBRC_ALEPH_MAPPING-FINAL-201412'!A$2:B$7349,2,FALSE)</f>
        <v>14259576</v>
      </c>
      <c r="F9573" t="s">
        <v>16431</v>
      </c>
    </row>
    <row r="9574" spans="1:6" x14ac:dyDescent="0.25">
      <c r="A9574" t="s">
        <v>17752</v>
      </c>
      <c r="B9574">
        <v>732</v>
      </c>
      <c r="C9574">
        <v>289576</v>
      </c>
      <c r="D9574">
        <f>VLOOKUP(A9574,VolumesPerWork!A:B,2,FALSE)</f>
        <v>1</v>
      </c>
      <c r="E9574">
        <f>VLOOKUP(A9574,'TBRC_ALEPH_MAPPING-FINAL-201412'!A$2:B$7349,2,FALSE)</f>
        <v>14260211</v>
      </c>
      <c r="F9574" t="s">
        <v>17751</v>
      </c>
    </row>
    <row r="9575" spans="1:6" x14ac:dyDescent="0.25">
      <c r="A9575" t="s">
        <v>22370</v>
      </c>
      <c r="B9575">
        <v>732</v>
      </c>
      <c r="C9575">
        <v>262608</v>
      </c>
      <c r="D9575">
        <f>VLOOKUP(A9575,VolumesPerWork!A:B,2,FALSE)</f>
        <v>1</v>
      </c>
      <c r="E9575" t="e">
        <f>VLOOKUP(A9575,'TBRC_ALEPH_MAPPING-FINAL-201412'!A$2:B$7349,2,FALSE)</f>
        <v>#N/A</v>
      </c>
      <c r="F9575" t="s">
        <v>22369</v>
      </c>
    </row>
    <row r="9576" spans="1:6" x14ac:dyDescent="0.25">
      <c r="A9576" t="s">
        <v>16712</v>
      </c>
      <c r="B9576">
        <v>733</v>
      </c>
      <c r="C9576">
        <v>38712</v>
      </c>
      <c r="D9576">
        <f>VLOOKUP(A9576,VolumesPerWork!A:B,2,FALSE)</f>
        <v>1</v>
      </c>
      <c r="E9576">
        <f>VLOOKUP(A9576,'TBRC_ALEPH_MAPPING-FINAL-201412'!A$2:B$7349,2,FALSE)</f>
        <v>14259715</v>
      </c>
      <c r="F9576" t="s">
        <v>16711</v>
      </c>
    </row>
    <row r="9577" spans="1:6" x14ac:dyDescent="0.25">
      <c r="A9577" t="s">
        <v>23622</v>
      </c>
      <c r="B9577">
        <v>733</v>
      </c>
      <c r="C9577">
        <v>72864</v>
      </c>
      <c r="D9577">
        <f>VLOOKUP(A9577,VolumesPerWork!A:B,2,FALSE)</f>
        <v>2</v>
      </c>
      <c r="E9577">
        <f>VLOOKUP(A9577,'TBRC_ALEPH_MAPPING-FINAL-201412'!A$2:B$7349,2,FALSE)</f>
        <v>14261132</v>
      </c>
      <c r="F9577" t="s">
        <v>23621</v>
      </c>
    </row>
    <row r="9578" spans="1:6" x14ac:dyDescent="0.25">
      <c r="A9578" t="s">
        <v>52</v>
      </c>
      <c r="B9578">
        <v>734</v>
      </c>
      <c r="C9578">
        <v>195648</v>
      </c>
      <c r="D9578">
        <f>VLOOKUP(A9578,VolumesPerWork!A:B,2,FALSE)</f>
        <v>1</v>
      </c>
      <c r="E9578">
        <f>VLOOKUP(A9578,'TBRC_ALEPH_MAPPING-FINAL-201412'!A$2:B$7349,2,FALSE)</f>
        <v>14253820</v>
      </c>
      <c r="F9578" t="s">
        <v>51</v>
      </c>
    </row>
    <row r="9579" spans="1:6" x14ac:dyDescent="0.25">
      <c r="A9579" t="s">
        <v>2638</v>
      </c>
      <c r="B9579">
        <v>734</v>
      </c>
      <c r="C9579">
        <v>82392</v>
      </c>
      <c r="D9579">
        <f>VLOOKUP(A9579,VolumesPerWork!A:B,2,FALSE)</f>
        <v>1</v>
      </c>
      <c r="E9579" t="e">
        <f>VLOOKUP(A9579,'TBRC_ALEPH_MAPPING-FINAL-201412'!A$2:B$7349,2,FALSE)</f>
        <v>#N/A</v>
      </c>
      <c r="F9579" t="s">
        <v>2637</v>
      </c>
    </row>
    <row r="9580" spans="1:6" x14ac:dyDescent="0.25">
      <c r="A9580" t="s">
        <v>10704</v>
      </c>
      <c r="B9580">
        <v>734</v>
      </c>
      <c r="C9580">
        <v>304784</v>
      </c>
      <c r="D9580">
        <f>VLOOKUP(A9580,VolumesPerWork!A:B,2,FALSE)</f>
        <v>1</v>
      </c>
      <c r="E9580">
        <f>VLOOKUP(A9580,'TBRC_ALEPH_MAPPING-FINAL-201412'!A$2:B$7349,2,FALSE)</f>
        <v>14256926</v>
      </c>
      <c r="F9580" t="s">
        <v>10703</v>
      </c>
    </row>
    <row r="9581" spans="1:6" x14ac:dyDescent="0.25">
      <c r="A9581" t="s">
        <v>17540</v>
      </c>
      <c r="B9581">
        <v>734</v>
      </c>
      <c r="C9581">
        <v>121208</v>
      </c>
      <c r="D9581">
        <f>VLOOKUP(A9581,VolumesPerWork!A:B,2,FALSE)</f>
        <v>1</v>
      </c>
      <c r="E9581">
        <f>VLOOKUP(A9581,'TBRC_ALEPH_MAPPING-FINAL-201412'!A$2:B$7349,2,FALSE)</f>
        <v>14260109</v>
      </c>
      <c r="F9581" t="s">
        <v>17539</v>
      </c>
    </row>
    <row r="9582" spans="1:6" x14ac:dyDescent="0.25">
      <c r="A9582" t="s">
        <v>17756</v>
      </c>
      <c r="B9582">
        <v>734</v>
      </c>
      <c r="C9582">
        <v>489456</v>
      </c>
      <c r="D9582">
        <f>VLOOKUP(A9582,VolumesPerWork!A:B,2,FALSE)</f>
        <v>1</v>
      </c>
      <c r="E9582" t="e">
        <f>VLOOKUP(A9582,'TBRC_ALEPH_MAPPING-FINAL-201412'!A$2:B$7349,2,FALSE)</f>
        <v>#N/A</v>
      </c>
      <c r="F9582" t="s">
        <v>17755</v>
      </c>
    </row>
    <row r="9583" spans="1:6" x14ac:dyDescent="0.25">
      <c r="A9583" t="s">
        <v>18738</v>
      </c>
      <c r="B9583">
        <v>734</v>
      </c>
      <c r="C9583">
        <v>75728</v>
      </c>
      <c r="D9583">
        <f>VLOOKUP(A9583,VolumesPerWork!A:B,2,FALSE)</f>
        <v>1</v>
      </c>
      <c r="E9583" t="e">
        <f>VLOOKUP(A9583,'TBRC_ALEPH_MAPPING-FINAL-201412'!A$2:B$7349,2,FALSE)</f>
        <v>#N/A</v>
      </c>
      <c r="F9583" t="s">
        <v>18737</v>
      </c>
    </row>
    <row r="9584" spans="1:6" x14ac:dyDescent="0.25">
      <c r="A9584" t="s">
        <v>19360</v>
      </c>
      <c r="B9584">
        <v>734</v>
      </c>
      <c r="C9584">
        <v>144672</v>
      </c>
      <c r="D9584">
        <f>VLOOKUP(A9584,VolumesPerWork!A:B,2,FALSE)</f>
        <v>1</v>
      </c>
      <c r="E9584">
        <f>VLOOKUP(A9584,'TBRC_ALEPH_MAPPING-FINAL-201412'!A$2:B$7349,2,FALSE)</f>
        <v>14260808</v>
      </c>
      <c r="F9584" t="s">
        <v>19359</v>
      </c>
    </row>
    <row r="9585" spans="1:6" x14ac:dyDescent="0.25">
      <c r="A9585" t="s">
        <v>21384</v>
      </c>
      <c r="B9585">
        <v>734</v>
      </c>
      <c r="C9585">
        <v>396816</v>
      </c>
      <c r="D9585">
        <f>VLOOKUP(A9585,VolumesPerWork!A:B,2,FALSE)</f>
        <v>1</v>
      </c>
      <c r="E9585" t="e">
        <f>VLOOKUP(A9585,'TBRC_ALEPH_MAPPING-FINAL-201412'!A$2:B$7349,2,FALSE)</f>
        <v>#N/A</v>
      </c>
      <c r="F9585" t="s">
        <v>21383</v>
      </c>
    </row>
    <row r="9586" spans="1:6" x14ac:dyDescent="0.25">
      <c r="A9586" t="s">
        <v>2230</v>
      </c>
      <c r="B9586">
        <v>736</v>
      </c>
      <c r="C9586">
        <v>108664</v>
      </c>
      <c r="D9586">
        <f>VLOOKUP(A9586,VolumesPerWork!A:B,2,FALSE)</f>
        <v>1</v>
      </c>
      <c r="E9586">
        <f>VLOOKUP(A9586,'TBRC_ALEPH_MAPPING-FINAL-201412'!A$2:B$7349,2,FALSE)</f>
        <v>14254881</v>
      </c>
      <c r="F9586" t="s">
        <v>2229</v>
      </c>
    </row>
    <row r="9587" spans="1:6" x14ac:dyDescent="0.25">
      <c r="A9587" t="s">
        <v>11398</v>
      </c>
      <c r="B9587">
        <v>736</v>
      </c>
      <c r="C9587">
        <v>207536</v>
      </c>
      <c r="D9587">
        <f>VLOOKUP(A9587,VolumesPerWork!A:B,2,FALSE)</f>
        <v>1</v>
      </c>
      <c r="E9587">
        <f>VLOOKUP(A9587,'TBRC_ALEPH_MAPPING-FINAL-201412'!A$2:B$7349,2,FALSE)</f>
        <v>14257271</v>
      </c>
      <c r="F9587" t="s">
        <v>11397</v>
      </c>
    </row>
    <row r="9588" spans="1:6" x14ac:dyDescent="0.25">
      <c r="A9588" t="s">
        <v>12070</v>
      </c>
      <c r="B9588">
        <v>736</v>
      </c>
      <c r="C9588">
        <v>93536</v>
      </c>
      <c r="D9588">
        <f>VLOOKUP(A9588,VolumesPerWork!A:B,2,FALSE)</f>
        <v>2</v>
      </c>
      <c r="E9588">
        <f>VLOOKUP(A9588,'TBRC_ALEPH_MAPPING-FINAL-201412'!A$2:B$7349,2,FALSE)</f>
        <v>14257605</v>
      </c>
      <c r="F9588" t="s">
        <v>12069</v>
      </c>
    </row>
    <row r="9589" spans="1:6" x14ac:dyDescent="0.25">
      <c r="A9589" t="s">
        <v>12426</v>
      </c>
      <c r="B9589">
        <v>736</v>
      </c>
      <c r="C9589">
        <v>109816</v>
      </c>
      <c r="D9589">
        <f>VLOOKUP(A9589,VolumesPerWork!A:B,2,FALSE)</f>
        <v>1</v>
      </c>
      <c r="E9589" t="e">
        <f>VLOOKUP(A9589,'TBRC_ALEPH_MAPPING-FINAL-201412'!A$2:B$7349,2,FALSE)</f>
        <v>#N/A</v>
      </c>
      <c r="F9589" t="s">
        <v>12425</v>
      </c>
    </row>
    <row r="9590" spans="1:6" x14ac:dyDescent="0.25">
      <c r="A9590" t="s">
        <v>14890</v>
      </c>
      <c r="B9590">
        <v>736</v>
      </c>
      <c r="C9590">
        <v>30872</v>
      </c>
      <c r="D9590">
        <f>VLOOKUP(A9590,VolumesPerWork!A:B,2,FALSE)</f>
        <v>1</v>
      </c>
      <c r="E9590">
        <f>VLOOKUP(A9590,'TBRC_ALEPH_MAPPING-FINAL-201412'!A$2:B$7349,2,FALSE)</f>
        <v>14258821</v>
      </c>
      <c r="F9590" t="s">
        <v>14889</v>
      </c>
    </row>
    <row r="9591" spans="1:6" x14ac:dyDescent="0.25">
      <c r="A9591" t="s">
        <v>17150</v>
      </c>
      <c r="B9591">
        <v>736</v>
      </c>
      <c r="C9591">
        <v>71208</v>
      </c>
      <c r="D9591">
        <f>VLOOKUP(A9591,VolumesPerWork!A:B,2,FALSE)</f>
        <v>1</v>
      </c>
      <c r="E9591">
        <f>VLOOKUP(A9591,'TBRC_ALEPH_MAPPING-FINAL-201412'!A$2:B$7349,2,FALSE)</f>
        <v>14259929</v>
      </c>
      <c r="F9591" t="s">
        <v>17149</v>
      </c>
    </row>
    <row r="9592" spans="1:6" x14ac:dyDescent="0.25">
      <c r="A9592" t="s">
        <v>19056</v>
      </c>
      <c r="B9592">
        <v>736</v>
      </c>
      <c r="C9592">
        <v>148944</v>
      </c>
      <c r="D9592">
        <f>VLOOKUP(A9592,VolumesPerWork!A:B,2,FALSE)</f>
        <v>1</v>
      </c>
      <c r="E9592">
        <f>VLOOKUP(A9592,'TBRC_ALEPH_MAPPING-FINAL-201412'!A$2:B$7349,2,FALSE)</f>
        <v>14260664</v>
      </c>
      <c r="F9592" t="s">
        <v>19055</v>
      </c>
    </row>
    <row r="9593" spans="1:6" x14ac:dyDescent="0.25">
      <c r="A9593" t="s">
        <v>1144</v>
      </c>
      <c r="B9593">
        <v>738</v>
      </c>
      <c r="C9593">
        <v>79536</v>
      </c>
      <c r="D9593">
        <f>VLOOKUP(A9593,VolumesPerWork!A:B,2,FALSE)</f>
        <v>1</v>
      </c>
      <c r="E9593">
        <f>VLOOKUP(A9593,'TBRC_ALEPH_MAPPING-FINAL-201412'!A$2:B$7349,2,FALSE)</f>
        <v>14254362</v>
      </c>
      <c r="F9593" t="s">
        <v>1143</v>
      </c>
    </row>
    <row r="9594" spans="1:6" x14ac:dyDescent="0.25">
      <c r="A9594" t="s">
        <v>5966</v>
      </c>
      <c r="B9594">
        <v>738</v>
      </c>
      <c r="C9594">
        <v>227640</v>
      </c>
      <c r="D9594">
        <f>VLOOKUP(A9594,VolumesPerWork!A:B,2,FALSE)</f>
        <v>1</v>
      </c>
      <c r="E9594">
        <f>VLOOKUP(A9594,'TBRC_ALEPH_MAPPING-FINAL-201412'!A$2:B$7349,2,FALSE)</f>
        <v>14255702</v>
      </c>
      <c r="F9594" t="s">
        <v>5965</v>
      </c>
    </row>
    <row r="9595" spans="1:6" x14ac:dyDescent="0.25">
      <c r="A9595" t="s">
        <v>21326</v>
      </c>
      <c r="B9595">
        <v>738</v>
      </c>
      <c r="C9595">
        <v>175008</v>
      </c>
      <c r="D9595">
        <f>VLOOKUP(A9595,VolumesPerWork!A:B,2,FALSE)</f>
        <v>1</v>
      </c>
      <c r="E9595" t="e">
        <f>VLOOKUP(A9595,'TBRC_ALEPH_MAPPING-FINAL-201412'!A$2:B$7349,2,FALSE)</f>
        <v>#N/A</v>
      </c>
      <c r="F9595" t="s">
        <v>21325</v>
      </c>
    </row>
    <row r="9596" spans="1:6" x14ac:dyDescent="0.25">
      <c r="A9596" t="s">
        <v>14840</v>
      </c>
      <c r="B9596">
        <v>739</v>
      </c>
      <c r="C9596">
        <v>116624</v>
      </c>
      <c r="D9596">
        <f>VLOOKUP(A9596,VolumesPerWork!A:B,2,FALSE)</f>
        <v>1</v>
      </c>
      <c r="E9596">
        <f>VLOOKUP(A9596,'TBRC_ALEPH_MAPPING-FINAL-201412'!A$2:B$7349,2,FALSE)</f>
        <v>14258796</v>
      </c>
      <c r="F9596" t="s">
        <v>14839</v>
      </c>
    </row>
    <row r="9597" spans="1:6" x14ac:dyDescent="0.25">
      <c r="A9597" t="s">
        <v>6014</v>
      </c>
      <c r="B9597">
        <v>740</v>
      </c>
      <c r="C9597">
        <v>58184</v>
      </c>
      <c r="D9597">
        <f>VLOOKUP(A9597,VolumesPerWork!A:B,2,FALSE)</f>
        <v>1</v>
      </c>
      <c r="E9597">
        <f>VLOOKUP(A9597,'TBRC_ALEPH_MAPPING-FINAL-201412'!A$2:B$7349,2,FALSE)</f>
        <v>14255726</v>
      </c>
      <c r="F9597" t="s">
        <v>6013</v>
      </c>
    </row>
    <row r="9598" spans="1:6" x14ac:dyDescent="0.25">
      <c r="A9598" t="s">
        <v>6036</v>
      </c>
      <c r="B9598">
        <v>740</v>
      </c>
      <c r="C9598">
        <v>179896</v>
      </c>
      <c r="D9598">
        <f>VLOOKUP(A9598,VolumesPerWork!A:B,2,FALSE)</f>
        <v>1</v>
      </c>
      <c r="E9598">
        <f>VLOOKUP(A9598,'TBRC_ALEPH_MAPPING-FINAL-201412'!A$2:B$7349,2,FALSE)</f>
        <v>14255737</v>
      </c>
      <c r="F9598" t="s">
        <v>6035</v>
      </c>
    </row>
    <row r="9599" spans="1:6" x14ac:dyDescent="0.25">
      <c r="A9599" t="s">
        <v>6626</v>
      </c>
      <c r="B9599">
        <v>740</v>
      </c>
      <c r="C9599">
        <v>317304</v>
      </c>
      <c r="D9599">
        <f>VLOOKUP(A9599,VolumesPerWork!A:B,2,FALSE)</f>
        <v>1</v>
      </c>
      <c r="E9599">
        <f>VLOOKUP(A9599,'TBRC_ALEPH_MAPPING-FINAL-201412'!A$2:B$7349,2,FALSE)</f>
        <v>14256015</v>
      </c>
      <c r="F9599" t="s">
        <v>6625</v>
      </c>
    </row>
    <row r="9600" spans="1:6" x14ac:dyDescent="0.25">
      <c r="A9600" t="s">
        <v>10076</v>
      </c>
      <c r="B9600">
        <v>740</v>
      </c>
      <c r="C9600">
        <v>157496</v>
      </c>
      <c r="D9600">
        <f>VLOOKUP(A9600,VolumesPerWork!A:B,2,FALSE)</f>
        <v>1</v>
      </c>
      <c r="E9600">
        <f>VLOOKUP(A9600,'TBRC_ALEPH_MAPPING-FINAL-201412'!A$2:B$7349,2,FALSE)</f>
        <v>14256612</v>
      </c>
      <c r="F9600" t="s">
        <v>10075</v>
      </c>
    </row>
    <row r="9601" spans="1:6" x14ac:dyDescent="0.25">
      <c r="A9601" t="s">
        <v>12164</v>
      </c>
      <c r="B9601">
        <v>740</v>
      </c>
      <c r="C9601">
        <v>205472</v>
      </c>
      <c r="D9601">
        <f>VLOOKUP(A9601,VolumesPerWork!A:B,2,FALSE)</f>
        <v>1</v>
      </c>
      <c r="E9601">
        <f>VLOOKUP(A9601,'TBRC_ALEPH_MAPPING-FINAL-201412'!A$2:B$7349,2,FALSE)</f>
        <v>14257652</v>
      </c>
      <c r="F9601" t="s">
        <v>12163</v>
      </c>
    </row>
    <row r="9602" spans="1:6" x14ac:dyDescent="0.25">
      <c r="A9602" t="s">
        <v>15912</v>
      </c>
      <c r="B9602">
        <v>740</v>
      </c>
      <c r="C9602">
        <v>212072</v>
      </c>
      <c r="D9602">
        <f>VLOOKUP(A9602,VolumesPerWork!A:B,2,FALSE)</f>
        <v>1</v>
      </c>
      <c r="E9602">
        <f>VLOOKUP(A9602,'TBRC_ALEPH_MAPPING-FINAL-201412'!A$2:B$7349,2,FALSE)</f>
        <v>14259328</v>
      </c>
      <c r="F9602" t="s">
        <v>15911</v>
      </c>
    </row>
    <row r="9603" spans="1:6" x14ac:dyDescent="0.25">
      <c r="A9603" t="s">
        <v>18564</v>
      </c>
      <c r="B9603">
        <v>740</v>
      </c>
      <c r="C9603">
        <v>331128</v>
      </c>
      <c r="D9603">
        <f>VLOOKUP(A9603,VolumesPerWork!A:B,2,FALSE)</f>
        <v>1</v>
      </c>
      <c r="E9603" t="e">
        <f>VLOOKUP(A9603,'TBRC_ALEPH_MAPPING-FINAL-201412'!A$2:B$7349,2,FALSE)</f>
        <v>#N/A</v>
      </c>
      <c r="F9603" t="s">
        <v>18563</v>
      </c>
    </row>
    <row r="9604" spans="1:6" x14ac:dyDescent="0.25">
      <c r="A9604" t="s">
        <v>5458</v>
      </c>
      <c r="B9604">
        <v>742</v>
      </c>
      <c r="C9604">
        <v>157832</v>
      </c>
      <c r="D9604">
        <f>VLOOKUP(A9604,VolumesPerWork!A:B,2,FALSE)</f>
        <v>2</v>
      </c>
      <c r="E9604">
        <f>VLOOKUP(A9604,'TBRC_ALEPH_MAPPING-FINAL-201412'!A$2:B$7349,2,FALSE)</f>
        <v>14255452</v>
      </c>
      <c r="F9604" t="s">
        <v>5457</v>
      </c>
    </row>
    <row r="9605" spans="1:6" x14ac:dyDescent="0.25">
      <c r="A9605" t="s">
        <v>13146</v>
      </c>
      <c r="B9605">
        <v>742</v>
      </c>
      <c r="C9605">
        <v>486984</v>
      </c>
      <c r="D9605">
        <f>VLOOKUP(A9605,VolumesPerWork!A:B,2,FALSE)</f>
        <v>1</v>
      </c>
      <c r="E9605">
        <f>VLOOKUP(A9605,'TBRC_ALEPH_MAPPING-FINAL-201412'!A$2:B$7349,2,FALSE)</f>
        <v>14258021</v>
      </c>
      <c r="F9605" t="s">
        <v>13145</v>
      </c>
    </row>
    <row r="9606" spans="1:6" x14ac:dyDescent="0.25">
      <c r="A9606" t="s">
        <v>13602</v>
      </c>
      <c r="B9606">
        <v>742</v>
      </c>
      <c r="C9606">
        <v>147968</v>
      </c>
      <c r="D9606">
        <f>VLOOKUP(A9606,VolumesPerWork!A:B,2,FALSE)</f>
        <v>1</v>
      </c>
      <c r="E9606">
        <f>VLOOKUP(A9606,'TBRC_ALEPH_MAPPING-FINAL-201412'!A$2:B$7349,2,FALSE)</f>
        <v>14258223</v>
      </c>
      <c r="F9606" t="s">
        <v>13601</v>
      </c>
    </row>
    <row r="9607" spans="1:6" x14ac:dyDescent="0.25">
      <c r="A9607" t="s">
        <v>17410</v>
      </c>
      <c r="B9607">
        <v>742</v>
      </c>
      <c r="C9607">
        <v>30200</v>
      </c>
      <c r="D9607">
        <f>VLOOKUP(A9607,VolumesPerWork!A:B,2,FALSE)</f>
        <v>1</v>
      </c>
      <c r="E9607">
        <f>VLOOKUP(A9607,'TBRC_ALEPH_MAPPING-FINAL-201412'!A$2:B$7349,2,FALSE)</f>
        <v>14260049</v>
      </c>
      <c r="F9607" t="s">
        <v>17409</v>
      </c>
    </row>
    <row r="9608" spans="1:6" x14ac:dyDescent="0.25">
      <c r="A9608" t="s">
        <v>13432</v>
      </c>
      <c r="B9608">
        <v>743</v>
      </c>
      <c r="C9608">
        <v>184032</v>
      </c>
      <c r="D9608">
        <f>VLOOKUP(A9608,VolumesPerWork!A:B,2,FALSE)</f>
        <v>1</v>
      </c>
      <c r="E9608">
        <f>VLOOKUP(A9608,'TBRC_ALEPH_MAPPING-FINAL-201412'!A$2:B$7349,2,FALSE)</f>
        <v>14258141</v>
      </c>
      <c r="F9608" t="s">
        <v>13431</v>
      </c>
    </row>
    <row r="9609" spans="1:6" x14ac:dyDescent="0.25">
      <c r="A9609" t="s">
        <v>19624</v>
      </c>
      <c r="B9609">
        <v>743</v>
      </c>
      <c r="C9609">
        <v>350336</v>
      </c>
      <c r="D9609">
        <f>VLOOKUP(A9609,VolumesPerWork!A:B,2,FALSE)</f>
        <v>3</v>
      </c>
      <c r="E9609" t="e">
        <f>VLOOKUP(A9609,'TBRC_ALEPH_MAPPING-FINAL-201412'!A$2:B$7349,2,FALSE)</f>
        <v>#N/A</v>
      </c>
      <c r="F9609" t="s">
        <v>19623</v>
      </c>
    </row>
    <row r="9610" spans="1:6" x14ac:dyDescent="0.25">
      <c r="A9610" t="s">
        <v>19928</v>
      </c>
      <c r="B9610">
        <v>744</v>
      </c>
      <c r="C9610">
        <v>88504</v>
      </c>
      <c r="D9610">
        <f>VLOOKUP(A9610,VolumesPerWork!A:B,2,FALSE)</f>
        <v>1</v>
      </c>
      <c r="E9610" t="e">
        <f>VLOOKUP(A9610,'TBRC_ALEPH_MAPPING-FINAL-201412'!A$2:B$7349,2,FALSE)</f>
        <v>#N/A</v>
      </c>
      <c r="F9610" t="s">
        <v>19927</v>
      </c>
    </row>
    <row r="9611" spans="1:6" x14ac:dyDescent="0.25">
      <c r="A9611" t="s">
        <v>7454</v>
      </c>
      <c r="B9611">
        <v>746</v>
      </c>
      <c r="C9611">
        <v>178200</v>
      </c>
      <c r="D9611">
        <f>VLOOKUP(A9611,VolumesPerWork!A:B,2,FALSE)</f>
        <v>1</v>
      </c>
      <c r="E9611" t="e">
        <f>VLOOKUP(A9611,'TBRC_ALEPH_MAPPING-FINAL-201412'!A$2:B$7349,2,FALSE)</f>
        <v>#N/A</v>
      </c>
      <c r="F9611" t="s">
        <v>7453</v>
      </c>
    </row>
    <row r="9612" spans="1:6" x14ac:dyDescent="0.25">
      <c r="A9612" t="s">
        <v>8702</v>
      </c>
      <c r="B9612">
        <v>746</v>
      </c>
      <c r="C9612">
        <v>228848</v>
      </c>
      <c r="D9612">
        <f>VLOOKUP(A9612,VolumesPerWork!A:B,2,FALSE)</f>
        <v>1</v>
      </c>
      <c r="E9612" t="e">
        <f>VLOOKUP(A9612,'TBRC_ALEPH_MAPPING-FINAL-201412'!A$2:B$7349,2,FALSE)</f>
        <v>#N/A</v>
      </c>
      <c r="F9612" t="s">
        <v>8701</v>
      </c>
    </row>
    <row r="9613" spans="1:6" x14ac:dyDescent="0.25">
      <c r="A9613" t="s">
        <v>9462</v>
      </c>
      <c r="B9613">
        <v>746</v>
      </c>
      <c r="C9613">
        <v>313520</v>
      </c>
      <c r="D9613">
        <f>VLOOKUP(A9613,VolumesPerWork!A:B,2,FALSE)</f>
        <v>1</v>
      </c>
      <c r="E9613" t="e">
        <f>VLOOKUP(A9613,'TBRC_ALEPH_MAPPING-FINAL-201412'!A$2:B$7349,2,FALSE)</f>
        <v>#N/A</v>
      </c>
      <c r="F9613" t="s">
        <v>9461</v>
      </c>
    </row>
    <row r="9614" spans="1:6" x14ac:dyDescent="0.25">
      <c r="A9614" t="s">
        <v>12932</v>
      </c>
      <c r="B9614">
        <v>746</v>
      </c>
      <c r="C9614">
        <v>3778120</v>
      </c>
      <c r="D9614">
        <f>VLOOKUP(A9614,VolumesPerWork!A:B,2,FALSE)</f>
        <v>1</v>
      </c>
      <c r="E9614">
        <f>VLOOKUP(A9614,'TBRC_ALEPH_MAPPING-FINAL-201412'!A$2:B$7349,2,FALSE)</f>
        <v>14257923</v>
      </c>
      <c r="F9614" t="s">
        <v>12931</v>
      </c>
    </row>
    <row r="9615" spans="1:6" x14ac:dyDescent="0.25">
      <c r="A9615" t="s">
        <v>15488</v>
      </c>
      <c r="B9615">
        <v>746</v>
      </c>
      <c r="C9615">
        <v>35560</v>
      </c>
      <c r="D9615">
        <f>VLOOKUP(A9615,VolumesPerWork!A:B,2,FALSE)</f>
        <v>1</v>
      </c>
      <c r="E9615">
        <f>VLOOKUP(A9615,'TBRC_ALEPH_MAPPING-FINAL-201412'!A$2:B$7349,2,FALSE)</f>
        <v>14259116</v>
      </c>
      <c r="F9615" t="s">
        <v>15487</v>
      </c>
    </row>
    <row r="9616" spans="1:6" x14ac:dyDescent="0.25">
      <c r="A9616" t="s">
        <v>15510</v>
      </c>
      <c r="B9616">
        <v>746</v>
      </c>
      <c r="C9616">
        <v>118552</v>
      </c>
      <c r="D9616">
        <f>VLOOKUP(A9616,VolumesPerWork!A:B,2,FALSE)</f>
        <v>1</v>
      </c>
      <c r="E9616">
        <f>VLOOKUP(A9616,'TBRC_ALEPH_MAPPING-FINAL-201412'!A$2:B$7349,2,FALSE)</f>
        <v>14259127</v>
      </c>
      <c r="F9616" t="s">
        <v>15509</v>
      </c>
    </row>
    <row r="9617" spans="1:6" x14ac:dyDescent="0.25">
      <c r="A9617" t="s">
        <v>18446</v>
      </c>
      <c r="B9617">
        <v>746</v>
      </c>
      <c r="C9617">
        <v>654072</v>
      </c>
      <c r="D9617">
        <f>VLOOKUP(A9617,VolumesPerWork!A:B,2,FALSE)</f>
        <v>1</v>
      </c>
      <c r="E9617">
        <f>VLOOKUP(A9617,'TBRC_ALEPH_MAPPING-FINAL-201412'!A$2:B$7349,2,FALSE)</f>
        <v>14260551</v>
      </c>
      <c r="F9617" t="s">
        <v>18445</v>
      </c>
    </row>
    <row r="9618" spans="1:6" x14ac:dyDescent="0.25">
      <c r="A9618" t="s">
        <v>21516</v>
      </c>
      <c r="B9618">
        <v>746</v>
      </c>
      <c r="C9618">
        <v>360432</v>
      </c>
      <c r="D9618">
        <f>VLOOKUP(A9618,VolumesPerWork!A:B,2,FALSE)</f>
        <v>1</v>
      </c>
      <c r="E9618" t="e">
        <f>VLOOKUP(A9618,'TBRC_ALEPH_MAPPING-FINAL-201412'!A$2:B$7349,2,FALSE)</f>
        <v>#N/A</v>
      </c>
      <c r="F9618" t="s">
        <v>21515</v>
      </c>
    </row>
    <row r="9619" spans="1:6" x14ac:dyDescent="0.25">
      <c r="A9619" t="s">
        <v>288</v>
      </c>
      <c r="B9619">
        <v>747</v>
      </c>
      <c r="C9619">
        <v>96680</v>
      </c>
      <c r="D9619">
        <f>VLOOKUP(A9619,VolumesPerWork!A:B,2,FALSE)</f>
        <v>1</v>
      </c>
      <c r="E9619">
        <f>VLOOKUP(A9619,'TBRC_ALEPH_MAPPING-FINAL-201412'!A$2:B$7349,2,FALSE)</f>
        <v>14253938</v>
      </c>
      <c r="F9619" t="s">
        <v>287</v>
      </c>
    </row>
    <row r="9620" spans="1:6" x14ac:dyDescent="0.25">
      <c r="A9620" t="s">
        <v>11688</v>
      </c>
      <c r="B9620">
        <v>747</v>
      </c>
      <c r="C9620">
        <v>250776</v>
      </c>
      <c r="D9620">
        <f>VLOOKUP(A9620,VolumesPerWork!A:B,2,FALSE)</f>
        <v>2</v>
      </c>
      <c r="E9620">
        <f>VLOOKUP(A9620,'TBRC_ALEPH_MAPPING-FINAL-201412'!A$2:B$7349,2,FALSE)</f>
        <v>14257416</v>
      </c>
      <c r="F9620" t="s">
        <v>11687</v>
      </c>
    </row>
    <row r="9621" spans="1:6" x14ac:dyDescent="0.25">
      <c r="A9621" t="s">
        <v>2220</v>
      </c>
      <c r="B9621">
        <v>748</v>
      </c>
      <c r="C9621">
        <v>109376</v>
      </c>
      <c r="D9621">
        <f>VLOOKUP(A9621,VolumesPerWork!A:B,2,FALSE)</f>
        <v>1</v>
      </c>
      <c r="E9621">
        <f>VLOOKUP(A9621,'TBRC_ALEPH_MAPPING-FINAL-201412'!A$2:B$7349,2,FALSE)</f>
        <v>14254876</v>
      </c>
      <c r="F9621" t="s">
        <v>2219</v>
      </c>
    </row>
    <row r="9622" spans="1:6" x14ac:dyDescent="0.25">
      <c r="A9622" t="s">
        <v>5914</v>
      </c>
      <c r="B9622">
        <v>748</v>
      </c>
      <c r="C9622">
        <v>98848</v>
      </c>
      <c r="D9622">
        <f>VLOOKUP(A9622,VolumesPerWork!A:B,2,FALSE)</f>
        <v>1</v>
      </c>
      <c r="E9622">
        <f>VLOOKUP(A9622,'TBRC_ALEPH_MAPPING-FINAL-201412'!A$2:B$7349,2,FALSE)</f>
        <v>14255676</v>
      </c>
      <c r="F9622" t="s">
        <v>5913</v>
      </c>
    </row>
    <row r="9623" spans="1:6" x14ac:dyDescent="0.25">
      <c r="A9623" t="s">
        <v>12704</v>
      </c>
      <c r="B9623">
        <v>748</v>
      </c>
      <c r="C9623">
        <v>28528</v>
      </c>
      <c r="D9623">
        <f>VLOOKUP(A9623,VolumesPerWork!A:B,2,FALSE)</f>
        <v>1</v>
      </c>
      <c r="E9623">
        <f>VLOOKUP(A9623,'TBRC_ALEPH_MAPPING-FINAL-201412'!A$2:B$7349,2,FALSE)</f>
        <v>14257816</v>
      </c>
      <c r="F9623" t="s">
        <v>12703</v>
      </c>
    </row>
    <row r="9624" spans="1:6" x14ac:dyDescent="0.25">
      <c r="A9624" t="s">
        <v>13108</v>
      </c>
      <c r="B9624">
        <v>748</v>
      </c>
      <c r="C9624">
        <v>142960</v>
      </c>
      <c r="D9624">
        <f>VLOOKUP(A9624,VolumesPerWork!A:B,2,FALSE)</f>
        <v>1</v>
      </c>
      <c r="E9624">
        <f>VLOOKUP(A9624,'TBRC_ALEPH_MAPPING-FINAL-201412'!A$2:B$7349,2,FALSE)</f>
        <v>14258007</v>
      </c>
      <c r="F9624" t="s">
        <v>13107</v>
      </c>
    </row>
    <row r="9625" spans="1:6" x14ac:dyDescent="0.25">
      <c r="A9625" t="s">
        <v>19016</v>
      </c>
      <c r="B9625">
        <v>748</v>
      </c>
      <c r="C9625">
        <v>125608</v>
      </c>
      <c r="D9625">
        <f>VLOOKUP(A9625,VolumesPerWork!A:B,2,FALSE)</f>
        <v>1</v>
      </c>
      <c r="E9625">
        <f>VLOOKUP(A9625,'TBRC_ALEPH_MAPPING-FINAL-201412'!A$2:B$7349,2,FALSE)</f>
        <v>14260644</v>
      </c>
      <c r="F9625" t="s">
        <v>19015</v>
      </c>
    </row>
    <row r="9626" spans="1:6" x14ac:dyDescent="0.25">
      <c r="A9626" t="s">
        <v>6368</v>
      </c>
      <c r="B9626">
        <v>750</v>
      </c>
      <c r="C9626">
        <v>225352</v>
      </c>
      <c r="D9626">
        <f>VLOOKUP(A9626,VolumesPerWork!A:B,2,FALSE)</f>
        <v>1</v>
      </c>
      <c r="E9626">
        <f>VLOOKUP(A9626,'TBRC_ALEPH_MAPPING-FINAL-201412'!A$2:B$7349,2,FALSE)</f>
        <v>14255896</v>
      </c>
      <c r="F9626" t="s">
        <v>6367</v>
      </c>
    </row>
    <row r="9627" spans="1:6" x14ac:dyDescent="0.25">
      <c r="A9627" t="s">
        <v>6418</v>
      </c>
      <c r="B9627">
        <v>750</v>
      </c>
      <c r="C9627">
        <v>99808</v>
      </c>
      <c r="D9627">
        <f>VLOOKUP(A9627,VolumesPerWork!A:B,2,FALSE)</f>
        <v>1</v>
      </c>
      <c r="E9627">
        <f>VLOOKUP(A9627,'TBRC_ALEPH_MAPPING-FINAL-201412'!A$2:B$7349,2,FALSE)</f>
        <v>14255921</v>
      </c>
      <c r="F9627" t="s">
        <v>6417</v>
      </c>
    </row>
    <row r="9628" spans="1:6" x14ac:dyDescent="0.25">
      <c r="A9628" t="s">
        <v>9842</v>
      </c>
      <c r="B9628">
        <v>750</v>
      </c>
      <c r="C9628">
        <v>92416</v>
      </c>
      <c r="D9628">
        <f>VLOOKUP(A9628,VolumesPerWork!A:B,2,FALSE)</f>
        <v>1</v>
      </c>
      <c r="E9628" t="e">
        <f>VLOOKUP(A9628,'TBRC_ALEPH_MAPPING-FINAL-201412'!A$2:B$7349,2,FALSE)</f>
        <v>#N/A</v>
      </c>
      <c r="F9628" t="s">
        <v>9841</v>
      </c>
    </row>
    <row r="9629" spans="1:6" x14ac:dyDescent="0.25">
      <c r="A9629" t="s">
        <v>13106</v>
      </c>
      <c r="B9629">
        <v>750</v>
      </c>
      <c r="C9629">
        <v>98320</v>
      </c>
      <c r="D9629">
        <f>VLOOKUP(A9629,VolumesPerWork!A:B,2,FALSE)</f>
        <v>1</v>
      </c>
      <c r="E9629">
        <f>VLOOKUP(A9629,'TBRC_ALEPH_MAPPING-FINAL-201412'!A$2:B$7349,2,FALSE)</f>
        <v>14258006</v>
      </c>
      <c r="F9629" t="s">
        <v>13105</v>
      </c>
    </row>
    <row r="9630" spans="1:6" x14ac:dyDescent="0.25">
      <c r="A9630" t="s">
        <v>8574</v>
      </c>
      <c r="B9630">
        <v>751</v>
      </c>
      <c r="C9630">
        <v>37368</v>
      </c>
      <c r="D9630">
        <f>VLOOKUP(A9630,VolumesPerWork!A:B,2,FALSE)</f>
        <v>1</v>
      </c>
      <c r="E9630" t="e">
        <f>VLOOKUP(A9630,'TBRC_ALEPH_MAPPING-FINAL-201412'!A$2:B$7349,2,FALSE)</f>
        <v>#N/A</v>
      </c>
      <c r="F9630" t="s">
        <v>8573</v>
      </c>
    </row>
    <row r="9631" spans="1:6" x14ac:dyDescent="0.25">
      <c r="A9631" t="s">
        <v>7678</v>
      </c>
      <c r="B9631">
        <v>752</v>
      </c>
      <c r="C9631">
        <v>160168</v>
      </c>
      <c r="D9631">
        <f>VLOOKUP(A9631,VolumesPerWork!A:B,2,FALSE)</f>
        <v>1</v>
      </c>
      <c r="E9631">
        <f>VLOOKUP(A9631,'TBRC_ALEPH_MAPPING-FINAL-201412'!A$2:B$7349,2,FALSE)</f>
        <v>14256377</v>
      </c>
      <c r="F9631" t="s">
        <v>7677</v>
      </c>
    </row>
    <row r="9632" spans="1:6" x14ac:dyDescent="0.25">
      <c r="A9632" t="s">
        <v>8992</v>
      </c>
      <c r="B9632">
        <v>752</v>
      </c>
      <c r="C9632">
        <v>173792</v>
      </c>
      <c r="D9632">
        <f>VLOOKUP(A9632,VolumesPerWork!A:B,2,FALSE)</f>
        <v>2</v>
      </c>
      <c r="E9632" t="e">
        <f>VLOOKUP(A9632,'TBRC_ALEPH_MAPPING-FINAL-201412'!A$2:B$7349,2,FALSE)</f>
        <v>#N/A</v>
      </c>
      <c r="F9632" t="s">
        <v>8991</v>
      </c>
    </row>
    <row r="9633" spans="1:6" x14ac:dyDescent="0.25">
      <c r="A9633" t="s">
        <v>10642</v>
      </c>
      <c r="B9633">
        <v>752</v>
      </c>
      <c r="C9633">
        <v>29872</v>
      </c>
      <c r="D9633">
        <f>VLOOKUP(A9633,VolumesPerWork!A:B,2,FALSE)</f>
        <v>2</v>
      </c>
      <c r="E9633">
        <f>VLOOKUP(A9633,'TBRC_ALEPH_MAPPING-FINAL-201412'!A$2:B$7349,2,FALSE)</f>
        <v>14256895</v>
      </c>
      <c r="F9633" t="s">
        <v>10641</v>
      </c>
    </row>
    <row r="9634" spans="1:6" x14ac:dyDescent="0.25">
      <c r="A9634" t="s">
        <v>10850</v>
      </c>
      <c r="B9634">
        <v>752</v>
      </c>
      <c r="C9634">
        <v>682624</v>
      </c>
      <c r="D9634">
        <f>VLOOKUP(A9634,VolumesPerWork!A:B,2,FALSE)</f>
        <v>2</v>
      </c>
      <c r="E9634">
        <f>VLOOKUP(A9634,'TBRC_ALEPH_MAPPING-FINAL-201412'!A$2:B$7349,2,FALSE)</f>
        <v>14256997</v>
      </c>
      <c r="F9634" t="s">
        <v>10849</v>
      </c>
    </row>
    <row r="9635" spans="1:6" x14ac:dyDescent="0.25">
      <c r="A9635" t="s">
        <v>13666</v>
      </c>
      <c r="B9635">
        <v>752</v>
      </c>
      <c r="C9635">
        <v>108280</v>
      </c>
      <c r="D9635">
        <f>VLOOKUP(A9635,VolumesPerWork!A:B,2,FALSE)</f>
        <v>1</v>
      </c>
      <c r="E9635">
        <f>VLOOKUP(A9635,'TBRC_ALEPH_MAPPING-FINAL-201412'!A$2:B$7349,2,FALSE)</f>
        <v>14258254</v>
      </c>
      <c r="F9635" t="s">
        <v>13665</v>
      </c>
    </row>
    <row r="9636" spans="1:6" x14ac:dyDescent="0.25">
      <c r="A9636" t="s">
        <v>13884</v>
      </c>
      <c r="B9636">
        <v>752</v>
      </c>
      <c r="C9636">
        <v>26320</v>
      </c>
      <c r="D9636">
        <f>VLOOKUP(A9636,VolumesPerWork!A:B,2,FALSE)</f>
        <v>1</v>
      </c>
      <c r="E9636">
        <f>VLOOKUP(A9636,'TBRC_ALEPH_MAPPING-FINAL-201412'!A$2:B$7349,2,FALSE)</f>
        <v>14258359</v>
      </c>
      <c r="F9636" t="s">
        <v>13883</v>
      </c>
    </row>
    <row r="9637" spans="1:6" x14ac:dyDescent="0.25">
      <c r="A9637" t="s">
        <v>17780</v>
      </c>
      <c r="B9637">
        <v>752</v>
      </c>
      <c r="C9637">
        <v>159992</v>
      </c>
      <c r="D9637">
        <f>VLOOKUP(A9637,VolumesPerWork!A:B,2,FALSE)</f>
        <v>1</v>
      </c>
      <c r="E9637">
        <f>VLOOKUP(A9637,'TBRC_ALEPH_MAPPING-FINAL-201412'!A$2:B$7349,2,FALSE)</f>
        <v>14260224</v>
      </c>
      <c r="F9637" t="s">
        <v>17779</v>
      </c>
    </row>
    <row r="9638" spans="1:6" x14ac:dyDescent="0.25">
      <c r="A9638" t="s">
        <v>18850</v>
      </c>
      <c r="B9638">
        <v>752</v>
      </c>
      <c r="C9638">
        <v>111464</v>
      </c>
      <c r="D9638">
        <f>VLOOKUP(A9638,VolumesPerWork!A:B,2,FALSE)</f>
        <v>1</v>
      </c>
      <c r="E9638">
        <f>VLOOKUP(A9638,'TBRC_ALEPH_MAPPING-FINAL-201412'!A$2:B$7349,2,FALSE)</f>
        <v>14260568</v>
      </c>
      <c r="F9638" t="s">
        <v>18849</v>
      </c>
    </row>
    <row r="9639" spans="1:6" x14ac:dyDescent="0.25">
      <c r="A9639" t="s">
        <v>23102</v>
      </c>
      <c r="B9639">
        <v>752</v>
      </c>
      <c r="C9639">
        <v>35128</v>
      </c>
      <c r="D9639">
        <f>VLOOKUP(A9639,VolumesPerWork!A:B,2,FALSE)</f>
        <v>1</v>
      </c>
      <c r="E9639" t="e">
        <f>VLOOKUP(A9639,'TBRC_ALEPH_MAPPING-FINAL-201412'!A$2:B$7349,2,FALSE)</f>
        <v>#N/A</v>
      </c>
      <c r="F9639" t="s">
        <v>23101</v>
      </c>
    </row>
    <row r="9640" spans="1:6" x14ac:dyDescent="0.25">
      <c r="A9640" t="s">
        <v>8494</v>
      </c>
      <c r="B9640">
        <v>753</v>
      </c>
      <c r="C9640">
        <v>47280</v>
      </c>
      <c r="D9640">
        <f>VLOOKUP(A9640,VolumesPerWork!A:B,2,FALSE)</f>
        <v>1</v>
      </c>
      <c r="E9640" t="e">
        <f>VLOOKUP(A9640,'TBRC_ALEPH_MAPPING-FINAL-201412'!A$2:B$7349,2,FALSE)</f>
        <v>#N/A</v>
      </c>
      <c r="F9640" t="s">
        <v>8493</v>
      </c>
    </row>
    <row r="9641" spans="1:6" x14ac:dyDescent="0.25">
      <c r="A9641" t="s">
        <v>11416</v>
      </c>
      <c r="B9641">
        <v>753</v>
      </c>
      <c r="C9641">
        <v>163240</v>
      </c>
      <c r="D9641">
        <f>VLOOKUP(A9641,VolumesPerWork!A:B,2,FALSE)</f>
        <v>1</v>
      </c>
      <c r="E9641">
        <f>VLOOKUP(A9641,'TBRC_ALEPH_MAPPING-FINAL-201412'!A$2:B$7349,2,FALSE)</f>
        <v>14257280</v>
      </c>
      <c r="F9641" t="s">
        <v>11415</v>
      </c>
    </row>
    <row r="9642" spans="1:6" x14ac:dyDescent="0.25">
      <c r="A9642" t="s">
        <v>5548</v>
      </c>
      <c r="B9642">
        <v>754</v>
      </c>
      <c r="C9642">
        <v>133456</v>
      </c>
      <c r="D9642">
        <f>VLOOKUP(A9642,VolumesPerWork!A:B,2,FALSE)</f>
        <v>1</v>
      </c>
      <c r="E9642">
        <f>VLOOKUP(A9642,'TBRC_ALEPH_MAPPING-FINAL-201412'!A$2:B$7349,2,FALSE)</f>
        <v>14255497</v>
      </c>
      <c r="F9642" t="s">
        <v>5547</v>
      </c>
    </row>
    <row r="9643" spans="1:6" x14ac:dyDescent="0.25">
      <c r="A9643" t="s">
        <v>8600</v>
      </c>
      <c r="B9643">
        <v>754</v>
      </c>
      <c r="C9643">
        <v>56664</v>
      </c>
      <c r="D9643">
        <f>VLOOKUP(A9643,VolumesPerWork!A:B,2,FALSE)</f>
        <v>1</v>
      </c>
      <c r="E9643" t="e">
        <f>VLOOKUP(A9643,'TBRC_ALEPH_MAPPING-FINAL-201412'!A$2:B$7349,2,FALSE)</f>
        <v>#N/A</v>
      </c>
      <c r="F9643" t="s">
        <v>8599</v>
      </c>
    </row>
    <row r="9644" spans="1:6" x14ac:dyDescent="0.25">
      <c r="A9644" t="s">
        <v>12080</v>
      </c>
      <c r="B9644">
        <v>754</v>
      </c>
      <c r="C9644">
        <v>275184</v>
      </c>
      <c r="D9644">
        <f>VLOOKUP(A9644,VolumesPerWork!A:B,2,FALSE)</f>
        <v>1</v>
      </c>
      <c r="E9644">
        <f>VLOOKUP(A9644,'TBRC_ALEPH_MAPPING-FINAL-201412'!A$2:B$7349,2,FALSE)</f>
        <v>14257610</v>
      </c>
      <c r="F9644" t="s">
        <v>12079</v>
      </c>
    </row>
    <row r="9645" spans="1:6" x14ac:dyDescent="0.25">
      <c r="A9645" t="s">
        <v>12452</v>
      </c>
      <c r="B9645">
        <v>754</v>
      </c>
      <c r="C9645">
        <v>79704</v>
      </c>
      <c r="D9645">
        <f>VLOOKUP(A9645,VolumesPerWork!A:B,2,FALSE)</f>
        <v>1</v>
      </c>
      <c r="E9645" t="e">
        <f>VLOOKUP(A9645,'TBRC_ALEPH_MAPPING-FINAL-201412'!A$2:B$7349,2,FALSE)</f>
        <v>#N/A</v>
      </c>
      <c r="F9645" t="s">
        <v>12451</v>
      </c>
    </row>
    <row r="9646" spans="1:6" x14ac:dyDescent="0.25">
      <c r="A9646" t="s">
        <v>13282</v>
      </c>
      <c r="B9646">
        <v>754</v>
      </c>
      <c r="C9646">
        <v>120048</v>
      </c>
      <c r="D9646">
        <f>VLOOKUP(A9646,VolumesPerWork!A:B,2,FALSE)</f>
        <v>1</v>
      </c>
      <c r="E9646">
        <f>VLOOKUP(A9646,'TBRC_ALEPH_MAPPING-FINAL-201412'!A$2:B$7349,2,FALSE)</f>
        <v>14258079</v>
      </c>
      <c r="F9646" t="s">
        <v>13281</v>
      </c>
    </row>
    <row r="9647" spans="1:6" x14ac:dyDescent="0.25">
      <c r="A9647" t="s">
        <v>13538</v>
      </c>
      <c r="B9647">
        <v>754</v>
      </c>
      <c r="C9647">
        <v>158136</v>
      </c>
      <c r="D9647">
        <f>VLOOKUP(A9647,VolumesPerWork!A:B,2,FALSE)</f>
        <v>1</v>
      </c>
      <c r="E9647">
        <f>VLOOKUP(A9647,'TBRC_ALEPH_MAPPING-FINAL-201412'!A$2:B$7349,2,FALSE)</f>
        <v>14258192</v>
      </c>
      <c r="F9647" t="s">
        <v>13537</v>
      </c>
    </row>
    <row r="9648" spans="1:6" x14ac:dyDescent="0.25">
      <c r="A9648" t="s">
        <v>15208</v>
      </c>
      <c r="B9648">
        <v>754</v>
      </c>
      <c r="C9648">
        <v>40048</v>
      </c>
      <c r="D9648">
        <f>VLOOKUP(A9648,VolumesPerWork!A:B,2,FALSE)</f>
        <v>1</v>
      </c>
      <c r="E9648">
        <f>VLOOKUP(A9648,'TBRC_ALEPH_MAPPING-FINAL-201412'!A$2:B$7349,2,FALSE)</f>
        <v>14258979</v>
      </c>
      <c r="F9648" t="s">
        <v>15207</v>
      </c>
    </row>
    <row r="9649" spans="1:6" x14ac:dyDescent="0.25">
      <c r="A9649" t="s">
        <v>15266</v>
      </c>
      <c r="B9649">
        <v>754</v>
      </c>
      <c r="C9649">
        <v>176192</v>
      </c>
      <c r="D9649">
        <f>VLOOKUP(A9649,VolumesPerWork!A:B,2,FALSE)</f>
        <v>1</v>
      </c>
      <c r="E9649">
        <f>VLOOKUP(A9649,'TBRC_ALEPH_MAPPING-FINAL-201412'!A$2:B$7349,2,FALSE)</f>
        <v>14259006</v>
      </c>
      <c r="F9649" t="s">
        <v>15265</v>
      </c>
    </row>
    <row r="9650" spans="1:6" x14ac:dyDescent="0.25">
      <c r="A9650" t="s">
        <v>6108</v>
      </c>
      <c r="B9650">
        <v>756</v>
      </c>
      <c r="C9650">
        <v>326232</v>
      </c>
      <c r="D9650">
        <f>VLOOKUP(A9650,VolumesPerWork!A:B,2,FALSE)</f>
        <v>1</v>
      </c>
      <c r="E9650">
        <f>VLOOKUP(A9650,'TBRC_ALEPH_MAPPING-FINAL-201412'!A$2:B$7349,2,FALSE)</f>
        <v>14255769</v>
      </c>
      <c r="F9650" t="s">
        <v>6107</v>
      </c>
    </row>
    <row r="9651" spans="1:6" x14ac:dyDescent="0.25">
      <c r="A9651" t="s">
        <v>10112</v>
      </c>
      <c r="B9651">
        <v>756</v>
      </c>
      <c r="C9651">
        <v>121008</v>
      </c>
      <c r="D9651">
        <f>VLOOKUP(A9651,VolumesPerWork!A:B,2,FALSE)</f>
        <v>1</v>
      </c>
      <c r="E9651">
        <f>VLOOKUP(A9651,'TBRC_ALEPH_MAPPING-FINAL-201412'!A$2:B$7349,2,FALSE)</f>
        <v>14256630</v>
      </c>
      <c r="F9651" t="s">
        <v>10111</v>
      </c>
    </row>
    <row r="9652" spans="1:6" x14ac:dyDescent="0.25">
      <c r="A9652" t="s">
        <v>14292</v>
      </c>
      <c r="B9652">
        <v>756</v>
      </c>
      <c r="C9652">
        <v>233240</v>
      </c>
      <c r="D9652">
        <f>VLOOKUP(A9652,VolumesPerWork!A:B,2,FALSE)</f>
        <v>1</v>
      </c>
      <c r="E9652">
        <f>VLOOKUP(A9652,'TBRC_ALEPH_MAPPING-FINAL-201412'!A$2:B$7349,2,FALSE)</f>
        <v>14258530</v>
      </c>
      <c r="F9652" t="s">
        <v>14291</v>
      </c>
    </row>
    <row r="9653" spans="1:6" x14ac:dyDescent="0.25">
      <c r="A9653" t="s">
        <v>19170</v>
      </c>
      <c r="B9653">
        <v>756</v>
      </c>
      <c r="C9653">
        <v>252336</v>
      </c>
      <c r="D9653">
        <f>VLOOKUP(A9653,VolumesPerWork!A:B,2,FALSE)</f>
        <v>1</v>
      </c>
      <c r="E9653">
        <f>VLOOKUP(A9653,'TBRC_ALEPH_MAPPING-FINAL-201412'!A$2:B$7349,2,FALSE)</f>
        <v>14260721</v>
      </c>
      <c r="F9653" t="s">
        <v>19169</v>
      </c>
    </row>
    <row r="9654" spans="1:6" x14ac:dyDescent="0.25">
      <c r="A9654" t="s">
        <v>21320</v>
      </c>
      <c r="B9654">
        <v>756</v>
      </c>
      <c r="C9654">
        <v>323584</v>
      </c>
      <c r="D9654">
        <f>VLOOKUP(A9654,VolumesPerWork!A:B,2,FALSE)</f>
        <v>1</v>
      </c>
      <c r="E9654" t="e">
        <f>VLOOKUP(A9654,'TBRC_ALEPH_MAPPING-FINAL-201412'!A$2:B$7349,2,FALSE)</f>
        <v>#N/A</v>
      </c>
      <c r="F9654" t="s">
        <v>21319</v>
      </c>
    </row>
    <row r="9655" spans="1:6" x14ac:dyDescent="0.25">
      <c r="A9655" t="s">
        <v>21686</v>
      </c>
      <c r="B9655">
        <v>756</v>
      </c>
      <c r="C9655">
        <v>297024</v>
      </c>
      <c r="D9655">
        <f>VLOOKUP(A9655,VolumesPerWork!A:B,2,FALSE)</f>
        <v>1</v>
      </c>
      <c r="E9655">
        <f>VLOOKUP(A9655,'TBRC_ALEPH_MAPPING-FINAL-201412'!A$2:B$7349,2,FALSE)</f>
        <v>14260979</v>
      </c>
      <c r="F9655" t="s">
        <v>21685</v>
      </c>
    </row>
    <row r="9656" spans="1:6" x14ac:dyDescent="0.25">
      <c r="A9656" t="s">
        <v>22392</v>
      </c>
      <c r="B9656">
        <v>756</v>
      </c>
      <c r="C9656">
        <v>368808</v>
      </c>
      <c r="D9656">
        <f>VLOOKUP(A9656,VolumesPerWork!A:B,2,FALSE)</f>
        <v>1</v>
      </c>
      <c r="E9656" t="e">
        <f>VLOOKUP(A9656,'TBRC_ALEPH_MAPPING-FINAL-201412'!A$2:B$7349,2,FALSE)</f>
        <v>#N/A</v>
      </c>
      <c r="F9656" t="s">
        <v>22391</v>
      </c>
    </row>
    <row r="9657" spans="1:6" x14ac:dyDescent="0.25">
      <c r="A9657" t="s">
        <v>19818</v>
      </c>
      <c r="B9657">
        <v>757</v>
      </c>
      <c r="C9657">
        <v>455648</v>
      </c>
      <c r="D9657">
        <f>VLOOKUP(A9657,VolumesPerWork!A:B,2,FALSE)</f>
        <v>1</v>
      </c>
      <c r="E9657" t="e">
        <f>VLOOKUP(A9657,'TBRC_ALEPH_MAPPING-FINAL-201412'!A$2:B$7349,2,FALSE)</f>
        <v>#N/A</v>
      </c>
      <c r="F9657" t="s">
        <v>19817</v>
      </c>
    </row>
    <row r="9658" spans="1:6" x14ac:dyDescent="0.25">
      <c r="A9658" t="s">
        <v>20404</v>
      </c>
      <c r="B9658">
        <v>757</v>
      </c>
      <c r="C9658">
        <v>65560</v>
      </c>
      <c r="D9658">
        <f>VLOOKUP(A9658,VolumesPerWork!A:B,2,FALSE)</f>
        <v>1</v>
      </c>
      <c r="E9658" t="e">
        <f>VLOOKUP(A9658,'TBRC_ALEPH_MAPPING-FINAL-201412'!A$2:B$7349,2,FALSE)</f>
        <v>#N/A</v>
      </c>
      <c r="F9658" t="s">
        <v>20403</v>
      </c>
    </row>
    <row r="9659" spans="1:6" x14ac:dyDescent="0.25">
      <c r="A9659" t="s">
        <v>2334</v>
      </c>
      <c r="B9659">
        <v>758</v>
      </c>
      <c r="C9659">
        <v>377320</v>
      </c>
      <c r="D9659">
        <f>VLOOKUP(A9659,VolumesPerWork!A:B,2,FALSE)</f>
        <v>1</v>
      </c>
      <c r="E9659">
        <f>VLOOKUP(A9659,'TBRC_ALEPH_MAPPING-FINAL-201412'!A$2:B$7349,2,FALSE)</f>
        <v>14254930</v>
      </c>
      <c r="F9659" t="s">
        <v>2333</v>
      </c>
    </row>
    <row r="9660" spans="1:6" x14ac:dyDescent="0.25">
      <c r="A9660" t="s">
        <v>13512</v>
      </c>
      <c r="B9660">
        <v>758</v>
      </c>
      <c r="C9660">
        <v>143648</v>
      </c>
      <c r="D9660">
        <f>VLOOKUP(A9660,VolumesPerWork!A:B,2,FALSE)</f>
        <v>1</v>
      </c>
      <c r="E9660" t="e">
        <f>VLOOKUP(A9660,'TBRC_ALEPH_MAPPING-FINAL-201412'!A$2:B$7349,2,FALSE)</f>
        <v>#N/A</v>
      </c>
      <c r="F9660" t="s">
        <v>13511</v>
      </c>
    </row>
    <row r="9661" spans="1:6" x14ac:dyDescent="0.25">
      <c r="A9661" t="s">
        <v>16596</v>
      </c>
      <c r="B9661">
        <v>758</v>
      </c>
      <c r="C9661">
        <v>221552</v>
      </c>
      <c r="D9661">
        <f>VLOOKUP(A9661,VolumesPerWork!A:B,2,FALSE)</f>
        <v>1</v>
      </c>
      <c r="E9661">
        <f>VLOOKUP(A9661,'TBRC_ALEPH_MAPPING-FINAL-201412'!A$2:B$7349,2,FALSE)</f>
        <v>14259658</v>
      </c>
      <c r="F9661" t="s">
        <v>16595</v>
      </c>
    </row>
    <row r="9662" spans="1:6" x14ac:dyDescent="0.25">
      <c r="A9662" t="s">
        <v>17308</v>
      </c>
      <c r="B9662">
        <v>758</v>
      </c>
      <c r="C9662">
        <v>28088</v>
      </c>
      <c r="D9662">
        <f>VLOOKUP(A9662,VolumesPerWork!A:B,2,FALSE)</f>
        <v>1</v>
      </c>
      <c r="E9662">
        <f>VLOOKUP(A9662,'TBRC_ALEPH_MAPPING-FINAL-201412'!A$2:B$7349,2,FALSE)</f>
        <v>14260002</v>
      </c>
      <c r="F9662" t="s">
        <v>17307</v>
      </c>
    </row>
    <row r="9663" spans="1:6" x14ac:dyDescent="0.25">
      <c r="A9663" t="s">
        <v>9252</v>
      </c>
      <c r="B9663">
        <v>759</v>
      </c>
      <c r="C9663">
        <v>57016</v>
      </c>
      <c r="D9663">
        <f>VLOOKUP(A9663,VolumesPerWork!A:B,2,FALSE)</f>
        <v>2</v>
      </c>
      <c r="E9663" t="e">
        <f>VLOOKUP(A9663,'TBRC_ALEPH_MAPPING-FINAL-201412'!A$2:B$7349,2,FALSE)</f>
        <v>#N/A</v>
      </c>
      <c r="F9663" t="s">
        <v>9251</v>
      </c>
    </row>
    <row r="9664" spans="1:6" x14ac:dyDescent="0.25">
      <c r="A9664" t="s">
        <v>534</v>
      </c>
      <c r="B9664">
        <v>760</v>
      </c>
      <c r="C9664">
        <v>28928</v>
      </c>
      <c r="D9664">
        <f>VLOOKUP(A9664,VolumesPerWork!A:B,2,FALSE)</f>
        <v>1</v>
      </c>
      <c r="E9664">
        <f>VLOOKUP(A9664,'TBRC_ALEPH_MAPPING-FINAL-201412'!A$2:B$7349,2,FALSE)</f>
        <v>14254058</v>
      </c>
      <c r="F9664" t="s">
        <v>533</v>
      </c>
    </row>
    <row r="9665" spans="1:6" x14ac:dyDescent="0.25">
      <c r="A9665" t="s">
        <v>11182</v>
      </c>
      <c r="B9665">
        <v>760</v>
      </c>
      <c r="C9665">
        <v>2721768</v>
      </c>
      <c r="D9665">
        <f>VLOOKUP(A9665,VolumesPerWork!A:B,2,FALSE)</f>
        <v>1</v>
      </c>
      <c r="E9665">
        <f>VLOOKUP(A9665,'TBRC_ALEPH_MAPPING-FINAL-201412'!A$2:B$7349,2,FALSE)</f>
        <v>14257163</v>
      </c>
      <c r="F9665" t="s">
        <v>11181</v>
      </c>
    </row>
    <row r="9666" spans="1:6" x14ac:dyDescent="0.25">
      <c r="A9666" t="s">
        <v>12430</v>
      </c>
      <c r="B9666">
        <v>760</v>
      </c>
      <c r="C9666">
        <v>147560</v>
      </c>
      <c r="D9666">
        <f>VLOOKUP(A9666,VolumesPerWork!A:B,2,FALSE)</f>
        <v>1</v>
      </c>
      <c r="E9666" t="e">
        <f>VLOOKUP(A9666,'TBRC_ALEPH_MAPPING-FINAL-201412'!A$2:B$7349,2,FALSE)</f>
        <v>#N/A</v>
      </c>
      <c r="F9666" t="s">
        <v>12429</v>
      </c>
    </row>
    <row r="9667" spans="1:6" x14ac:dyDescent="0.25">
      <c r="A9667" t="s">
        <v>14024</v>
      </c>
      <c r="B9667">
        <v>760</v>
      </c>
      <c r="C9667">
        <v>72368</v>
      </c>
      <c r="D9667">
        <f>VLOOKUP(A9667,VolumesPerWork!A:B,2,FALSE)</f>
        <v>1</v>
      </c>
      <c r="E9667">
        <f>VLOOKUP(A9667,'TBRC_ALEPH_MAPPING-FINAL-201412'!A$2:B$7349,2,FALSE)</f>
        <v>14258419</v>
      </c>
      <c r="F9667" t="s">
        <v>14023</v>
      </c>
    </row>
    <row r="9668" spans="1:6" x14ac:dyDescent="0.25">
      <c r="A9668" t="s">
        <v>16702</v>
      </c>
      <c r="B9668">
        <v>760</v>
      </c>
      <c r="C9668">
        <v>63720</v>
      </c>
      <c r="D9668">
        <f>VLOOKUP(A9668,VolumesPerWork!A:B,2,FALSE)</f>
        <v>1</v>
      </c>
      <c r="E9668">
        <f>VLOOKUP(A9668,'TBRC_ALEPH_MAPPING-FINAL-201412'!A$2:B$7349,2,FALSE)</f>
        <v>14259710</v>
      </c>
      <c r="F9668" t="s">
        <v>16701</v>
      </c>
    </row>
    <row r="9669" spans="1:6" x14ac:dyDescent="0.25">
      <c r="A9669" t="s">
        <v>18828</v>
      </c>
      <c r="B9669">
        <v>760</v>
      </c>
      <c r="C9669">
        <v>271568</v>
      </c>
      <c r="D9669">
        <f>VLOOKUP(A9669,VolumesPerWork!A:B,2,FALSE)</f>
        <v>1</v>
      </c>
      <c r="E9669" t="e">
        <f>VLOOKUP(A9669,'TBRC_ALEPH_MAPPING-FINAL-201412'!A$2:B$7349,2,FALSE)</f>
        <v>#N/A</v>
      </c>
      <c r="F9669" t="s">
        <v>18827</v>
      </c>
    </row>
    <row r="9670" spans="1:6" x14ac:dyDescent="0.25">
      <c r="A9670" t="s">
        <v>9700</v>
      </c>
      <c r="B9670">
        <v>762</v>
      </c>
      <c r="C9670">
        <v>270848</v>
      </c>
      <c r="D9670">
        <f>VLOOKUP(A9670,VolumesPerWork!A:B,2,FALSE)</f>
        <v>1</v>
      </c>
      <c r="E9670" t="e">
        <f>VLOOKUP(A9670,'TBRC_ALEPH_MAPPING-FINAL-201412'!A$2:B$7349,2,FALSE)</f>
        <v>#N/A</v>
      </c>
      <c r="F9670" t="s">
        <v>9699</v>
      </c>
    </row>
    <row r="9671" spans="1:6" x14ac:dyDescent="0.25">
      <c r="A9671" t="s">
        <v>10492</v>
      </c>
      <c r="B9671">
        <v>762</v>
      </c>
      <c r="C9671">
        <v>588768</v>
      </c>
      <c r="D9671">
        <f>VLOOKUP(A9671,VolumesPerWork!A:B,2,FALSE)</f>
        <v>1</v>
      </c>
      <c r="E9671">
        <f>VLOOKUP(A9671,'TBRC_ALEPH_MAPPING-FINAL-201412'!A$2:B$7349,2,FALSE)</f>
        <v>14256820</v>
      </c>
      <c r="F9671" t="s">
        <v>10491</v>
      </c>
    </row>
    <row r="9672" spans="1:6" x14ac:dyDescent="0.25">
      <c r="A9672" t="s">
        <v>12218</v>
      </c>
      <c r="B9672">
        <v>762</v>
      </c>
      <c r="C9672">
        <v>96392</v>
      </c>
      <c r="D9672">
        <f>VLOOKUP(A9672,VolumesPerWork!A:B,2,FALSE)</f>
        <v>1</v>
      </c>
      <c r="E9672">
        <f>VLOOKUP(A9672,'TBRC_ALEPH_MAPPING-FINAL-201412'!A$2:B$7349,2,FALSE)</f>
        <v>14257679</v>
      </c>
      <c r="F9672" t="s">
        <v>12217</v>
      </c>
    </row>
    <row r="9673" spans="1:6" x14ac:dyDescent="0.25">
      <c r="A9673" t="s">
        <v>13768</v>
      </c>
      <c r="B9673">
        <v>762</v>
      </c>
      <c r="C9673">
        <v>75632</v>
      </c>
      <c r="D9673">
        <f>VLOOKUP(A9673,VolumesPerWork!A:B,2,FALSE)</f>
        <v>1</v>
      </c>
      <c r="E9673">
        <f>VLOOKUP(A9673,'TBRC_ALEPH_MAPPING-FINAL-201412'!A$2:B$7349,2,FALSE)</f>
        <v>14258304</v>
      </c>
      <c r="F9673" t="s">
        <v>13767</v>
      </c>
    </row>
    <row r="9674" spans="1:6" x14ac:dyDescent="0.25">
      <c r="A9674" t="s">
        <v>17890</v>
      </c>
      <c r="B9674">
        <v>762</v>
      </c>
      <c r="C9674">
        <v>48456</v>
      </c>
      <c r="D9674">
        <f>VLOOKUP(A9674,VolumesPerWork!A:B,2,FALSE)</f>
        <v>1</v>
      </c>
      <c r="E9674">
        <f>VLOOKUP(A9674,'TBRC_ALEPH_MAPPING-FINAL-201412'!A$2:B$7349,2,FALSE)</f>
        <v>14260279</v>
      </c>
      <c r="F9674" t="s">
        <v>17889</v>
      </c>
    </row>
    <row r="9675" spans="1:6" x14ac:dyDescent="0.25">
      <c r="A9675" t="s">
        <v>19014</v>
      </c>
      <c r="B9675">
        <v>762</v>
      </c>
      <c r="C9675">
        <v>31144</v>
      </c>
      <c r="D9675">
        <f>VLOOKUP(A9675,VolumesPerWork!A:B,2,FALSE)</f>
        <v>1</v>
      </c>
      <c r="E9675">
        <f>VLOOKUP(A9675,'TBRC_ALEPH_MAPPING-FINAL-201412'!A$2:B$7349,2,FALSE)</f>
        <v>14260643</v>
      </c>
      <c r="F9675" t="s">
        <v>19013</v>
      </c>
    </row>
    <row r="9676" spans="1:6" x14ac:dyDescent="0.25">
      <c r="A9676" t="s">
        <v>21766</v>
      </c>
      <c r="B9676">
        <v>762</v>
      </c>
      <c r="C9676">
        <v>133912</v>
      </c>
      <c r="D9676">
        <f>VLOOKUP(A9676,VolumesPerWork!A:B,2,FALSE)</f>
        <v>1</v>
      </c>
      <c r="E9676">
        <f>VLOOKUP(A9676,'TBRC_ALEPH_MAPPING-FINAL-201412'!A$2:B$7349,2,FALSE)</f>
        <v>14261019</v>
      </c>
      <c r="F9676" t="s">
        <v>21765</v>
      </c>
    </row>
    <row r="9677" spans="1:6" x14ac:dyDescent="0.25">
      <c r="A9677" t="s">
        <v>7994</v>
      </c>
      <c r="B9677">
        <v>763</v>
      </c>
      <c r="C9677">
        <v>50160</v>
      </c>
      <c r="D9677">
        <f>VLOOKUP(A9677,VolumesPerWork!A:B,2,FALSE)</f>
        <v>1</v>
      </c>
      <c r="E9677">
        <f>VLOOKUP(A9677,'TBRC_ALEPH_MAPPING-FINAL-201412'!A$2:B$7349,2,FALSE)</f>
        <v>14256501</v>
      </c>
      <c r="F9677" t="s">
        <v>7993</v>
      </c>
    </row>
    <row r="9678" spans="1:6" x14ac:dyDescent="0.25">
      <c r="A9678" t="s">
        <v>10336</v>
      </c>
      <c r="B9678">
        <v>763</v>
      </c>
      <c r="C9678">
        <v>98376</v>
      </c>
      <c r="D9678">
        <f>VLOOKUP(A9678,VolumesPerWork!A:B,2,FALSE)</f>
        <v>1</v>
      </c>
      <c r="E9678">
        <f>VLOOKUP(A9678,'TBRC_ALEPH_MAPPING-FINAL-201412'!A$2:B$7349,2,FALSE)</f>
        <v>14256742</v>
      </c>
      <c r="F9678" t="s">
        <v>10335</v>
      </c>
    </row>
    <row r="9679" spans="1:6" x14ac:dyDescent="0.25">
      <c r="A9679" t="s">
        <v>12666</v>
      </c>
      <c r="B9679">
        <v>763</v>
      </c>
      <c r="C9679">
        <v>28640</v>
      </c>
      <c r="D9679">
        <f>VLOOKUP(A9679,VolumesPerWork!A:B,2,FALSE)</f>
        <v>1</v>
      </c>
      <c r="E9679">
        <f>VLOOKUP(A9679,'TBRC_ALEPH_MAPPING-FINAL-201412'!A$2:B$7349,2,FALSE)</f>
        <v>14257797</v>
      </c>
      <c r="F9679" t="s">
        <v>12665</v>
      </c>
    </row>
    <row r="9680" spans="1:6" x14ac:dyDescent="0.25">
      <c r="A9680" t="s">
        <v>16788</v>
      </c>
      <c r="B9680">
        <v>763</v>
      </c>
      <c r="C9680">
        <v>29592</v>
      </c>
      <c r="D9680">
        <f>VLOOKUP(A9680,VolumesPerWork!A:B,2,FALSE)</f>
        <v>1</v>
      </c>
      <c r="E9680">
        <f>VLOOKUP(A9680,'TBRC_ALEPH_MAPPING-FINAL-201412'!A$2:B$7349,2,FALSE)</f>
        <v>14259753</v>
      </c>
      <c r="F9680" t="s">
        <v>16787</v>
      </c>
    </row>
    <row r="9681" spans="1:6" x14ac:dyDescent="0.25">
      <c r="A9681" t="s">
        <v>7220</v>
      </c>
      <c r="B9681">
        <v>764</v>
      </c>
      <c r="C9681">
        <v>292248</v>
      </c>
      <c r="D9681">
        <f>VLOOKUP(A9681,VolumesPerWork!A:B,2,FALSE)</f>
        <v>4</v>
      </c>
      <c r="E9681" t="e">
        <f>VLOOKUP(A9681,'TBRC_ALEPH_MAPPING-FINAL-201412'!A$2:B$7349,2,FALSE)</f>
        <v>#N/A</v>
      </c>
      <c r="F9681" t="s">
        <v>7219</v>
      </c>
    </row>
    <row r="9682" spans="1:6" x14ac:dyDescent="0.25">
      <c r="A9682" t="s">
        <v>13872</v>
      </c>
      <c r="B9682">
        <v>764</v>
      </c>
      <c r="C9682">
        <v>34928</v>
      </c>
      <c r="D9682">
        <f>VLOOKUP(A9682,VolumesPerWork!A:B,2,FALSE)</f>
        <v>1</v>
      </c>
      <c r="E9682" t="e">
        <f>VLOOKUP(A9682,'TBRC_ALEPH_MAPPING-FINAL-201412'!A$2:B$7349,2,FALSE)</f>
        <v>#N/A</v>
      </c>
      <c r="F9682" t="s">
        <v>13871</v>
      </c>
    </row>
    <row r="9683" spans="1:6" x14ac:dyDescent="0.25">
      <c r="A9683" t="s">
        <v>17786</v>
      </c>
      <c r="B9683">
        <v>764</v>
      </c>
      <c r="C9683">
        <v>32544</v>
      </c>
      <c r="D9683">
        <f>VLOOKUP(A9683,VolumesPerWork!A:B,2,FALSE)</f>
        <v>1</v>
      </c>
      <c r="E9683">
        <f>VLOOKUP(A9683,'TBRC_ALEPH_MAPPING-FINAL-201412'!A$2:B$7349,2,FALSE)</f>
        <v>14260227</v>
      </c>
      <c r="F9683" t="s">
        <v>17785</v>
      </c>
    </row>
    <row r="9684" spans="1:6" x14ac:dyDescent="0.25">
      <c r="A9684" t="s">
        <v>19824</v>
      </c>
      <c r="B9684">
        <v>764</v>
      </c>
      <c r="C9684">
        <v>353224</v>
      </c>
      <c r="D9684">
        <f>VLOOKUP(A9684,VolumesPerWork!A:B,2,FALSE)</f>
        <v>1</v>
      </c>
      <c r="E9684" t="e">
        <f>VLOOKUP(A9684,'TBRC_ALEPH_MAPPING-FINAL-201412'!A$2:B$7349,2,FALSE)</f>
        <v>#N/A</v>
      </c>
      <c r="F9684" t="s">
        <v>19823</v>
      </c>
    </row>
    <row r="9685" spans="1:6" x14ac:dyDescent="0.25">
      <c r="A9685" t="s">
        <v>22388</v>
      </c>
      <c r="B9685">
        <v>764</v>
      </c>
      <c r="C9685">
        <v>318248</v>
      </c>
      <c r="D9685">
        <f>VLOOKUP(A9685,VolumesPerWork!A:B,2,FALSE)</f>
        <v>1</v>
      </c>
      <c r="E9685" t="e">
        <f>VLOOKUP(A9685,'TBRC_ALEPH_MAPPING-FINAL-201412'!A$2:B$7349,2,FALSE)</f>
        <v>#N/A</v>
      </c>
      <c r="F9685" t="s">
        <v>22387</v>
      </c>
    </row>
    <row r="9686" spans="1:6" x14ac:dyDescent="0.25">
      <c r="A9686" t="s">
        <v>8258</v>
      </c>
      <c r="B9686">
        <v>765</v>
      </c>
      <c r="C9686">
        <v>52248</v>
      </c>
      <c r="D9686">
        <f>VLOOKUP(A9686,VolumesPerWork!A:B,2,FALSE)</f>
        <v>1</v>
      </c>
      <c r="E9686" t="e">
        <f>VLOOKUP(A9686,'TBRC_ALEPH_MAPPING-FINAL-201412'!A$2:B$7349,2,FALSE)</f>
        <v>#N/A</v>
      </c>
      <c r="F9686" t="s">
        <v>8257</v>
      </c>
    </row>
    <row r="9687" spans="1:6" x14ac:dyDescent="0.25">
      <c r="A9687" t="s">
        <v>18676</v>
      </c>
      <c r="B9687">
        <v>765</v>
      </c>
      <c r="C9687">
        <v>304416</v>
      </c>
      <c r="D9687">
        <f>VLOOKUP(A9687,VolumesPerWork!A:B,2,FALSE)</f>
        <v>1</v>
      </c>
      <c r="E9687" t="e">
        <f>VLOOKUP(A9687,'TBRC_ALEPH_MAPPING-FINAL-201412'!A$2:B$7349,2,FALSE)</f>
        <v>#N/A</v>
      </c>
      <c r="F9687" t="s">
        <v>18675</v>
      </c>
    </row>
    <row r="9688" spans="1:6" x14ac:dyDescent="0.25">
      <c r="A9688" t="s">
        <v>1496</v>
      </c>
      <c r="B9688">
        <v>766</v>
      </c>
      <c r="C9688">
        <v>146896</v>
      </c>
      <c r="D9688">
        <f>VLOOKUP(A9688,VolumesPerWork!A:B,2,FALSE)</f>
        <v>1</v>
      </c>
      <c r="E9688">
        <f>VLOOKUP(A9688,'TBRC_ALEPH_MAPPING-FINAL-201412'!A$2:B$7349,2,FALSE)</f>
        <v>14254530</v>
      </c>
      <c r="F9688" t="s">
        <v>1495</v>
      </c>
    </row>
    <row r="9689" spans="1:6" x14ac:dyDescent="0.25">
      <c r="A9689" t="s">
        <v>2132</v>
      </c>
      <c r="B9689">
        <v>766</v>
      </c>
      <c r="C9689">
        <v>223400</v>
      </c>
      <c r="D9689">
        <f>VLOOKUP(A9689,VolumesPerWork!A:B,2,FALSE)</f>
        <v>1</v>
      </c>
      <c r="E9689">
        <f>VLOOKUP(A9689,'TBRC_ALEPH_MAPPING-FINAL-201412'!A$2:B$7349,2,FALSE)</f>
        <v>14254836</v>
      </c>
      <c r="F9689" t="s">
        <v>2131</v>
      </c>
    </row>
    <row r="9690" spans="1:6" x14ac:dyDescent="0.25">
      <c r="A9690" t="s">
        <v>8158</v>
      </c>
      <c r="B9690">
        <v>766</v>
      </c>
      <c r="C9690">
        <v>239280</v>
      </c>
      <c r="D9690">
        <f>VLOOKUP(A9690,VolumesPerWork!A:B,2,FALSE)</f>
        <v>2</v>
      </c>
      <c r="E9690">
        <f>VLOOKUP(A9690,'TBRC_ALEPH_MAPPING-FINAL-201412'!A$2:B$7349,2,FALSE)</f>
        <v>14256575</v>
      </c>
      <c r="F9690" t="s">
        <v>8157</v>
      </c>
    </row>
    <row r="9691" spans="1:6" x14ac:dyDescent="0.25">
      <c r="A9691" t="s">
        <v>8190</v>
      </c>
      <c r="B9691">
        <v>766</v>
      </c>
      <c r="C9691">
        <v>291504</v>
      </c>
      <c r="D9691">
        <f>VLOOKUP(A9691,VolumesPerWork!A:B,2,FALSE)</f>
        <v>2</v>
      </c>
      <c r="E9691" t="e">
        <f>VLOOKUP(A9691,'TBRC_ALEPH_MAPPING-FINAL-201412'!A$2:B$7349,2,FALSE)</f>
        <v>#N/A</v>
      </c>
      <c r="F9691" t="s">
        <v>8189</v>
      </c>
    </row>
    <row r="9692" spans="1:6" x14ac:dyDescent="0.25">
      <c r="A9692" t="s">
        <v>11538</v>
      </c>
      <c r="B9692">
        <v>766</v>
      </c>
      <c r="C9692">
        <v>290272</v>
      </c>
      <c r="D9692">
        <f>VLOOKUP(A9692,VolumesPerWork!A:B,2,FALSE)</f>
        <v>1</v>
      </c>
      <c r="E9692">
        <f>VLOOKUP(A9692,'TBRC_ALEPH_MAPPING-FINAL-201412'!A$2:B$7349,2,FALSE)</f>
        <v>14257341</v>
      </c>
      <c r="F9692" t="s">
        <v>11537</v>
      </c>
    </row>
    <row r="9693" spans="1:6" x14ac:dyDescent="0.25">
      <c r="A9693" t="s">
        <v>12076</v>
      </c>
      <c r="B9693">
        <v>766</v>
      </c>
      <c r="C9693">
        <v>80648</v>
      </c>
      <c r="D9693">
        <f>VLOOKUP(A9693,VolumesPerWork!A:B,2,FALSE)</f>
        <v>1</v>
      </c>
      <c r="E9693">
        <f>VLOOKUP(A9693,'TBRC_ALEPH_MAPPING-FINAL-201412'!A$2:B$7349,2,FALSE)</f>
        <v>14257608</v>
      </c>
      <c r="F9693" t="s">
        <v>12075</v>
      </c>
    </row>
    <row r="9694" spans="1:6" x14ac:dyDescent="0.25">
      <c r="A9694" t="s">
        <v>12930</v>
      </c>
      <c r="B9694">
        <v>766</v>
      </c>
      <c r="C9694">
        <v>3781304</v>
      </c>
      <c r="D9694">
        <f>VLOOKUP(A9694,VolumesPerWork!A:B,2,FALSE)</f>
        <v>1</v>
      </c>
      <c r="E9694">
        <f>VLOOKUP(A9694,'TBRC_ALEPH_MAPPING-FINAL-201412'!A$2:B$7349,2,FALSE)</f>
        <v>14257922</v>
      </c>
      <c r="F9694" t="s">
        <v>12929</v>
      </c>
    </row>
    <row r="9695" spans="1:6" x14ac:dyDescent="0.25">
      <c r="A9695" t="s">
        <v>17800</v>
      </c>
      <c r="B9695">
        <v>766</v>
      </c>
      <c r="C9695">
        <v>53600</v>
      </c>
      <c r="D9695">
        <f>VLOOKUP(A9695,VolumesPerWork!A:B,2,FALSE)</f>
        <v>1</v>
      </c>
      <c r="E9695">
        <f>VLOOKUP(A9695,'TBRC_ALEPH_MAPPING-FINAL-201412'!A$2:B$7349,2,FALSE)</f>
        <v>14260234</v>
      </c>
      <c r="F9695" t="s">
        <v>17799</v>
      </c>
    </row>
    <row r="9696" spans="1:6" x14ac:dyDescent="0.25">
      <c r="A9696" t="s">
        <v>19814</v>
      </c>
      <c r="B9696">
        <v>766</v>
      </c>
      <c r="C9696">
        <v>456440</v>
      </c>
      <c r="D9696">
        <f>VLOOKUP(A9696,VolumesPerWork!A:B,2,FALSE)</f>
        <v>1</v>
      </c>
      <c r="E9696" t="e">
        <f>VLOOKUP(A9696,'TBRC_ALEPH_MAPPING-FINAL-201412'!A$2:B$7349,2,FALSE)</f>
        <v>#N/A</v>
      </c>
      <c r="F9696" t="s">
        <v>19813</v>
      </c>
    </row>
    <row r="9697" spans="1:6" x14ac:dyDescent="0.25">
      <c r="A9697" t="s">
        <v>14954</v>
      </c>
      <c r="B9697">
        <v>767</v>
      </c>
      <c r="C9697">
        <v>59792</v>
      </c>
      <c r="D9697">
        <f>VLOOKUP(A9697,VolumesPerWork!A:B,2,FALSE)</f>
        <v>1</v>
      </c>
      <c r="E9697">
        <f>VLOOKUP(A9697,'TBRC_ALEPH_MAPPING-FINAL-201412'!A$2:B$7349,2,FALSE)</f>
        <v>14258853</v>
      </c>
      <c r="F9697" t="s">
        <v>14953</v>
      </c>
    </row>
    <row r="9698" spans="1:6" x14ac:dyDescent="0.25">
      <c r="A9698" t="s">
        <v>18620</v>
      </c>
      <c r="B9698">
        <v>767</v>
      </c>
      <c r="C9698">
        <v>353192</v>
      </c>
      <c r="D9698">
        <f>VLOOKUP(A9698,VolumesPerWork!A:B,2,FALSE)</f>
        <v>4</v>
      </c>
      <c r="E9698" t="e">
        <f>VLOOKUP(A9698,'TBRC_ALEPH_MAPPING-FINAL-201412'!A$2:B$7349,2,FALSE)</f>
        <v>#N/A</v>
      </c>
      <c r="F9698" t="s">
        <v>18619</v>
      </c>
    </row>
    <row r="9699" spans="1:6" x14ac:dyDescent="0.25">
      <c r="A9699" t="s">
        <v>17612</v>
      </c>
      <c r="B9699">
        <v>768</v>
      </c>
      <c r="C9699">
        <v>250944</v>
      </c>
      <c r="D9699">
        <f>VLOOKUP(A9699,VolumesPerWork!A:B,2,FALSE)</f>
        <v>1</v>
      </c>
      <c r="E9699">
        <f>VLOOKUP(A9699,'TBRC_ALEPH_MAPPING-FINAL-201412'!A$2:B$7349,2,FALSE)</f>
        <v>14260143</v>
      </c>
      <c r="F9699" t="s">
        <v>17611</v>
      </c>
    </row>
    <row r="9700" spans="1:6" x14ac:dyDescent="0.25">
      <c r="A9700" t="s">
        <v>18434</v>
      </c>
      <c r="B9700">
        <v>768</v>
      </c>
      <c r="C9700">
        <v>135352</v>
      </c>
      <c r="D9700">
        <f>VLOOKUP(A9700,VolumesPerWork!A:B,2,FALSE)</f>
        <v>1</v>
      </c>
      <c r="E9700">
        <f>VLOOKUP(A9700,'TBRC_ALEPH_MAPPING-FINAL-201412'!A$2:B$7349,2,FALSE)</f>
        <v>14260545</v>
      </c>
      <c r="F9700" t="s">
        <v>18433</v>
      </c>
    </row>
    <row r="9701" spans="1:6" x14ac:dyDescent="0.25">
      <c r="A9701" t="s">
        <v>18978</v>
      </c>
      <c r="B9701">
        <v>768</v>
      </c>
      <c r="C9701">
        <v>132384</v>
      </c>
      <c r="D9701">
        <f>VLOOKUP(A9701,VolumesPerWork!A:B,2,FALSE)</f>
        <v>1</v>
      </c>
      <c r="E9701">
        <f>VLOOKUP(A9701,'TBRC_ALEPH_MAPPING-FINAL-201412'!A$2:B$7349,2,FALSE)</f>
        <v>14260625</v>
      </c>
      <c r="F9701" t="s">
        <v>18977</v>
      </c>
    </row>
    <row r="9702" spans="1:6" x14ac:dyDescent="0.25">
      <c r="A9702" t="s">
        <v>16500</v>
      </c>
      <c r="B9702">
        <v>769</v>
      </c>
      <c r="C9702">
        <v>264368</v>
      </c>
      <c r="D9702">
        <f>VLOOKUP(A9702,VolumesPerWork!A:B,2,FALSE)</f>
        <v>3</v>
      </c>
      <c r="E9702">
        <f>VLOOKUP(A9702,'TBRC_ALEPH_MAPPING-FINAL-201412'!A$2:B$7349,2,FALSE)</f>
        <v>14259610</v>
      </c>
      <c r="F9702" t="s">
        <v>16499</v>
      </c>
    </row>
    <row r="9703" spans="1:6" x14ac:dyDescent="0.25">
      <c r="A9703" t="s">
        <v>19426</v>
      </c>
      <c r="B9703">
        <v>771</v>
      </c>
      <c r="C9703">
        <v>142296</v>
      </c>
      <c r="D9703">
        <f>VLOOKUP(A9703,VolumesPerWork!A:B,2,FALSE)</f>
        <v>1</v>
      </c>
      <c r="E9703">
        <f>VLOOKUP(A9703,'TBRC_ALEPH_MAPPING-FINAL-201412'!A$2:B$7349,2,FALSE)</f>
        <v>14260836</v>
      </c>
      <c r="F9703" t="s">
        <v>19425</v>
      </c>
    </row>
    <row r="9704" spans="1:6" x14ac:dyDescent="0.25">
      <c r="A9704" t="s">
        <v>12942</v>
      </c>
      <c r="B9704">
        <v>772</v>
      </c>
      <c r="C9704">
        <v>632984</v>
      </c>
      <c r="D9704">
        <f>VLOOKUP(A9704,VolumesPerWork!A:B,2,FALSE)</f>
        <v>1</v>
      </c>
      <c r="E9704">
        <f>VLOOKUP(A9704,'TBRC_ALEPH_MAPPING-FINAL-201412'!A$2:B$7349,2,FALSE)</f>
        <v>14257928</v>
      </c>
      <c r="F9704" t="s">
        <v>12941</v>
      </c>
    </row>
    <row r="9705" spans="1:6" x14ac:dyDescent="0.25">
      <c r="A9705" t="s">
        <v>1836</v>
      </c>
      <c r="B9705">
        <v>774</v>
      </c>
      <c r="C9705">
        <v>163200</v>
      </c>
      <c r="D9705">
        <f>VLOOKUP(A9705,VolumesPerWork!A:B,2,FALSE)</f>
        <v>1</v>
      </c>
      <c r="E9705" t="e">
        <f>VLOOKUP(A9705,'TBRC_ALEPH_MAPPING-FINAL-201412'!A$2:B$7349,2,FALSE)</f>
        <v>#N/A</v>
      </c>
      <c r="F9705" t="s">
        <v>1835</v>
      </c>
    </row>
    <row r="9706" spans="1:6" x14ac:dyDescent="0.25">
      <c r="A9706" t="s">
        <v>16864</v>
      </c>
      <c r="B9706">
        <v>774</v>
      </c>
      <c r="C9706">
        <v>148800</v>
      </c>
      <c r="D9706">
        <f>VLOOKUP(A9706,VolumesPerWork!A:B,2,FALSE)</f>
        <v>1</v>
      </c>
      <c r="E9706">
        <f>VLOOKUP(A9706,'TBRC_ALEPH_MAPPING-FINAL-201412'!A$2:B$7349,2,FALSE)</f>
        <v>14259790</v>
      </c>
      <c r="F9706" t="s">
        <v>16863</v>
      </c>
    </row>
    <row r="9707" spans="1:6" x14ac:dyDescent="0.25">
      <c r="A9707" t="s">
        <v>7704</v>
      </c>
      <c r="B9707">
        <v>775</v>
      </c>
      <c r="C9707">
        <v>287240</v>
      </c>
      <c r="D9707">
        <f>VLOOKUP(A9707,VolumesPerWork!A:B,2,FALSE)</f>
        <v>2</v>
      </c>
      <c r="E9707">
        <f>VLOOKUP(A9707,'TBRC_ALEPH_MAPPING-FINAL-201412'!A$2:B$7349,2,FALSE)</f>
        <v>14256389</v>
      </c>
      <c r="F9707" t="s">
        <v>7703</v>
      </c>
    </row>
    <row r="9708" spans="1:6" x14ac:dyDescent="0.25">
      <c r="A9708" t="s">
        <v>17058</v>
      </c>
      <c r="B9708">
        <v>775</v>
      </c>
      <c r="C9708">
        <v>136896</v>
      </c>
      <c r="D9708">
        <f>VLOOKUP(A9708,VolumesPerWork!A:B,2,FALSE)</f>
        <v>1</v>
      </c>
      <c r="E9708">
        <f>VLOOKUP(A9708,'TBRC_ALEPH_MAPPING-FINAL-201412'!A$2:B$7349,2,FALSE)</f>
        <v>14259886</v>
      </c>
      <c r="F9708" t="s">
        <v>17057</v>
      </c>
    </row>
    <row r="9709" spans="1:6" x14ac:dyDescent="0.25">
      <c r="A9709" t="s">
        <v>19596</v>
      </c>
      <c r="B9709">
        <v>775</v>
      </c>
      <c r="C9709">
        <v>116544</v>
      </c>
      <c r="D9709">
        <f>VLOOKUP(A9709,VolumesPerWork!A:B,2,FALSE)</f>
        <v>1</v>
      </c>
      <c r="E9709" t="e">
        <f>VLOOKUP(A9709,'TBRC_ALEPH_MAPPING-FINAL-201412'!A$2:B$7349,2,FALSE)</f>
        <v>#N/A</v>
      </c>
      <c r="F9709" t="s">
        <v>19595</v>
      </c>
    </row>
    <row r="9710" spans="1:6" x14ac:dyDescent="0.25">
      <c r="A9710" t="s">
        <v>5818</v>
      </c>
      <c r="B9710">
        <v>776</v>
      </c>
      <c r="C9710">
        <v>250032</v>
      </c>
      <c r="D9710">
        <f>VLOOKUP(A9710,VolumesPerWork!A:B,2,FALSE)</f>
        <v>1</v>
      </c>
      <c r="E9710">
        <f>VLOOKUP(A9710,'TBRC_ALEPH_MAPPING-FINAL-201412'!A$2:B$7349,2,FALSE)</f>
        <v>14255629</v>
      </c>
      <c r="F9710" t="s">
        <v>5817</v>
      </c>
    </row>
    <row r="9711" spans="1:6" x14ac:dyDescent="0.25">
      <c r="A9711" t="s">
        <v>6086</v>
      </c>
      <c r="B9711">
        <v>776</v>
      </c>
      <c r="C9711">
        <v>44224</v>
      </c>
      <c r="D9711">
        <f>VLOOKUP(A9711,VolumesPerWork!A:B,2,FALSE)</f>
        <v>1</v>
      </c>
      <c r="E9711">
        <f>VLOOKUP(A9711,'TBRC_ALEPH_MAPPING-FINAL-201412'!A$2:B$7349,2,FALSE)</f>
        <v>14255758</v>
      </c>
      <c r="F9711" t="s">
        <v>6085</v>
      </c>
    </row>
    <row r="9712" spans="1:6" x14ac:dyDescent="0.25">
      <c r="A9712" t="s">
        <v>8136</v>
      </c>
      <c r="B9712">
        <v>776</v>
      </c>
      <c r="C9712">
        <v>268888</v>
      </c>
      <c r="D9712">
        <f>VLOOKUP(A9712,VolumesPerWork!A:B,2,FALSE)</f>
        <v>1</v>
      </c>
      <c r="E9712" t="e">
        <f>VLOOKUP(A9712,'TBRC_ALEPH_MAPPING-FINAL-201412'!A$2:B$7349,2,FALSE)</f>
        <v>#N/A</v>
      </c>
      <c r="F9712" t="s">
        <v>8135</v>
      </c>
    </row>
    <row r="9713" spans="1:6" x14ac:dyDescent="0.25">
      <c r="A9713" t="s">
        <v>13874</v>
      </c>
      <c r="B9713">
        <v>776</v>
      </c>
      <c r="C9713">
        <v>612776</v>
      </c>
      <c r="D9713">
        <f>VLOOKUP(A9713,VolumesPerWork!A:B,2,FALSE)</f>
        <v>1</v>
      </c>
      <c r="E9713">
        <f>VLOOKUP(A9713,'TBRC_ALEPH_MAPPING-FINAL-201412'!A$2:B$7349,2,FALSE)</f>
        <v>14258354</v>
      </c>
      <c r="F9713" t="s">
        <v>13873</v>
      </c>
    </row>
    <row r="9714" spans="1:6" x14ac:dyDescent="0.25">
      <c r="A9714" t="s">
        <v>14198</v>
      </c>
      <c r="B9714">
        <v>776</v>
      </c>
      <c r="C9714">
        <v>291064</v>
      </c>
      <c r="D9714">
        <f>VLOOKUP(A9714,VolumesPerWork!A:B,2,FALSE)</f>
        <v>1</v>
      </c>
      <c r="E9714">
        <f>VLOOKUP(A9714,'TBRC_ALEPH_MAPPING-FINAL-201412'!A$2:B$7349,2,FALSE)</f>
        <v>14258490</v>
      </c>
      <c r="F9714" t="s">
        <v>14197</v>
      </c>
    </row>
    <row r="9715" spans="1:6" x14ac:dyDescent="0.25">
      <c r="A9715" t="s">
        <v>15122</v>
      </c>
      <c r="B9715">
        <v>776</v>
      </c>
      <c r="C9715">
        <v>36808</v>
      </c>
      <c r="D9715">
        <f>VLOOKUP(A9715,VolumesPerWork!A:B,2,FALSE)</f>
        <v>1</v>
      </c>
      <c r="E9715">
        <f>VLOOKUP(A9715,'TBRC_ALEPH_MAPPING-FINAL-201412'!A$2:B$7349,2,FALSE)</f>
        <v>14258936</v>
      </c>
      <c r="F9715" t="s">
        <v>15121</v>
      </c>
    </row>
    <row r="9716" spans="1:6" x14ac:dyDescent="0.25">
      <c r="A9716" t="s">
        <v>18252</v>
      </c>
      <c r="B9716">
        <v>776</v>
      </c>
      <c r="C9716">
        <v>2095624</v>
      </c>
      <c r="D9716">
        <f>VLOOKUP(A9716,VolumesPerWork!A:B,2,FALSE)</f>
        <v>1</v>
      </c>
      <c r="E9716">
        <f>VLOOKUP(A9716,'TBRC_ALEPH_MAPPING-FINAL-201412'!A$2:B$7349,2,FALSE)</f>
        <v>14260457</v>
      </c>
      <c r="F9716" t="s">
        <v>18251</v>
      </c>
    </row>
    <row r="9717" spans="1:6" x14ac:dyDescent="0.25">
      <c r="A9717" t="s">
        <v>23426</v>
      </c>
      <c r="B9717">
        <v>776</v>
      </c>
      <c r="C9717">
        <v>208992</v>
      </c>
      <c r="D9717">
        <f>VLOOKUP(A9717,VolumesPerWork!A:B,2,FALSE)</f>
        <v>1</v>
      </c>
      <c r="E9717" t="e">
        <f>VLOOKUP(A9717,'TBRC_ALEPH_MAPPING-FINAL-201412'!A$2:B$7349,2,FALSE)</f>
        <v>#N/A</v>
      </c>
      <c r="F9717" t="s">
        <v>23425</v>
      </c>
    </row>
    <row r="9718" spans="1:6" x14ac:dyDescent="0.25">
      <c r="A9718" t="s">
        <v>19098</v>
      </c>
      <c r="B9718">
        <v>777</v>
      </c>
      <c r="C9718">
        <v>892152</v>
      </c>
      <c r="D9718">
        <f>VLOOKUP(A9718,VolumesPerWork!A:B,2,FALSE)</f>
        <v>1</v>
      </c>
      <c r="E9718">
        <f>VLOOKUP(A9718,'TBRC_ALEPH_MAPPING-FINAL-201412'!A$2:B$7349,2,FALSE)</f>
        <v>14260685</v>
      </c>
      <c r="F9718" t="s">
        <v>19097</v>
      </c>
    </row>
    <row r="9719" spans="1:6" x14ac:dyDescent="0.25">
      <c r="A9719" t="s">
        <v>17824</v>
      </c>
      <c r="B9719">
        <v>778</v>
      </c>
      <c r="C9719">
        <v>62864</v>
      </c>
      <c r="D9719">
        <f>VLOOKUP(A9719,VolumesPerWork!A:B,2,FALSE)</f>
        <v>1</v>
      </c>
      <c r="E9719">
        <f>VLOOKUP(A9719,'TBRC_ALEPH_MAPPING-FINAL-201412'!A$2:B$7349,2,FALSE)</f>
        <v>14260246</v>
      </c>
      <c r="F9719" t="s">
        <v>17823</v>
      </c>
    </row>
    <row r="9720" spans="1:6" x14ac:dyDescent="0.25">
      <c r="A9720" t="s">
        <v>19398</v>
      </c>
      <c r="B9720">
        <v>778</v>
      </c>
      <c r="C9720">
        <v>3829440</v>
      </c>
      <c r="D9720">
        <f>VLOOKUP(A9720,VolumesPerWork!A:B,2,FALSE)</f>
        <v>1</v>
      </c>
      <c r="E9720">
        <f>VLOOKUP(A9720,'TBRC_ALEPH_MAPPING-FINAL-201412'!A$2:B$7349,2,FALSE)</f>
        <v>14260824</v>
      </c>
      <c r="F9720" t="s">
        <v>19397</v>
      </c>
    </row>
    <row r="9721" spans="1:6" x14ac:dyDescent="0.25">
      <c r="A9721" t="s">
        <v>20738</v>
      </c>
      <c r="B9721">
        <v>778</v>
      </c>
      <c r="C9721">
        <v>62056</v>
      </c>
      <c r="D9721">
        <f>VLOOKUP(A9721,VolumesPerWork!A:B,2,FALSE)</f>
        <v>1</v>
      </c>
      <c r="E9721" t="e">
        <f>VLOOKUP(A9721,'TBRC_ALEPH_MAPPING-FINAL-201412'!A$2:B$7349,2,FALSE)</f>
        <v>#N/A</v>
      </c>
      <c r="F9721" t="s">
        <v>20737</v>
      </c>
    </row>
    <row r="9722" spans="1:6" x14ac:dyDescent="0.25">
      <c r="A9722" t="s">
        <v>23080</v>
      </c>
      <c r="B9722">
        <v>778</v>
      </c>
      <c r="C9722">
        <v>28944</v>
      </c>
      <c r="D9722">
        <f>VLOOKUP(A9722,VolumesPerWork!A:B,2,FALSE)</f>
        <v>1</v>
      </c>
      <c r="E9722" t="e">
        <f>VLOOKUP(A9722,'TBRC_ALEPH_MAPPING-FINAL-201412'!A$2:B$7349,2,FALSE)</f>
        <v>#N/A</v>
      </c>
      <c r="F9722" t="s">
        <v>23079</v>
      </c>
    </row>
    <row r="9723" spans="1:6" x14ac:dyDescent="0.25">
      <c r="A9723" t="s">
        <v>6532</v>
      </c>
      <c r="B9723">
        <v>780</v>
      </c>
      <c r="C9723">
        <v>216336</v>
      </c>
      <c r="D9723">
        <f>VLOOKUP(A9723,VolumesPerWork!A:B,2,FALSE)</f>
        <v>1</v>
      </c>
      <c r="E9723">
        <f>VLOOKUP(A9723,'TBRC_ALEPH_MAPPING-FINAL-201412'!A$2:B$7349,2,FALSE)</f>
        <v>14255975</v>
      </c>
      <c r="F9723" t="s">
        <v>6531</v>
      </c>
    </row>
    <row r="9724" spans="1:6" x14ac:dyDescent="0.25">
      <c r="A9724" t="s">
        <v>7772</v>
      </c>
      <c r="B9724">
        <v>780</v>
      </c>
      <c r="C9724">
        <v>142856</v>
      </c>
      <c r="D9724">
        <f>VLOOKUP(A9724,VolumesPerWork!A:B,2,FALSE)</f>
        <v>1</v>
      </c>
      <c r="E9724">
        <f>VLOOKUP(A9724,'TBRC_ALEPH_MAPPING-FINAL-201412'!A$2:B$7349,2,FALSE)</f>
        <v>14256416</v>
      </c>
      <c r="F9724" t="s">
        <v>7771</v>
      </c>
    </row>
    <row r="9725" spans="1:6" x14ac:dyDescent="0.25">
      <c r="A9725" t="s">
        <v>11018</v>
      </c>
      <c r="B9725">
        <v>780</v>
      </c>
      <c r="C9725">
        <v>458432</v>
      </c>
      <c r="D9725">
        <f>VLOOKUP(A9725,VolumesPerWork!A:B,2,FALSE)</f>
        <v>2</v>
      </c>
      <c r="E9725">
        <f>VLOOKUP(A9725,'TBRC_ALEPH_MAPPING-FINAL-201412'!A$2:B$7349,2,FALSE)</f>
        <v>14257081</v>
      </c>
      <c r="F9725" t="s">
        <v>11017</v>
      </c>
    </row>
    <row r="9726" spans="1:6" x14ac:dyDescent="0.25">
      <c r="A9726" t="s">
        <v>12926</v>
      </c>
      <c r="B9726">
        <v>780</v>
      </c>
      <c r="C9726">
        <v>4696376</v>
      </c>
      <c r="D9726">
        <f>VLOOKUP(A9726,VolumesPerWork!A:B,2,FALSE)</f>
        <v>1</v>
      </c>
      <c r="E9726">
        <f>VLOOKUP(A9726,'TBRC_ALEPH_MAPPING-FINAL-201412'!A$2:B$7349,2,FALSE)</f>
        <v>14257920</v>
      </c>
      <c r="F9726" t="s">
        <v>12925</v>
      </c>
    </row>
    <row r="9727" spans="1:6" x14ac:dyDescent="0.25">
      <c r="A9727" t="s">
        <v>13552</v>
      </c>
      <c r="B9727">
        <v>780</v>
      </c>
      <c r="C9727">
        <v>751184</v>
      </c>
      <c r="D9727">
        <f>VLOOKUP(A9727,VolumesPerWork!A:B,2,FALSE)</f>
        <v>1</v>
      </c>
      <c r="E9727">
        <f>VLOOKUP(A9727,'TBRC_ALEPH_MAPPING-FINAL-201412'!A$2:B$7349,2,FALSE)</f>
        <v>14258199</v>
      </c>
      <c r="F9727" t="s">
        <v>13551</v>
      </c>
    </row>
    <row r="9728" spans="1:6" x14ac:dyDescent="0.25">
      <c r="A9728" t="s">
        <v>14672</v>
      </c>
      <c r="B9728">
        <v>781</v>
      </c>
      <c r="C9728">
        <v>172320</v>
      </c>
      <c r="D9728">
        <f>VLOOKUP(A9728,VolumesPerWork!A:B,2,FALSE)</f>
        <v>1</v>
      </c>
      <c r="E9728">
        <f>VLOOKUP(A9728,'TBRC_ALEPH_MAPPING-FINAL-201412'!A$2:B$7349,2,FALSE)</f>
        <v>14258715</v>
      </c>
      <c r="F9728" t="s">
        <v>14671</v>
      </c>
    </row>
    <row r="9729" spans="1:6" x14ac:dyDescent="0.25">
      <c r="A9729" t="s">
        <v>16016</v>
      </c>
      <c r="B9729">
        <v>781</v>
      </c>
      <c r="C9729">
        <v>208024</v>
      </c>
      <c r="D9729">
        <f>VLOOKUP(A9729,VolumesPerWork!A:B,2,FALSE)</f>
        <v>1</v>
      </c>
      <c r="E9729">
        <f>VLOOKUP(A9729,'TBRC_ALEPH_MAPPING-FINAL-201412'!A$2:B$7349,2,FALSE)</f>
        <v>14259378</v>
      </c>
      <c r="F9729" t="s">
        <v>16015</v>
      </c>
    </row>
    <row r="9730" spans="1:6" x14ac:dyDescent="0.25">
      <c r="A9730" t="s">
        <v>6402</v>
      </c>
      <c r="B9730">
        <v>782</v>
      </c>
      <c r="C9730">
        <v>422856</v>
      </c>
      <c r="D9730">
        <f>VLOOKUP(A9730,VolumesPerWork!A:B,2,FALSE)</f>
        <v>1</v>
      </c>
      <c r="E9730">
        <f>VLOOKUP(A9730,'TBRC_ALEPH_MAPPING-FINAL-201412'!A$2:B$7349,2,FALSE)</f>
        <v>14255913</v>
      </c>
      <c r="F9730" t="s">
        <v>6401</v>
      </c>
    </row>
    <row r="9731" spans="1:6" x14ac:dyDescent="0.25">
      <c r="A9731" t="s">
        <v>8218</v>
      </c>
      <c r="B9731">
        <v>782</v>
      </c>
      <c r="C9731">
        <v>220056</v>
      </c>
      <c r="D9731">
        <f>VLOOKUP(A9731,VolumesPerWork!A:B,2,FALSE)</f>
        <v>2</v>
      </c>
      <c r="E9731" t="e">
        <f>VLOOKUP(A9731,'TBRC_ALEPH_MAPPING-FINAL-201412'!A$2:B$7349,2,FALSE)</f>
        <v>#N/A</v>
      </c>
      <c r="F9731" t="s">
        <v>8217</v>
      </c>
    </row>
    <row r="9732" spans="1:6" x14ac:dyDescent="0.25">
      <c r="A9732" t="s">
        <v>13510</v>
      </c>
      <c r="B9732">
        <v>782</v>
      </c>
      <c r="C9732">
        <v>80016</v>
      </c>
      <c r="D9732">
        <f>VLOOKUP(A9732,VolumesPerWork!A:B,2,FALSE)</f>
        <v>1</v>
      </c>
      <c r="E9732">
        <f>VLOOKUP(A9732,'TBRC_ALEPH_MAPPING-FINAL-201412'!A$2:B$7349,2,FALSE)</f>
        <v>14258179</v>
      </c>
      <c r="F9732" t="s">
        <v>13509</v>
      </c>
    </row>
    <row r="9733" spans="1:6" x14ac:dyDescent="0.25">
      <c r="A9733" t="s">
        <v>13572</v>
      </c>
      <c r="B9733">
        <v>782</v>
      </c>
      <c r="C9733">
        <v>127800</v>
      </c>
      <c r="D9733">
        <f>VLOOKUP(A9733,VolumesPerWork!A:B,2,FALSE)</f>
        <v>1</v>
      </c>
      <c r="E9733">
        <f>VLOOKUP(A9733,'TBRC_ALEPH_MAPPING-FINAL-201412'!A$2:B$7349,2,FALSE)</f>
        <v>14258209</v>
      </c>
      <c r="F9733" t="s">
        <v>13571</v>
      </c>
    </row>
    <row r="9734" spans="1:6" x14ac:dyDescent="0.25">
      <c r="A9734" t="s">
        <v>15970</v>
      </c>
      <c r="B9734">
        <v>782</v>
      </c>
      <c r="C9734">
        <v>469592</v>
      </c>
      <c r="D9734">
        <f>VLOOKUP(A9734,VolumesPerWork!A:B,2,FALSE)</f>
        <v>1</v>
      </c>
      <c r="E9734">
        <f>VLOOKUP(A9734,'TBRC_ALEPH_MAPPING-FINAL-201412'!A$2:B$7349,2,FALSE)</f>
        <v>14259357</v>
      </c>
      <c r="F9734" t="s">
        <v>15969</v>
      </c>
    </row>
    <row r="9735" spans="1:6" x14ac:dyDescent="0.25">
      <c r="A9735" t="s">
        <v>8198</v>
      </c>
      <c r="B9735">
        <v>783</v>
      </c>
      <c r="C9735">
        <v>173000</v>
      </c>
      <c r="D9735">
        <f>VLOOKUP(A9735,VolumesPerWork!A:B,2,FALSE)</f>
        <v>1</v>
      </c>
      <c r="E9735" t="e">
        <f>VLOOKUP(A9735,'TBRC_ALEPH_MAPPING-FINAL-201412'!A$2:B$7349,2,FALSE)</f>
        <v>#N/A</v>
      </c>
      <c r="F9735" t="s">
        <v>8197</v>
      </c>
    </row>
    <row r="9736" spans="1:6" x14ac:dyDescent="0.25">
      <c r="A9736" t="s">
        <v>19412</v>
      </c>
      <c r="B9736">
        <v>783</v>
      </c>
      <c r="C9736">
        <v>273392</v>
      </c>
      <c r="D9736">
        <f>VLOOKUP(A9736,VolumesPerWork!A:B,2,FALSE)</f>
        <v>1</v>
      </c>
      <c r="E9736">
        <f>VLOOKUP(A9736,'TBRC_ALEPH_MAPPING-FINAL-201412'!A$2:B$7349,2,FALSE)</f>
        <v>14260830</v>
      </c>
      <c r="F9736" t="s">
        <v>19411</v>
      </c>
    </row>
    <row r="9737" spans="1:6" x14ac:dyDescent="0.25">
      <c r="A9737" t="s">
        <v>3672</v>
      </c>
      <c r="B9737">
        <v>784</v>
      </c>
      <c r="C9737">
        <v>369640</v>
      </c>
      <c r="D9737">
        <f>VLOOKUP(A9737,VolumesPerWork!A:B,2,FALSE)</f>
        <v>1</v>
      </c>
      <c r="E9737" t="e">
        <f>VLOOKUP(A9737,'TBRC_ALEPH_MAPPING-FINAL-201412'!A$2:B$7349,2,FALSE)</f>
        <v>#N/A</v>
      </c>
      <c r="F9737" t="s">
        <v>3671</v>
      </c>
    </row>
    <row r="9738" spans="1:6" x14ac:dyDescent="0.25">
      <c r="A9738" t="s">
        <v>8386</v>
      </c>
      <c r="B9738">
        <v>784</v>
      </c>
      <c r="C9738">
        <v>41528</v>
      </c>
      <c r="D9738">
        <f>VLOOKUP(A9738,VolumesPerWork!A:B,2,FALSE)</f>
        <v>1</v>
      </c>
      <c r="E9738" t="e">
        <f>VLOOKUP(A9738,'TBRC_ALEPH_MAPPING-FINAL-201412'!A$2:B$7349,2,FALSE)</f>
        <v>#N/A</v>
      </c>
      <c r="F9738" t="s">
        <v>8385</v>
      </c>
    </row>
    <row r="9739" spans="1:6" x14ac:dyDescent="0.25">
      <c r="A9739" t="s">
        <v>12592</v>
      </c>
      <c r="B9739">
        <v>784</v>
      </c>
      <c r="C9739">
        <v>436416</v>
      </c>
      <c r="D9739">
        <f>VLOOKUP(A9739,VolumesPerWork!A:B,2,FALSE)</f>
        <v>1</v>
      </c>
      <c r="E9739">
        <f>VLOOKUP(A9739,'TBRC_ALEPH_MAPPING-FINAL-201412'!A$2:B$7349,2,FALSE)</f>
        <v>14257761</v>
      </c>
      <c r="F9739" t="s">
        <v>12591</v>
      </c>
    </row>
    <row r="9740" spans="1:6" x14ac:dyDescent="0.25">
      <c r="A9740" t="s">
        <v>19458</v>
      </c>
      <c r="B9740">
        <v>784</v>
      </c>
      <c r="C9740">
        <v>476992</v>
      </c>
      <c r="D9740">
        <f>VLOOKUP(A9740,VolumesPerWork!A:B,2,FALSE)</f>
        <v>1</v>
      </c>
      <c r="E9740">
        <f>VLOOKUP(A9740,'TBRC_ALEPH_MAPPING-FINAL-201412'!A$2:B$7349,2,FALSE)</f>
        <v>14260852</v>
      </c>
      <c r="F9740" t="s">
        <v>19457</v>
      </c>
    </row>
    <row r="9741" spans="1:6" x14ac:dyDescent="0.25">
      <c r="A9741" t="s">
        <v>18678</v>
      </c>
      <c r="B9741">
        <v>785</v>
      </c>
      <c r="C9741">
        <v>326664</v>
      </c>
      <c r="D9741">
        <f>VLOOKUP(A9741,VolumesPerWork!A:B,2,FALSE)</f>
        <v>1</v>
      </c>
      <c r="E9741" t="e">
        <f>VLOOKUP(A9741,'TBRC_ALEPH_MAPPING-FINAL-201412'!A$2:B$7349,2,FALSE)</f>
        <v>#N/A</v>
      </c>
      <c r="F9741" t="s">
        <v>18677</v>
      </c>
    </row>
    <row r="9742" spans="1:6" x14ac:dyDescent="0.25">
      <c r="A9742" t="s">
        <v>21372</v>
      </c>
      <c r="B9742">
        <v>785</v>
      </c>
      <c r="C9742">
        <v>436096</v>
      </c>
      <c r="D9742">
        <f>VLOOKUP(A9742,VolumesPerWork!A:B,2,FALSE)</f>
        <v>1</v>
      </c>
      <c r="E9742" t="e">
        <f>VLOOKUP(A9742,'TBRC_ALEPH_MAPPING-FINAL-201412'!A$2:B$7349,2,FALSE)</f>
        <v>#N/A</v>
      </c>
      <c r="F9742" t="s">
        <v>21371</v>
      </c>
    </row>
    <row r="9743" spans="1:6" x14ac:dyDescent="0.25">
      <c r="A9743" t="s">
        <v>6028</v>
      </c>
      <c r="B9743">
        <v>786</v>
      </c>
      <c r="C9743">
        <v>141432</v>
      </c>
      <c r="D9743">
        <f>VLOOKUP(A9743,VolumesPerWork!A:B,2,FALSE)</f>
        <v>1</v>
      </c>
      <c r="E9743">
        <f>VLOOKUP(A9743,'TBRC_ALEPH_MAPPING-FINAL-201412'!A$2:B$7349,2,FALSE)</f>
        <v>14255733</v>
      </c>
      <c r="F9743" t="s">
        <v>6027</v>
      </c>
    </row>
    <row r="9744" spans="1:6" x14ac:dyDescent="0.25">
      <c r="A9744" t="s">
        <v>13850</v>
      </c>
      <c r="B9744">
        <v>786</v>
      </c>
      <c r="C9744">
        <v>91072</v>
      </c>
      <c r="D9744">
        <f>VLOOKUP(A9744,VolumesPerWork!A:B,2,FALSE)</f>
        <v>1</v>
      </c>
      <c r="E9744">
        <f>VLOOKUP(A9744,'TBRC_ALEPH_MAPPING-FINAL-201412'!A$2:B$7349,2,FALSE)</f>
        <v>14258343</v>
      </c>
      <c r="F9744" t="s">
        <v>13849</v>
      </c>
    </row>
    <row r="9745" spans="1:6" x14ac:dyDescent="0.25">
      <c r="A9745" t="s">
        <v>16706</v>
      </c>
      <c r="B9745">
        <v>786</v>
      </c>
      <c r="C9745">
        <v>32088</v>
      </c>
      <c r="D9745">
        <f>VLOOKUP(A9745,VolumesPerWork!A:B,2,FALSE)</f>
        <v>1</v>
      </c>
      <c r="E9745">
        <f>VLOOKUP(A9745,'TBRC_ALEPH_MAPPING-FINAL-201412'!A$2:B$7349,2,FALSE)</f>
        <v>14259712</v>
      </c>
      <c r="F9745" t="s">
        <v>16705</v>
      </c>
    </row>
    <row r="9746" spans="1:6" x14ac:dyDescent="0.25">
      <c r="A9746" t="s">
        <v>18198</v>
      </c>
      <c r="B9746">
        <v>786</v>
      </c>
      <c r="C9746">
        <v>28328</v>
      </c>
      <c r="D9746">
        <f>VLOOKUP(A9746,VolumesPerWork!A:B,2,FALSE)</f>
        <v>1</v>
      </c>
      <c r="E9746">
        <f>VLOOKUP(A9746,'TBRC_ALEPH_MAPPING-FINAL-201412'!A$2:B$7349,2,FALSE)</f>
        <v>14260430</v>
      </c>
      <c r="F9746" t="s">
        <v>18197</v>
      </c>
    </row>
    <row r="9747" spans="1:6" x14ac:dyDescent="0.25">
      <c r="A9747" t="s">
        <v>21490</v>
      </c>
      <c r="B9747">
        <v>786</v>
      </c>
      <c r="C9747">
        <v>372840</v>
      </c>
      <c r="D9747">
        <f>VLOOKUP(A9747,VolumesPerWork!A:B,2,FALSE)</f>
        <v>1</v>
      </c>
      <c r="E9747">
        <f>VLOOKUP(A9747,'TBRC_ALEPH_MAPPING-FINAL-201412'!A$2:B$7349,2,FALSE)</f>
        <v>14260968</v>
      </c>
      <c r="F9747" t="s">
        <v>21489</v>
      </c>
    </row>
    <row r="9748" spans="1:6" x14ac:dyDescent="0.25">
      <c r="A9748" t="s">
        <v>64</v>
      </c>
      <c r="B9748">
        <v>788</v>
      </c>
      <c r="C9748">
        <v>209432</v>
      </c>
      <c r="D9748">
        <f>VLOOKUP(A9748,VolumesPerWork!A:B,2,FALSE)</f>
        <v>1</v>
      </c>
      <c r="E9748">
        <f>VLOOKUP(A9748,'TBRC_ALEPH_MAPPING-FINAL-201412'!A$2:B$7349,2,FALSE)</f>
        <v>14253826</v>
      </c>
      <c r="F9748" t="s">
        <v>63</v>
      </c>
    </row>
    <row r="9749" spans="1:6" x14ac:dyDescent="0.25">
      <c r="A9749" t="s">
        <v>2680</v>
      </c>
      <c r="B9749">
        <v>788</v>
      </c>
      <c r="C9749">
        <v>151600</v>
      </c>
      <c r="D9749">
        <f>VLOOKUP(A9749,VolumesPerWork!A:B,2,FALSE)</f>
        <v>1</v>
      </c>
      <c r="E9749">
        <f>VLOOKUP(A9749,'TBRC_ALEPH_MAPPING-FINAL-201412'!A$2:B$7349,2,FALSE)</f>
        <v>14254948</v>
      </c>
      <c r="F9749" t="s">
        <v>2679</v>
      </c>
    </row>
    <row r="9750" spans="1:6" x14ac:dyDescent="0.25">
      <c r="A9750" t="s">
        <v>5814</v>
      </c>
      <c r="B9750">
        <v>788</v>
      </c>
      <c r="C9750">
        <v>214472</v>
      </c>
      <c r="D9750">
        <f>VLOOKUP(A9750,VolumesPerWork!A:B,2,FALSE)</f>
        <v>1</v>
      </c>
      <c r="E9750">
        <f>VLOOKUP(A9750,'TBRC_ALEPH_MAPPING-FINAL-201412'!A$2:B$7349,2,FALSE)</f>
        <v>14255627</v>
      </c>
      <c r="F9750" t="s">
        <v>5813</v>
      </c>
    </row>
    <row r="9751" spans="1:6" x14ac:dyDescent="0.25">
      <c r="A9751" t="s">
        <v>6016</v>
      </c>
      <c r="B9751">
        <v>788</v>
      </c>
      <c r="C9751">
        <v>403448</v>
      </c>
      <c r="D9751">
        <f>VLOOKUP(A9751,VolumesPerWork!A:B,2,FALSE)</f>
        <v>1</v>
      </c>
      <c r="E9751">
        <f>VLOOKUP(A9751,'TBRC_ALEPH_MAPPING-FINAL-201412'!A$2:B$7349,2,FALSE)</f>
        <v>14255727</v>
      </c>
      <c r="F9751" t="s">
        <v>6015</v>
      </c>
    </row>
    <row r="9752" spans="1:6" x14ac:dyDescent="0.25">
      <c r="A9752" t="s">
        <v>9438</v>
      </c>
      <c r="B9752">
        <v>788</v>
      </c>
      <c r="C9752">
        <v>362856</v>
      </c>
      <c r="D9752">
        <f>VLOOKUP(A9752,VolumesPerWork!A:B,2,FALSE)</f>
        <v>1</v>
      </c>
      <c r="E9752" t="e">
        <f>VLOOKUP(A9752,'TBRC_ALEPH_MAPPING-FINAL-201412'!A$2:B$7349,2,FALSE)</f>
        <v>#N/A</v>
      </c>
      <c r="F9752" t="s">
        <v>9437</v>
      </c>
    </row>
    <row r="9753" spans="1:6" x14ac:dyDescent="0.25">
      <c r="A9753" t="s">
        <v>10846</v>
      </c>
      <c r="B9753">
        <v>788</v>
      </c>
      <c r="C9753">
        <v>601600</v>
      </c>
      <c r="D9753">
        <f>VLOOKUP(A9753,VolumesPerWork!A:B,2,FALSE)</f>
        <v>2</v>
      </c>
      <c r="E9753">
        <f>VLOOKUP(A9753,'TBRC_ALEPH_MAPPING-FINAL-201412'!A$2:B$7349,2,FALSE)</f>
        <v>14256995</v>
      </c>
      <c r="F9753" t="s">
        <v>10845</v>
      </c>
    </row>
    <row r="9754" spans="1:6" x14ac:dyDescent="0.25">
      <c r="A9754" t="s">
        <v>11846</v>
      </c>
      <c r="B9754">
        <v>788</v>
      </c>
      <c r="C9754">
        <v>378496</v>
      </c>
      <c r="D9754">
        <f>VLOOKUP(A9754,VolumesPerWork!A:B,2,FALSE)</f>
        <v>1</v>
      </c>
      <c r="E9754">
        <f>VLOOKUP(A9754,'TBRC_ALEPH_MAPPING-FINAL-201412'!A$2:B$7349,2,FALSE)</f>
        <v>14257493</v>
      </c>
      <c r="F9754" t="s">
        <v>11845</v>
      </c>
    </row>
    <row r="9755" spans="1:6" x14ac:dyDescent="0.25">
      <c r="A9755" t="s">
        <v>11804</v>
      </c>
      <c r="B9755">
        <v>789</v>
      </c>
      <c r="C9755">
        <v>62104</v>
      </c>
      <c r="D9755">
        <f>VLOOKUP(A9755,VolumesPerWork!A:B,2,FALSE)</f>
        <v>1</v>
      </c>
      <c r="E9755">
        <f>VLOOKUP(A9755,'TBRC_ALEPH_MAPPING-FINAL-201412'!A$2:B$7349,2,FALSE)</f>
        <v>14257472</v>
      </c>
      <c r="F9755" t="s">
        <v>11803</v>
      </c>
    </row>
    <row r="9756" spans="1:6" x14ac:dyDescent="0.25">
      <c r="A9756" t="s">
        <v>14856</v>
      </c>
      <c r="B9756">
        <v>789</v>
      </c>
      <c r="C9756">
        <v>63384</v>
      </c>
      <c r="D9756">
        <f>VLOOKUP(A9756,VolumesPerWork!A:B,2,FALSE)</f>
        <v>1</v>
      </c>
      <c r="E9756">
        <f>VLOOKUP(A9756,'TBRC_ALEPH_MAPPING-FINAL-201412'!A$2:B$7349,2,FALSE)</f>
        <v>14258804</v>
      </c>
      <c r="F9756" t="s">
        <v>14855</v>
      </c>
    </row>
    <row r="9757" spans="1:6" x14ac:dyDescent="0.25">
      <c r="A9757" t="s">
        <v>15164</v>
      </c>
      <c r="B9757">
        <v>789</v>
      </c>
      <c r="C9757">
        <v>88760</v>
      </c>
      <c r="D9757">
        <f>VLOOKUP(A9757,VolumesPerWork!A:B,2,FALSE)</f>
        <v>1</v>
      </c>
      <c r="E9757">
        <f>VLOOKUP(A9757,'TBRC_ALEPH_MAPPING-FINAL-201412'!A$2:B$7349,2,FALSE)</f>
        <v>14258957</v>
      </c>
      <c r="F9757" t="s">
        <v>15163</v>
      </c>
    </row>
    <row r="9758" spans="1:6" x14ac:dyDescent="0.25">
      <c r="A9758" t="s">
        <v>5684</v>
      </c>
      <c r="B9758">
        <v>790</v>
      </c>
      <c r="C9758">
        <v>140968</v>
      </c>
      <c r="D9758">
        <f>VLOOKUP(A9758,VolumesPerWork!A:B,2,FALSE)</f>
        <v>1</v>
      </c>
      <c r="E9758">
        <f>VLOOKUP(A9758,'TBRC_ALEPH_MAPPING-FINAL-201412'!A$2:B$7349,2,FALSE)</f>
        <v>14255564</v>
      </c>
      <c r="F9758" t="s">
        <v>5683</v>
      </c>
    </row>
    <row r="9759" spans="1:6" x14ac:dyDescent="0.25">
      <c r="A9759" t="s">
        <v>6130</v>
      </c>
      <c r="B9759">
        <v>790</v>
      </c>
      <c r="C9759">
        <v>164640</v>
      </c>
      <c r="D9759">
        <f>VLOOKUP(A9759,VolumesPerWork!A:B,2,FALSE)</f>
        <v>2</v>
      </c>
      <c r="E9759">
        <f>VLOOKUP(A9759,'TBRC_ALEPH_MAPPING-FINAL-201412'!A$2:B$7349,2,FALSE)</f>
        <v>14255780</v>
      </c>
      <c r="F9759" t="s">
        <v>6129</v>
      </c>
    </row>
    <row r="9760" spans="1:6" x14ac:dyDescent="0.25">
      <c r="A9760" t="s">
        <v>10768</v>
      </c>
      <c r="B9760">
        <v>790</v>
      </c>
      <c r="C9760">
        <v>24024</v>
      </c>
      <c r="D9760">
        <f>VLOOKUP(A9760,VolumesPerWork!A:B,2,FALSE)</f>
        <v>1</v>
      </c>
      <c r="E9760">
        <f>VLOOKUP(A9760,'TBRC_ALEPH_MAPPING-FINAL-201412'!A$2:B$7349,2,FALSE)</f>
        <v>14256957</v>
      </c>
      <c r="F9760" t="s">
        <v>10767</v>
      </c>
    </row>
    <row r="9761" spans="1:6" x14ac:dyDescent="0.25">
      <c r="A9761" t="s">
        <v>19154</v>
      </c>
      <c r="B9761">
        <v>790</v>
      </c>
      <c r="C9761">
        <v>92656</v>
      </c>
      <c r="D9761">
        <f>VLOOKUP(A9761,VolumesPerWork!A:B,2,FALSE)</f>
        <v>2</v>
      </c>
      <c r="E9761">
        <f>VLOOKUP(A9761,'TBRC_ALEPH_MAPPING-FINAL-201412'!A$2:B$7349,2,FALSE)</f>
        <v>14260713</v>
      </c>
      <c r="F9761" t="s">
        <v>19153</v>
      </c>
    </row>
    <row r="9762" spans="1:6" x14ac:dyDescent="0.25">
      <c r="A9762" t="s">
        <v>23190</v>
      </c>
      <c r="B9762">
        <v>790</v>
      </c>
      <c r="C9762">
        <v>29720</v>
      </c>
      <c r="D9762">
        <f>VLOOKUP(A9762,VolumesPerWork!A:B,2,FALSE)</f>
        <v>1</v>
      </c>
      <c r="E9762" t="e">
        <f>VLOOKUP(A9762,'TBRC_ALEPH_MAPPING-FINAL-201412'!A$2:B$7349,2,FALSE)</f>
        <v>#N/A</v>
      </c>
      <c r="F9762" t="s">
        <v>23189</v>
      </c>
    </row>
    <row r="9763" spans="1:6" x14ac:dyDescent="0.25">
      <c r="A9763" t="s">
        <v>23398</v>
      </c>
      <c r="B9763">
        <v>790</v>
      </c>
      <c r="C9763">
        <v>76208</v>
      </c>
      <c r="D9763">
        <f>VLOOKUP(A9763,VolumesPerWork!A:B,2,FALSE)</f>
        <v>4</v>
      </c>
      <c r="E9763" t="e">
        <f>VLOOKUP(A9763,'TBRC_ALEPH_MAPPING-FINAL-201412'!A$2:B$7349,2,FALSE)</f>
        <v>#N/A</v>
      </c>
      <c r="F9763" t="s">
        <v>23397</v>
      </c>
    </row>
    <row r="9764" spans="1:6" x14ac:dyDescent="0.25">
      <c r="A9764" t="s">
        <v>13236</v>
      </c>
      <c r="B9764">
        <v>791</v>
      </c>
      <c r="C9764">
        <v>214264</v>
      </c>
      <c r="D9764">
        <f>VLOOKUP(A9764,VolumesPerWork!A:B,2,FALSE)</f>
        <v>1</v>
      </c>
      <c r="E9764">
        <f>VLOOKUP(A9764,'TBRC_ALEPH_MAPPING-FINAL-201412'!A$2:B$7349,2,FALSE)</f>
        <v>14258062</v>
      </c>
      <c r="F9764" t="s">
        <v>13235</v>
      </c>
    </row>
    <row r="9765" spans="1:6" x14ac:dyDescent="0.25">
      <c r="A9765" t="s">
        <v>1620</v>
      </c>
      <c r="B9765">
        <v>792</v>
      </c>
      <c r="C9765">
        <v>29472</v>
      </c>
      <c r="D9765">
        <f>VLOOKUP(A9765,VolumesPerWork!A:B,2,FALSE)</f>
        <v>1</v>
      </c>
      <c r="E9765">
        <f>VLOOKUP(A9765,'TBRC_ALEPH_MAPPING-FINAL-201412'!A$2:B$7349,2,FALSE)</f>
        <v>14254591</v>
      </c>
      <c r="F9765" t="s">
        <v>1619</v>
      </c>
    </row>
    <row r="9766" spans="1:6" x14ac:dyDescent="0.25">
      <c r="A9766" t="s">
        <v>6358</v>
      </c>
      <c r="B9766">
        <v>792</v>
      </c>
      <c r="C9766">
        <v>291536</v>
      </c>
      <c r="D9766">
        <f>VLOOKUP(A9766,VolumesPerWork!A:B,2,FALSE)</f>
        <v>1</v>
      </c>
      <c r="E9766">
        <f>VLOOKUP(A9766,'TBRC_ALEPH_MAPPING-FINAL-201412'!A$2:B$7349,2,FALSE)</f>
        <v>14255891</v>
      </c>
      <c r="F9766" t="s">
        <v>6357</v>
      </c>
    </row>
    <row r="9767" spans="1:6" x14ac:dyDescent="0.25">
      <c r="A9767" t="s">
        <v>10528</v>
      </c>
      <c r="B9767">
        <v>792</v>
      </c>
      <c r="C9767">
        <v>189024</v>
      </c>
      <c r="D9767">
        <f>VLOOKUP(A9767,VolumesPerWork!A:B,2,FALSE)</f>
        <v>1</v>
      </c>
      <c r="E9767">
        <f>VLOOKUP(A9767,'TBRC_ALEPH_MAPPING-FINAL-201412'!A$2:B$7349,2,FALSE)</f>
        <v>14256838</v>
      </c>
      <c r="F9767" t="s">
        <v>10527</v>
      </c>
    </row>
    <row r="9768" spans="1:6" x14ac:dyDescent="0.25">
      <c r="A9768" t="s">
        <v>3684</v>
      </c>
      <c r="B9768">
        <v>793</v>
      </c>
      <c r="C9768">
        <v>311504</v>
      </c>
      <c r="D9768">
        <f>VLOOKUP(A9768,VolumesPerWork!A:B,2,FALSE)</f>
        <v>1</v>
      </c>
      <c r="E9768" t="e">
        <f>VLOOKUP(A9768,'TBRC_ALEPH_MAPPING-FINAL-201412'!A$2:B$7349,2,FALSE)</f>
        <v>#N/A</v>
      </c>
      <c r="F9768" t="s">
        <v>3683</v>
      </c>
    </row>
    <row r="9769" spans="1:6" x14ac:dyDescent="0.25">
      <c r="A9769" t="s">
        <v>2006</v>
      </c>
      <c r="B9769">
        <v>794</v>
      </c>
      <c r="C9769">
        <v>188432</v>
      </c>
      <c r="D9769">
        <f>VLOOKUP(A9769,VolumesPerWork!A:B,2,FALSE)</f>
        <v>1</v>
      </c>
      <c r="E9769">
        <f>VLOOKUP(A9769,'TBRC_ALEPH_MAPPING-FINAL-201412'!A$2:B$7349,2,FALSE)</f>
        <v>14254776</v>
      </c>
      <c r="F9769" t="s">
        <v>2005</v>
      </c>
    </row>
    <row r="9770" spans="1:6" x14ac:dyDescent="0.25">
      <c r="A9770" t="s">
        <v>11036</v>
      </c>
      <c r="B9770">
        <v>794</v>
      </c>
      <c r="C9770">
        <v>317904</v>
      </c>
      <c r="D9770">
        <f>VLOOKUP(A9770,VolumesPerWork!A:B,2,FALSE)</f>
        <v>1</v>
      </c>
      <c r="E9770">
        <f>VLOOKUP(A9770,'TBRC_ALEPH_MAPPING-FINAL-201412'!A$2:B$7349,2,FALSE)</f>
        <v>14257090</v>
      </c>
      <c r="F9770" t="s">
        <v>11035</v>
      </c>
    </row>
    <row r="9771" spans="1:6" x14ac:dyDescent="0.25">
      <c r="A9771" t="s">
        <v>19670</v>
      </c>
      <c r="B9771">
        <v>794</v>
      </c>
      <c r="C9771">
        <v>318792</v>
      </c>
      <c r="D9771">
        <f>VLOOKUP(A9771,VolumesPerWork!A:B,2,FALSE)</f>
        <v>1</v>
      </c>
      <c r="E9771" t="e">
        <f>VLOOKUP(A9771,'TBRC_ALEPH_MAPPING-FINAL-201412'!A$2:B$7349,2,FALSE)</f>
        <v>#N/A</v>
      </c>
      <c r="F9771" t="s">
        <v>19669</v>
      </c>
    </row>
    <row r="9772" spans="1:6" x14ac:dyDescent="0.25">
      <c r="A9772" t="s">
        <v>23440</v>
      </c>
      <c r="B9772">
        <v>794</v>
      </c>
      <c r="C9772">
        <v>133264</v>
      </c>
      <c r="D9772">
        <f>VLOOKUP(A9772,VolumesPerWork!A:B,2,FALSE)</f>
        <v>2</v>
      </c>
      <c r="E9772" t="e">
        <f>VLOOKUP(A9772,'TBRC_ALEPH_MAPPING-FINAL-201412'!A$2:B$7349,2,FALSE)</f>
        <v>#N/A</v>
      </c>
      <c r="F9772" t="s">
        <v>23439</v>
      </c>
    </row>
    <row r="9773" spans="1:6" x14ac:dyDescent="0.25">
      <c r="A9773" t="s">
        <v>1358</v>
      </c>
      <c r="B9773">
        <v>796</v>
      </c>
      <c r="C9773">
        <v>89864</v>
      </c>
      <c r="D9773">
        <f>VLOOKUP(A9773,VolumesPerWork!A:B,2,FALSE)</f>
        <v>1</v>
      </c>
      <c r="E9773">
        <f>VLOOKUP(A9773,'TBRC_ALEPH_MAPPING-FINAL-201412'!A$2:B$7349,2,FALSE)</f>
        <v>14254469</v>
      </c>
      <c r="F9773" t="s">
        <v>1357</v>
      </c>
    </row>
    <row r="9774" spans="1:6" x14ac:dyDescent="0.25">
      <c r="A9774" t="s">
        <v>2816</v>
      </c>
      <c r="B9774">
        <v>796</v>
      </c>
      <c r="C9774">
        <v>31744</v>
      </c>
      <c r="D9774">
        <f>VLOOKUP(A9774,VolumesPerWork!A:B,2,FALSE)</f>
        <v>1</v>
      </c>
      <c r="E9774">
        <f>VLOOKUP(A9774,'TBRC_ALEPH_MAPPING-FINAL-201412'!A$2:B$7349,2,FALSE)</f>
        <v>14255016</v>
      </c>
      <c r="F9774" t="s">
        <v>2815</v>
      </c>
    </row>
    <row r="9775" spans="1:6" x14ac:dyDescent="0.25">
      <c r="A9775" t="s">
        <v>3440</v>
      </c>
      <c r="B9775">
        <v>796</v>
      </c>
      <c r="C9775">
        <v>90320</v>
      </c>
      <c r="D9775">
        <f>VLOOKUP(A9775,VolumesPerWork!A:B,2,FALSE)</f>
        <v>1</v>
      </c>
      <c r="E9775">
        <f>VLOOKUP(A9775,'TBRC_ALEPH_MAPPING-FINAL-201412'!A$2:B$7349,2,FALSE)</f>
        <v>14255327</v>
      </c>
      <c r="F9775" t="s">
        <v>3439</v>
      </c>
    </row>
    <row r="9776" spans="1:6" x14ac:dyDescent="0.25">
      <c r="A9776" t="s">
        <v>9626</v>
      </c>
      <c r="B9776">
        <v>796</v>
      </c>
      <c r="C9776">
        <v>290264</v>
      </c>
      <c r="D9776">
        <f>VLOOKUP(A9776,VolumesPerWork!A:B,2,FALSE)</f>
        <v>1</v>
      </c>
      <c r="E9776" t="e">
        <f>VLOOKUP(A9776,'TBRC_ALEPH_MAPPING-FINAL-201412'!A$2:B$7349,2,FALSE)</f>
        <v>#N/A</v>
      </c>
      <c r="F9776" t="s">
        <v>9625</v>
      </c>
    </row>
    <row r="9777" spans="1:6" x14ac:dyDescent="0.25">
      <c r="A9777" t="s">
        <v>14302</v>
      </c>
      <c r="B9777">
        <v>796</v>
      </c>
      <c r="C9777">
        <v>808768</v>
      </c>
      <c r="D9777">
        <f>VLOOKUP(A9777,VolumesPerWork!A:B,2,FALSE)</f>
        <v>2</v>
      </c>
      <c r="E9777">
        <f>VLOOKUP(A9777,'TBRC_ALEPH_MAPPING-FINAL-201412'!A$2:B$7349,2,FALSE)</f>
        <v>14258535</v>
      </c>
      <c r="F9777" t="s">
        <v>14301</v>
      </c>
    </row>
    <row r="9778" spans="1:6" x14ac:dyDescent="0.25">
      <c r="A9778" t="s">
        <v>14996</v>
      </c>
      <c r="B9778">
        <v>796</v>
      </c>
      <c r="C9778">
        <v>28568</v>
      </c>
      <c r="D9778">
        <f>VLOOKUP(A9778,VolumesPerWork!A:B,2,FALSE)</f>
        <v>1</v>
      </c>
      <c r="E9778">
        <f>VLOOKUP(A9778,'TBRC_ALEPH_MAPPING-FINAL-201412'!A$2:B$7349,2,FALSE)</f>
        <v>14258874</v>
      </c>
      <c r="F9778" t="s">
        <v>14995</v>
      </c>
    </row>
    <row r="9779" spans="1:6" x14ac:dyDescent="0.25">
      <c r="A9779" t="s">
        <v>22480</v>
      </c>
      <c r="B9779">
        <v>797</v>
      </c>
      <c r="C9779">
        <v>333352</v>
      </c>
      <c r="D9779">
        <f>VLOOKUP(A9779,VolumesPerWork!A:B,2,FALSE)</f>
        <v>1</v>
      </c>
      <c r="E9779" t="e">
        <f>VLOOKUP(A9779,'TBRC_ALEPH_MAPPING-FINAL-201412'!A$2:B$7349,2,FALSE)</f>
        <v>#N/A</v>
      </c>
      <c r="F9779" t="s">
        <v>22479</v>
      </c>
    </row>
    <row r="9780" spans="1:6" x14ac:dyDescent="0.25">
      <c r="A9780" t="s">
        <v>262</v>
      </c>
      <c r="B9780">
        <v>798</v>
      </c>
      <c r="C9780">
        <v>69016</v>
      </c>
      <c r="D9780">
        <f>VLOOKUP(A9780,VolumesPerWork!A:B,2,FALSE)</f>
        <v>1</v>
      </c>
      <c r="E9780">
        <f>VLOOKUP(A9780,'TBRC_ALEPH_MAPPING-FINAL-201412'!A$2:B$7349,2,FALSE)</f>
        <v>14253925</v>
      </c>
      <c r="F9780" t="s">
        <v>261</v>
      </c>
    </row>
    <row r="9781" spans="1:6" x14ac:dyDescent="0.25">
      <c r="A9781" t="s">
        <v>284</v>
      </c>
      <c r="B9781">
        <v>798</v>
      </c>
      <c r="C9781">
        <v>64360</v>
      </c>
      <c r="D9781">
        <f>VLOOKUP(A9781,VolumesPerWork!A:B,2,FALSE)</f>
        <v>1</v>
      </c>
      <c r="E9781">
        <f>VLOOKUP(A9781,'TBRC_ALEPH_MAPPING-FINAL-201412'!A$2:B$7349,2,FALSE)</f>
        <v>14253936</v>
      </c>
      <c r="F9781" t="s">
        <v>283</v>
      </c>
    </row>
    <row r="9782" spans="1:6" x14ac:dyDescent="0.25">
      <c r="A9782" t="s">
        <v>9242</v>
      </c>
      <c r="B9782">
        <v>798</v>
      </c>
      <c r="C9782">
        <v>25096</v>
      </c>
      <c r="D9782">
        <f>VLOOKUP(A9782,VolumesPerWork!A:B,2,FALSE)</f>
        <v>2</v>
      </c>
      <c r="E9782" t="e">
        <f>VLOOKUP(A9782,'TBRC_ALEPH_MAPPING-FINAL-201412'!A$2:B$7349,2,FALSE)</f>
        <v>#N/A</v>
      </c>
      <c r="F9782" t="s">
        <v>9241</v>
      </c>
    </row>
    <row r="9783" spans="1:6" x14ac:dyDescent="0.25">
      <c r="A9783" t="s">
        <v>15882</v>
      </c>
      <c r="B9783">
        <v>798</v>
      </c>
      <c r="C9783">
        <v>1279232</v>
      </c>
      <c r="D9783">
        <f>VLOOKUP(A9783,VolumesPerWork!A:B,2,FALSE)</f>
        <v>1</v>
      </c>
      <c r="E9783">
        <f>VLOOKUP(A9783,'TBRC_ALEPH_MAPPING-FINAL-201412'!A$2:B$7349,2,FALSE)</f>
        <v>14259313</v>
      </c>
      <c r="F9783" t="s">
        <v>15881</v>
      </c>
    </row>
    <row r="9784" spans="1:6" x14ac:dyDescent="0.25">
      <c r="A9784" t="s">
        <v>16776</v>
      </c>
      <c r="B9784">
        <v>798</v>
      </c>
      <c r="C9784">
        <v>33920</v>
      </c>
      <c r="D9784">
        <f>VLOOKUP(A9784,VolumesPerWork!A:B,2,FALSE)</f>
        <v>1</v>
      </c>
      <c r="E9784">
        <f>VLOOKUP(A9784,'TBRC_ALEPH_MAPPING-FINAL-201412'!A$2:B$7349,2,FALSE)</f>
        <v>14259747</v>
      </c>
      <c r="F9784" t="s">
        <v>16775</v>
      </c>
    </row>
    <row r="9785" spans="1:6" x14ac:dyDescent="0.25">
      <c r="A9785" t="s">
        <v>18428</v>
      </c>
      <c r="B9785">
        <v>798</v>
      </c>
      <c r="C9785">
        <v>152904</v>
      </c>
      <c r="D9785">
        <f>VLOOKUP(A9785,VolumesPerWork!A:B,2,FALSE)</f>
        <v>1</v>
      </c>
      <c r="E9785">
        <f>VLOOKUP(A9785,'TBRC_ALEPH_MAPPING-FINAL-201412'!A$2:B$7349,2,FALSE)</f>
        <v>14260543</v>
      </c>
      <c r="F9785" t="s">
        <v>18427</v>
      </c>
    </row>
    <row r="9786" spans="1:6" x14ac:dyDescent="0.25">
      <c r="A9786" t="s">
        <v>23394</v>
      </c>
      <c r="B9786">
        <v>798</v>
      </c>
      <c r="C9786">
        <v>534904</v>
      </c>
      <c r="D9786">
        <f>VLOOKUP(A9786,VolumesPerWork!A:B,2,FALSE)</f>
        <v>1</v>
      </c>
      <c r="E9786" t="e">
        <f>VLOOKUP(A9786,'TBRC_ALEPH_MAPPING-FINAL-201412'!A$2:B$7349,2,FALSE)</f>
        <v>#N/A</v>
      </c>
      <c r="F9786" t="s">
        <v>23393</v>
      </c>
    </row>
    <row r="9787" spans="1:6" x14ac:dyDescent="0.25">
      <c r="A9787" t="s">
        <v>13316</v>
      </c>
      <c r="B9787">
        <v>799</v>
      </c>
      <c r="C9787">
        <v>36720</v>
      </c>
      <c r="D9787">
        <f>VLOOKUP(A9787,VolumesPerWork!A:B,2,FALSE)</f>
        <v>1</v>
      </c>
      <c r="E9787">
        <f>VLOOKUP(A9787,'TBRC_ALEPH_MAPPING-FINAL-201412'!A$2:B$7349,2,FALSE)</f>
        <v>14258092</v>
      </c>
      <c r="F9787" t="s">
        <v>13315</v>
      </c>
    </row>
    <row r="9788" spans="1:6" x14ac:dyDescent="0.25">
      <c r="A9788" t="s">
        <v>18662</v>
      </c>
      <c r="B9788">
        <v>799</v>
      </c>
      <c r="C9788">
        <v>380832</v>
      </c>
      <c r="D9788">
        <f>VLOOKUP(A9788,VolumesPerWork!A:B,2,FALSE)</f>
        <v>1</v>
      </c>
      <c r="E9788" t="e">
        <f>VLOOKUP(A9788,'TBRC_ALEPH_MAPPING-FINAL-201412'!A$2:B$7349,2,FALSE)</f>
        <v>#N/A</v>
      </c>
      <c r="F9788" t="s">
        <v>18661</v>
      </c>
    </row>
    <row r="9789" spans="1:6" x14ac:dyDescent="0.25">
      <c r="A9789" t="s">
        <v>2352</v>
      </c>
      <c r="B9789">
        <v>800</v>
      </c>
      <c r="C9789">
        <v>277560</v>
      </c>
      <c r="D9789">
        <f>VLOOKUP(A9789,VolumesPerWork!A:B,2,FALSE)</f>
        <v>2</v>
      </c>
      <c r="E9789">
        <f>VLOOKUP(A9789,'TBRC_ALEPH_MAPPING-FINAL-201412'!A$2:B$7349,2,FALSE)</f>
        <v>14254936</v>
      </c>
      <c r="F9789" t="s">
        <v>2351</v>
      </c>
    </row>
    <row r="9790" spans="1:6" x14ac:dyDescent="0.25">
      <c r="A9790" t="s">
        <v>2618</v>
      </c>
      <c r="B9790">
        <v>800</v>
      </c>
      <c r="C9790">
        <v>131928</v>
      </c>
      <c r="D9790">
        <f>VLOOKUP(A9790,VolumesPerWork!A:B,2,FALSE)</f>
        <v>1</v>
      </c>
      <c r="E9790" t="e">
        <f>VLOOKUP(A9790,'TBRC_ALEPH_MAPPING-FINAL-201412'!A$2:B$7349,2,FALSE)</f>
        <v>#N/A</v>
      </c>
      <c r="F9790" t="s">
        <v>2617</v>
      </c>
    </row>
    <row r="9791" spans="1:6" x14ac:dyDescent="0.25">
      <c r="A9791" t="s">
        <v>11106</v>
      </c>
      <c r="B9791">
        <v>800</v>
      </c>
      <c r="C9791">
        <v>524008</v>
      </c>
      <c r="D9791">
        <f>VLOOKUP(A9791,VolumesPerWork!A:B,2,FALSE)</f>
        <v>2</v>
      </c>
      <c r="E9791">
        <f>VLOOKUP(A9791,'TBRC_ALEPH_MAPPING-FINAL-201412'!A$2:B$7349,2,FALSE)</f>
        <v>14257125</v>
      </c>
      <c r="F9791" t="s">
        <v>11105</v>
      </c>
    </row>
    <row r="9792" spans="1:6" x14ac:dyDescent="0.25">
      <c r="A9792" t="s">
        <v>12944</v>
      </c>
      <c r="B9792">
        <v>800</v>
      </c>
      <c r="C9792">
        <v>1612200</v>
      </c>
      <c r="D9792">
        <f>VLOOKUP(A9792,VolumesPerWork!A:B,2,FALSE)</f>
        <v>1</v>
      </c>
      <c r="E9792">
        <f>VLOOKUP(A9792,'TBRC_ALEPH_MAPPING-FINAL-201412'!A$2:B$7349,2,FALSE)</f>
        <v>14257929</v>
      </c>
      <c r="F9792" t="s">
        <v>12943</v>
      </c>
    </row>
    <row r="9793" spans="1:6" x14ac:dyDescent="0.25">
      <c r="A9793" t="s">
        <v>17862</v>
      </c>
      <c r="B9793">
        <v>800</v>
      </c>
      <c r="C9793">
        <v>374472</v>
      </c>
      <c r="D9793">
        <f>VLOOKUP(A9793,VolumesPerWork!A:B,2,FALSE)</f>
        <v>1</v>
      </c>
      <c r="E9793">
        <f>VLOOKUP(A9793,'TBRC_ALEPH_MAPPING-FINAL-201412'!A$2:B$7349,2,FALSE)</f>
        <v>14260265</v>
      </c>
      <c r="F9793" t="s">
        <v>17861</v>
      </c>
    </row>
    <row r="9794" spans="1:6" x14ac:dyDescent="0.25">
      <c r="A9794" t="s">
        <v>19312</v>
      </c>
      <c r="B9794">
        <v>800</v>
      </c>
      <c r="C9794">
        <v>28464</v>
      </c>
      <c r="D9794">
        <f>VLOOKUP(A9794,VolumesPerWork!A:B,2,FALSE)</f>
        <v>1</v>
      </c>
      <c r="E9794">
        <f>VLOOKUP(A9794,'TBRC_ALEPH_MAPPING-FINAL-201412'!A$2:B$7349,2,FALSE)</f>
        <v>14260784</v>
      </c>
      <c r="F9794" t="s">
        <v>19311</v>
      </c>
    </row>
    <row r="9795" spans="1:6" x14ac:dyDescent="0.25">
      <c r="A9795" t="s">
        <v>20028</v>
      </c>
      <c r="B9795">
        <v>800</v>
      </c>
      <c r="C9795">
        <v>59920</v>
      </c>
      <c r="D9795">
        <f>VLOOKUP(A9795,VolumesPerWork!A:B,2,FALSE)</f>
        <v>1</v>
      </c>
      <c r="E9795" t="e">
        <f>VLOOKUP(A9795,'TBRC_ALEPH_MAPPING-FINAL-201412'!A$2:B$7349,2,FALSE)</f>
        <v>#N/A</v>
      </c>
      <c r="F9795" t="s">
        <v>20027</v>
      </c>
    </row>
    <row r="9796" spans="1:6" x14ac:dyDescent="0.25">
      <c r="A9796" t="s">
        <v>7508</v>
      </c>
      <c r="B9796">
        <v>802</v>
      </c>
      <c r="C9796">
        <v>129456</v>
      </c>
      <c r="D9796">
        <f>VLOOKUP(A9796,VolumesPerWork!A:B,2,FALSE)</f>
        <v>9</v>
      </c>
      <c r="E9796" t="e">
        <f>VLOOKUP(A9796,'TBRC_ALEPH_MAPPING-FINAL-201412'!A$2:B$7349,2,FALSE)</f>
        <v>#N/A</v>
      </c>
      <c r="F9796" t="s">
        <v>7507</v>
      </c>
    </row>
    <row r="9797" spans="1:6" x14ac:dyDescent="0.25">
      <c r="A9797" t="s">
        <v>7956</v>
      </c>
      <c r="B9797">
        <v>802</v>
      </c>
      <c r="C9797">
        <v>160808</v>
      </c>
      <c r="D9797">
        <f>VLOOKUP(A9797,VolumesPerWork!A:B,2,FALSE)</f>
        <v>2</v>
      </c>
      <c r="E9797">
        <f>VLOOKUP(A9797,'TBRC_ALEPH_MAPPING-FINAL-201412'!A$2:B$7349,2,FALSE)</f>
        <v>14256491</v>
      </c>
      <c r="F9797" t="s">
        <v>7955</v>
      </c>
    </row>
    <row r="9798" spans="1:6" x14ac:dyDescent="0.25">
      <c r="A9798" t="s">
        <v>11162</v>
      </c>
      <c r="B9798">
        <v>802</v>
      </c>
      <c r="C9798">
        <v>293144</v>
      </c>
      <c r="D9798">
        <f>VLOOKUP(A9798,VolumesPerWork!A:B,2,FALSE)</f>
        <v>1</v>
      </c>
      <c r="E9798">
        <f>VLOOKUP(A9798,'TBRC_ALEPH_MAPPING-FINAL-201412'!A$2:B$7349,2,FALSE)</f>
        <v>14257153</v>
      </c>
      <c r="F9798" t="s">
        <v>11161</v>
      </c>
    </row>
    <row r="9799" spans="1:6" x14ac:dyDescent="0.25">
      <c r="A9799" t="s">
        <v>14280</v>
      </c>
      <c r="B9799">
        <v>802</v>
      </c>
      <c r="C9799">
        <v>257168</v>
      </c>
      <c r="D9799">
        <f>VLOOKUP(A9799,VolumesPerWork!A:B,2,FALSE)</f>
        <v>1</v>
      </c>
      <c r="E9799">
        <f>VLOOKUP(A9799,'TBRC_ALEPH_MAPPING-FINAL-201412'!A$2:B$7349,2,FALSE)</f>
        <v>14258524</v>
      </c>
      <c r="F9799" t="s">
        <v>14279</v>
      </c>
    </row>
    <row r="9800" spans="1:6" x14ac:dyDescent="0.25">
      <c r="A9800" t="s">
        <v>15100</v>
      </c>
      <c r="B9800">
        <v>802</v>
      </c>
      <c r="C9800">
        <v>136336</v>
      </c>
      <c r="D9800">
        <f>VLOOKUP(A9800,VolumesPerWork!A:B,2,FALSE)</f>
        <v>1</v>
      </c>
      <c r="E9800">
        <f>VLOOKUP(A9800,'TBRC_ALEPH_MAPPING-FINAL-201412'!A$2:B$7349,2,FALSE)</f>
        <v>14258925</v>
      </c>
      <c r="F9800" t="s">
        <v>15099</v>
      </c>
    </row>
    <row r="9801" spans="1:6" x14ac:dyDescent="0.25">
      <c r="A9801" t="s">
        <v>16240</v>
      </c>
      <c r="B9801">
        <v>802</v>
      </c>
      <c r="C9801">
        <v>1159192</v>
      </c>
      <c r="D9801">
        <f>VLOOKUP(A9801,VolumesPerWork!A:B,2,FALSE)</f>
        <v>2</v>
      </c>
      <c r="E9801">
        <f>VLOOKUP(A9801,'TBRC_ALEPH_MAPPING-FINAL-201412'!A$2:B$7349,2,FALSE)</f>
        <v>14259483</v>
      </c>
      <c r="F9801" t="s">
        <v>16239</v>
      </c>
    </row>
    <row r="9802" spans="1:6" x14ac:dyDescent="0.25">
      <c r="A9802" t="s">
        <v>16356</v>
      </c>
      <c r="B9802">
        <v>802</v>
      </c>
      <c r="C9802">
        <v>31472</v>
      </c>
      <c r="D9802">
        <f>VLOOKUP(A9802,VolumesPerWork!A:B,2,FALSE)</f>
        <v>1</v>
      </c>
      <c r="E9802">
        <f>VLOOKUP(A9802,'TBRC_ALEPH_MAPPING-FINAL-201412'!A$2:B$7349,2,FALSE)</f>
        <v>14259540</v>
      </c>
      <c r="F9802" t="s">
        <v>16355</v>
      </c>
    </row>
    <row r="9803" spans="1:6" x14ac:dyDescent="0.25">
      <c r="A9803" t="s">
        <v>16422</v>
      </c>
      <c r="B9803">
        <v>802</v>
      </c>
      <c r="C9803">
        <v>48944</v>
      </c>
      <c r="D9803">
        <f>VLOOKUP(A9803,VolumesPerWork!A:B,2,FALSE)</f>
        <v>1</v>
      </c>
      <c r="E9803">
        <f>VLOOKUP(A9803,'TBRC_ALEPH_MAPPING-FINAL-201412'!A$2:B$7349,2,FALSE)</f>
        <v>14259571</v>
      </c>
      <c r="F9803" t="s">
        <v>16421</v>
      </c>
    </row>
    <row r="9804" spans="1:6" x14ac:dyDescent="0.25">
      <c r="A9804" t="s">
        <v>166</v>
      </c>
      <c r="B9804">
        <v>804</v>
      </c>
      <c r="C9804">
        <v>106112</v>
      </c>
      <c r="D9804">
        <f>VLOOKUP(A9804,VolumesPerWork!A:B,2,FALSE)</f>
        <v>1</v>
      </c>
      <c r="E9804">
        <f>VLOOKUP(A9804,'TBRC_ALEPH_MAPPING-FINAL-201412'!A$2:B$7349,2,FALSE)</f>
        <v>14253877</v>
      </c>
      <c r="F9804" t="s">
        <v>165</v>
      </c>
    </row>
    <row r="9805" spans="1:6" x14ac:dyDescent="0.25">
      <c r="A9805" t="s">
        <v>5972</v>
      </c>
      <c r="B9805">
        <v>804</v>
      </c>
      <c r="C9805">
        <v>216248</v>
      </c>
      <c r="D9805">
        <f>VLOOKUP(A9805,VolumesPerWork!A:B,2,FALSE)</f>
        <v>1</v>
      </c>
      <c r="E9805">
        <f>VLOOKUP(A9805,'TBRC_ALEPH_MAPPING-FINAL-201412'!A$2:B$7349,2,FALSE)</f>
        <v>14255705</v>
      </c>
      <c r="F9805" t="s">
        <v>5971</v>
      </c>
    </row>
    <row r="9806" spans="1:6" x14ac:dyDescent="0.25">
      <c r="A9806" t="s">
        <v>8708</v>
      </c>
      <c r="B9806">
        <v>804</v>
      </c>
      <c r="C9806">
        <v>496488</v>
      </c>
      <c r="D9806">
        <f>VLOOKUP(A9806,VolumesPerWork!A:B,2,FALSE)</f>
        <v>2</v>
      </c>
      <c r="E9806" t="e">
        <f>VLOOKUP(A9806,'TBRC_ALEPH_MAPPING-FINAL-201412'!A$2:B$7349,2,FALSE)</f>
        <v>#N/A</v>
      </c>
      <c r="F9806" t="s">
        <v>8707</v>
      </c>
    </row>
    <row r="9807" spans="1:6" x14ac:dyDescent="0.25">
      <c r="A9807" t="s">
        <v>9734</v>
      </c>
      <c r="B9807">
        <v>804</v>
      </c>
      <c r="C9807">
        <v>58064</v>
      </c>
      <c r="D9807">
        <f>VLOOKUP(A9807,VolumesPerWork!A:B,2,FALSE)</f>
        <v>1</v>
      </c>
      <c r="E9807" t="e">
        <f>VLOOKUP(A9807,'TBRC_ALEPH_MAPPING-FINAL-201412'!A$2:B$7349,2,FALSE)</f>
        <v>#N/A</v>
      </c>
      <c r="F9807" t="s">
        <v>9733</v>
      </c>
    </row>
    <row r="9808" spans="1:6" x14ac:dyDescent="0.25">
      <c r="A9808" t="s">
        <v>12922</v>
      </c>
      <c r="B9808">
        <v>804</v>
      </c>
      <c r="C9808">
        <v>2600064</v>
      </c>
      <c r="D9808">
        <f>VLOOKUP(A9808,VolumesPerWork!A:B,2,FALSE)</f>
        <v>1</v>
      </c>
      <c r="E9808">
        <f>VLOOKUP(A9808,'TBRC_ALEPH_MAPPING-FINAL-201412'!A$2:B$7349,2,FALSE)</f>
        <v>14257918</v>
      </c>
      <c r="F9808" t="s">
        <v>12921</v>
      </c>
    </row>
    <row r="9809" spans="1:6" x14ac:dyDescent="0.25">
      <c r="A9809" t="s">
        <v>18808</v>
      </c>
      <c r="B9809">
        <v>804</v>
      </c>
      <c r="C9809">
        <v>475304</v>
      </c>
      <c r="D9809">
        <f>VLOOKUP(A9809,VolumesPerWork!A:B,2,FALSE)</f>
        <v>1</v>
      </c>
      <c r="E9809" t="e">
        <f>VLOOKUP(A9809,'TBRC_ALEPH_MAPPING-FINAL-201412'!A$2:B$7349,2,FALSE)</f>
        <v>#N/A</v>
      </c>
      <c r="F9809" t="s">
        <v>18807</v>
      </c>
    </row>
    <row r="9810" spans="1:6" x14ac:dyDescent="0.25">
      <c r="A9810" t="s">
        <v>19048</v>
      </c>
      <c r="B9810">
        <v>804</v>
      </c>
      <c r="C9810">
        <v>26608</v>
      </c>
      <c r="D9810">
        <f>VLOOKUP(A9810,VolumesPerWork!A:B,2,FALSE)</f>
        <v>1</v>
      </c>
      <c r="E9810">
        <f>VLOOKUP(A9810,'TBRC_ALEPH_MAPPING-FINAL-201412'!A$2:B$7349,2,FALSE)</f>
        <v>14260660</v>
      </c>
      <c r="F9810" t="s">
        <v>19047</v>
      </c>
    </row>
    <row r="9811" spans="1:6" x14ac:dyDescent="0.25">
      <c r="A9811" t="s">
        <v>21498</v>
      </c>
      <c r="B9811">
        <v>804</v>
      </c>
      <c r="C9811">
        <v>427000</v>
      </c>
      <c r="D9811">
        <f>VLOOKUP(A9811,VolumesPerWork!A:B,2,FALSE)</f>
        <v>1</v>
      </c>
      <c r="E9811" t="e">
        <f>VLOOKUP(A9811,'TBRC_ALEPH_MAPPING-FINAL-201412'!A$2:B$7349,2,FALSE)</f>
        <v>#N/A</v>
      </c>
      <c r="F9811" t="s">
        <v>21497</v>
      </c>
    </row>
    <row r="9812" spans="1:6" x14ac:dyDescent="0.25">
      <c r="A9812" t="s">
        <v>1706</v>
      </c>
      <c r="B9812">
        <v>805</v>
      </c>
      <c r="C9812">
        <v>105120</v>
      </c>
      <c r="D9812">
        <f>VLOOKUP(A9812,VolumesPerWork!A:B,2,FALSE)</f>
        <v>1</v>
      </c>
      <c r="E9812">
        <f>VLOOKUP(A9812,'TBRC_ALEPH_MAPPING-FINAL-201412'!A$2:B$7349,2,FALSE)</f>
        <v>14254633</v>
      </c>
      <c r="F9812" t="s">
        <v>1705</v>
      </c>
    </row>
    <row r="9813" spans="1:6" x14ac:dyDescent="0.25">
      <c r="A9813" t="s">
        <v>20804</v>
      </c>
      <c r="B9813">
        <v>805</v>
      </c>
      <c r="C9813">
        <v>50744</v>
      </c>
      <c r="D9813">
        <f>VLOOKUP(A9813,VolumesPerWork!A:B,2,FALSE)</f>
        <v>1</v>
      </c>
      <c r="E9813" t="e">
        <f>VLOOKUP(A9813,'TBRC_ALEPH_MAPPING-FINAL-201412'!A$2:B$7349,2,FALSE)</f>
        <v>#N/A</v>
      </c>
      <c r="F9813" t="s">
        <v>20803</v>
      </c>
    </row>
    <row r="9814" spans="1:6" x14ac:dyDescent="0.25">
      <c r="A9814" t="s">
        <v>2054</v>
      </c>
      <c r="B9814">
        <v>806</v>
      </c>
      <c r="C9814">
        <v>78848</v>
      </c>
      <c r="D9814">
        <f>VLOOKUP(A9814,VolumesPerWork!A:B,2,FALSE)</f>
        <v>2</v>
      </c>
      <c r="E9814">
        <f>VLOOKUP(A9814,'TBRC_ALEPH_MAPPING-FINAL-201412'!A$2:B$7349,2,FALSE)</f>
        <v>14254798</v>
      </c>
      <c r="F9814" t="s">
        <v>2053</v>
      </c>
    </row>
    <row r="9815" spans="1:6" x14ac:dyDescent="0.25">
      <c r="A9815" t="s">
        <v>15736</v>
      </c>
      <c r="B9815">
        <v>806</v>
      </c>
      <c r="C9815">
        <v>83288</v>
      </c>
      <c r="D9815">
        <f>VLOOKUP(A9815,VolumesPerWork!A:B,2,FALSE)</f>
        <v>1</v>
      </c>
      <c r="E9815">
        <f>VLOOKUP(A9815,'TBRC_ALEPH_MAPPING-FINAL-201412'!A$2:B$7349,2,FALSE)</f>
        <v>14259240</v>
      </c>
      <c r="F9815" t="s">
        <v>15735</v>
      </c>
    </row>
    <row r="9816" spans="1:6" x14ac:dyDescent="0.25">
      <c r="A9816" t="s">
        <v>16572</v>
      </c>
      <c r="B9816">
        <v>806</v>
      </c>
      <c r="C9816">
        <v>116528</v>
      </c>
      <c r="D9816">
        <f>VLOOKUP(A9816,VolumesPerWork!A:B,2,FALSE)</f>
        <v>1</v>
      </c>
      <c r="E9816">
        <f>VLOOKUP(A9816,'TBRC_ALEPH_MAPPING-FINAL-201412'!A$2:B$7349,2,FALSE)</f>
        <v>14259646</v>
      </c>
      <c r="F9816" t="s">
        <v>16571</v>
      </c>
    </row>
    <row r="9817" spans="1:6" x14ac:dyDescent="0.25">
      <c r="A9817" t="s">
        <v>16592</v>
      </c>
      <c r="B9817">
        <v>806</v>
      </c>
      <c r="C9817">
        <v>391144</v>
      </c>
      <c r="D9817">
        <f>VLOOKUP(A9817,VolumesPerWork!A:B,2,FALSE)</f>
        <v>2</v>
      </c>
      <c r="E9817">
        <f>VLOOKUP(A9817,'TBRC_ALEPH_MAPPING-FINAL-201412'!A$2:B$7349,2,FALSE)</f>
        <v>14259656</v>
      </c>
      <c r="F9817" t="s">
        <v>16591</v>
      </c>
    </row>
    <row r="9818" spans="1:6" x14ac:dyDescent="0.25">
      <c r="A9818" t="s">
        <v>17448</v>
      </c>
      <c r="B9818">
        <v>806</v>
      </c>
      <c r="C9818">
        <v>169728</v>
      </c>
      <c r="D9818">
        <f>VLOOKUP(A9818,VolumesPerWork!A:B,2,FALSE)</f>
        <v>1</v>
      </c>
      <c r="E9818" t="e">
        <f>VLOOKUP(A9818,'TBRC_ALEPH_MAPPING-FINAL-201412'!A$2:B$7349,2,FALSE)</f>
        <v>#N/A</v>
      </c>
      <c r="F9818" t="s">
        <v>17447</v>
      </c>
    </row>
    <row r="9819" spans="1:6" x14ac:dyDescent="0.25">
      <c r="A9819" t="s">
        <v>17754</v>
      </c>
      <c r="B9819">
        <v>806</v>
      </c>
      <c r="C9819">
        <v>445064</v>
      </c>
      <c r="D9819">
        <f>VLOOKUP(A9819,VolumesPerWork!A:B,2,FALSE)</f>
        <v>2</v>
      </c>
      <c r="E9819">
        <f>VLOOKUP(A9819,'TBRC_ALEPH_MAPPING-FINAL-201412'!A$2:B$7349,2,FALSE)</f>
        <v>14260212</v>
      </c>
      <c r="F9819" t="s">
        <v>17753</v>
      </c>
    </row>
    <row r="9820" spans="1:6" x14ac:dyDescent="0.25">
      <c r="A9820" t="s">
        <v>20166</v>
      </c>
      <c r="B9820">
        <v>806</v>
      </c>
      <c r="C9820">
        <v>133304</v>
      </c>
      <c r="D9820">
        <f>VLOOKUP(A9820,VolumesPerWork!A:B,2,FALSE)</f>
        <v>1</v>
      </c>
      <c r="E9820" t="e">
        <f>VLOOKUP(A9820,'TBRC_ALEPH_MAPPING-FINAL-201412'!A$2:B$7349,2,FALSE)</f>
        <v>#N/A</v>
      </c>
      <c r="F9820" t="s">
        <v>20165</v>
      </c>
    </row>
    <row r="9821" spans="1:6" x14ac:dyDescent="0.25">
      <c r="A9821" t="s">
        <v>23082</v>
      </c>
      <c r="B9821">
        <v>806</v>
      </c>
      <c r="C9821">
        <v>66608</v>
      </c>
      <c r="D9821">
        <f>VLOOKUP(A9821,VolumesPerWork!A:B,2,FALSE)</f>
        <v>1</v>
      </c>
      <c r="E9821" t="e">
        <f>VLOOKUP(A9821,'TBRC_ALEPH_MAPPING-FINAL-201412'!A$2:B$7349,2,FALSE)</f>
        <v>#N/A</v>
      </c>
      <c r="F9821" t="s">
        <v>23081</v>
      </c>
    </row>
    <row r="9822" spans="1:6" x14ac:dyDescent="0.25">
      <c r="A9822" t="s">
        <v>328</v>
      </c>
      <c r="B9822">
        <v>808</v>
      </c>
      <c r="C9822">
        <v>26176</v>
      </c>
      <c r="D9822">
        <f>VLOOKUP(A9822,VolumesPerWork!A:B,2,FALSE)</f>
        <v>1</v>
      </c>
      <c r="E9822">
        <f>VLOOKUP(A9822,'TBRC_ALEPH_MAPPING-FINAL-201412'!A$2:B$7349,2,FALSE)</f>
        <v>14253958</v>
      </c>
      <c r="F9822" t="s">
        <v>327</v>
      </c>
    </row>
    <row r="9823" spans="1:6" x14ac:dyDescent="0.25">
      <c r="A9823" t="s">
        <v>2590</v>
      </c>
      <c r="B9823">
        <v>808</v>
      </c>
      <c r="C9823">
        <v>113928</v>
      </c>
      <c r="D9823">
        <f>VLOOKUP(A9823,VolumesPerWork!A:B,2,FALSE)</f>
        <v>2</v>
      </c>
      <c r="E9823" t="e">
        <f>VLOOKUP(A9823,'TBRC_ALEPH_MAPPING-FINAL-201412'!A$2:B$7349,2,FALSE)</f>
        <v>#N/A</v>
      </c>
      <c r="F9823" t="s">
        <v>2589</v>
      </c>
    </row>
    <row r="9824" spans="1:6" x14ac:dyDescent="0.25">
      <c r="A9824" t="s">
        <v>6080</v>
      </c>
      <c r="B9824">
        <v>808</v>
      </c>
      <c r="C9824">
        <v>154496</v>
      </c>
      <c r="D9824">
        <f>VLOOKUP(A9824,VolumesPerWork!A:B,2,FALSE)</f>
        <v>1</v>
      </c>
      <c r="E9824">
        <f>VLOOKUP(A9824,'TBRC_ALEPH_MAPPING-FINAL-201412'!A$2:B$7349,2,FALSE)</f>
        <v>14255756</v>
      </c>
      <c r="F9824" t="s">
        <v>6079</v>
      </c>
    </row>
    <row r="9825" spans="1:6" x14ac:dyDescent="0.25">
      <c r="A9825" t="s">
        <v>13040</v>
      </c>
      <c r="B9825">
        <v>808</v>
      </c>
      <c r="C9825">
        <v>437432</v>
      </c>
      <c r="D9825">
        <f>VLOOKUP(A9825,VolumesPerWork!A:B,2,FALSE)</f>
        <v>1</v>
      </c>
      <c r="E9825" t="e">
        <f>VLOOKUP(A9825,'TBRC_ALEPH_MAPPING-FINAL-201412'!A$2:B$7349,2,FALSE)</f>
        <v>#N/A</v>
      </c>
      <c r="F9825" t="s">
        <v>13039</v>
      </c>
    </row>
    <row r="9826" spans="1:6" x14ac:dyDescent="0.25">
      <c r="A9826" t="s">
        <v>13356</v>
      </c>
      <c r="B9826">
        <v>808</v>
      </c>
      <c r="C9826">
        <v>198256</v>
      </c>
      <c r="D9826">
        <f>VLOOKUP(A9826,VolumesPerWork!A:B,2,FALSE)</f>
        <v>1</v>
      </c>
      <c r="E9826">
        <f>VLOOKUP(A9826,'TBRC_ALEPH_MAPPING-FINAL-201412'!A$2:B$7349,2,FALSE)</f>
        <v>14258106</v>
      </c>
      <c r="F9826" t="s">
        <v>13355</v>
      </c>
    </row>
    <row r="9827" spans="1:6" x14ac:dyDescent="0.25">
      <c r="A9827" t="s">
        <v>19020</v>
      </c>
      <c r="B9827">
        <v>808</v>
      </c>
      <c r="C9827">
        <v>36664</v>
      </c>
      <c r="D9827">
        <f>VLOOKUP(A9827,VolumesPerWork!A:B,2,FALSE)</f>
        <v>1</v>
      </c>
      <c r="E9827">
        <f>VLOOKUP(A9827,'TBRC_ALEPH_MAPPING-FINAL-201412'!A$2:B$7349,2,FALSE)</f>
        <v>14260646</v>
      </c>
      <c r="F9827" t="s">
        <v>19019</v>
      </c>
    </row>
    <row r="9828" spans="1:6" x14ac:dyDescent="0.25">
      <c r="A9828" t="s">
        <v>19218</v>
      </c>
      <c r="B9828">
        <v>808</v>
      </c>
      <c r="C9828">
        <v>82528</v>
      </c>
      <c r="D9828">
        <f>VLOOKUP(A9828,VolumesPerWork!A:B,2,FALSE)</f>
        <v>1</v>
      </c>
      <c r="E9828">
        <f>VLOOKUP(A9828,'TBRC_ALEPH_MAPPING-FINAL-201412'!A$2:B$7349,2,FALSE)</f>
        <v>14260745</v>
      </c>
      <c r="F9828" t="s">
        <v>19217</v>
      </c>
    </row>
    <row r="9829" spans="1:6" x14ac:dyDescent="0.25">
      <c r="A9829" t="s">
        <v>20024</v>
      </c>
      <c r="B9829">
        <v>808</v>
      </c>
      <c r="C9829">
        <v>292048</v>
      </c>
      <c r="D9829">
        <f>VLOOKUP(A9829,VolumesPerWork!A:B,2,FALSE)</f>
        <v>1</v>
      </c>
      <c r="E9829" t="e">
        <f>VLOOKUP(A9829,'TBRC_ALEPH_MAPPING-FINAL-201412'!A$2:B$7349,2,FALSE)</f>
        <v>#N/A</v>
      </c>
      <c r="F9829" t="s">
        <v>20023</v>
      </c>
    </row>
    <row r="9830" spans="1:6" x14ac:dyDescent="0.25">
      <c r="A9830" t="s">
        <v>20740</v>
      </c>
      <c r="B9830">
        <v>808</v>
      </c>
      <c r="C9830">
        <v>141280</v>
      </c>
      <c r="D9830">
        <f>VLOOKUP(A9830,VolumesPerWork!A:B,2,FALSE)</f>
        <v>1</v>
      </c>
      <c r="E9830" t="e">
        <f>VLOOKUP(A9830,'TBRC_ALEPH_MAPPING-FINAL-201412'!A$2:B$7349,2,FALSE)</f>
        <v>#N/A</v>
      </c>
      <c r="F9830" t="s">
        <v>20739</v>
      </c>
    </row>
    <row r="9831" spans="1:6" x14ac:dyDescent="0.25">
      <c r="A9831" t="s">
        <v>8496</v>
      </c>
      <c r="B9831">
        <v>809</v>
      </c>
      <c r="C9831">
        <v>77512</v>
      </c>
      <c r="D9831">
        <f>VLOOKUP(A9831,VolumesPerWork!A:B,2,FALSE)</f>
        <v>1</v>
      </c>
      <c r="E9831" t="e">
        <f>VLOOKUP(A9831,'TBRC_ALEPH_MAPPING-FINAL-201412'!A$2:B$7349,2,FALSE)</f>
        <v>#N/A</v>
      </c>
      <c r="F9831" t="s">
        <v>8495</v>
      </c>
    </row>
    <row r="9832" spans="1:6" x14ac:dyDescent="0.25">
      <c r="A9832" t="s">
        <v>14196</v>
      </c>
      <c r="B9832">
        <v>809</v>
      </c>
      <c r="C9832">
        <v>298728</v>
      </c>
      <c r="D9832">
        <f>VLOOKUP(A9832,VolumesPerWork!A:B,2,FALSE)</f>
        <v>1</v>
      </c>
      <c r="E9832">
        <f>VLOOKUP(A9832,'TBRC_ALEPH_MAPPING-FINAL-201412'!A$2:B$7349,2,FALSE)</f>
        <v>14258489</v>
      </c>
      <c r="F9832" t="s">
        <v>14195</v>
      </c>
    </row>
    <row r="9833" spans="1:6" x14ac:dyDescent="0.25">
      <c r="A9833" t="s">
        <v>740</v>
      </c>
      <c r="B9833">
        <v>810</v>
      </c>
      <c r="C9833">
        <v>128768</v>
      </c>
      <c r="D9833">
        <f>VLOOKUP(A9833,VolumesPerWork!A:B,2,FALSE)</f>
        <v>1</v>
      </c>
      <c r="E9833">
        <f>VLOOKUP(A9833,'TBRC_ALEPH_MAPPING-FINAL-201412'!A$2:B$7349,2,FALSE)</f>
        <v>14254161</v>
      </c>
      <c r="F9833" t="s">
        <v>739</v>
      </c>
    </row>
    <row r="9834" spans="1:6" x14ac:dyDescent="0.25">
      <c r="A9834" t="s">
        <v>2454</v>
      </c>
      <c r="B9834">
        <v>810</v>
      </c>
      <c r="C9834">
        <v>126488</v>
      </c>
      <c r="D9834">
        <f>VLOOKUP(A9834,VolumesPerWork!A:B,2,FALSE)</f>
        <v>1</v>
      </c>
      <c r="E9834" t="e">
        <f>VLOOKUP(A9834,'TBRC_ALEPH_MAPPING-FINAL-201412'!A$2:B$7349,2,FALSE)</f>
        <v>#N/A</v>
      </c>
      <c r="F9834" t="s">
        <v>2453</v>
      </c>
    </row>
    <row r="9835" spans="1:6" x14ac:dyDescent="0.25">
      <c r="A9835" t="s">
        <v>12680</v>
      </c>
      <c r="B9835">
        <v>810</v>
      </c>
      <c r="C9835">
        <v>3466880</v>
      </c>
      <c r="D9835">
        <f>VLOOKUP(A9835,VolumesPerWork!A:B,2,FALSE)</f>
        <v>1</v>
      </c>
      <c r="E9835">
        <f>VLOOKUP(A9835,'TBRC_ALEPH_MAPPING-FINAL-201412'!A$2:B$7349,2,FALSE)</f>
        <v>14257804</v>
      </c>
      <c r="F9835" t="s">
        <v>12679</v>
      </c>
    </row>
    <row r="9836" spans="1:6" x14ac:dyDescent="0.25">
      <c r="A9836" t="s">
        <v>13898</v>
      </c>
      <c r="B9836">
        <v>810</v>
      </c>
      <c r="C9836">
        <v>65216</v>
      </c>
      <c r="D9836">
        <f>VLOOKUP(A9836,VolumesPerWork!A:B,2,FALSE)</f>
        <v>1</v>
      </c>
      <c r="E9836">
        <f>VLOOKUP(A9836,'TBRC_ALEPH_MAPPING-FINAL-201412'!A$2:B$7349,2,FALSE)</f>
        <v>14258365</v>
      </c>
      <c r="F9836" t="s">
        <v>13897</v>
      </c>
    </row>
    <row r="9837" spans="1:6" x14ac:dyDescent="0.25">
      <c r="A9837" t="s">
        <v>16492</v>
      </c>
      <c r="B9837">
        <v>810</v>
      </c>
      <c r="C9837">
        <v>128024</v>
      </c>
      <c r="D9837">
        <f>VLOOKUP(A9837,VolumesPerWork!A:B,2,FALSE)</f>
        <v>1</v>
      </c>
      <c r="E9837">
        <f>VLOOKUP(A9837,'TBRC_ALEPH_MAPPING-FINAL-201412'!A$2:B$7349,2,FALSE)</f>
        <v>14259606</v>
      </c>
      <c r="F9837" t="s">
        <v>16491</v>
      </c>
    </row>
    <row r="9838" spans="1:6" x14ac:dyDescent="0.25">
      <c r="A9838" t="s">
        <v>16798</v>
      </c>
      <c r="B9838">
        <v>810</v>
      </c>
      <c r="C9838">
        <v>316824</v>
      </c>
      <c r="D9838">
        <f>VLOOKUP(A9838,VolumesPerWork!A:B,2,FALSE)</f>
        <v>1</v>
      </c>
      <c r="E9838">
        <f>VLOOKUP(A9838,'TBRC_ALEPH_MAPPING-FINAL-201412'!A$2:B$7349,2,FALSE)</f>
        <v>14259758</v>
      </c>
      <c r="F9838" t="s">
        <v>16797</v>
      </c>
    </row>
    <row r="9839" spans="1:6" x14ac:dyDescent="0.25">
      <c r="A9839" t="s">
        <v>19680</v>
      </c>
      <c r="B9839">
        <v>810</v>
      </c>
      <c r="C9839">
        <v>415104</v>
      </c>
      <c r="D9839">
        <f>VLOOKUP(A9839,VolumesPerWork!A:B,2,FALSE)</f>
        <v>1</v>
      </c>
      <c r="E9839" t="e">
        <f>VLOOKUP(A9839,'TBRC_ALEPH_MAPPING-FINAL-201412'!A$2:B$7349,2,FALSE)</f>
        <v>#N/A</v>
      </c>
      <c r="F9839" t="s">
        <v>19679</v>
      </c>
    </row>
    <row r="9840" spans="1:6" x14ac:dyDescent="0.25">
      <c r="A9840" t="s">
        <v>23442</v>
      </c>
      <c r="B9840">
        <v>811</v>
      </c>
      <c r="C9840">
        <v>132808</v>
      </c>
      <c r="D9840">
        <f>VLOOKUP(A9840,VolumesPerWork!A:B,2,FALSE)</f>
        <v>1</v>
      </c>
      <c r="E9840" t="e">
        <f>VLOOKUP(A9840,'TBRC_ALEPH_MAPPING-FINAL-201412'!A$2:B$7349,2,FALSE)</f>
        <v>#N/A</v>
      </c>
      <c r="F9840" t="s">
        <v>23441</v>
      </c>
    </row>
    <row r="9841" spans="1:6" x14ac:dyDescent="0.25">
      <c r="A9841" t="s">
        <v>6340</v>
      </c>
      <c r="B9841">
        <v>812</v>
      </c>
      <c r="C9841">
        <v>293080</v>
      </c>
      <c r="D9841">
        <f>VLOOKUP(A9841,VolumesPerWork!A:B,2,FALSE)</f>
        <v>1</v>
      </c>
      <c r="E9841">
        <f>VLOOKUP(A9841,'TBRC_ALEPH_MAPPING-FINAL-201412'!A$2:B$7349,2,FALSE)</f>
        <v>14255882</v>
      </c>
      <c r="F9841" t="s">
        <v>6339</v>
      </c>
    </row>
    <row r="9842" spans="1:6" x14ac:dyDescent="0.25">
      <c r="A9842" t="s">
        <v>7314</v>
      </c>
      <c r="B9842">
        <v>812</v>
      </c>
      <c r="C9842">
        <v>268696</v>
      </c>
      <c r="D9842">
        <f>VLOOKUP(A9842,VolumesPerWork!A:B,2,FALSE)</f>
        <v>1</v>
      </c>
      <c r="E9842">
        <f>VLOOKUP(A9842,'TBRC_ALEPH_MAPPING-FINAL-201412'!A$2:B$7349,2,FALSE)</f>
        <v>14256265</v>
      </c>
      <c r="F9842" t="s">
        <v>7313</v>
      </c>
    </row>
    <row r="9843" spans="1:6" x14ac:dyDescent="0.25">
      <c r="A9843" t="s">
        <v>18996</v>
      </c>
      <c r="B9843">
        <v>812</v>
      </c>
      <c r="C9843">
        <v>142880</v>
      </c>
      <c r="D9843">
        <f>VLOOKUP(A9843,VolumesPerWork!A:B,2,FALSE)</f>
        <v>1</v>
      </c>
      <c r="E9843">
        <f>VLOOKUP(A9843,'TBRC_ALEPH_MAPPING-FINAL-201412'!A$2:B$7349,2,FALSE)</f>
        <v>14260634</v>
      </c>
      <c r="F9843" t="s">
        <v>18995</v>
      </c>
    </row>
    <row r="9844" spans="1:6" x14ac:dyDescent="0.25">
      <c r="A9844" t="s">
        <v>20614</v>
      </c>
      <c r="B9844">
        <v>812</v>
      </c>
      <c r="C9844">
        <v>81488</v>
      </c>
      <c r="D9844">
        <f>VLOOKUP(A9844,VolumesPerWork!A:B,2,FALSE)</f>
        <v>1</v>
      </c>
      <c r="E9844" t="e">
        <f>VLOOKUP(A9844,'TBRC_ALEPH_MAPPING-FINAL-201412'!A$2:B$7349,2,FALSE)</f>
        <v>#N/A</v>
      </c>
      <c r="F9844" t="s">
        <v>20613</v>
      </c>
    </row>
    <row r="9845" spans="1:6" x14ac:dyDescent="0.25">
      <c r="A9845" t="s">
        <v>1916</v>
      </c>
      <c r="B9845">
        <v>814</v>
      </c>
      <c r="C9845">
        <v>40432</v>
      </c>
      <c r="D9845">
        <f>VLOOKUP(A9845,VolumesPerWork!A:B,2,FALSE)</f>
        <v>2</v>
      </c>
      <c r="E9845">
        <f>VLOOKUP(A9845,'TBRC_ALEPH_MAPPING-FINAL-201412'!A$2:B$7349,2,FALSE)</f>
        <v>14254732</v>
      </c>
      <c r="F9845" t="s">
        <v>1915</v>
      </c>
    </row>
    <row r="9846" spans="1:6" x14ac:dyDescent="0.25">
      <c r="A9846" t="s">
        <v>7438</v>
      </c>
      <c r="B9846">
        <v>814</v>
      </c>
      <c r="C9846">
        <v>149728</v>
      </c>
      <c r="D9846">
        <f>VLOOKUP(A9846,VolumesPerWork!A:B,2,FALSE)</f>
        <v>2</v>
      </c>
      <c r="E9846">
        <f>VLOOKUP(A9846,'TBRC_ALEPH_MAPPING-FINAL-201412'!A$2:B$7349,2,FALSE)</f>
        <v>14256313</v>
      </c>
      <c r="F9846" t="s">
        <v>7437</v>
      </c>
    </row>
    <row r="9847" spans="1:6" x14ac:dyDescent="0.25">
      <c r="A9847" t="s">
        <v>7768</v>
      </c>
      <c r="B9847">
        <v>814</v>
      </c>
      <c r="C9847">
        <v>151904</v>
      </c>
      <c r="D9847">
        <f>VLOOKUP(A9847,VolumesPerWork!A:B,2,FALSE)</f>
        <v>1</v>
      </c>
      <c r="E9847">
        <f>VLOOKUP(A9847,'TBRC_ALEPH_MAPPING-FINAL-201412'!A$2:B$7349,2,FALSE)</f>
        <v>14256414</v>
      </c>
      <c r="F9847" t="s">
        <v>7767</v>
      </c>
    </row>
    <row r="9848" spans="1:6" x14ac:dyDescent="0.25">
      <c r="A9848" t="s">
        <v>10926</v>
      </c>
      <c r="B9848">
        <v>814</v>
      </c>
      <c r="C9848">
        <v>684512</v>
      </c>
      <c r="D9848">
        <f>VLOOKUP(A9848,VolumesPerWork!A:B,2,FALSE)</f>
        <v>2</v>
      </c>
      <c r="E9848">
        <f>VLOOKUP(A9848,'TBRC_ALEPH_MAPPING-FINAL-201412'!A$2:B$7349,2,FALSE)</f>
        <v>14257035</v>
      </c>
      <c r="F9848" t="s">
        <v>10925</v>
      </c>
    </row>
    <row r="9849" spans="1:6" x14ac:dyDescent="0.25">
      <c r="A9849" t="s">
        <v>13932</v>
      </c>
      <c r="B9849">
        <v>814</v>
      </c>
      <c r="C9849">
        <v>136792</v>
      </c>
      <c r="D9849">
        <f>VLOOKUP(A9849,VolumesPerWork!A:B,2,FALSE)</f>
        <v>2</v>
      </c>
      <c r="E9849">
        <f>VLOOKUP(A9849,'TBRC_ALEPH_MAPPING-FINAL-201412'!A$2:B$7349,2,FALSE)</f>
        <v>14258380</v>
      </c>
      <c r="F9849" t="s">
        <v>13931</v>
      </c>
    </row>
    <row r="9850" spans="1:6" x14ac:dyDescent="0.25">
      <c r="A9850" t="s">
        <v>1980</v>
      </c>
      <c r="B9850">
        <v>816</v>
      </c>
      <c r="C9850">
        <v>238344</v>
      </c>
      <c r="D9850">
        <f>VLOOKUP(A9850,VolumesPerWork!A:B,2,FALSE)</f>
        <v>2</v>
      </c>
      <c r="E9850">
        <f>VLOOKUP(A9850,'TBRC_ALEPH_MAPPING-FINAL-201412'!A$2:B$7349,2,FALSE)</f>
        <v>14254763</v>
      </c>
      <c r="F9850" t="s">
        <v>1979</v>
      </c>
    </row>
    <row r="9851" spans="1:6" x14ac:dyDescent="0.25">
      <c r="A9851" t="s">
        <v>9156</v>
      </c>
      <c r="B9851">
        <v>816</v>
      </c>
      <c r="C9851">
        <v>314976</v>
      </c>
      <c r="D9851">
        <f>VLOOKUP(A9851,VolumesPerWork!A:B,2,FALSE)</f>
        <v>1</v>
      </c>
      <c r="E9851" t="e">
        <f>VLOOKUP(A9851,'TBRC_ALEPH_MAPPING-FINAL-201412'!A$2:B$7349,2,FALSE)</f>
        <v>#N/A</v>
      </c>
      <c r="F9851" t="s">
        <v>9155</v>
      </c>
    </row>
    <row r="9852" spans="1:6" x14ac:dyDescent="0.25">
      <c r="A9852" t="s">
        <v>19192</v>
      </c>
      <c r="B9852">
        <v>816</v>
      </c>
      <c r="C9852">
        <v>219856</v>
      </c>
      <c r="D9852">
        <f>VLOOKUP(A9852,VolumesPerWork!A:B,2,FALSE)</f>
        <v>1</v>
      </c>
      <c r="E9852">
        <f>VLOOKUP(A9852,'TBRC_ALEPH_MAPPING-FINAL-201412'!A$2:B$7349,2,FALSE)</f>
        <v>14260732</v>
      </c>
      <c r="F9852" t="s">
        <v>19191</v>
      </c>
    </row>
    <row r="9853" spans="1:6" x14ac:dyDescent="0.25">
      <c r="A9853" t="s">
        <v>19382</v>
      </c>
      <c r="B9853">
        <v>816</v>
      </c>
      <c r="C9853">
        <v>165992</v>
      </c>
      <c r="D9853">
        <f>VLOOKUP(A9853,VolumesPerWork!A:B,2,FALSE)</f>
        <v>2</v>
      </c>
      <c r="E9853">
        <f>VLOOKUP(A9853,'TBRC_ALEPH_MAPPING-FINAL-201412'!A$2:B$7349,2,FALSE)</f>
        <v>14260816</v>
      </c>
      <c r="F9853" t="s">
        <v>19381</v>
      </c>
    </row>
    <row r="9854" spans="1:6" x14ac:dyDescent="0.25">
      <c r="A9854" t="s">
        <v>19698</v>
      </c>
      <c r="B9854">
        <v>816</v>
      </c>
      <c r="C9854">
        <v>423744</v>
      </c>
      <c r="D9854">
        <f>VLOOKUP(A9854,VolumesPerWork!A:B,2,FALSE)</f>
        <v>1</v>
      </c>
      <c r="E9854" t="e">
        <f>VLOOKUP(A9854,'TBRC_ALEPH_MAPPING-FINAL-201412'!A$2:B$7349,2,FALSE)</f>
        <v>#N/A</v>
      </c>
      <c r="F9854" t="s">
        <v>19697</v>
      </c>
    </row>
    <row r="9855" spans="1:6" x14ac:dyDescent="0.25">
      <c r="A9855" t="s">
        <v>19586</v>
      </c>
      <c r="B9855">
        <v>817</v>
      </c>
      <c r="C9855">
        <v>394176</v>
      </c>
      <c r="D9855">
        <f>VLOOKUP(A9855,VolumesPerWork!A:B,2,FALSE)</f>
        <v>1</v>
      </c>
      <c r="E9855" t="e">
        <f>VLOOKUP(A9855,'TBRC_ALEPH_MAPPING-FINAL-201412'!A$2:B$7349,2,FALSE)</f>
        <v>#N/A</v>
      </c>
      <c r="F9855" t="s">
        <v>19585</v>
      </c>
    </row>
    <row r="9856" spans="1:6" x14ac:dyDescent="0.25">
      <c r="A9856" t="s">
        <v>21478</v>
      </c>
      <c r="B9856">
        <v>817</v>
      </c>
      <c r="C9856">
        <v>557552</v>
      </c>
      <c r="D9856">
        <f>VLOOKUP(A9856,VolumesPerWork!A:B,2,FALSE)</f>
        <v>1</v>
      </c>
      <c r="E9856" t="e">
        <f>VLOOKUP(A9856,'TBRC_ALEPH_MAPPING-FINAL-201412'!A$2:B$7349,2,FALSE)</f>
        <v>#N/A</v>
      </c>
      <c r="F9856" t="s">
        <v>21477</v>
      </c>
    </row>
    <row r="9857" spans="1:6" x14ac:dyDescent="0.25">
      <c r="A9857" t="s">
        <v>12924</v>
      </c>
      <c r="B9857">
        <v>818</v>
      </c>
      <c r="C9857">
        <v>2870736</v>
      </c>
      <c r="D9857">
        <f>VLOOKUP(A9857,VolumesPerWork!A:B,2,FALSE)</f>
        <v>1</v>
      </c>
      <c r="E9857">
        <f>VLOOKUP(A9857,'TBRC_ALEPH_MAPPING-FINAL-201412'!A$2:B$7349,2,FALSE)</f>
        <v>14257919</v>
      </c>
      <c r="F9857" t="s">
        <v>12923</v>
      </c>
    </row>
    <row r="9858" spans="1:6" x14ac:dyDescent="0.25">
      <c r="A9858" t="s">
        <v>14738</v>
      </c>
      <c r="B9858">
        <v>818</v>
      </c>
      <c r="C9858">
        <v>41680</v>
      </c>
      <c r="D9858">
        <f>VLOOKUP(A9858,VolumesPerWork!A:B,2,FALSE)</f>
        <v>2</v>
      </c>
      <c r="E9858">
        <f>VLOOKUP(A9858,'TBRC_ALEPH_MAPPING-FINAL-201412'!A$2:B$7349,2,FALSE)</f>
        <v>14258748</v>
      </c>
      <c r="F9858" t="s">
        <v>14737</v>
      </c>
    </row>
    <row r="9859" spans="1:6" x14ac:dyDescent="0.25">
      <c r="A9859" t="s">
        <v>18648</v>
      </c>
      <c r="B9859">
        <v>818</v>
      </c>
      <c r="C9859">
        <v>410008</v>
      </c>
      <c r="D9859">
        <f>VLOOKUP(A9859,VolumesPerWork!A:B,2,FALSE)</f>
        <v>1</v>
      </c>
      <c r="E9859" t="e">
        <f>VLOOKUP(A9859,'TBRC_ALEPH_MAPPING-FINAL-201412'!A$2:B$7349,2,FALSE)</f>
        <v>#N/A</v>
      </c>
      <c r="F9859" t="s">
        <v>18647</v>
      </c>
    </row>
    <row r="9860" spans="1:6" x14ac:dyDescent="0.25">
      <c r="A9860" t="s">
        <v>20734</v>
      </c>
      <c r="B9860">
        <v>818</v>
      </c>
      <c r="C9860">
        <v>137776</v>
      </c>
      <c r="D9860">
        <f>VLOOKUP(A9860,VolumesPerWork!A:B,2,FALSE)</f>
        <v>1</v>
      </c>
      <c r="E9860" t="e">
        <f>VLOOKUP(A9860,'TBRC_ALEPH_MAPPING-FINAL-201412'!A$2:B$7349,2,FALSE)</f>
        <v>#N/A</v>
      </c>
      <c r="F9860" t="s">
        <v>20733</v>
      </c>
    </row>
    <row r="9861" spans="1:6" x14ac:dyDescent="0.25">
      <c r="A9861" t="s">
        <v>21994</v>
      </c>
      <c r="B9861">
        <v>818</v>
      </c>
      <c r="C9861">
        <v>296728</v>
      </c>
      <c r="D9861">
        <f>VLOOKUP(A9861,VolumesPerWork!A:B,2,FALSE)</f>
        <v>1</v>
      </c>
      <c r="E9861" t="e">
        <f>VLOOKUP(A9861,'TBRC_ALEPH_MAPPING-FINAL-201412'!A$2:B$7349,2,FALSE)</f>
        <v>#N/A</v>
      </c>
      <c r="F9861" t="s">
        <v>21993</v>
      </c>
    </row>
    <row r="9862" spans="1:6" x14ac:dyDescent="0.25">
      <c r="A9862" t="s">
        <v>8372</v>
      </c>
      <c r="B9862">
        <v>819</v>
      </c>
      <c r="C9862">
        <v>180464</v>
      </c>
      <c r="D9862">
        <f>VLOOKUP(A9862,VolumesPerWork!A:B,2,FALSE)</f>
        <v>1</v>
      </c>
      <c r="E9862" t="e">
        <f>VLOOKUP(A9862,'TBRC_ALEPH_MAPPING-FINAL-201412'!A$2:B$7349,2,FALSE)</f>
        <v>#N/A</v>
      </c>
      <c r="F9862" t="s">
        <v>8371</v>
      </c>
    </row>
    <row r="9863" spans="1:6" x14ac:dyDescent="0.25">
      <c r="A9863" t="s">
        <v>1814</v>
      </c>
      <c r="B9863">
        <v>820</v>
      </c>
      <c r="C9863">
        <v>63000</v>
      </c>
      <c r="D9863">
        <f>VLOOKUP(A9863,VolumesPerWork!A:B,2,FALSE)</f>
        <v>1</v>
      </c>
      <c r="E9863">
        <f>VLOOKUP(A9863,'TBRC_ALEPH_MAPPING-FINAL-201412'!A$2:B$7349,2,FALSE)</f>
        <v>14254684</v>
      </c>
      <c r="F9863" t="s">
        <v>1813</v>
      </c>
    </row>
    <row r="9864" spans="1:6" x14ac:dyDescent="0.25">
      <c r="A9864" t="s">
        <v>7500</v>
      </c>
      <c r="B9864">
        <v>820</v>
      </c>
      <c r="C9864">
        <v>262680</v>
      </c>
      <c r="D9864">
        <f>VLOOKUP(A9864,VolumesPerWork!A:B,2,FALSE)</f>
        <v>2</v>
      </c>
      <c r="E9864">
        <f>VLOOKUP(A9864,'TBRC_ALEPH_MAPPING-FINAL-201412'!A$2:B$7349,2,FALSE)</f>
        <v>14256336</v>
      </c>
      <c r="F9864" t="s">
        <v>7499</v>
      </c>
    </row>
    <row r="9865" spans="1:6" x14ac:dyDescent="0.25">
      <c r="A9865" t="s">
        <v>18410</v>
      </c>
      <c r="B9865">
        <v>820</v>
      </c>
      <c r="C9865">
        <v>189344</v>
      </c>
      <c r="D9865">
        <f>VLOOKUP(A9865,VolumesPerWork!A:B,2,FALSE)</f>
        <v>2</v>
      </c>
      <c r="E9865">
        <f>VLOOKUP(A9865,'TBRC_ALEPH_MAPPING-FINAL-201412'!A$2:B$7349,2,FALSE)</f>
        <v>14260534</v>
      </c>
      <c r="F9865" t="s">
        <v>18409</v>
      </c>
    </row>
    <row r="9866" spans="1:6" x14ac:dyDescent="0.25">
      <c r="A9866" t="s">
        <v>3582</v>
      </c>
      <c r="B9866">
        <v>822</v>
      </c>
      <c r="C9866">
        <v>54400</v>
      </c>
      <c r="D9866">
        <f>VLOOKUP(A9866,VolumesPerWork!A:B,2,FALSE)</f>
        <v>1</v>
      </c>
      <c r="E9866">
        <f>VLOOKUP(A9866,'TBRC_ALEPH_MAPPING-FINAL-201412'!A$2:B$7349,2,FALSE)</f>
        <v>14255398</v>
      </c>
      <c r="F9866" t="s">
        <v>3581</v>
      </c>
    </row>
    <row r="9867" spans="1:6" x14ac:dyDescent="0.25">
      <c r="A9867" t="s">
        <v>12176</v>
      </c>
      <c r="B9867">
        <v>822</v>
      </c>
      <c r="C9867">
        <v>200504</v>
      </c>
      <c r="D9867">
        <f>VLOOKUP(A9867,VolumesPerWork!A:B,2,FALSE)</f>
        <v>1</v>
      </c>
      <c r="E9867">
        <f>VLOOKUP(A9867,'TBRC_ALEPH_MAPPING-FINAL-201412'!A$2:B$7349,2,FALSE)</f>
        <v>14257658</v>
      </c>
      <c r="F9867" t="s">
        <v>12175</v>
      </c>
    </row>
    <row r="9868" spans="1:6" x14ac:dyDescent="0.25">
      <c r="A9868" t="s">
        <v>21534</v>
      </c>
      <c r="B9868">
        <v>822</v>
      </c>
      <c r="C9868">
        <v>353000</v>
      </c>
      <c r="D9868">
        <f>VLOOKUP(A9868,VolumesPerWork!A:B,2,FALSE)</f>
        <v>3</v>
      </c>
      <c r="E9868" t="e">
        <f>VLOOKUP(A9868,'TBRC_ALEPH_MAPPING-FINAL-201412'!A$2:B$7349,2,FALSE)</f>
        <v>#N/A</v>
      </c>
      <c r="F9868" t="s">
        <v>21533</v>
      </c>
    </row>
    <row r="9869" spans="1:6" x14ac:dyDescent="0.25">
      <c r="A9869" t="s">
        <v>19070</v>
      </c>
      <c r="B9869">
        <v>823</v>
      </c>
      <c r="C9869">
        <v>176616</v>
      </c>
      <c r="D9869">
        <f>VLOOKUP(A9869,VolumesPerWork!A:B,2,FALSE)</f>
        <v>1</v>
      </c>
      <c r="E9869">
        <f>VLOOKUP(A9869,'TBRC_ALEPH_MAPPING-FINAL-201412'!A$2:B$7349,2,FALSE)</f>
        <v>14260671</v>
      </c>
      <c r="F9869" t="s">
        <v>19069</v>
      </c>
    </row>
    <row r="9870" spans="1:6" x14ac:dyDescent="0.25">
      <c r="A9870" t="s">
        <v>428</v>
      </c>
      <c r="B9870">
        <v>824</v>
      </c>
      <c r="C9870">
        <v>199672</v>
      </c>
      <c r="D9870">
        <f>VLOOKUP(A9870,VolumesPerWork!A:B,2,FALSE)</f>
        <v>1</v>
      </c>
      <c r="E9870">
        <f>VLOOKUP(A9870,'TBRC_ALEPH_MAPPING-FINAL-201412'!A$2:B$7349,2,FALSE)</f>
        <v>14254008</v>
      </c>
      <c r="F9870" t="s">
        <v>427</v>
      </c>
    </row>
    <row r="9871" spans="1:6" x14ac:dyDescent="0.25">
      <c r="A9871" t="s">
        <v>3342</v>
      </c>
      <c r="B9871">
        <v>824</v>
      </c>
      <c r="C9871">
        <v>76056</v>
      </c>
      <c r="D9871">
        <f>VLOOKUP(A9871,VolumesPerWork!A:B,2,FALSE)</f>
        <v>1</v>
      </c>
      <c r="E9871" t="e">
        <f>VLOOKUP(A9871,'TBRC_ALEPH_MAPPING-FINAL-201412'!A$2:B$7349,2,FALSE)</f>
        <v>#N/A</v>
      </c>
      <c r="F9871" t="s">
        <v>3341</v>
      </c>
    </row>
    <row r="9872" spans="1:6" x14ac:dyDescent="0.25">
      <c r="A9872" t="s">
        <v>5444</v>
      </c>
      <c r="B9872">
        <v>824</v>
      </c>
      <c r="C9872">
        <v>31584</v>
      </c>
      <c r="D9872">
        <f>VLOOKUP(A9872,VolumesPerWork!A:B,2,FALSE)</f>
        <v>1</v>
      </c>
      <c r="E9872">
        <f>VLOOKUP(A9872,'TBRC_ALEPH_MAPPING-FINAL-201412'!A$2:B$7349,2,FALSE)</f>
        <v>14255445</v>
      </c>
      <c r="F9872" t="s">
        <v>5443</v>
      </c>
    </row>
    <row r="9873" spans="1:6" x14ac:dyDescent="0.25">
      <c r="A9873" t="s">
        <v>14958</v>
      </c>
      <c r="B9873">
        <v>824</v>
      </c>
      <c r="C9873">
        <v>140968</v>
      </c>
      <c r="D9873">
        <f>VLOOKUP(A9873,VolumesPerWork!A:B,2,FALSE)</f>
        <v>2</v>
      </c>
      <c r="E9873">
        <f>VLOOKUP(A9873,'TBRC_ALEPH_MAPPING-FINAL-201412'!A$2:B$7349,2,FALSE)</f>
        <v>14258855</v>
      </c>
      <c r="F9873" t="s">
        <v>14957</v>
      </c>
    </row>
    <row r="9874" spans="1:6" x14ac:dyDescent="0.25">
      <c r="A9874" t="s">
        <v>16014</v>
      </c>
      <c r="B9874">
        <v>824</v>
      </c>
      <c r="C9874">
        <v>194680</v>
      </c>
      <c r="D9874">
        <f>VLOOKUP(A9874,VolumesPerWork!A:B,2,FALSE)</f>
        <v>1</v>
      </c>
      <c r="E9874">
        <f>VLOOKUP(A9874,'TBRC_ALEPH_MAPPING-FINAL-201412'!A$2:B$7349,2,FALSE)</f>
        <v>14259377</v>
      </c>
      <c r="F9874" t="s">
        <v>16013</v>
      </c>
    </row>
    <row r="9875" spans="1:6" x14ac:dyDescent="0.25">
      <c r="A9875" t="s">
        <v>16386</v>
      </c>
      <c r="B9875">
        <v>824</v>
      </c>
      <c r="C9875">
        <v>35016</v>
      </c>
      <c r="D9875">
        <f>VLOOKUP(A9875,VolumesPerWork!A:B,2,FALSE)</f>
        <v>1</v>
      </c>
      <c r="E9875">
        <f>VLOOKUP(A9875,'TBRC_ALEPH_MAPPING-FINAL-201412'!A$2:B$7349,2,FALSE)</f>
        <v>14259555</v>
      </c>
      <c r="F9875" t="s">
        <v>16385</v>
      </c>
    </row>
    <row r="9876" spans="1:6" x14ac:dyDescent="0.25">
      <c r="A9876" t="s">
        <v>18862</v>
      </c>
      <c r="B9876">
        <v>824</v>
      </c>
      <c r="C9876">
        <v>32488</v>
      </c>
      <c r="D9876">
        <f>VLOOKUP(A9876,VolumesPerWork!A:B,2,FALSE)</f>
        <v>1</v>
      </c>
      <c r="E9876">
        <f>VLOOKUP(A9876,'TBRC_ALEPH_MAPPING-FINAL-201412'!A$2:B$7349,2,FALSE)</f>
        <v>14260574</v>
      </c>
      <c r="F9876" t="s">
        <v>18861</v>
      </c>
    </row>
    <row r="9877" spans="1:6" x14ac:dyDescent="0.25">
      <c r="A9877" t="s">
        <v>19652</v>
      </c>
      <c r="B9877">
        <v>824</v>
      </c>
      <c r="C9877">
        <v>377680</v>
      </c>
      <c r="D9877">
        <f>VLOOKUP(A9877,VolumesPerWork!A:B,2,FALSE)</f>
        <v>1</v>
      </c>
      <c r="E9877" t="e">
        <f>VLOOKUP(A9877,'TBRC_ALEPH_MAPPING-FINAL-201412'!A$2:B$7349,2,FALSE)</f>
        <v>#N/A</v>
      </c>
      <c r="F9877" t="s">
        <v>19651</v>
      </c>
    </row>
    <row r="9878" spans="1:6" x14ac:dyDescent="0.25">
      <c r="A9878" t="s">
        <v>1522</v>
      </c>
      <c r="B9878">
        <v>826</v>
      </c>
      <c r="C9878">
        <v>202760</v>
      </c>
      <c r="D9878">
        <f>VLOOKUP(A9878,VolumesPerWork!A:B,2,FALSE)</f>
        <v>1</v>
      </c>
      <c r="E9878">
        <f>VLOOKUP(A9878,'TBRC_ALEPH_MAPPING-FINAL-201412'!A$2:B$7349,2,FALSE)</f>
        <v>14254543</v>
      </c>
      <c r="F9878" t="s">
        <v>1521</v>
      </c>
    </row>
    <row r="9879" spans="1:6" x14ac:dyDescent="0.25">
      <c r="A9879" t="s">
        <v>5610</v>
      </c>
      <c r="B9879">
        <v>826</v>
      </c>
      <c r="C9879">
        <v>296352</v>
      </c>
      <c r="D9879">
        <f>VLOOKUP(A9879,VolumesPerWork!A:B,2,FALSE)</f>
        <v>1</v>
      </c>
      <c r="E9879">
        <f>VLOOKUP(A9879,'TBRC_ALEPH_MAPPING-FINAL-201412'!A$2:B$7349,2,FALSE)</f>
        <v>14255528</v>
      </c>
      <c r="F9879" t="s">
        <v>5609</v>
      </c>
    </row>
    <row r="9880" spans="1:6" x14ac:dyDescent="0.25">
      <c r="A9880" t="s">
        <v>8088</v>
      </c>
      <c r="B9880">
        <v>826</v>
      </c>
      <c r="C9880">
        <v>103160</v>
      </c>
      <c r="D9880">
        <f>VLOOKUP(A9880,VolumesPerWork!A:B,2,FALSE)</f>
        <v>1</v>
      </c>
      <c r="E9880">
        <f>VLOOKUP(A9880,'TBRC_ALEPH_MAPPING-FINAL-201412'!A$2:B$7349,2,FALSE)</f>
        <v>14256541</v>
      </c>
      <c r="F9880" t="s">
        <v>8087</v>
      </c>
    </row>
    <row r="9881" spans="1:6" x14ac:dyDescent="0.25">
      <c r="A9881" t="s">
        <v>12798</v>
      </c>
      <c r="B9881">
        <v>826</v>
      </c>
      <c r="C9881">
        <v>324008</v>
      </c>
      <c r="D9881">
        <f>VLOOKUP(A9881,VolumesPerWork!A:B,2,FALSE)</f>
        <v>2</v>
      </c>
      <c r="E9881">
        <f>VLOOKUP(A9881,'TBRC_ALEPH_MAPPING-FINAL-201412'!A$2:B$7349,2,FALSE)</f>
        <v>14257861</v>
      </c>
      <c r="F9881" t="s">
        <v>12797</v>
      </c>
    </row>
    <row r="9882" spans="1:6" x14ac:dyDescent="0.25">
      <c r="A9882" t="s">
        <v>14876</v>
      </c>
      <c r="B9882">
        <v>826</v>
      </c>
      <c r="C9882">
        <v>52528</v>
      </c>
      <c r="D9882">
        <f>VLOOKUP(A9882,VolumesPerWork!A:B,2,FALSE)</f>
        <v>1</v>
      </c>
      <c r="E9882">
        <f>VLOOKUP(A9882,'TBRC_ALEPH_MAPPING-FINAL-201412'!A$2:B$7349,2,FALSE)</f>
        <v>14258814</v>
      </c>
      <c r="F9882" t="s">
        <v>14875</v>
      </c>
    </row>
    <row r="9883" spans="1:6" x14ac:dyDescent="0.25">
      <c r="A9883" t="s">
        <v>15536</v>
      </c>
      <c r="B9883">
        <v>826</v>
      </c>
      <c r="C9883">
        <v>68064</v>
      </c>
      <c r="D9883">
        <f>VLOOKUP(A9883,VolumesPerWork!A:B,2,FALSE)</f>
        <v>1</v>
      </c>
      <c r="E9883">
        <f>VLOOKUP(A9883,'TBRC_ALEPH_MAPPING-FINAL-201412'!A$2:B$7349,2,FALSE)</f>
        <v>14259140</v>
      </c>
      <c r="F9883" t="s">
        <v>15535</v>
      </c>
    </row>
    <row r="9884" spans="1:6" x14ac:dyDescent="0.25">
      <c r="A9884" t="s">
        <v>11580</v>
      </c>
      <c r="B9884">
        <v>827</v>
      </c>
      <c r="C9884">
        <v>239104</v>
      </c>
      <c r="D9884">
        <f>VLOOKUP(A9884,VolumesPerWork!A:B,2,FALSE)</f>
        <v>1</v>
      </c>
      <c r="E9884">
        <f>VLOOKUP(A9884,'TBRC_ALEPH_MAPPING-FINAL-201412'!A$2:B$7349,2,FALSE)</f>
        <v>14257362</v>
      </c>
      <c r="F9884" t="s">
        <v>11579</v>
      </c>
    </row>
    <row r="9885" spans="1:6" x14ac:dyDescent="0.25">
      <c r="A9885" t="s">
        <v>12946</v>
      </c>
      <c r="B9885">
        <v>828</v>
      </c>
      <c r="C9885">
        <v>2870080</v>
      </c>
      <c r="D9885">
        <f>VLOOKUP(A9885,VolumesPerWork!A:B,2,FALSE)</f>
        <v>1</v>
      </c>
      <c r="E9885">
        <f>VLOOKUP(A9885,'TBRC_ALEPH_MAPPING-FINAL-201412'!A$2:B$7349,2,FALSE)</f>
        <v>14257930</v>
      </c>
      <c r="F9885" t="s">
        <v>12945</v>
      </c>
    </row>
    <row r="9886" spans="1:6" x14ac:dyDescent="0.25">
      <c r="A9886" t="s">
        <v>16976</v>
      </c>
      <c r="B9886">
        <v>828</v>
      </c>
      <c r="C9886">
        <v>176168</v>
      </c>
      <c r="D9886">
        <f>VLOOKUP(A9886,VolumesPerWork!A:B,2,FALSE)</f>
        <v>2</v>
      </c>
      <c r="E9886">
        <f>VLOOKUP(A9886,'TBRC_ALEPH_MAPPING-FINAL-201412'!A$2:B$7349,2,FALSE)</f>
        <v>14259846</v>
      </c>
      <c r="F9886" t="s">
        <v>16975</v>
      </c>
    </row>
    <row r="9887" spans="1:6" x14ac:dyDescent="0.25">
      <c r="A9887" t="s">
        <v>17138</v>
      </c>
      <c r="B9887">
        <v>828</v>
      </c>
      <c r="C9887">
        <v>105472</v>
      </c>
      <c r="D9887">
        <f>VLOOKUP(A9887,VolumesPerWork!A:B,2,FALSE)</f>
        <v>1</v>
      </c>
      <c r="E9887">
        <f>VLOOKUP(A9887,'TBRC_ALEPH_MAPPING-FINAL-201412'!A$2:B$7349,2,FALSE)</f>
        <v>14259923</v>
      </c>
      <c r="F9887" t="s">
        <v>17137</v>
      </c>
    </row>
    <row r="9888" spans="1:6" x14ac:dyDescent="0.25">
      <c r="A9888" t="s">
        <v>17370</v>
      </c>
      <c r="B9888">
        <v>828</v>
      </c>
      <c r="C9888">
        <v>654016</v>
      </c>
      <c r="D9888">
        <f>VLOOKUP(A9888,VolumesPerWork!A:B,2,FALSE)</f>
        <v>1</v>
      </c>
      <c r="E9888">
        <f>VLOOKUP(A9888,'TBRC_ALEPH_MAPPING-FINAL-201412'!A$2:B$7349,2,FALSE)</f>
        <v>14260029</v>
      </c>
      <c r="F9888" t="s">
        <v>17369</v>
      </c>
    </row>
    <row r="9889" spans="1:6" x14ac:dyDescent="0.25">
      <c r="A9889" t="s">
        <v>17706</v>
      </c>
      <c r="B9889">
        <v>828</v>
      </c>
      <c r="C9889">
        <v>41704</v>
      </c>
      <c r="D9889">
        <f>VLOOKUP(A9889,VolumesPerWork!A:B,2,FALSE)</f>
        <v>1</v>
      </c>
      <c r="E9889">
        <f>VLOOKUP(A9889,'TBRC_ALEPH_MAPPING-FINAL-201412'!A$2:B$7349,2,FALSE)</f>
        <v>14260188</v>
      </c>
      <c r="F9889" t="s">
        <v>17705</v>
      </c>
    </row>
    <row r="9890" spans="1:6" x14ac:dyDescent="0.25">
      <c r="A9890" t="s">
        <v>15726</v>
      </c>
      <c r="B9890">
        <v>830</v>
      </c>
      <c r="C9890">
        <v>59264</v>
      </c>
      <c r="D9890">
        <f>VLOOKUP(A9890,VolumesPerWork!A:B,2,FALSE)</f>
        <v>2</v>
      </c>
      <c r="E9890">
        <f>VLOOKUP(A9890,'TBRC_ALEPH_MAPPING-FINAL-201412'!A$2:B$7349,2,FALSE)</f>
        <v>14259235</v>
      </c>
      <c r="F9890" t="s">
        <v>15725</v>
      </c>
    </row>
    <row r="9891" spans="1:6" x14ac:dyDescent="0.25">
      <c r="A9891" t="s">
        <v>20608</v>
      </c>
      <c r="B9891">
        <v>830</v>
      </c>
      <c r="C9891">
        <v>77376</v>
      </c>
      <c r="D9891">
        <f>VLOOKUP(A9891,VolumesPerWork!A:B,2,FALSE)</f>
        <v>3</v>
      </c>
      <c r="E9891" t="e">
        <f>VLOOKUP(A9891,'TBRC_ALEPH_MAPPING-FINAL-201412'!A$2:B$7349,2,FALSE)</f>
        <v>#N/A</v>
      </c>
      <c r="F9891" t="s">
        <v>20607</v>
      </c>
    </row>
    <row r="9892" spans="1:6" x14ac:dyDescent="0.25">
      <c r="A9892" t="s">
        <v>15046</v>
      </c>
      <c r="B9892">
        <v>832</v>
      </c>
      <c r="C9892">
        <v>40744</v>
      </c>
      <c r="D9892">
        <f>VLOOKUP(A9892,VolumesPerWork!A:B,2,FALSE)</f>
        <v>1</v>
      </c>
      <c r="E9892">
        <f>VLOOKUP(A9892,'TBRC_ALEPH_MAPPING-FINAL-201412'!A$2:B$7349,2,FALSE)</f>
        <v>14258899</v>
      </c>
      <c r="F9892" t="s">
        <v>15045</v>
      </c>
    </row>
    <row r="9893" spans="1:6" x14ac:dyDescent="0.25">
      <c r="A9893" t="s">
        <v>18352</v>
      </c>
      <c r="B9893">
        <v>832</v>
      </c>
      <c r="C9893">
        <v>187544</v>
      </c>
      <c r="D9893">
        <f>VLOOKUP(A9893,VolumesPerWork!A:B,2,FALSE)</f>
        <v>1</v>
      </c>
      <c r="E9893">
        <f>VLOOKUP(A9893,'TBRC_ALEPH_MAPPING-FINAL-201412'!A$2:B$7349,2,FALSE)</f>
        <v>14260507</v>
      </c>
      <c r="F9893" t="s">
        <v>18351</v>
      </c>
    </row>
    <row r="9894" spans="1:6" x14ac:dyDescent="0.25">
      <c r="A9894" t="s">
        <v>22664</v>
      </c>
      <c r="B9894">
        <v>832</v>
      </c>
      <c r="C9894">
        <v>442848</v>
      </c>
      <c r="D9894">
        <f>VLOOKUP(A9894,VolumesPerWork!A:B,2,FALSE)</f>
        <v>1</v>
      </c>
      <c r="E9894" t="e">
        <f>VLOOKUP(A9894,'TBRC_ALEPH_MAPPING-FINAL-201412'!A$2:B$7349,2,FALSE)</f>
        <v>#N/A</v>
      </c>
      <c r="F9894" t="s">
        <v>22663</v>
      </c>
    </row>
    <row r="9895" spans="1:6" x14ac:dyDescent="0.25">
      <c r="A9895" t="s">
        <v>16876</v>
      </c>
      <c r="B9895">
        <v>833</v>
      </c>
      <c r="C9895">
        <v>202160</v>
      </c>
      <c r="D9895">
        <f>VLOOKUP(A9895,VolumesPerWork!A:B,2,FALSE)</f>
        <v>1</v>
      </c>
      <c r="E9895">
        <f>VLOOKUP(A9895,'TBRC_ALEPH_MAPPING-FINAL-201412'!A$2:B$7349,2,FALSE)</f>
        <v>14259796</v>
      </c>
      <c r="F9895" t="s">
        <v>16875</v>
      </c>
    </row>
    <row r="9896" spans="1:6" x14ac:dyDescent="0.25">
      <c r="A9896" t="s">
        <v>430</v>
      </c>
      <c r="B9896">
        <v>834</v>
      </c>
      <c r="C9896">
        <v>8657048</v>
      </c>
      <c r="D9896">
        <f>VLOOKUP(A9896,VolumesPerWork!A:B,2,FALSE)</f>
        <v>1</v>
      </c>
      <c r="E9896">
        <f>VLOOKUP(A9896,'TBRC_ALEPH_MAPPING-FINAL-201412'!A$2:B$7349,2,FALSE)</f>
        <v>14254009</v>
      </c>
      <c r="F9896" t="s">
        <v>429</v>
      </c>
    </row>
    <row r="9897" spans="1:6" x14ac:dyDescent="0.25">
      <c r="A9897" t="s">
        <v>2032</v>
      </c>
      <c r="B9897">
        <v>834</v>
      </c>
      <c r="C9897">
        <v>101400</v>
      </c>
      <c r="D9897">
        <f>VLOOKUP(A9897,VolumesPerWork!A:B,2,FALSE)</f>
        <v>1</v>
      </c>
      <c r="E9897">
        <f>VLOOKUP(A9897,'TBRC_ALEPH_MAPPING-FINAL-201412'!A$2:B$7349,2,FALSE)</f>
        <v>14254787</v>
      </c>
      <c r="F9897" t="s">
        <v>2031</v>
      </c>
    </row>
    <row r="9898" spans="1:6" x14ac:dyDescent="0.25">
      <c r="A9898" t="s">
        <v>6456</v>
      </c>
      <c r="B9898">
        <v>834</v>
      </c>
      <c r="C9898">
        <v>806280</v>
      </c>
      <c r="D9898">
        <f>VLOOKUP(A9898,VolumesPerWork!A:B,2,FALSE)</f>
        <v>2</v>
      </c>
      <c r="E9898">
        <f>VLOOKUP(A9898,'TBRC_ALEPH_MAPPING-FINAL-201412'!A$2:B$7349,2,FALSE)</f>
        <v>14255939</v>
      </c>
      <c r="F9898" t="s">
        <v>6455</v>
      </c>
    </row>
    <row r="9899" spans="1:6" x14ac:dyDescent="0.25">
      <c r="A9899" t="s">
        <v>8266</v>
      </c>
      <c r="B9899">
        <v>834</v>
      </c>
      <c r="C9899">
        <v>52064</v>
      </c>
      <c r="D9899">
        <f>VLOOKUP(A9899,VolumesPerWork!A:B,2,FALSE)</f>
        <v>1</v>
      </c>
      <c r="E9899" t="e">
        <f>VLOOKUP(A9899,'TBRC_ALEPH_MAPPING-FINAL-201412'!A$2:B$7349,2,FALSE)</f>
        <v>#N/A</v>
      </c>
      <c r="F9899" t="s">
        <v>8265</v>
      </c>
    </row>
    <row r="9900" spans="1:6" x14ac:dyDescent="0.25">
      <c r="A9900" t="s">
        <v>10820</v>
      </c>
      <c r="B9900">
        <v>834</v>
      </c>
      <c r="C9900">
        <v>627080</v>
      </c>
      <c r="D9900">
        <f>VLOOKUP(A9900,VolumesPerWork!A:B,2,FALSE)</f>
        <v>2</v>
      </c>
      <c r="E9900">
        <f>VLOOKUP(A9900,'TBRC_ALEPH_MAPPING-FINAL-201412'!A$2:B$7349,2,FALSE)</f>
        <v>14256982</v>
      </c>
      <c r="F9900" t="s">
        <v>10819</v>
      </c>
    </row>
    <row r="9901" spans="1:6" x14ac:dyDescent="0.25">
      <c r="A9901" t="s">
        <v>16838</v>
      </c>
      <c r="B9901">
        <v>834</v>
      </c>
      <c r="C9901">
        <v>75256</v>
      </c>
      <c r="D9901">
        <f>VLOOKUP(A9901,VolumesPerWork!A:B,2,FALSE)</f>
        <v>1</v>
      </c>
      <c r="E9901">
        <f>VLOOKUP(A9901,'TBRC_ALEPH_MAPPING-FINAL-201412'!A$2:B$7349,2,FALSE)</f>
        <v>14259777</v>
      </c>
      <c r="F9901" t="s">
        <v>16837</v>
      </c>
    </row>
    <row r="9902" spans="1:6" x14ac:dyDescent="0.25">
      <c r="A9902" t="s">
        <v>17052</v>
      </c>
      <c r="B9902">
        <v>834</v>
      </c>
      <c r="C9902">
        <v>129320</v>
      </c>
      <c r="D9902">
        <f>VLOOKUP(A9902,VolumesPerWork!A:B,2,FALSE)</f>
        <v>1</v>
      </c>
      <c r="E9902">
        <f>VLOOKUP(A9902,'TBRC_ALEPH_MAPPING-FINAL-201412'!A$2:B$7349,2,FALSE)</f>
        <v>14259883</v>
      </c>
      <c r="F9902" t="s">
        <v>17051</v>
      </c>
    </row>
    <row r="9903" spans="1:6" x14ac:dyDescent="0.25">
      <c r="A9903" t="s">
        <v>21646</v>
      </c>
      <c r="B9903">
        <v>834</v>
      </c>
      <c r="C9903">
        <v>418072</v>
      </c>
      <c r="D9903">
        <f>VLOOKUP(A9903,VolumesPerWork!A:B,2,FALSE)</f>
        <v>1</v>
      </c>
      <c r="E9903" t="e">
        <f>VLOOKUP(A9903,'TBRC_ALEPH_MAPPING-FINAL-201412'!A$2:B$7349,2,FALSE)</f>
        <v>#N/A</v>
      </c>
      <c r="F9903" t="s">
        <v>21645</v>
      </c>
    </row>
    <row r="9904" spans="1:6" x14ac:dyDescent="0.25">
      <c r="A9904" t="s">
        <v>21728</v>
      </c>
      <c r="B9904">
        <v>834</v>
      </c>
      <c r="C9904">
        <v>168960</v>
      </c>
      <c r="D9904">
        <f>VLOOKUP(A9904,VolumesPerWork!A:B,2,FALSE)</f>
        <v>1</v>
      </c>
      <c r="E9904">
        <f>VLOOKUP(A9904,'TBRC_ALEPH_MAPPING-FINAL-201412'!A$2:B$7349,2,FALSE)</f>
        <v>14261000</v>
      </c>
      <c r="F9904" t="s">
        <v>21727</v>
      </c>
    </row>
    <row r="9905" spans="1:6" x14ac:dyDescent="0.25">
      <c r="A9905" t="s">
        <v>15436</v>
      </c>
      <c r="B9905">
        <v>835</v>
      </c>
      <c r="C9905">
        <v>99880</v>
      </c>
      <c r="D9905">
        <f>VLOOKUP(A9905,VolumesPerWork!A:B,2,FALSE)</f>
        <v>1</v>
      </c>
      <c r="E9905">
        <f>VLOOKUP(A9905,'TBRC_ALEPH_MAPPING-FINAL-201412'!A$2:B$7349,2,FALSE)</f>
        <v>14259090</v>
      </c>
      <c r="F9905" t="s">
        <v>15435</v>
      </c>
    </row>
    <row r="9906" spans="1:6" x14ac:dyDescent="0.25">
      <c r="A9906" t="s">
        <v>3682</v>
      </c>
      <c r="B9906">
        <v>836</v>
      </c>
      <c r="C9906">
        <v>366752</v>
      </c>
      <c r="D9906">
        <f>VLOOKUP(A9906,VolumesPerWork!A:B,2,FALSE)</f>
        <v>1</v>
      </c>
      <c r="E9906" t="e">
        <f>VLOOKUP(A9906,'TBRC_ALEPH_MAPPING-FINAL-201412'!A$2:B$7349,2,FALSE)</f>
        <v>#N/A</v>
      </c>
      <c r="F9906" t="s">
        <v>3681</v>
      </c>
    </row>
    <row r="9907" spans="1:6" x14ac:dyDescent="0.25">
      <c r="A9907" t="s">
        <v>8838</v>
      </c>
      <c r="B9907">
        <v>836</v>
      </c>
      <c r="C9907">
        <v>413240</v>
      </c>
      <c r="D9907">
        <f>VLOOKUP(A9907,VolumesPerWork!A:B,2,FALSE)</f>
        <v>1</v>
      </c>
      <c r="E9907" t="e">
        <f>VLOOKUP(A9907,'TBRC_ALEPH_MAPPING-FINAL-201412'!A$2:B$7349,2,FALSE)</f>
        <v>#N/A</v>
      </c>
      <c r="F9907" t="s">
        <v>8837</v>
      </c>
    </row>
    <row r="9908" spans="1:6" x14ac:dyDescent="0.25">
      <c r="A9908" t="s">
        <v>10774</v>
      </c>
      <c r="B9908">
        <v>836</v>
      </c>
      <c r="C9908">
        <v>39072</v>
      </c>
      <c r="D9908">
        <f>VLOOKUP(A9908,VolumesPerWork!A:B,2,FALSE)</f>
        <v>1</v>
      </c>
      <c r="E9908">
        <f>VLOOKUP(A9908,'TBRC_ALEPH_MAPPING-FINAL-201412'!A$2:B$7349,2,FALSE)</f>
        <v>14256960</v>
      </c>
      <c r="F9908" t="s">
        <v>10773</v>
      </c>
    </row>
    <row r="9909" spans="1:6" x14ac:dyDescent="0.25">
      <c r="A9909" t="s">
        <v>12330</v>
      </c>
      <c r="B9909">
        <v>836</v>
      </c>
      <c r="C9909">
        <v>137496</v>
      </c>
      <c r="D9909">
        <f>VLOOKUP(A9909,VolumesPerWork!A:B,2,FALSE)</f>
        <v>1</v>
      </c>
      <c r="E9909" t="e">
        <f>VLOOKUP(A9909,'TBRC_ALEPH_MAPPING-FINAL-201412'!A$2:B$7349,2,FALSE)</f>
        <v>#N/A</v>
      </c>
      <c r="F9909" t="s">
        <v>12329</v>
      </c>
    </row>
    <row r="9910" spans="1:6" x14ac:dyDescent="0.25">
      <c r="A9910" t="s">
        <v>13824</v>
      </c>
      <c r="B9910">
        <v>836</v>
      </c>
      <c r="C9910">
        <v>42592</v>
      </c>
      <c r="D9910">
        <f>VLOOKUP(A9910,VolumesPerWork!A:B,2,FALSE)</f>
        <v>1</v>
      </c>
      <c r="E9910">
        <f>VLOOKUP(A9910,'TBRC_ALEPH_MAPPING-FINAL-201412'!A$2:B$7349,2,FALSE)</f>
        <v>14258332</v>
      </c>
      <c r="F9910" t="s">
        <v>13823</v>
      </c>
    </row>
    <row r="9911" spans="1:6" x14ac:dyDescent="0.25">
      <c r="A9911" t="s">
        <v>16418</v>
      </c>
      <c r="B9911">
        <v>836</v>
      </c>
      <c r="C9911">
        <v>297840</v>
      </c>
      <c r="D9911">
        <f>VLOOKUP(A9911,VolumesPerWork!A:B,2,FALSE)</f>
        <v>1</v>
      </c>
      <c r="E9911">
        <f>VLOOKUP(A9911,'TBRC_ALEPH_MAPPING-FINAL-201412'!A$2:B$7349,2,FALSE)</f>
        <v>14259569</v>
      </c>
      <c r="F9911" t="s">
        <v>16417</v>
      </c>
    </row>
    <row r="9912" spans="1:6" x14ac:dyDescent="0.25">
      <c r="A9912" t="s">
        <v>17556</v>
      </c>
      <c r="B9912">
        <v>836</v>
      </c>
      <c r="C9912">
        <v>150816</v>
      </c>
      <c r="D9912">
        <f>VLOOKUP(A9912,VolumesPerWork!A:B,2,FALSE)</f>
        <v>2</v>
      </c>
      <c r="E9912">
        <f>VLOOKUP(A9912,'TBRC_ALEPH_MAPPING-FINAL-201412'!A$2:B$7349,2,FALSE)</f>
        <v>14260117</v>
      </c>
      <c r="F9912" t="s">
        <v>17555</v>
      </c>
    </row>
    <row r="9913" spans="1:6" x14ac:dyDescent="0.25">
      <c r="A9913" t="s">
        <v>21968</v>
      </c>
      <c r="B9913">
        <v>836</v>
      </c>
      <c r="C9913">
        <v>103568</v>
      </c>
      <c r="D9913">
        <f>VLOOKUP(A9913,VolumesPerWork!A:B,2,FALSE)</f>
        <v>2</v>
      </c>
      <c r="E9913">
        <f>VLOOKUP(A9913,'TBRC_ALEPH_MAPPING-FINAL-201412'!A$2:B$7349,2,FALSE)</f>
        <v>14261115</v>
      </c>
      <c r="F9913" t="s">
        <v>21967</v>
      </c>
    </row>
    <row r="9914" spans="1:6" x14ac:dyDescent="0.25">
      <c r="A9914" t="s">
        <v>1368</v>
      </c>
      <c r="B9914">
        <v>838</v>
      </c>
      <c r="C9914">
        <v>232720</v>
      </c>
      <c r="D9914">
        <f>VLOOKUP(A9914,VolumesPerWork!A:B,2,FALSE)</f>
        <v>2</v>
      </c>
      <c r="E9914">
        <f>VLOOKUP(A9914,'TBRC_ALEPH_MAPPING-FINAL-201412'!A$2:B$7349,2,FALSE)</f>
        <v>14254474</v>
      </c>
      <c r="F9914" t="s">
        <v>1367</v>
      </c>
    </row>
    <row r="9915" spans="1:6" x14ac:dyDescent="0.25">
      <c r="A9915" t="s">
        <v>13586</v>
      </c>
      <c r="B9915">
        <v>838</v>
      </c>
      <c r="C9915">
        <v>148928</v>
      </c>
      <c r="D9915">
        <f>VLOOKUP(A9915,VolumesPerWork!A:B,2,FALSE)</f>
        <v>1</v>
      </c>
      <c r="E9915">
        <f>VLOOKUP(A9915,'TBRC_ALEPH_MAPPING-FINAL-201412'!A$2:B$7349,2,FALSE)</f>
        <v>14258215</v>
      </c>
      <c r="F9915" t="s">
        <v>13585</v>
      </c>
    </row>
    <row r="9916" spans="1:6" x14ac:dyDescent="0.25">
      <c r="A9916" t="s">
        <v>22494</v>
      </c>
      <c r="B9916">
        <v>839</v>
      </c>
      <c r="C9916">
        <v>359312</v>
      </c>
      <c r="D9916">
        <f>VLOOKUP(A9916,VolumesPerWork!A:B,2,FALSE)</f>
        <v>1</v>
      </c>
      <c r="E9916" t="e">
        <f>VLOOKUP(A9916,'TBRC_ALEPH_MAPPING-FINAL-201412'!A$2:B$7349,2,FALSE)</f>
        <v>#N/A</v>
      </c>
      <c r="F9916" t="s">
        <v>22493</v>
      </c>
    </row>
    <row r="9917" spans="1:6" x14ac:dyDescent="0.25">
      <c r="A9917" t="s">
        <v>14986</v>
      </c>
      <c r="B9917">
        <v>840</v>
      </c>
      <c r="C9917">
        <v>90264</v>
      </c>
      <c r="D9917">
        <f>VLOOKUP(A9917,VolumesPerWork!A:B,2,FALSE)</f>
        <v>1</v>
      </c>
      <c r="E9917">
        <f>VLOOKUP(A9917,'TBRC_ALEPH_MAPPING-FINAL-201412'!A$2:B$7349,2,FALSE)</f>
        <v>14258869</v>
      </c>
      <c r="F9917" t="s">
        <v>14985</v>
      </c>
    </row>
    <row r="9918" spans="1:6" x14ac:dyDescent="0.25">
      <c r="A9918" t="s">
        <v>15238</v>
      </c>
      <c r="B9918">
        <v>840</v>
      </c>
      <c r="C9918">
        <v>176264</v>
      </c>
      <c r="D9918">
        <f>VLOOKUP(A9918,VolumesPerWork!A:B,2,FALSE)</f>
        <v>1</v>
      </c>
      <c r="E9918">
        <f>VLOOKUP(A9918,'TBRC_ALEPH_MAPPING-FINAL-201412'!A$2:B$7349,2,FALSE)</f>
        <v>14258992</v>
      </c>
      <c r="F9918" t="s">
        <v>15237</v>
      </c>
    </row>
    <row r="9919" spans="1:6" x14ac:dyDescent="0.25">
      <c r="A9919" t="s">
        <v>16866</v>
      </c>
      <c r="B9919">
        <v>841</v>
      </c>
      <c r="C9919">
        <v>294832</v>
      </c>
      <c r="D9919">
        <f>VLOOKUP(A9919,VolumesPerWork!A:B,2,FALSE)</f>
        <v>1</v>
      </c>
      <c r="E9919">
        <f>VLOOKUP(A9919,'TBRC_ALEPH_MAPPING-FINAL-201412'!A$2:B$7349,2,FALSE)</f>
        <v>14259791</v>
      </c>
      <c r="F9919" t="s">
        <v>16865</v>
      </c>
    </row>
    <row r="9920" spans="1:6" x14ac:dyDescent="0.25">
      <c r="A9920" t="s">
        <v>19114</v>
      </c>
      <c r="B9920">
        <v>841</v>
      </c>
      <c r="C9920">
        <v>205600</v>
      </c>
      <c r="D9920">
        <f>VLOOKUP(A9920,VolumesPerWork!A:B,2,FALSE)</f>
        <v>1</v>
      </c>
      <c r="E9920">
        <f>VLOOKUP(A9920,'TBRC_ALEPH_MAPPING-FINAL-201412'!A$2:B$7349,2,FALSE)</f>
        <v>14260693</v>
      </c>
      <c r="F9920" t="s">
        <v>19113</v>
      </c>
    </row>
    <row r="9921" spans="1:6" x14ac:dyDescent="0.25">
      <c r="A9921" t="s">
        <v>16262</v>
      </c>
      <c r="B9921">
        <v>842</v>
      </c>
      <c r="C9921">
        <v>354584</v>
      </c>
      <c r="D9921">
        <f>VLOOKUP(A9921,VolumesPerWork!A:B,2,FALSE)</f>
        <v>1</v>
      </c>
      <c r="E9921">
        <f>VLOOKUP(A9921,'TBRC_ALEPH_MAPPING-FINAL-201412'!A$2:B$7349,2,FALSE)</f>
        <v>14259494</v>
      </c>
      <c r="F9921" t="s">
        <v>16261</v>
      </c>
    </row>
    <row r="9922" spans="1:6" x14ac:dyDescent="0.25">
      <c r="A9922" t="s">
        <v>16538</v>
      </c>
      <c r="B9922">
        <v>842</v>
      </c>
      <c r="C9922">
        <v>29960</v>
      </c>
      <c r="D9922">
        <f>VLOOKUP(A9922,VolumesPerWork!A:B,2,FALSE)</f>
        <v>1</v>
      </c>
      <c r="E9922">
        <f>VLOOKUP(A9922,'TBRC_ALEPH_MAPPING-FINAL-201412'!A$2:B$7349,2,FALSE)</f>
        <v>14259629</v>
      </c>
      <c r="F9922" t="s">
        <v>16537</v>
      </c>
    </row>
    <row r="9923" spans="1:6" x14ac:dyDescent="0.25">
      <c r="A9923" t="s">
        <v>17534</v>
      </c>
      <c r="B9923">
        <v>842</v>
      </c>
      <c r="C9923">
        <v>140664</v>
      </c>
      <c r="D9923">
        <f>VLOOKUP(A9923,VolumesPerWork!A:B,2,FALSE)</f>
        <v>2</v>
      </c>
      <c r="E9923">
        <f>VLOOKUP(A9923,'TBRC_ALEPH_MAPPING-FINAL-201412'!A$2:B$7349,2,FALSE)</f>
        <v>14260106</v>
      </c>
      <c r="F9923" t="s">
        <v>17533</v>
      </c>
    </row>
    <row r="9924" spans="1:6" x14ac:dyDescent="0.25">
      <c r="A9924" t="s">
        <v>22400</v>
      </c>
      <c r="B9924">
        <v>842</v>
      </c>
      <c r="C9924">
        <v>379416</v>
      </c>
      <c r="D9924">
        <f>VLOOKUP(A9924,VolumesPerWork!A:B,2,FALSE)</f>
        <v>1</v>
      </c>
      <c r="E9924" t="e">
        <f>VLOOKUP(A9924,'TBRC_ALEPH_MAPPING-FINAL-201412'!A$2:B$7349,2,FALSE)</f>
        <v>#N/A</v>
      </c>
      <c r="F9924" t="s">
        <v>22399</v>
      </c>
    </row>
    <row r="9925" spans="1:6" x14ac:dyDescent="0.25">
      <c r="A9925" t="s">
        <v>22556</v>
      </c>
      <c r="B9925">
        <v>844</v>
      </c>
      <c r="C9925">
        <v>380616</v>
      </c>
      <c r="D9925">
        <f>VLOOKUP(A9925,VolumesPerWork!A:B,2,FALSE)</f>
        <v>1</v>
      </c>
      <c r="E9925" t="e">
        <f>VLOOKUP(A9925,'TBRC_ALEPH_MAPPING-FINAL-201412'!A$2:B$7349,2,FALSE)</f>
        <v>#N/A</v>
      </c>
      <c r="F9925" t="s">
        <v>22555</v>
      </c>
    </row>
    <row r="9926" spans="1:6" x14ac:dyDescent="0.25">
      <c r="A9926" t="s">
        <v>1180</v>
      </c>
      <c r="B9926">
        <v>846</v>
      </c>
      <c r="C9926">
        <v>103352</v>
      </c>
      <c r="D9926">
        <f>VLOOKUP(A9926,VolumesPerWork!A:B,2,FALSE)</f>
        <v>1</v>
      </c>
      <c r="E9926">
        <f>VLOOKUP(A9926,'TBRC_ALEPH_MAPPING-FINAL-201412'!A$2:B$7349,2,FALSE)</f>
        <v>14254380</v>
      </c>
      <c r="F9926" t="s">
        <v>1179</v>
      </c>
    </row>
    <row r="9927" spans="1:6" x14ac:dyDescent="0.25">
      <c r="A9927" t="s">
        <v>2456</v>
      </c>
      <c r="B9927">
        <v>846</v>
      </c>
      <c r="C9927">
        <v>122400</v>
      </c>
      <c r="D9927">
        <f>VLOOKUP(A9927,VolumesPerWork!A:B,2,FALSE)</f>
        <v>1</v>
      </c>
      <c r="E9927" t="e">
        <f>VLOOKUP(A9927,'TBRC_ALEPH_MAPPING-FINAL-201412'!A$2:B$7349,2,FALSE)</f>
        <v>#N/A</v>
      </c>
      <c r="F9927" t="s">
        <v>2455</v>
      </c>
    </row>
    <row r="9928" spans="1:6" x14ac:dyDescent="0.25">
      <c r="A9928" t="s">
        <v>19930</v>
      </c>
      <c r="B9928">
        <v>846</v>
      </c>
      <c r="C9928">
        <v>82848</v>
      </c>
      <c r="D9928">
        <f>VLOOKUP(A9928,VolumesPerWork!A:B,2,FALSE)</f>
        <v>1</v>
      </c>
      <c r="E9928" t="e">
        <f>VLOOKUP(A9928,'TBRC_ALEPH_MAPPING-FINAL-201412'!A$2:B$7349,2,FALSE)</f>
        <v>#N/A</v>
      </c>
      <c r="F9928" t="s">
        <v>19929</v>
      </c>
    </row>
    <row r="9929" spans="1:6" x14ac:dyDescent="0.25">
      <c r="A9929" t="s">
        <v>15640</v>
      </c>
      <c r="B9929">
        <v>847</v>
      </c>
      <c r="C9929">
        <v>669784</v>
      </c>
      <c r="D9929">
        <f>VLOOKUP(A9929,VolumesPerWork!A:B,2,FALSE)</f>
        <v>2</v>
      </c>
      <c r="E9929">
        <f>VLOOKUP(A9929,'TBRC_ALEPH_MAPPING-FINAL-201412'!A$2:B$7349,2,FALSE)</f>
        <v>14259192</v>
      </c>
      <c r="F9929" t="s">
        <v>15639</v>
      </c>
    </row>
    <row r="9930" spans="1:6" x14ac:dyDescent="0.25">
      <c r="A9930" t="s">
        <v>210</v>
      </c>
      <c r="B9930">
        <v>848</v>
      </c>
      <c r="C9930">
        <v>56448</v>
      </c>
      <c r="D9930">
        <f>VLOOKUP(A9930,VolumesPerWork!A:B,2,FALSE)</f>
        <v>2</v>
      </c>
      <c r="E9930">
        <f>VLOOKUP(A9930,'TBRC_ALEPH_MAPPING-FINAL-201412'!A$2:B$7349,2,FALSE)</f>
        <v>14253899</v>
      </c>
      <c r="F9930" t="s">
        <v>209</v>
      </c>
    </row>
    <row r="9931" spans="1:6" x14ac:dyDescent="0.25">
      <c r="A9931" t="s">
        <v>8856</v>
      </c>
      <c r="B9931">
        <v>848</v>
      </c>
      <c r="C9931">
        <v>362600</v>
      </c>
      <c r="D9931">
        <f>VLOOKUP(A9931,VolumesPerWork!A:B,2,FALSE)</f>
        <v>1</v>
      </c>
      <c r="E9931" t="e">
        <f>VLOOKUP(A9931,'TBRC_ALEPH_MAPPING-FINAL-201412'!A$2:B$7349,2,FALSE)</f>
        <v>#N/A</v>
      </c>
      <c r="F9931" t="s">
        <v>8855</v>
      </c>
    </row>
    <row r="9932" spans="1:6" x14ac:dyDescent="0.25">
      <c r="A9932" t="s">
        <v>13134</v>
      </c>
      <c r="B9932">
        <v>848</v>
      </c>
      <c r="C9932">
        <v>2607136</v>
      </c>
      <c r="D9932">
        <f>VLOOKUP(A9932,VolumesPerWork!A:B,2,FALSE)</f>
        <v>1</v>
      </c>
      <c r="E9932">
        <f>VLOOKUP(A9932,'TBRC_ALEPH_MAPPING-FINAL-201412'!A$2:B$7349,2,FALSE)</f>
        <v>14258017</v>
      </c>
      <c r="F9932" t="s">
        <v>13133</v>
      </c>
    </row>
    <row r="9933" spans="1:6" x14ac:dyDescent="0.25">
      <c r="A9933" t="s">
        <v>14754</v>
      </c>
      <c r="B9933">
        <v>848</v>
      </c>
      <c r="C9933">
        <v>204264</v>
      </c>
      <c r="D9933">
        <f>VLOOKUP(A9933,VolumesPerWork!A:B,2,FALSE)</f>
        <v>1</v>
      </c>
      <c r="E9933">
        <f>VLOOKUP(A9933,'TBRC_ALEPH_MAPPING-FINAL-201412'!A$2:B$7349,2,FALSE)</f>
        <v>14258756</v>
      </c>
      <c r="F9933" t="s">
        <v>14753</v>
      </c>
    </row>
    <row r="9934" spans="1:6" x14ac:dyDescent="0.25">
      <c r="A9934" t="s">
        <v>19920</v>
      </c>
      <c r="B9934">
        <v>848</v>
      </c>
      <c r="C9934">
        <v>52800</v>
      </c>
      <c r="D9934">
        <f>VLOOKUP(A9934,VolumesPerWork!A:B,2,FALSE)</f>
        <v>1</v>
      </c>
      <c r="E9934" t="e">
        <f>VLOOKUP(A9934,'TBRC_ALEPH_MAPPING-FINAL-201412'!A$2:B$7349,2,FALSE)</f>
        <v>#N/A</v>
      </c>
      <c r="F9934" t="s">
        <v>19919</v>
      </c>
    </row>
    <row r="9935" spans="1:6" x14ac:dyDescent="0.25">
      <c r="A9935" t="s">
        <v>21846</v>
      </c>
      <c r="B9935">
        <v>848</v>
      </c>
      <c r="C9935">
        <v>224232</v>
      </c>
      <c r="D9935">
        <f>VLOOKUP(A9935,VolumesPerWork!A:B,2,FALSE)</f>
        <v>2</v>
      </c>
      <c r="E9935">
        <f>VLOOKUP(A9935,'TBRC_ALEPH_MAPPING-FINAL-201412'!A$2:B$7349,2,FALSE)</f>
        <v>14261055</v>
      </c>
      <c r="F9935" t="s">
        <v>21845</v>
      </c>
    </row>
    <row r="9936" spans="1:6" x14ac:dyDescent="0.25">
      <c r="A9936" t="s">
        <v>6030</v>
      </c>
      <c r="B9936">
        <v>850</v>
      </c>
      <c r="C9936">
        <v>127280</v>
      </c>
      <c r="D9936">
        <f>VLOOKUP(A9936,VolumesPerWork!A:B,2,FALSE)</f>
        <v>1</v>
      </c>
      <c r="E9936">
        <f>VLOOKUP(A9936,'TBRC_ALEPH_MAPPING-FINAL-201412'!A$2:B$7349,2,FALSE)</f>
        <v>14255734</v>
      </c>
      <c r="F9936" t="s">
        <v>6029</v>
      </c>
    </row>
    <row r="9937" spans="1:6" x14ac:dyDescent="0.25">
      <c r="A9937" t="s">
        <v>7074</v>
      </c>
      <c r="B9937">
        <v>850</v>
      </c>
      <c r="C9937">
        <v>421816</v>
      </c>
      <c r="D9937">
        <f>VLOOKUP(A9937,VolumesPerWork!A:B,2,FALSE)</f>
        <v>1</v>
      </c>
      <c r="E9937">
        <f>VLOOKUP(A9937,'TBRC_ALEPH_MAPPING-FINAL-201412'!A$2:B$7349,2,FALSE)</f>
        <v>14256182</v>
      </c>
      <c r="F9937" t="s">
        <v>7073</v>
      </c>
    </row>
    <row r="9938" spans="1:6" x14ac:dyDescent="0.25">
      <c r="A9938" t="s">
        <v>7364</v>
      </c>
      <c r="B9938">
        <v>850</v>
      </c>
      <c r="C9938">
        <v>112248</v>
      </c>
      <c r="D9938">
        <f>VLOOKUP(A9938,VolumesPerWork!A:B,2,FALSE)</f>
        <v>6</v>
      </c>
      <c r="E9938">
        <f>VLOOKUP(A9938,'TBRC_ALEPH_MAPPING-FINAL-201412'!A$2:B$7349,2,FALSE)</f>
        <v>14256288</v>
      </c>
      <c r="F9938" t="s">
        <v>7363</v>
      </c>
    </row>
    <row r="9939" spans="1:6" x14ac:dyDescent="0.25">
      <c r="A9939" t="s">
        <v>13798</v>
      </c>
      <c r="B9939">
        <v>850</v>
      </c>
      <c r="C9939">
        <v>119928</v>
      </c>
      <c r="D9939">
        <f>VLOOKUP(A9939,VolumesPerWork!A:B,2,FALSE)</f>
        <v>1</v>
      </c>
      <c r="E9939">
        <f>VLOOKUP(A9939,'TBRC_ALEPH_MAPPING-FINAL-201412'!A$2:B$7349,2,FALSE)</f>
        <v>14258319</v>
      </c>
      <c r="F9939" t="s">
        <v>13797</v>
      </c>
    </row>
    <row r="9940" spans="1:6" x14ac:dyDescent="0.25">
      <c r="A9940" t="s">
        <v>13830</v>
      </c>
      <c r="B9940">
        <v>850</v>
      </c>
      <c r="C9940">
        <v>46648</v>
      </c>
      <c r="D9940">
        <f>VLOOKUP(A9940,VolumesPerWork!A:B,2,FALSE)</f>
        <v>1</v>
      </c>
      <c r="E9940">
        <f>VLOOKUP(A9940,'TBRC_ALEPH_MAPPING-FINAL-201412'!A$2:B$7349,2,FALSE)</f>
        <v>14258335</v>
      </c>
      <c r="F9940" t="s">
        <v>13829</v>
      </c>
    </row>
    <row r="9941" spans="1:6" x14ac:dyDescent="0.25">
      <c r="A9941" t="s">
        <v>19206</v>
      </c>
      <c r="B9941">
        <v>850</v>
      </c>
      <c r="C9941">
        <v>129312</v>
      </c>
      <c r="D9941">
        <f>VLOOKUP(A9941,VolumesPerWork!A:B,2,FALSE)</f>
        <v>1</v>
      </c>
      <c r="E9941">
        <f>VLOOKUP(A9941,'TBRC_ALEPH_MAPPING-FINAL-201412'!A$2:B$7349,2,FALSE)</f>
        <v>14260739</v>
      </c>
      <c r="F9941" t="s">
        <v>19205</v>
      </c>
    </row>
    <row r="9942" spans="1:6" x14ac:dyDescent="0.25">
      <c r="A9942" t="s">
        <v>19662</v>
      </c>
      <c r="B9942">
        <v>850</v>
      </c>
      <c r="C9942">
        <v>331760</v>
      </c>
      <c r="D9942">
        <f>VLOOKUP(A9942,VolumesPerWork!A:B,2,FALSE)</f>
        <v>1</v>
      </c>
      <c r="E9942" t="e">
        <f>VLOOKUP(A9942,'TBRC_ALEPH_MAPPING-FINAL-201412'!A$2:B$7349,2,FALSE)</f>
        <v>#N/A</v>
      </c>
      <c r="F9942" t="s">
        <v>19661</v>
      </c>
    </row>
    <row r="9943" spans="1:6" x14ac:dyDescent="0.25">
      <c r="A9943" t="s">
        <v>1912</v>
      </c>
      <c r="B9943">
        <v>852</v>
      </c>
      <c r="C9943">
        <v>173696</v>
      </c>
      <c r="D9943">
        <f>VLOOKUP(A9943,VolumesPerWork!A:B,2,FALSE)</f>
        <v>2</v>
      </c>
      <c r="E9943">
        <f>VLOOKUP(A9943,'TBRC_ALEPH_MAPPING-FINAL-201412'!A$2:B$7349,2,FALSE)</f>
        <v>14254730</v>
      </c>
      <c r="F9943" t="s">
        <v>1911</v>
      </c>
    </row>
    <row r="9944" spans="1:6" x14ac:dyDescent="0.25">
      <c r="A9944" t="s">
        <v>1668</v>
      </c>
      <c r="B9944">
        <v>853</v>
      </c>
      <c r="C9944">
        <v>46168</v>
      </c>
      <c r="D9944">
        <f>VLOOKUP(A9944,VolumesPerWork!A:B,2,FALSE)</f>
        <v>2</v>
      </c>
      <c r="E9944">
        <f>VLOOKUP(A9944,'TBRC_ALEPH_MAPPING-FINAL-201412'!A$2:B$7349,2,FALSE)</f>
        <v>14254614</v>
      </c>
      <c r="F9944" t="s">
        <v>1667</v>
      </c>
    </row>
    <row r="9945" spans="1:6" x14ac:dyDescent="0.25">
      <c r="A9945" t="s">
        <v>1520</v>
      </c>
      <c r="B9945">
        <v>854</v>
      </c>
      <c r="C9945">
        <v>301112</v>
      </c>
      <c r="D9945">
        <f>VLOOKUP(A9945,VolumesPerWork!A:B,2,FALSE)</f>
        <v>1</v>
      </c>
      <c r="E9945">
        <f>VLOOKUP(A9945,'TBRC_ALEPH_MAPPING-FINAL-201412'!A$2:B$7349,2,FALSE)</f>
        <v>14254542</v>
      </c>
      <c r="F9945" t="s">
        <v>1519</v>
      </c>
    </row>
    <row r="9946" spans="1:6" x14ac:dyDescent="0.25">
      <c r="A9946" t="s">
        <v>10682</v>
      </c>
      <c r="B9946">
        <v>854</v>
      </c>
      <c r="C9946">
        <v>95528</v>
      </c>
      <c r="D9946">
        <f>VLOOKUP(A9946,VolumesPerWork!A:B,2,FALSE)</f>
        <v>1</v>
      </c>
      <c r="E9946">
        <f>VLOOKUP(A9946,'TBRC_ALEPH_MAPPING-FINAL-201412'!A$2:B$7349,2,FALSE)</f>
        <v>14256915</v>
      </c>
      <c r="F9946" t="s">
        <v>10681</v>
      </c>
    </row>
    <row r="9947" spans="1:6" x14ac:dyDescent="0.25">
      <c r="A9947" t="s">
        <v>12802</v>
      </c>
      <c r="B9947">
        <v>854</v>
      </c>
      <c r="C9947">
        <v>195888</v>
      </c>
      <c r="D9947">
        <f>VLOOKUP(A9947,VolumesPerWork!A:B,2,FALSE)</f>
        <v>3</v>
      </c>
      <c r="E9947">
        <f>VLOOKUP(A9947,'TBRC_ALEPH_MAPPING-FINAL-201412'!A$2:B$7349,2,FALSE)</f>
        <v>14257863</v>
      </c>
      <c r="F9947" t="s">
        <v>12801</v>
      </c>
    </row>
    <row r="9948" spans="1:6" x14ac:dyDescent="0.25">
      <c r="A9948" t="s">
        <v>148</v>
      </c>
      <c r="B9948">
        <v>856</v>
      </c>
      <c r="C9948">
        <v>126712</v>
      </c>
      <c r="D9948">
        <f>VLOOKUP(A9948,VolumesPerWork!A:B,2,FALSE)</f>
        <v>5</v>
      </c>
      <c r="E9948">
        <f>VLOOKUP(A9948,'TBRC_ALEPH_MAPPING-FINAL-201412'!A$2:B$7349,2,FALSE)</f>
        <v>14253868</v>
      </c>
      <c r="F9948" t="s">
        <v>147</v>
      </c>
    </row>
    <row r="9949" spans="1:6" x14ac:dyDescent="0.25">
      <c r="A9949" t="s">
        <v>1268</v>
      </c>
      <c r="B9949">
        <v>856</v>
      </c>
      <c r="C9949">
        <v>7985560</v>
      </c>
      <c r="D9949">
        <f>VLOOKUP(A9949,VolumesPerWork!A:B,2,FALSE)</f>
        <v>1</v>
      </c>
      <c r="E9949">
        <f>VLOOKUP(A9949,'TBRC_ALEPH_MAPPING-FINAL-201412'!A$2:B$7349,2,FALSE)</f>
        <v>14254424</v>
      </c>
      <c r="F9949" t="s">
        <v>1267</v>
      </c>
    </row>
    <row r="9950" spans="1:6" x14ac:dyDescent="0.25">
      <c r="A9950" t="s">
        <v>2184</v>
      </c>
      <c r="B9950">
        <v>856</v>
      </c>
      <c r="C9950">
        <v>118208</v>
      </c>
      <c r="D9950">
        <f>VLOOKUP(A9950,VolumesPerWork!A:B,2,FALSE)</f>
        <v>1</v>
      </c>
      <c r="E9950">
        <f>VLOOKUP(A9950,'TBRC_ALEPH_MAPPING-FINAL-201412'!A$2:B$7349,2,FALSE)</f>
        <v>14254859</v>
      </c>
      <c r="F9950" t="s">
        <v>2183</v>
      </c>
    </row>
    <row r="9951" spans="1:6" x14ac:dyDescent="0.25">
      <c r="A9951" t="s">
        <v>14306</v>
      </c>
      <c r="B9951">
        <v>856</v>
      </c>
      <c r="C9951">
        <v>256136</v>
      </c>
      <c r="D9951">
        <f>VLOOKUP(A9951,VolumesPerWork!A:B,2,FALSE)</f>
        <v>1</v>
      </c>
      <c r="E9951">
        <f>VLOOKUP(A9951,'TBRC_ALEPH_MAPPING-FINAL-201412'!A$2:B$7349,2,FALSE)</f>
        <v>14258537</v>
      </c>
      <c r="F9951" t="s">
        <v>14305</v>
      </c>
    </row>
    <row r="9952" spans="1:6" x14ac:dyDescent="0.25">
      <c r="A9952" t="s">
        <v>6538</v>
      </c>
      <c r="B9952">
        <v>857</v>
      </c>
      <c r="C9952">
        <v>264392</v>
      </c>
      <c r="D9952">
        <f>VLOOKUP(A9952,VolumesPerWork!A:B,2,FALSE)</f>
        <v>1</v>
      </c>
      <c r="E9952" t="e">
        <f>VLOOKUP(A9952,'TBRC_ALEPH_MAPPING-FINAL-201412'!A$2:B$7349,2,FALSE)</f>
        <v>#N/A</v>
      </c>
      <c r="F9952" t="s">
        <v>6537</v>
      </c>
    </row>
    <row r="9953" spans="1:6" x14ac:dyDescent="0.25">
      <c r="A9953" t="s">
        <v>13000</v>
      </c>
      <c r="B9953">
        <v>858</v>
      </c>
      <c r="C9953">
        <v>179248</v>
      </c>
      <c r="D9953">
        <f>VLOOKUP(A9953,VolumesPerWork!A:B,2,FALSE)</f>
        <v>1</v>
      </c>
      <c r="E9953">
        <f>VLOOKUP(A9953,'TBRC_ALEPH_MAPPING-FINAL-201412'!A$2:B$7349,2,FALSE)</f>
        <v>14257957</v>
      </c>
      <c r="F9953" t="s">
        <v>12999</v>
      </c>
    </row>
    <row r="9954" spans="1:6" x14ac:dyDescent="0.25">
      <c r="A9954" t="s">
        <v>15476</v>
      </c>
      <c r="B9954">
        <v>858</v>
      </c>
      <c r="C9954">
        <v>56856</v>
      </c>
      <c r="D9954">
        <f>VLOOKUP(A9954,VolumesPerWork!A:B,2,FALSE)</f>
        <v>1</v>
      </c>
      <c r="E9954">
        <f>VLOOKUP(A9954,'TBRC_ALEPH_MAPPING-FINAL-201412'!A$2:B$7349,2,FALSE)</f>
        <v>14259110</v>
      </c>
      <c r="F9954" t="s">
        <v>15475</v>
      </c>
    </row>
    <row r="9955" spans="1:6" x14ac:dyDescent="0.25">
      <c r="A9955" t="s">
        <v>19682</v>
      </c>
      <c r="B9955">
        <v>858</v>
      </c>
      <c r="C9955">
        <v>486840</v>
      </c>
      <c r="D9955">
        <f>VLOOKUP(A9955,VolumesPerWork!A:B,2,FALSE)</f>
        <v>1</v>
      </c>
      <c r="E9955" t="e">
        <f>VLOOKUP(A9955,'TBRC_ALEPH_MAPPING-FINAL-201412'!A$2:B$7349,2,FALSE)</f>
        <v>#N/A</v>
      </c>
      <c r="F9955" t="s">
        <v>19681</v>
      </c>
    </row>
    <row r="9956" spans="1:6" x14ac:dyDescent="0.25">
      <c r="A9956" t="s">
        <v>23226</v>
      </c>
      <c r="B9956">
        <v>858</v>
      </c>
      <c r="C9956">
        <v>32720</v>
      </c>
      <c r="D9956">
        <f>VLOOKUP(A9956,VolumesPerWork!A:B,2,FALSE)</f>
        <v>1</v>
      </c>
      <c r="E9956" t="e">
        <f>VLOOKUP(A9956,'TBRC_ALEPH_MAPPING-FINAL-201412'!A$2:B$7349,2,FALSE)</f>
        <v>#N/A</v>
      </c>
      <c r="F9956" t="s">
        <v>23225</v>
      </c>
    </row>
    <row r="9957" spans="1:6" x14ac:dyDescent="0.25">
      <c r="A9957" t="s">
        <v>18622</v>
      </c>
      <c r="B9957">
        <v>859</v>
      </c>
      <c r="C9957">
        <v>395568</v>
      </c>
      <c r="D9957">
        <f>VLOOKUP(A9957,VolumesPerWork!A:B,2,FALSE)</f>
        <v>1</v>
      </c>
      <c r="E9957" t="e">
        <f>VLOOKUP(A9957,'TBRC_ALEPH_MAPPING-FINAL-201412'!A$2:B$7349,2,FALSE)</f>
        <v>#N/A</v>
      </c>
      <c r="F9957" t="s">
        <v>18621</v>
      </c>
    </row>
    <row r="9958" spans="1:6" x14ac:dyDescent="0.25">
      <c r="A9958" t="s">
        <v>5756</v>
      </c>
      <c r="B9958">
        <v>860</v>
      </c>
      <c r="C9958">
        <v>213536</v>
      </c>
      <c r="D9958">
        <f>VLOOKUP(A9958,VolumesPerWork!A:B,2,FALSE)</f>
        <v>1</v>
      </c>
      <c r="E9958">
        <f>VLOOKUP(A9958,'TBRC_ALEPH_MAPPING-FINAL-201412'!A$2:B$7349,2,FALSE)</f>
        <v>14255598</v>
      </c>
      <c r="F9958" t="s">
        <v>5755</v>
      </c>
    </row>
    <row r="9959" spans="1:6" x14ac:dyDescent="0.25">
      <c r="A9959" t="s">
        <v>9712</v>
      </c>
      <c r="B9959">
        <v>861</v>
      </c>
      <c r="C9959">
        <v>62696</v>
      </c>
      <c r="D9959">
        <f>VLOOKUP(A9959,VolumesPerWork!A:B,2,FALSE)</f>
        <v>1</v>
      </c>
      <c r="E9959" t="e">
        <f>VLOOKUP(A9959,'TBRC_ALEPH_MAPPING-FINAL-201412'!A$2:B$7349,2,FALSE)</f>
        <v>#N/A</v>
      </c>
      <c r="F9959" t="s">
        <v>9711</v>
      </c>
    </row>
    <row r="9960" spans="1:6" x14ac:dyDescent="0.25">
      <c r="A9960" t="s">
        <v>21784</v>
      </c>
      <c r="B9960">
        <v>861</v>
      </c>
      <c r="C9960">
        <v>447912</v>
      </c>
      <c r="D9960">
        <f>VLOOKUP(A9960,VolumesPerWork!A:B,2,FALSE)</f>
        <v>1</v>
      </c>
      <c r="E9960" t="e">
        <f>VLOOKUP(A9960,'TBRC_ALEPH_MAPPING-FINAL-201412'!A$2:B$7349,2,FALSE)</f>
        <v>#N/A</v>
      </c>
      <c r="F9960" t="s">
        <v>21783</v>
      </c>
    </row>
    <row r="9961" spans="1:6" x14ac:dyDescent="0.25">
      <c r="A9961" t="s">
        <v>6694</v>
      </c>
      <c r="B9961">
        <v>862</v>
      </c>
      <c r="C9961">
        <v>86096</v>
      </c>
      <c r="D9961">
        <f>VLOOKUP(A9961,VolumesPerWork!A:B,2,FALSE)</f>
        <v>1</v>
      </c>
      <c r="E9961">
        <f>VLOOKUP(A9961,'TBRC_ALEPH_MAPPING-FINAL-201412'!A$2:B$7349,2,FALSE)</f>
        <v>14256048</v>
      </c>
      <c r="F9961" t="s">
        <v>6693</v>
      </c>
    </row>
    <row r="9962" spans="1:6" x14ac:dyDescent="0.25">
      <c r="A9962" t="s">
        <v>7562</v>
      </c>
      <c r="B9962">
        <v>862</v>
      </c>
      <c r="C9962">
        <v>316992</v>
      </c>
      <c r="D9962">
        <f>VLOOKUP(A9962,VolumesPerWork!A:B,2,FALSE)</f>
        <v>1</v>
      </c>
      <c r="E9962">
        <f>VLOOKUP(A9962,'TBRC_ALEPH_MAPPING-FINAL-201412'!A$2:B$7349,2,FALSE)</f>
        <v>14256353</v>
      </c>
      <c r="F9962" t="s">
        <v>7561</v>
      </c>
    </row>
    <row r="9963" spans="1:6" x14ac:dyDescent="0.25">
      <c r="A9963" t="s">
        <v>19466</v>
      </c>
      <c r="B9963">
        <v>862</v>
      </c>
      <c r="C9963">
        <v>825640</v>
      </c>
      <c r="D9963">
        <f>VLOOKUP(A9963,VolumesPerWork!A:B,2,FALSE)</f>
        <v>1</v>
      </c>
      <c r="E9963">
        <f>VLOOKUP(A9963,'TBRC_ALEPH_MAPPING-FINAL-201412'!A$2:B$7349,2,FALSE)</f>
        <v>14260856</v>
      </c>
      <c r="F9963" t="s">
        <v>19465</v>
      </c>
    </row>
    <row r="9964" spans="1:6" x14ac:dyDescent="0.25">
      <c r="A9964" t="s">
        <v>13402</v>
      </c>
      <c r="B9964">
        <v>863</v>
      </c>
      <c r="C9964">
        <v>176624</v>
      </c>
      <c r="D9964">
        <f>VLOOKUP(A9964,VolumesPerWork!A:B,2,FALSE)</f>
        <v>1</v>
      </c>
      <c r="E9964">
        <f>VLOOKUP(A9964,'TBRC_ALEPH_MAPPING-FINAL-201412'!A$2:B$7349,2,FALSE)</f>
        <v>14258128</v>
      </c>
      <c r="F9964" t="s">
        <v>13401</v>
      </c>
    </row>
    <row r="9965" spans="1:6" x14ac:dyDescent="0.25">
      <c r="A9965" t="s">
        <v>140</v>
      </c>
      <c r="B9965">
        <v>864</v>
      </c>
      <c r="C9965">
        <v>103752</v>
      </c>
      <c r="D9965">
        <f>VLOOKUP(A9965,VolumesPerWork!A:B,2,FALSE)</f>
        <v>3</v>
      </c>
      <c r="E9965">
        <f>VLOOKUP(A9965,'TBRC_ALEPH_MAPPING-FINAL-201412'!A$2:B$7349,2,FALSE)</f>
        <v>14253864</v>
      </c>
      <c r="F9965" t="s">
        <v>139</v>
      </c>
    </row>
    <row r="9966" spans="1:6" x14ac:dyDescent="0.25">
      <c r="A9966" t="s">
        <v>172</v>
      </c>
      <c r="B9966">
        <v>864</v>
      </c>
      <c r="C9966">
        <v>122920</v>
      </c>
      <c r="D9966">
        <f>VLOOKUP(A9966,VolumesPerWork!A:B,2,FALSE)</f>
        <v>1</v>
      </c>
      <c r="E9966">
        <f>VLOOKUP(A9966,'TBRC_ALEPH_MAPPING-FINAL-201412'!A$2:B$7349,2,FALSE)</f>
        <v>14253880</v>
      </c>
      <c r="F9966" t="s">
        <v>171</v>
      </c>
    </row>
    <row r="9967" spans="1:6" x14ac:dyDescent="0.25">
      <c r="A9967" t="s">
        <v>5572</v>
      </c>
      <c r="B9967">
        <v>864</v>
      </c>
      <c r="C9967">
        <v>271088</v>
      </c>
      <c r="D9967">
        <f>VLOOKUP(A9967,VolumesPerWork!A:B,2,FALSE)</f>
        <v>2</v>
      </c>
      <c r="E9967">
        <f>VLOOKUP(A9967,'TBRC_ALEPH_MAPPING-FINAL-201412'!A$2:B$7349,2,FALSE)</f>
        <v>14255509</v>
      </c>
      <c r="F9967" t="s">
        <v>5571</v>
      </c>
    </row>
    <row r="9968" spans="1:6" x14ac:dyDescent="0.25">
      <c r="A9968" t="s">
        <v>7710</v>
      </c>
      <c r="B9968">
        <v>864</v>
      </c>
      <c r="C9968">
        <v>213304</v>
      </c>
      <c r="D9968">
        <f>VLOOKUP(A9968,VolumesPerWork!A:B,2,FALSE)</f>
        <v>20</v>
      </c>
      <c r="E9968" t="e">
        <f>VLOOKUP(A9968,'TBRC_ALEPH_MAPPING-FINAL-201412'!A$2:B$7349,2,FALSE)</f>
        <v>#N/A</v>
      </c>
      <c r="F9968" t="s">
        <v>7709</v>
      </c>
    </row>
    <row r="9969" spans="1:6" x14ac:dyDescent="0.25">
      <c r="A9969" t="s">
        <v>8462</v>
      </c>
      <c r="B9969">
        <v>864</v>
      </c>
      <c r="C9969">
        <v>92896</v>
      </c>
      <c r="D9969">
        <f>VLOOKUP(A9969,VolumesPerWork!A:B,2,FALSE)</f>
        <v>2</v>
      </c>
      <c r="E9969" t="e">
        <f>VLOOKUP(A9969,'TBRC_ALEPH_MAPPING-FINAL-201412'!A$2:B$7349,2,FALSE)</f>
        <v>#N/A</v>
      </c>
      <c r="F9969" t="s">
        <v>8461</v>
      </c>
    </row>
    <row r="9970" spans="1:6" x14ac:dyDescent="0.25">
      <c r="A9970" t="s">
        <v>15788</v>
      </c>
      <c r="B9970">
        <v>864</v>
      </c>
      <c r="C9970">
        <v>59912</v>
      </c>
      <c r="D9970">
        <f>VLOOKUP(A9970,VolumesPerWork!A:B,2,FALSE)</f>
        <v>2</v>
      </c>
      <c r="E9970">
        <f>VLOOKUP(A9970,'TBRC_ALEPH_MAPPING-FINAL-201412'!A$2:B$7349,2,FALSE)</f>
        <v>14259266</v>
      </c>
      <c r="F9970" t="s">
        <v>15787</v>
      </c>
    </row>
    <row r="9971" spans="1:6" x14ac:dyDescent="0.25">
      <c r="A9971" t="s">
        <v>6266</v>
      </c>
      <c r="B9971">
        <v>866</v>
      </c>
      <c r="C9971">
        <v>204648</v>
      </c>
      <c r="D9971">
        <f>VLOOKUP(A9971,VolumesPerWork!A:B,2,FALSE)</f>
        <v>1</v>
      </c>
      <c r="E9971">
        <f>VLOOKUP(A9971,'TBRC_ALEPH_MAPPING-FINAL-201412'!A$2:B$7349,2,FALSE)</f>
        <v>14255846</v>
      </c>
      <c r="F9971" t="s">
        <v>6265</v>
      </c>
    </row>
    <row r="9972" spans="1:6" x14ac:dyDescent="0.25">
      <c r="A9972" t="s">
        <v>15836</v>
      </c>
      <c r="B9972">
        <v>866</v>
      </c>
      <c r="C9972">
        <v>27760</v>
      </c>
      <c r="D9972">
        <f>VLOOKUP(A9972,VolumesPerWork!A:B,2,FALSE)</f>
        <v>2</v>
      </c>
      <c r="E9972">
        <f>VLOOKUP(A9972,'TBRC_ALEPH_MAPPING-FINAL-201412'!A$2:B$7349,2,FALSE)</f>
        <v>14259290</v>
      </c>
      <c r="F9972" t="s">
        <v>15835</v>
      </c>
    </row>
    <row r="9973" spans="1:6" x14ac:dyDescent="0.25">
      <c r="A9973" t="s">
        <v>19644</v>
      </c>
      <c r="B9973">
        <v>866</v>
      </c>
      <c r="C9973">
        <v>381384</v>
      </c>
      <c r="D9973">
        <f>VLOOKUP(A9973,VolumesPerWork!A:B,2,FALSE)</f>
        <v>1</v>
      </c>
      <c r="E9973" t="e">
        <f>VLOOKUP(A9973,'TBRC_ALEPH_MAPPING-FINAL-201412'!A$2:B$7349,2,FALSE)</f>
        <v>#N/A</v>
      </c>
      <c r="F9973" t="s">
        <v>19643</v>
      </c>
    </row>
    <row r="9974" spans="1:6" x14ac:dyDescent="0.25">
      <c r="A9974" t="s">
        <v>22420</v>
      </c>
      <c r="B9974">
        <v>866</v>
      </c>
      <c r="C9974">
        <v>444760</v>
      </c>
      <c r="D9974">
        <f>VLOOKUP(A9974,VolumesPerWork!A:B,2,FALSE)</f>
        <v>1</v>
      </c>
      <c r="E9974" t="e">
        <f>VLOOKUP(A9974,'TBRC_ALEPH_MAPPING-FINAL-201412'!A$2:B$7349,2,FALSE)</f>
        <v>#N/A</v>
      </c>
      <c r="F9974" t="s">
        <v>22419</v>
      </c>
    </row>
    <row r="9975" spans="1:6" x14ac:dyDescent="0.25">
      <c r="A9975" t="s">
        <v>23606</v>
      </c>
      <c r="B9975">
        <v>866</v>
      </c>
      <c r="C9975">
        <v>310088</v>
      </c>
      <c r="D9975">
        <f>VLOOKUP(A9975,VolumesPerWork!A:B,2,FALSE)</f>
        <v>2</v>
      </c>
      <c r="E9975">
        <f>VLOOKUP(A9975,'TBRC_ALEPH_MAPPING-FINAL-201412'!A$2:B$7349,2,FALSE)</f>
        <v>14261124</v>
      </c>
      <c r="F9975" t="s">
        <v>23605</v>
      </c>
    </row>
    <row r="9976" spans="1:6" x14ac:dyDescent="0.25">
      <c r="A9976" t="s">
        <v>3444</v>
      </c>
      <c r="B9976">
        <v>869</v>
      </c>
      <c r="C9976">
        <v>124408</v>
      </c>
      <c r="D9976">
        <f>VLOOKUP(A9976,VolumesPerWork!A:B,2,FALSE)</f>
        <v>2</v>
      </c>
      <c r="E9976">
        <f>VLOOKUP(A9976,'TBRC_ALEPH_MAPPING-FINAL-201412'!A$2:B$7349,2,FALSE)</f>
        <v>14255329</v>
      </c>
      <c r="F9976" t="s">
        <v>3443</v>
      </c>
    </row>
    <row r="9977" spans="1:6" x14ac:dyDescent="0.25">
      <c r="A9977" t="s">
        <v>10016</v>
      </c>
      <c r="B9977">
        <v>869</v>
      </c>
      <c r="C9977">
        <v>149152</v>
      </c>
      <c r="D9977">
        <f>VLOOKUP(A9977,VolumesPerWork!A:B,2,FALSE)</f>
        <v>1</v>
      </c>
      <c r="E9977" t="e">
        <f>VLOOKUP(A9977,'TBRC_ALEPH_MAPPING-FINAL-201412'!A$2:B$7349,2,FALSE)</f>
        <v>#N/A</v>
      </c>
      <c r="F9977" t="s">
        <v>10015</v>
      </c>
    </row>
    <row r="9978" spans="1:6" x14ac:dyDescent="0.25">
      <c r="A9978" t="s">
        <v>11686</v>
      </c>
      <c r="B9978">
        <v>870</v>
      </c>
      <c r="C9978">
        <v>281824</v>
      </c>
      <c r="D9978">
        <f>VLOOKUP(A9978,VolumesPerWork!A:B,2,FALSE)</f>
        <v>2</v>
      </c>
      <c r="E9978">
        <f>VLOOKUP(A9978,'TBRC_ALEPH_MAPPING-FINAL-201412'!A$2:B$7349,2,FALSE)</f>
        <v>14257415</v>
      </c>
      <c r="F9978" t="s">
        <v>11685</v>
      </c>
    </row>
    <row r="9979" spans="1:6" x14ac:dyDescent="0.25">
      <c r="A9979" t="s">
        <v>15180</v>
      </c>
      <c r="B9979">
        <v>870</v>
      </c>
      <c r="C9979">
        <v>55272</v>
      </c>
      <c r="D9979">
        <f>VLOOKUP(A9979,VolumesPerWork!A:B,2,FALSE)</f>
        <v>1</v>
      </c>
      <c r="E9979">
        <f>VLOOKUP(A9979,'TBRC_ALEPH_MAPPING-FINAL-201412'!A$2:B$7349,2,FALSE)</f>
        <v>14258965</v>
      </c>
      <c r="F9979" t="s">
        <v>15179</v>
      </c>
    </row>
    <row r="9980" spans="1:6" x14ac:dyDescent="0.25">
      <c r="A9980" t="s">
        <v>23220</v>
      </c>
      <c r="B9980">
        <v>870</v>
      </c>
      <c r="C9980">
        <v>30376</v>
      </c>
      <c r="D9980">
        <f>VLOOKUP(A9980,VolumesPerWork!A:B,2,FALSE)</f>
        <v>1</v>
      </c>
      <c r="E9980" t="e">
        <f>VLOOKUP(A9980,'TBRC_ALEPH_MAPPING-FINAL-201412'!A$2:B$7349,2,FALSE)</f>
        <v>#N/A</v>
      </c>
      <c r="F9980" t="s">
        <v>23219</v>
      </c>
    </row>
    <row r="9981" spans="1:6" x14ac:dyDescent="0.25">
      <c r="A9981" t="s">
        <v>10212</v>
      </c>
      <c r="B9981">
        <v>873</v>
      </c>
      <c r="C9981">
        <v>168984</v>
      </c>
      <c r="D9981">
        <f>VLOOKUP(A9981,VolumesPerWork!A:B,2,FALSE)</f>
        <v>1</v>
      </c>
      <c r="E9981">
        <f>VLOOKUP(A9981,'TBRC_ALEPH_MAPPING-FINAL-201412'!A$2:B$7349,2,FALSE)</f>
        <v>14256680</v>
      </c>
      <c r="F9981" t="s">
        <v>10211</v>
      </c>
    </row>
    <row r="9982" spans="1:6" x14ac:dyDescent="0.25">
      <c r="A9982" t="s">
        <v>20954</v>
      </c>
      <c r="B9982">
        <v>873</v>
      </c>
      <c r="C9982">
        <v>365672</v>
      </c>
      <c r="D9982">
        <f>VLOOKUP(A9982,VolumesPerWork!A:B,2,FALSE)</f>
        <v>1</v>
      </c>
      <c r="E9982" t="e">
        <f>VLOOKUP(A9982,'TBRC_ALEPH_MAPPING-FINAL-201412'!A$2:B$7349,2,FALSE)</f>
        <v>#N/A</v>
      </c>
      <c r="F9982" t="s">
        <v>20953</v>
      </c>
    </row>
    <row r="9983" spans="1:6" x14ac:dyDescent="0.25">
      <c r="A9983" t="s">
        <v>8220</v>
      </c>
      <c r="B9983">
        <v>874</v>
      </c>
      <c r="C9983">
        <v>277656</v>
      </c>
      <c r="D9983">
        <f>VLOOKUP(A9983,VolumesPerWork!A:B,2,FALSE)</f>
        <v>2</v>
      </c>
      <c r="E9983" t="e">
        <f>VLOOKUP(A9983,'TBRC_ALEPH_MAPPING-FINAL-201412'!A$2:B$7349,2,FALSE)</f>
        <v>#N/A</v>
      </c>
      <c r="F9983" t="s">
        <v>8219</v>
      </c>
    </row>
    <row r="9984" spans="1:6" x14ac:dyDescent="0.25">
      <c r="A9984" t="s">
        <v>11726</v>
      </c>
      <c r="B9984">
        <v>874</v>
      </c>
      <c r="C9984">
        <v>438864</v>
      </c>
      <c r="D9984">
        <f>VLOOKUP(A9984,VolumesPerWork!A:B,2,FALSE)</f>
        <v>1</v>
      </c>
      <c r="E9984">
        <f>VLOOKUP(A9984,'TBRC_ALEPH_MAPPING-FINAL-201412'!A$2:B$7349,2,FALSE)</f>
        <v>14257434</v>
      </c>
      <c r="F9984" t="s">
        <v>11725</v>
      </c>
    </row>
    <row r="9985" spans="1:6" x14ac:dyDescent="0.25">
      <c r="A9985" t="s">
        <v>10460</v>
      </c>
      <c r="B9985">
        <v>876</v>
      </c>
      <c r="C9985">
        <v>157152</v>
      </c>
      <c r="D9985">
        <f>VLOOKUP(A9985,VolumesPerWork!A:B,2,FALSE)</f>
        <v>1</v>
      </c>
      <c r="E9985">
        <f>VLOOKUP(A9985,'TBRC_ALEPH_MAPPING-FINAL-201412'!A$2:B$7349,2,FALSE)</f>
        <v>14256804</v>
      </c>
      <c r="F9985" t="s">
        <v>10459</v>
      </c>
    </row>
    <row r="9986" spans="1:6" x14ac:dyDescent="0.25">
      <c r="A9986" t="s">
        <v>17700</v>
      </c>
      <c r="B9986">
        <v>876</v>
      </c>
      <c r="C9986">
        <v>220488</v>
      </c>
      <c r="D9986">
        <f>VLOOKUP(A9986,VolumesPerWork!A:B,2,FALSE)</f>
        <v>1</v>
      </c>
      <c r="E9986">
        <f>VLOOKUP(A9986,'TBRC_ALEPH_MAPPING-FINAL-201412'!A$2:B$7349,2,FALSE)</f>
        <v>14260185</v>
      </c>
      <c r="F9986" t="s">
        <v>17699</v>
      </c>
    </row>
    <row r="9987" spans="1:6" x14ac:dyDescent="0.25">
      <c r="A9987" t="s">
        <v>19072</v>
      </c>
      <c r="B9987">
        <v>876</v>
      </c>
      <c r="C9987">
        <v>91320</v>
      </c>
      <c r="D9987">
        <f>VLOOKUP(A9987,VolumesPerWork!A:B,2,FALSE)</f>
        <v>1</v>
      </c>
      <c r="E9987">
        <f>VLOOKUP(A9987,'TBRC_ALEPH_MAPPING-FINAL-201412'!A$2:B$7349,2,FALSE)</f>
        <v>14260672</v>
      </c>
      <c r="F9987" t="s">
        <v>19071</v>
      </c>
    </row>
    <row r="9988" spans="1:6" x14ac:dyDescent="0.25">
      <c r="A9988" t="s">
        <v>22496</v>
      </c>
      <c r="B9988">
        <v>877</v>
      </c>
      <c r="C9988">
        <v>334168</v>
      </c>
      <c r="D9988">
        <f>VLOOKUP(A9988,VolumesPerWork!A:B,2,FALSE)</f>
        <v>1</v>
      </c>
      <c r="E9988" t="e">
        <f>VLOOKUP(A9988,'TBRC_ALEPH_MAPPING-FINAL-201412'!A$2:B$7349,2,FALSE)</f>
        <v>#N/A</v>
      </c>
      <c r="F9988" t="s">
        <v>22495</v>
      </c>
    </row>
    <row r="9989" spans="1:6" x14ac:dyDescent="0.25">
      <c r="A9989" t="s">
        <v>11802</v>
      </c>
      <c r="B9989">
        <v>878</v>
      </c>
      <c r="C9989">
        <v>249096</v>
      </c>
      <c r="D9989">
        <f>VLOOKUP(A9989,VolumesPerWork!A:B,2,FALSE)</f>
        <v>1</v>
      </c>
      <c r="E9989">
        <f>VLOOKUP(A9989,'TBRC_ALEPH_MAPPING-FINAL-201412'!A$2:B$7349,2,FALSE)</f>
        <v>14257471</v>
      </c>
      <c r="F9989" t="s">
        <v>11801</v>
      </c>
    </row>
    <row r="9990" spans="1:6" x14ac:dyDescent="0.25">
      <c r="A9990" t="s">
        <v>16494</v>
      </c>
      <c r="B9990">
        <v>878</v>
      </c>
      <c r="C9990">
        <v>125648</v>
      </c>
      <c r="D9990">
        <f>VLOOKUP(A9990,VolumesPerWork!A:B,2,FALSE)</f>
        <v>1</v>
      </c>
      <c r="E9990">
        <f>VLOOKUP(A9990,'TBRC_ALEPH_MAPPING-FINAL-201412'!A$2:B$7349,2,FALSE)</f>
        <v>14259607</v>
      </c>
      <c r="F9990" t="s">
        <v>16493</v>
      </c>
    </row>
    <row r="9991" spans="1:6" x14ac:dyDescent="0.25">
      <c r="A9991" t="s">
        <v>16264</v>
      </c>
      <c r="B9991">
        <v>879</v>
      </c>
      <c r="C9991">
        <v>334536</v>
      </c>
      <c r="D9991">
        <f>VLOOKUP(A9991,VolumesPerWork!A:B,2,FALSE)</f>
        <v>2</v>
      </c>
      <c r="E9991">
        <f>VLOOKUP(A9991,'TBRC_ALEPH_MAPPING-FINAL-201412'!A$2:B$7349,2,FALSE)</f>
        <v>14259495</v>
      </c>
      <c r="F9991" t="s">
        <v>16263</v>
      </c>
    </row>
    <row r="9992" spans="1:6" x14ac:dyDescent="0.25">
      <c r="A9992" t="s">
        <v>2418</v>
      </c>
      <c r="B9992">
        <v>880</v>
      </c>
      <c r="C9992">
        <v>116064</v>
      </c>
      <c r="D9992">
        <f>VLOOKUP(A9992,VolumesPerWork!A:B,2,FALSE)</f>
        <v>2</v>
      </c>
      <c r="E9992" t="e">
        <f>VLOOKUP(A9992,'TBRC_ALEPH_MAPPING-FINAL-201412'!A$2:B$7349,2,FALSE)</f>
        <v>#N/A</v>
      </c>
      <c r="F9992" t="s">
        <v>2417</v>
      </c>
    </row>
    <row r="9993" spans="1:6" x14ac:dyDescent="0.25">
      <c r="A9993" t="s">
        <v>10762</v>
      </c>
      <c r="B9993">
        <v>880</v>
      </c>
      <c r="C9993">
        <v>39920</v>
      </c>
      <c r="D9993">
        <f>VLOOKUP(A9993,VolumesPerWork!A:B,2,FALSE)</f>
        <v>2</v>
      </c>
      <c r="E9993">
        <f>VLOOKUP(A9993,'TBRC_ALEPH_MAPPING-FINAL-201412'!A$2:B$7349,2,FALSE)</f>
        <v>14256954</v>
      </c>
      <c r="F9993" t="s">
        <v>10761</v>
      </c>
    </row>
    <row r="9994" spans="1:6" x14ac:dyDescent="0.25">
      <c r="A9994" t="s">
        <v>15098</v>
      </c>
      <c r="B9994">
        <v>880</v>
      </c>
      <c r="C9994">
        <v>48072</v>
      </c>
      <c r="D9994">
        <f>VLOOKUP(A9994,VolumesPerWork!A:B,2,FALSE)</f>
        <v>1</v>
      </c>
      <c r="E9994">
        <f>VLOOKUP(A9994,'TBRC_ALEPH_MAPPING-FINAL-201412'!A$2:B$7349,2,FALSE)</f>
        <v>14258924</v>
      </c>
      <c r="F9994" t="s">
        <v>15097</v>
      </c>
    </row>
    <row r="9995" spans="1:6" x14ac:dyDescent="0.25">
      <c r="A9995" t="s">
        <v>19068</v>
      </c>
      <c r="B9995">
        <v>880</v>
      </c>
      <c r="C9995">
        <v>229672</v>
      </c>
      <c r="D9995">
        <f>VLOOKUP(A9995,VolumesPerWork!A:B,2,FALSE)</f>
        <v>1</v>
      </c>
      <c r="E9995">
        <f>VLOOKUP(A9995,'TBRC_ALEPH_MAPPING-FINAL-201412'!A$2:B$7349,2,FALSE)</f>
        <v>14260670</v>
      </c>
      <c r="F9995" t="s">
        <v>19067</v>
      </c>
    </row>
    <row r="9996" spans="1:6" x14ac:dyDescent="0.25">
      <c r="A9996" t="s">
        <v>21266</v>
      </c>
      <c r="B9996">
        <v>880</v>
      </c>
      <c r="C9996">
        <v>381536</v>
      </c>
      <c r="D9996">
        <f>VLOOKUP(A9996,VolumesPerWork!A:B,2,FALSE)</f>
        <v>1</v>
      </c>
      <c r="E9996" t="e">
        <f>VLOOKUP(A9996,'TBRC_ALEPH_MAPPING-FINAL-201412'!A$2:B$7349,2,FALSE)</f>
        <v>#N/A</v>
      </c>
      <c r="F9996" t="s">
        <v>21265</v>
      </c>
    </row>
    <row r="9997" spans="1:6" x14ac:dyDescent="0.25">
      <c r="A9997" t="s">
        <v>16768</v>
      </c>
      <c r="B9997">
        <v>881</v>
      </c>
      <c r="C9997">
        <v>26008</v>
      </c>
      <c r="D9997">
        <f>VLOOKUP(A9997,VolumesPerWork!A:B,2,FALSE)</f>
        <v>2</v>
      </c>
      <c r="E9997">
        <f>VLOOKUP(A9997,'TBRC_ALEPH_MAPPING-FINAL-201412'!A$2:B$7349,2,FALSE)</f>
        <v>14259743</v>
      </c>
      <c r="F9997" t="s">
        <v>16767</v>
      </c>
    </row>
    <row r="9998" spans="1:6" x14ac:dyDescent="0.25">
      <c r="A9998" t="s">
        <v>18626</v>
      </c>
      <c r="B9998">
        <v>881</v>
      </c>
      <c r="C9998">
        <v>347848</v>
      </c>
      <c r="D9998">
        <f>VLOOKUP(A9998,VolumesPerWork!A:B,2,FALSE)</f>
        <v>1</v>
      </c>
      <c r="E9998" t="e">
        <f>VLOOKUP(A9998,'TBRC_ALEPH_MAPPING-FINAL-201412'!A$2:B$7349,2,FALSE)</f>
        <v>#N/A</v>
      </c>
      <c r="F9998" t="s">
        <v>18625</v>
      </c>
    </row>
    <row r="9999" spans="1:6" x14ac:dyDescent="0.25">
      <c r="A9999" t="s">
        <v>7682</v>
      </c>
      <c r="B9999">
        <v>882</v>
      </c>
      <c r="C9999">
        <v>201800</v>
      </c>
      <c r="D9999">
        <f>VLOOKUP(A9999,VolumesPerWork!A:B,2,FALSE)</f>
        <v>1</v>
      </c>
      <c r="E9999">
        <f>VLOOKUP(A9999,'TBRC_ALEPH_MAPPING-FINAL-201412'!A$2:B$7349,2,FALSE)</f>
        <v>14256379</v>
      </c>
      <c r="F9999" t="s">
        <v>7681</v>
      </c>
    </row>
    <row r="10000" spans="1:6" x14ac:dyDescent="0.25">
      <c r="A10000" t="s">
        <v>9754</v>
      </c>
      <c r="B10000">
        <v>882</v>
      </c>
      <c r="C10000">
        <v>180632</v>
      </c>
      <c r="D10000">
        <f>VLOOKUP(A10000,VolumesPerWork!A:B,2,FALSE)</f>
        <v>2</v>
      </c>
      <c r="E10000" t="e">
        <f>VLOOKUP(A10000,'TBRC_ALEPH_MAPPING-FINAL-201412'!A$2:B$7349,2,FALSE)</f>
        <v>#N/A</v>
      </c>
      <c r="F10000" t="s">
        <v>9753</v>
      </c>
    </row>
    <row r="10001" spans="1:6" x14ac:dyDescent="0.25">
      <c r="A10001" t="s">
        <v>11082</v>
      </c>
      <c r="B10001">
        <v>882</v>
      </c>
      <c r="C10001">
        <v>548584</v>
      </c>
      <c r="D10001">
        <f>VLOOKUP(A10001,VolumesPerWork!A:B,2,FALSE)</f>
        <v>1</v>
      </c>
      <c r="E10001">
        <f>VLOOKUP(A10001,'TBRC_ALEPH_MAPPING-FINAL-201412'!A$2:B$7349,2,FALSE)</f>
        <v>14257113</v>
      </c>
      <c r="F10001" t="s">
        <v>11081</v>
      </c>
    </row>
    <row r="10002" spans="1:6" x14ac:dyDescent="0.25">
      <c r="A10002" t="s">
        <v>19690</v>
      </c>
      <c r="B10002">
        <v>882</v>
      </c>
      <c r="C10002">
        <v>441024</v>
      </c>
      <c r="D10002">
        <f>VLOOKUP(A10002,VolumesPerWork!A:B,2,FALSE)</f>
        <v>1</v>
      </c>
      <c r="E10002" t="e">
        <f>VLOOKUP(A10002,'TBRC_ALEPH_MAPPING-FINAL-201412'!A$2:B$7349,2,FALSE)</f>
        <v>#N/A</v>
      </c>
      <c r="F10002" t="s">
        <v>19689</v>
      </c>
    </row>
    <row r="10003" spans="1:6" x14ac:dyDescent="0.25">
      <c r="A10003" t="s">
        <v>21204</v>
      </c>
      <c r="B10003">
        <v>882</v>
      </c>
      <c r="C10003">
        <v>415144</v>
      </c>
      <c r="D10003">
        <f>VLOOKUP(A10003,VolumesPerWork!A:B,2,FALSE)</f>
        <v>1</v>
      </c>
      <c r="E10003">
        <f>VLOOKUP(A10003,'TBRC_ALEPH_MAPPING-FINAL-201412'!A$2:B$7349,2,FALSE)</f>
        <v>14260922</v>
      </c>
      <c r="F10003" t="s">
        <v>21203</v>
      </c>
    </row>
    <row r="10004" spans="1:6" x14ac:dyDescent="0.25">
      <c r="A10004" t="s">
        <v>18866</v>
      </c>
      <c r="B10004">
        <v>883</v>
      </c>
      <c r="C10004">
        <v>32512</v>
      </c>
      <c r="D10004">
        <f>VLOOKUP(A10004,VolumesPerWork!A:B,2,FALSE)</f>
        <v>1</v>
      </c>
      <c r="E10004">
        <f>VLOOKUP(A10004,'TBRC_ALEPH_MAPPING-FINAL-201412'!A$2:B$7349,2,FALSE)</f>
        <v>14260576</v>
      </c>
      <c r="F10004" t="s">
        <v>18865</v>
      </c>
    </row>
    <row r="10005" spans="1:6" x14ac:dyDescent="0.25">
      <c r="A10005" t="s">
        <v>5782</v>
      </c>
      <c r="B10005">
        <v>884</v>
      </c>
      <c r="C10005">
        <v>167176</v>
      </c>
      <c r="D10005">
        <f>VLOOKUP(A10005,VolumesPerWork!A:B,2,FALSE)</f>
        <v>2</v>
      </c>
      <c r="E10005">
        <f>VLOOKUP(A10005,'TBRC_ALEPH_MAPPING-FINAL-201412'!A$2:B$7349,2,FALSE)</f>
        <v>14255611</v>
      </c>
      <c r="F10005" t="s">
        <v>5781</v>
      </c>
    </row>
    <row r="10006" spans="1:6" x14ac:dyDescent="0.25">
      <c r="A10006" t="s">
        <v>12138</v>
      </c>
      <c r="B10006">
        <v>884</v>
      </c>
      <c r="C10006">
        <v>199656</v>
      </c>
      <c r="D10006">
        <f>VLOOKUP(A10006,VolumesPerWork!A:B,2,FALSE)</f>
        <v>1</v>
      </c>
      <c r="E10006">
        <f>VLOOKUP(A10006,'TBRC_ALEPH_MAPPING-FINAL-201412'!A$2:B$7349,2,FALSE)</f>
        <v>14257639</v>
      </c>
      <c r="F10006" t="s">
        <v>12137</v>
      </c>
    </row>
    <row r="10007" spans="1:6" x14ac:dyDescent="0.25">
      <c r="A10007" t="s">
        <v>16478</v>
      </c>
      <c r="B10007">
        <v>884</v>
      </c>
      <c r="C10007">
        <v>31320</v>
      </c>
      <c r="D10007">
        <f>VLOOKUP(A10007,VolumesPerWork!A:B,2,FALSE)</f>
        <v>1</v>
      </c>
      <c r="E10007">
        <f>VLOOKUP(A10007,'TBRC_ALEPH_MAPPING-FINAL-201412'!A$2:B$7349,2,FALSE)</f>
        <v>14259599</v>
      </c>
      <c r="F10007" t="s">
        <v>16477</v>
      </c>
    </row>
    <row r="10008" spans="1:6" x14ac:dyDescent="0.25">
      <c r="A10008" t="s">
        <v>19050</v>
      </c>
      <c r="B10008">
        <v>884</v>
      </c>
      <c r="C10008">
        <v>176168</v>
      </c>
      <c r="D10008">
        <f>VLOOKUP(A10008,VolumesPerWork!A:B,2,FALSE)</f>
        <v>1</v>
      </c>
      <c r="E10008">
        <f>VLOOKUP(A10008,'TBRC_ALEPH_MAPPING-FINAL-201412'!A$2:B$7349,2,FALSE)</f>
        <v>14260661</v>
      </c>
      <c r="F10008" t="s">
        <v>19049</v>
      </c>
    </row>
    <row r="10009" spans="1:6" x14ac:dyDescent="0.25">
      <c r="A10009" t="s">
        <v>21322</v>
      </c>
      <c r="B10009">
        <v>884</v>
      </c>
      <c r="C10009">
        <v>471968</v>
      </c>
      <c r="D10009">
        <f>VLOOKUP(A10009,VolumesPerWork!A:B,2,FALSE)</f>
        <v>1</v>
      </c>
      <c r="E10009">
        <f>VLOOKUP(A10009,'TBRC_ALEPH_MAPPING-FINAL-201412'!A$2:B$7349,2,FALSE)</f>
        <v>14260957</v>
      </c>
      <c r="F10009" t="s">
        <v>21321</v>
      </c>
    </row>
    <row r="10010" spans="1:6" x14ac:dyDescent="0.25">
      <c r="A10010" t="s">
        <v>7886</v>
      </c>
      <c r="B10010">
        <v>885</v>
      </c>
      <c r="C10010">
        <v>219744</v>
      </c>
      <c r="D10010">
        <f>VLOOKUP(A10010,VolumesPerWork!A:B,2,FALSE)</f>
        <v>2</v>
      </c>
      <c r="E10010">
        <f>VLOOKUP(A10010,'TBRC_ALEPH_MAPPING-FINAL-201412'!A$2:B$7349,2,FALSE)</f>
        <v>14256456</v>
      </c>
      <c r="F10010" t="s">
        <v>7885</v>
      </c>
    </row>
    <row r="10011" spans="1:6" x14ac:dyDescent="0.25">
      <c r="A10011" t="s">
        <v>14732</v>
      </c>
      <c r="B10011">
        <v>885</v>
      </c>
      <c r="C10011">
        <v>246856</v>
      </c>
      <c r="D10011">
        <f>VLOOKUP(A10011,VolumesPerWork!A:B,2,FALSE)</f>
        <v>1</v>
      </c>
      <c r="E10011">
        <f>VLOOKUP(A10011,'TBRC_ALEPH_MAPPING-FINAL-201412'!A$2:B$7349,2,FALSE)</f>
        <v>14258745</v>
      </c>
      <c r="F10011" t="s">
        <v>14731</v>
      </c>
    </row>
    <row r="10012" spans="1:6" x14ac:dyDescent="0.25">
      <c r="A10012" t="s">
        <v>11796</v>
      </c>
      <c r="B10012">
        <v>886</v>
      </c>
      <c r="C10012">
        <v>466800</v>
      </c>
      <c r="D10012">
        <f>VLOOKUP(A10012,VolumesPerWork!A:B,2,FALSE)</f>
        <v>2</v>
      </c>
      <c r="E10012">
        <f>VLOOKUP(A10012,'TBRC_ALEPH_MAPPING-FINAL-201412'!A$2:B$7349,2,FALSE)</f>
        <v>14257468</v>
      </c>
      <c r="F10012" t="s">
        <v>11795</v>
      </c>
    </row>
    <row r="10013" spans="1:6" x14ac:dyDescent="0.25">
      <c r="A10013" t="s">
        <v>12530</v>
      </c>
      <c r="B10013">
        <v>886</v>
      </c>
      <c r="C10013">
        <v>85872</v>
      </c>
      <c r="D10013">
        <f>VLOOKUP(A10013,VolumesPerWork!A:B,2,FALSE)</f>
        <v>15</v>
      </c>
      <c r="E10013" t="e">
        <f>VLOOKUP(A10013,'TBRC_ALEPH_MAPPING-FINAL-201412'!A$2:B$7349,2,FALSE)</f>
        <v>#N/A</v>
      </c>
      <c r="F10013" t="s">
        <v>12529</v>
      </c>
    </row>
    <row r="10014" spans="1:6" x14ac:dyDescent="0.25">
      <c r="A10014" t="s">
        <v>18842</v>
      </c>
      <c r="B10014">
        <v>886</v>
      </c>
      <c r="C10014">
        <v>390336</v>
      </c>
      <c r="D10014">
        <f>VLOOKUP(A10014,VolumesPerWork!A:B,2,FALSE)</f>
        <v>1</v>
      </c>
      <c r="E10014" t="e">
        <f>VLOOKUP(A10014,'TBRC_ALEPH_MAPPING-FINAL-201412'!A$2:B$7349,2,FALSE)</f>
        <v>#N/A</v>
      </c>
      <c r="F10014" t="s">
        <v>18841</v>
      </c>
    </row>
    <row r="10015" spans="1:6" x14ac:dyDescent="0.25">
      <c r="A10015" t="s">
        <v>7442</v>
      </c>
      <c r="B10015">
        <v>887</v>
      </c>
      <c r="C10015">
        <v>211560</v>
      </c>
      <c r="D10015">
        <f>VLOOKUP(A10015,VolumesPerWork!A:B,2,FALSE)</f>
        <v>2</v>
      </c>
      <c r="E10015">
        <f>VLOOKUP(A10015,'TBRC_ALEPH_MAPPING-FINAL-201412'!A$2:B$7349,2,FALSE)</f>
        <v>14256315</v>
      </c>
      <c r="F10015" t="s">
        <v>7441</v>
      </c>
    </row>
    <row r="10016" spans="1:6" x14ac:dyDescent="0.25">
      <c r="A10016" t="s">
        <v>13940</v>
      </c>
      <c r="B10016">
        <v>888</v>
      </c>
      <c r="C10016">
        <v>463728</v>
      </c>
      <c r="D10016">
        <f>VLOOKUP(A10016,VolumesPerWork!A:B,2,FALSE)</f>
        <v>1</v>
      </c>
      <c r="E10016">
        <f>VLOOKUP(A10016,'TBRC_ALEPH_MAPPING-FINAL-201412'!A$2:B$7349,2,FALSE)</f>
        <v>14258383</v>
      </c>
      <c r="F10016" t="s">
        <v>13939</v>
      </c>
    </row>
    <row r="10017" spans="1:6" x14ac:dyDescent="0.25">
      <c r="A10017" t="s">
        <v>15396</v>
      </c>
      <c r="B10017">
        <v>888</v>
      </c>
      <c r="C10017">
        <v>33712</v>
      </c>
      <c r="D10017">
        <f>VLOOKUP(A10017,VolumesPerWork!A:B,2,FALSE)</f>
        <v>1</v>
      </c>
      <c r="E10017">
        <f>VLOOKUP(A10017,'TBRC_ALEPH_MAPPING-FINAL-201412'!A$2:B$7349,2,FALSE)</f>
        <v>14259070</v>
      </c>
      <c r="F10017" t="s">
        <v>15395</v>
      </c>
    </row>
    <row r="10018" spans="1:6" x14ac:dyDescent="0.25">
      <c r="A10018" t="s">
        <v>21654</v>
      </c>
      <c r="B10018">
        <v>888</v>
      </c>
      <c r="C10018">
        <v>347592</v>
      </c>
      <c r="D10018">
        <f>VLOOKUP(A10018,VolumesPerWork!A:B,2,FALSE)</f>
        <v>1</v>
      </c>
      <c r="E10018" t="e">
        <f>VLOOKUP(A10018,'TBRC_ALEPH_MAPPING-FINAL-201412'!A$2:B$7349,2,FALSE)</f>
        <v>#N/A</v>
      </c>
      <c r="F10018" t="s">
        <v>21653</v>
      </c>
    </row>
    <row r="10019" spans="1:6" x14ac:dyDescent="0.25">
      <c r="A10019" t="s">
        <v>2556</v>
      </c>
      <c r="B10019">
        <v>890</v>
      </c>
      <c r="C10019">
        <v>116856</v>
      </c>
      <c r="D10019">
        <f>VLOOKUP(A10019,VolumesPerWork!A:B,2,FALSE)</f>
        <v>2</v>
      </c>
      <c r="E10019" t="e">
        <f>VLOOKUP(A10019,'TBRC_ALEPH_MAPPING-FINAL-201412'!A$2:B$7349,2,FALSE)</f>
        <v>#N/A</v>
      </c>
      <c r="F10019" t="s">
        <v>2555</v>
      </c>
    </row>
    <row r="10020" spans="1:6" x14ac:dyDescent="0.25">
      <c r="A10020" t="s">
        <v>14124</v>
      </c>
      <c r="B10020">
        <v>890</v>
      </c>
      <c r="C10020">
        <v>182456</v>
      </c>
      <c r="D10020">
        <f>VLOOKUP(A10020,VolumesPerWork!A:B,2,FALSE)</f>
        <v>1</v>
      </c>
      <c r="E10020" t="e">
        <f>VLOOKUP(A10020,'TBRC_ALEPH_MAPPING-FINAL-201412'!A$2:B$7349,2,FALSE)</f>
        <v>#N/A</v>
      </c>
      <c r="F10020" t="s">
        <v>14123</v>
      </c>
    </row>
    <row r="10021" spans="1:6" x14ac:dyDescent="0.25">
      <c r="A10021" t="s">
        <v>18266</v>
      </c>
      <c r="B10021">
        <v>890</v>
      </c>
      <c r="C10021">
        <v>463360</v>
      </c>
      <c r="D10021">
        <f>VLOOKUP(A10021,VolumesPerWork!A:B,2,FALSE)</f>
        <v>1</v>
      </c>
      <c r="E10021">
        <f>VLOOKUP(A10021,'TBRC_ALEPH_MAPPING-FINAL-201412'!A$2:B$7349,2,FALSE)</f>
        <v>14260464</v>
      </c>
      <c r="F10021" t="s">
        <v>18265</v>
      </c>
    </row>
    <row r="10022" spans="1:6" x14ac:dyDescent="0.25">
      <c r="A10022" t="s">
        <v>22176</v>
      </c>
      <c r="B10022">
        <v>891</v>
      </c>
      <c r="C10022">
        <v>270096</v>
      </c>
      <c r="D10022">
        <f>VLOOKUP(A10022,VolumesPerWork!A:B,2,FALSE)</f>
        <v>1</v>
      </c>
      <c r="E10022" t="e">
        <f>VLOOKUP(A10022,'TBRC_ALEPH_MAPPING-FINAL-201412'!A$2:B$7349,2,FALSE)</f>
        <v>#N/A</v>
      </c>
      <c r="F10022" t="s">
        <v>22175</v>
      </c>
    </row>
    <row r="10023" spans="1:6" x14ac:dyDescent="0.25">
      <c r="A10023" t="s">
        <v>21362</v>
      </c>
      <c r="B10023">
        <v>893</v>
      </c>
      <c r="C10023">
        <v>452056</v>
      </c>
      <c r="D10023">
        <f>VLOOKUP(A10023,VolumesPerWork!A:B,2,FALSE)</f>
        <v>1</v>
      </c>
      <c r="E10023" t="e">
        <f>VLOOKUP(A10023,'TBRC_ALEPH_MAPPING-FINAL-201412'!A$2:B$7349,2,FALSE)</f>
        <v>#N/A</v>
      </c>
      <c r="F10023" t="s">
        <v>21361</v>
      </c>
    </row>
    <row r="10024" spans="1:6" x14ac:dyDescent="0.25">
      <c r="A10024" t="s">
        <v>11740</v>
      </c>
      <c r="B10024">
        <v>894</v>
      </c>
      <c r="C10024">
        <v>211672</v>
      </c>
      <c r="D10024">
        <f>VLOOKUP(A10024,VolumesPerWork!A:B,2,FALSE)</f>
        <v>2</v>
      </c>
      <c r="E10024">
        <f>VLOOKUP(A10024,'TBRC_ALEPH_MAPPING-FINAL-201412'!A$2:B$7349,2,FALSE)</f>
        <v>14257441</v>
      </c>
      <c r="F10024" t="s">
        <v>11739</v>
      </c>
    </row>
    <row r="10025" spans="1:6" x14ac:dyDescent="0.25">
      <c r="A10025" t="s">
        <v>13144</v>
      </c>
      <c r="B10025">
        <v>894</v>
      </c>
      <c r="C10025">
        <v>130424</v>
      </c>
      <c r="D10025">
        <f>VLOOKUP(A10025,VolumesPerWork!A:B,2,FALSE)</f>
        <v>1</v>
      </c>
      <c r="E10025">
        <f>VLOOKUP(A10025,'TBRC_ALEPH_MAPPING-FINAL-201412'!A$2:B$7349,2,FALSE)</f>
        <v>14258020</v>
      </c>
      <c r="F10025" t="s">
        <v>13143</v>
      </c>
    </row>
    <row r="10026" spans="1:6" x14ac:dyDescent="0.25">
      <c r="A10026" t="s">
        <v>14058</v>
      </c>
      <c r="B10026">
        <v>894</v>
      </c>
      <c r="C10026">
        <v>174192</v>
      </c>
      <c r="D10026">
        <f>VLOOKUP(A10026,VolumesPerWork!A:B,2,FALSE)</f>
        <v>1</v>
      </c>
      <c r="E10026">
        <f>VLOOKUP(A10026,'TBRC_ALEPH_MAPPING-FINAL-201412'!A$2:B$7349,2,FALSE)</f>
        <v>14258433</v>
      </c>
      <c r="F10026" t="s">
        <v>14057</v>
      </c>
    </row>
    <row r="10027" spans="1:6" x14ac:dyDescent="0.25">
      <c r="A10027" t="s">
        <v>21898</v>
      </c>
      <c r="B10027">
        <v>894</v>
      </c>
      <c r="C10027">
        <v>320848</v>
      </c>
      <c r="D10027">
        <f>VLOOKUP(A10027,VolumesPerWork!A:B,2,FALSE)</f>
        <v>2</v>
      </c>
      <c r="E10027">
        <f>VLOOKUP(A10027,'TBRC_ALEPH_MAPPING-FINAL-201412'!A$2:B$7349,2,FALSE)</f>
        <v>14261081</v>
      </c>
      <c r="F10027" t="s">
        <v>21897</v>
      </c>
    </row>
    <row r="10028" spans="1:6" x14ac:dyDescent="0.25">
      <c r="A10028" t="s">
        <v>22550</v>
      </c>
      <c r="B10028">
        <v>895</v>
      </c>
      <c r="C10028">
        <v>243280</v>
      </c>
      <c r="D10028">
        <f>VLOOKUP(A10028,VolumesPerWork!A:B,2,FALSE)</f>
        <v>3</v>
      </c>
      <c r="E10028" t="e">
        <f>VLOOKUP(A10028,'TBRC_ALEPH_MAPPING-FINAL-201412'!A$2:B$7349,2,FALSE)</f>
        <v>#N/A</v>
      </c>
      <c r="F10028" t="s">
        <v>22549</v>
      </c>
    </row>
    <row r="10029" spans="1:6" x14ac:dyDescent="0.25">
      <c r="A10029" t="s">
        <v>7858</v>
      </c>
      <c r="B10029">
        <v>896</v>
      </c>
      <c r="C10029">
        <v>310440</v>
      </c>
      <c r="D10029">
        <f>VLOOKUP(A10029,VolumesPerWork!A:B,2,FALSE)</f>
        <v>2</v>
      </c>
      <c r="E10029">
        <f>VLOOKUP(A10029,'TBRC_ALEPH_MAPPING-FINAL-201412'!A$2:B$7349,2,FALSE)</f>
        <v>14256447</v>
      </c>
      <c r="F10029" t="s">
        <v>7857</v>
      </c>
    </row>
    <row r="10030" spans="1:6" x14ac:dyDescent="0.25">
      <c r="A10030" t="s">
        <v>15294</v>
      </c>
      <c r="B10030">
        <v>896</v>
      </c>
      <c r="C10030">
        <v>35736</v>
      </c>
      <c r="D10030">
        <f>VLOOKUP(A10030,VolumesPerWork!A:B,2,FALSE)</f>
        <v>2</v>
      </c>
      <c r="E10030">
        <f>VLOOKUP(A10030,'TBRC_ALEPH_MAPPING-FINAL-201412'!A$2:B$7349,2,FALSE)</f>
        <v>14259020</v>
      </c>
      <c r="F10030" t="s">
        <v>15293</v>
      </c>
    </row>
    <row r="10031" spans="1:6" x14ac:dyDescent="0.25">
      <c r="A10031" t="s">
        <v>8086</v>
      </c>
      <c r="B10031">
        <v>897</v>
      </c>
      <c r="C10031">
        <v>88088</v>
      </c>
      <c r="D10031">
        <f>VLOOKUP(A10031,VolumesPerWork!A:B,2,FALSE)</f>
        <v>2</v>
      </c>
      <c r="E10031">
        <f>VLOOKUP(A10031,'TBRC_ALEPH_MAPPING-FINAL-201412'!A$2:B$7349,2,FALSE)</f>
        <v>14256540</v>
      </c>
      <c r="F10031" t="s">
        <v>8085</v>
      </c>
    </row>
    <row r="10032" spans="1:6" x14ac:dyDescent="0.25">
      <c r="A10032" t="s">
        <v>11442</v>
      </c>
      <c r="B10032">
        <v>897</v>
      </c>
      <c r="C10032">
        <v>494272</v>
      </c>
      <c r="D10032">
        <f>VLOOKUP(A10032,VolumesPerWork!A:B,2,FALSE)</f>
        <v>1</v>
      </c>
      <c r="E10032">
        <f>VLOOKUP(A10032,'TBRC_ALEPH_MAPPING-FINAL-201412'!A$2:B$7349,2,FALSE)</f>
        <v>14257293</v>
      </c>
      <c r="F10032" t="s">
        <v>11441</v>
      </c>
    </row>
    <row r="10033" spans="1:6" x14ac:dyDescent="0.25">
      <c r="A10033" t="s">
        <v>272</v>
      </c>
      <c r="B10033">
        <v>898</v>
      </c>
      <c r="C10033">
        <v>122720</v>
      </c>
      <c r="D10033">
        <f>VLOOKUP(A10033,VolumesPerWork!A:B,2,FALSE)</f>
        <v>1</v>
      </c>
      <c r="E10033">
        <f>VLOOKUP(A10033,'TBRC_ALEPH_MAPPING-FINAL-201412'!A$2:B$7349,2,FALSE)</f>
        <v>14253930</v>
      </c>
      <c r="F10033" t="s">
        <v>271</v>
      </c>
    </row>
    <row r="10034" spans="1:6" x14ac:dyDescent="0.25">
      <c r="A10034" t="s">
        <v>1942</v>
      </c>
      <c r="B10034">
        <v>898</v>
      </c>
      <c r="C10034">
        <v>190416</v>
      </c>
      <c r="D10034">
        <f>VLOOKUP(A10034,VolumesPerWork!A:B,2,FALSE)</f>
        <v>1</v>
      </c>
      <c r="E10034">
        <f>VLOOKUP(A10034,'TBRC_ALEPH_MAPPING-FINAL-201412'!A$2:B$7349,2,FALSE)</f>
        <v>14254745</v>
      </c>
      <c r="F10034" t="s">
        <v>1941</v>
      </c>
    </row>
    <row r="10035" spans="1:6" x14ac:dyDescent="0.25">
      <c r="A10035" t="s">
        <v>12870</v>
      </c>
      <c r="B10035">
        <v>898</v>
      </c>
      <c r="C10035">
        <v>2861384</v>
      </c>
      <c r="D10035">
        <f>VLOOKUP(A10035,VolumesPerWork!A:B,2,FALSE)</f>
        <v>1</v>
      </c>
      <c r="E10035">
        <f>VLOOKUP(A10035,'TBRC_ALEPH_MAPPING-FINAL-201412'!A$2:B$7349,2,FALSE)</f>
        <v>14257894</v>
      </c>
      <c r="F10035" t="s">
        <v>12869</v>
      </c>
    </row>
    <row r="10036" spans="1:6" x14ac:dyDescent="0.25">
      <c r="A10036" t="s">
        <v>1614</v>
      </c>
      <c r="B10036">
        <v>899</v>
      </c>
      <c r="C10036">
        <v>172616</v>
      </c>
      <c r="D10036">
        <f>VLOOKUP(A10036,VolumesPerWork!A:B,2,FALSE)</f>
        <v>2</v>
      </c>
      <c r="E10036">
        <f>VLOOKUP(A10036,'TBRC_ALEPH_MAPPING-FINAL-201412'!A$2:B$7349,2,FALSE)</f>
        <v>14254588</v>
      </c>
      <c r="F10036" t="s">
        <v>1613</v>
      </c>
    </row>
    <row r="10037" spans="1:6" x14ac:dyDescent="0.25">
      <c r="A10037" t="s">
        <v>6506</v>
      </c>
      <c r="B10037">
        <v>900</v>
      </c>
      <c r="C10037">
        <v>163896</v>
      </c>
      <c r="D10037">
        <f>VLOOKUP(A10037,VolumesPerWork!A:B,2,FALSE)</f>
        <v>1</v>
      </c>
      <c r="E10037">
        <f>VLOOKUP(A10037,'TBRC_ALEPH_MAPPING-FINAL-201412'!A$2:B$7349,2,FALSE)</f>
        <v>14255963</v>
      </c>
      <c r="F10037" t="s">
        <v>6505</v>
      </c>
    </row>
    <row r="10038" spans="1:6" x14ac:dyDescent="0.25">
      <c r="A10038" t="s">
        <v>12142</v>
      </c>
      <c r="B10038">
        <v>900</v>
      </c>
      <c r="C10038">
        <v>368480</v>
      </c>
      <c r="D10038">
        <f>VLOOKUP(A10038,VolumesPerWork!A:B,2,FALSE)</f>
        <v>3</v>
      </c>
      <c r="E10038">
        <f>VLOOKUP(A10038,'TBRC_ALEPH_MAPPING-FINAL-201412'!A$2:B$7349,2,FALSE)</f>
        <v>14257641</v>
      </c>
      <c r="F10038" t="s">
        <v>12141</v>
      </c>
    </row>
    <row r="10039" spans="1:6" x14ac:dyDescent="0.25">
      <c r="A10039" t="s">
        <v>11694</v>
      </c>
      <c r="B10039">
        <v>901</v>
      </c>
      <c r="C10039">
        <v>398656</v>
      </c>
      <c r="D10039">
        <f>VLOOKUP(A10039,VolumesPerWork!A:B,2,FALSE)</f>
        <v>1</v>
      </c>
      <c r="E10039">
        <f>VLOOKUP(A10039,'TBRC_ALEPH_MAPPING-FINAL-201412'!A$2:B$7349,2,FALSE)</f>
        <v>14257419</v>
      </c>
      <c r="F10039" t="s">
        <v>11693</v>
      </c>
    </row>
    <row r="10040" spans="1:6" x14ac:dyDescent="0.25">
      <c r="A10040" t="s">
        <v>21014</v>
      </c>
      <c r="B10040">
        <v>901</v>
      </c>
      <c r="C10040">
        <v>108576</v>
      </c>
      <c r="D10040">
        <f>VLOOKUP(A10040,VolumesPerWork!A:B,2,FALSE)</f>
        <v>2</v>
      </c>
      <c r="E10040" t="e">
        <f>VLOOKUP(A10040,'TBRC_ALEPH_MAPPING-FINAL-201412'!A$2:B$7349,2,FALSE)</f>
        <v>#N/A</v>
      </c>
      <c r="F10040" t="s">
        <v>21013</v>
      </c>
    </row>
    <row r="10041" spans="1:6" x14ac:dyDescent="0.25">
      <c r="A10041" t="s">
        <v>1486</v>
      </c>
      <c r="B10041">
        <v>902</v>
      </c>
      <c r="C10041">
        <v>81280</v>
      </c>
      <c r="D10041">
        <f>VLOOKUP(A10041,VolumesPerWork!A:B,2,FALSE)</f>
        <v>1</v>
      </c>
      <c r="E10041">
        <f>VLOOKUP(A10041,'TBRC_ALEPH_MAPPING-FINAL-201412'!A$2:B$7349,2,FALSE)</f>
        <v>14254525</v>
      </c>
      <c r="F10041" t="s">
        <v>1485</v>
      </c>
    </row>
    <row r="10042" spans="1:6" x14ac:dyDescent="0.25">
      <c r="A10042" t="s">
        <v>8570</v>
      </c>
      <c r="B10042">
        <v>902</v>
      </c>
      <c r="C10042">
        <v>55712</v>
      </c>
      <c r="D10042">
        <f>VLOOKUP(A10042,VolumesPerWork!A:B,2,FALSE)</f>
        <v>1</v>
      </c>
      <c r="E10042" t="e">
        <f>VLOOKUP(A10042,'TBRC_ALEPH_MAPPING-FINAL-201412'!A$2:B$7349,2,FALSE)</f>
        <v>#N/A</v>
      </c>
      <c r="F10042" t="s">
        <v>8569</v>
      </c>
    </row>
    <row r="10043" spans="1:6" x14ac:dyDescent="0.25">
      <c r="A10043" t="s">
        <v>8912</v>
      </c>
      <c r="B10043">
        <v>902</v>
      </c>
      <c r="C10043">
        <v>333336</v>
      </c>
      <c r="D10043">
        <f>VLOOKUP(A10043,VolumesPerWork!A:B,2,FALSE)</f>
        <v>1</v>
      </c>
      <c r="E10043" t="e">
        <f>VLOOKUP(A10043,'TBRC_ALEPH_MAPPING-FINAL-201412'!A$2:B$7349,2,FALSE)</f>
        <v>#N/A</v>
      </c>
      <c r="F10043" t="s">
        <v>8911</v>
      </c>
    </row>
    <row r="10044" spans="1:6" x14ac:dyDescent="0.25">
      <c r="A10044" t="s">
        <v>14744</v>
      </c>
      <c r="B10044">
        <v>902</v>
      </c>
      <c r="C10044">
        <v>417664</v>
      </c>
      <c r="D10044">
        <f>VLOOKUP(A10044,VolumesPerWork!A:B,2,FALSE)</f>
        <v>1</v>
      </c>
      <c r="E10044">
        <f>VLOOKUP(A10044,'TBRC_ALEPH_MAPPING-FINAL-201412'!A$2:B$7349,2,FALSE)</f>
        <v>14258751</v>
      </c>
      <c r="F10044" t="s">
        <v>14743</v>
      </c>
    </row>
    <row r="10045" spans="1:6" x14ac:dyDescent="0.25">
      <c r="A10045" t="s">
        <v>21542</v>
      </c>
      <c r="B10045">
        <v>902</v>
      </c>
      <c r="C10045">
        <v>426240</v>
      </c>
      <c r="D10045">
        <f>VLOOKUP(A10045,VolumesPerWork!A:B,2,FALSE)</f>
        <v>1</v>
      </c>
      <c r="E10045" t="e">
        <f>VLOOKUP(A10045,'TBRC_ALEPH_MAPPING-FINAL-201412'!A$2:B$7349,2,FALSE)</f>
        <v>#N/A</v>
      </c>
      <c r="F10045" t="s">
        <v>21541</v>
      </c>
    </row>
    <row r="10046" spans="1:6" x14ac:dyDescent="0.25">
      <c r="A10046" t="s">
        <v>2450</v>
      </c>
      <c r="B10046">
        <v>904</v>
      </c>
      <c r="C10046">
        <v>168608</v>
      </c>
      <c r="D10046">
        <f>VLOOKUP(A10046,VolumesPerWork!A:B,2,FALSE)</f>
        <v>1</v>
      </c>
      <c r="E10046" t="e">
        <f>VLOOKUP(A10046,'TBRC_ALEPH_MAPPING-FINAL-201412'!A$2:B$7349,2,FALSE)</f>
        <v>#N/A</v>
      </c>
      <c r="F10046" t="s">
        <v>2449</v>
      </c>
    </row>
    <row r="10047" spans="1:6" x14ac:dyDescent="0.25">
      <c r="A10047" t="s">
        <v>9752</v>
      </c>
      <c r="B10047">
        <v>904</v>
      </c>
      <c r="C10047">
        <v>93296</v>
      </c>
      <c r="D10047">
        <f>VLOOKUP(A10047,VolumesPerWork!A:B,2,FALSE)</f>
        <v>2</v>
      </c>
      <c r="E10047" t="e">
        <f>VLOOKUP(A10047,'TBRC_ALEPH_MAPPING-FINAL-201412'!A$2:B$7349,2,FALSE)</f>
        <v>#N/A</v>
      </c>
      <c r="F10047" t="s">
        <v>9751</v>
      </c>
    </row>
    <row r="10048" spans="1:6" x14ac:dyDescent="0.25">
      <c r="A10048" t="s">
        <v>16316</v>
      </c>
      <c r="B10048">
        <v>904</v>
      </c>
      <c r="C10048">
        <v>1033392</v>
      </c>
      <c r="D10048">
        <f>VLOOKUP(A10048,VolumesPerWork!A:B,2,FALSE)</f>
        <v>2</v>
      </c>
      <c r="E10048">
        <f>VLOOKUP(A10048,'TBRC_ALEPH_MAPPING-FINAL-201412'!A$2:B$7349,2,FALSE)</f>
        <v>14259520</v>
      </c>
      <c r="F10048" t="s">
        <v>16315</v>
      </c>
    </row>
    <row r="10049" spans="1:6" x14ac:dyDescent="0.25">
      <c r="A10049" t="s">
        <v>21522</v>
      </c>
      <c r="B10049">
        <v>904</v>
      </c>
      <c r="C10049">
        <v>457336</v>
      </c>
      <c r="D10049">
        <f>VLOOKUP(A10049,VolumesPerWork!A:B,2,FALSE)</f>
        <v>1</v>
      </c>
      <c r="E10049" t="e">
        <f>VLOOKUP(A10049,'TBRC_ALEPH_MAPPING-FINAL-201412'!A$2:B$7349,2,FALSE)</f>
        <v>#N/A</v>
      </c>
      <c r="F10049" t="s">
        <v>21521</v>
      </c>
    </row>
    <row r="10050" spans="1:6" x14ac:dyDescent="0.25">
      <c r="A10050" t="s">
        <v>7856</v>
      </c>
      <c r="B10050">
        <v>906</v>
      </c>
      <c r="C10050">
        <v>314464</v>
      </c>
      <c r="D10050">
        <f>VLOOKUP(A10050,VolumesPerWork!A:B,2,FALSE)</f>
        <v>2</v>
      </c>
      <c r="E10050">
        <f>VLOOKUP(A10050,'TBRC_ALEPH_MAPPING-FINAL-201412'!A$2:B$7349,2,FALSE)</f>
        <v>14256446</v>
      </c>
      <c r="F10050" t="s">
        <v>7855</v>
      </c>
    </row>
    <row r="10051" spans="1:6" x14ac:dyDescent="0.25">
      <c r="A10051" t="s">
        <v>8852</v>
      </c>
      <c r="B10051">
        <v>906</v>
      </c>
      <c r="C10051">
        <v>406592</v>
      </c>
      <c r="D10051">
        <f>VLOOKUP(A10051,VolumesPerWork!A:B,2,FALSE)</f>
        <v>1</v>
      </c>
      <c r="E10051" t="e">
        <f>VLOOKUP(A10051,'TBRC_ALEPH_MAPPING-FINAL-201412'!A$2:B$7349,2,FALSE)</f>
        <v>#N/A</v>
      </c>
      <c r="F10051" t="s">
        <v>8851</v>
      </c>
    </row>
    <row r="10052" spans="1:6" x14ac:dyDescent="0.25">
      <c r="A10052" t="s">
        <v>17286</v>
      </c>
      <c r="B10052">
        <v>906</v>
      </c>
      <c r="C10052">
        <v>76008</v>
      </c>
      <c r="D10052">
        <f>VLOOKUP(A10052,VolumesPerWork!A:B,2,FALSE)</f>
        <v>1</v>
      </c>
      <c r="E10052">
        <f>VLOOKUP(A10052,'TBRC_ALEPH_MAPPING-FINAL-201412'!A$2:B$7349,2,FALSE)</f>
        <v>14259991</v>
      </c>
      <c r="F10052" t="s">
        <v>17285</v>
      </c>
    </row>
    <row r="10053" spans="1:6" x14ac:dyDescent="0.25">
      <c r="A10053" t="s">
        <v>18540</v>
      </c>
      <c r="B10053">
        <v>906</v>
      </c>
      <c r="C10053">
        <v>326096</v>
      </c>
      <c r="D10053">
        <f>VLOOKUP(A10053,VolumesPerWork!A:B,2,FALSE)</f>
        <v>5</v>
      </c>
      <c r="E10053" t="e">
        <f>VLOOKUP(A10053,'TBRC_ALEPH_MAPPING-FINAL-201412'!A$2:B$7349,2,FALSE)</f>
        <v>#N/A</v>
      </c>
      <c r="F10053" t="s">
        <v>18539</v>
      </c>
    </row>
    <row r="10054" spans="1:6" x14ac:dyDescent="0.25">
      <c r="A10054" t="s">
        <v>16526</v>
      </c>
      <c r="B10054">
        <v>907</v>
      </c>
      <c r="C10054">
        <v>168064</v>
      </c>
      <c r="D10054">
        <f>VLOOKUP(A10054,VolumesPerWork!A:B,2,FALSE)</f>
        <v>1</v>
      </c>
      <c r="E10054">
        <f>VLOOKUP(A10054,'TBRC_ALEPH_MAPPING-FINAL-201412'!A$2:B$7349,2,FALSE)</f>
        <v>14259623</v>
      </c>
      <c r="F10054" t="s">
        <v>16525</v>
      </c>
    </row>
    <row r="10055" spans="1:6" x14ac:dyDescent="0.25">
      <c r="A10055" t="s">
        <v>3574</v>
      </c>
      <c r="B10055">
        <v>908</v>
      </c>
      <c r="C10055">
        <v>36528</v>
      </c>
      <c r="D10055">
        <f>VLOOKUP(A10055,VolumesPerWork!A:B,2,FALSE)</f>
        <v>2</v>
      </c>
      <c r="E10055">
        <f>VLOOKUP(A10055,'TBRC_ALEPH_MAPPING-FINAL-201412'!A$2:B$7349,2,FALSE)</f>
        <v>14255394</v>
      </c>
      <c r="F10055" t="s">
        <v>3573</v>
      </c>
    </row>
    <row r="10056" spans="1:6" x14ac:dyDescent="0.25">
      <c r="A10056" t="s">
        <v>10712</v>
      </c>
      <c r="B10056">
        <v>908</v>
      </c>
      <c r="C10056">
        <v>226600</v>
      </c>
      <c r="D10056">
        <f>VLOOKUP(A10056,VolumesPerWork!A:B,2,FALSE)</f>
        <v>1</v>
      </c>
      <c r="E10056">
        <f>VLOOKUP(A10056,'TBRC_ALEPH_MAPPING-FINAL-201412'!A$2:B$7349,2,FALSE)</f>
        <v>14256929</v>
      </c>
      <c r="F10056" t="s">
        <v>10711</v>
      </c>
    </row>
    <row r="10057" spans="1:6" x14ac:dyDescent="0.25">
      <c r="A10057" t="s">
        <v>11816</v>
      </c>
      <c r="B10057">
        <v>909</v>
      </c>
      <c r="C10057">
        <v>730832</v>
      </c>
      <c r="D10057">
        <f>VLOOKUP(A10057,VolumesPerWork!A:B,2,FALSE)</f>
        <v>1</v>
      </c>
      <c r="E10057">
        <f>VLOOKUP(A10057,'TBRC_ALEPH_MAPPING-FINAL-201412'!A$2:B$7349,2,FALSE)</f>
        <v>14257478</v>
      </c>
      <c r="F10057" t="s">
        <v>11815</v>
      </c>
    </row>
    <row r="10058" spans="1:6" x14ac:dyDescent="0.25">
      <c r="A10058" t="s">
        <v>23410</v>
      </c>
      <c r="B10058">
        <v>909</v>
      </c>
      <c r="C10058">
        <v>55264</v>
      </c>
      <c r="D10058">
        <f>VLOOKUP(A10058,VolumesPerWork!A:B,2,FALSE)</f>
        <v>1</v>
      </c>
      <c r="E10058" t="e">
        <f>VLOOKUP(A10058,'TBRC_ALEPH_MAPPING-FINAL-201412'!A$2:B$7349,2,FALSE)</f>
        <v>#N/A</v>
      </c>
      <c r="F10058" t="s">
        <v>23409</v>
      </c>
    </row>
    <row r="10059" spans="1:6" x14ac:dyDescent="0.25">
      <c r="A10059" t="s">
        <v>1518</v>
      </c>
      <c r="B10059">
        <v>910</v>
      </c>
      <c r="C10059">
        <v>305648</v>
      </c>
      <c r="D10059">
        <f>VLOOKUP(A10059,VolumesPerWork!A:B,2,FALSE)</f>
        <v>1</v>
      </c>
      <c r="E10059">
        <f>VLOOKUP(A10059,'TBRC_ALEPH_MAPPING-FINAL-201412'!A$2:B$7349,2,FALSE)</f>
        <v>14254541</v>
      </c>
      <c r="F10059" t="s">
        <v>1517</v>
      </c>
    </row>
    <row r="10060" spans="1:6" x14ac:dyDescent="0.25">
      <c r="A10060" t="s">
        <v>6318</v>
      </c>
      <c r="B10060">
        <v>910</v>
      </c>
      <c r="C10060">
        <v>242368</v>
      </c>
      <c r="D10060">
        <f>VLOOKUP(A10060,VolumesPerWork!A:B,2,FALSE)</f>
        <v>1</v>
      </c>
      <c r="E10060">
        <f>VLOOKUP(A10060,'TBRC_ALEPH_MAPPING-FINAL-201412'!A$2:B$7349,2,FALSE)</f>
        <v>14255871</v>
      </c>
      <c r="F10060" t="s">
        <v>6317</v>
      </c>
    </row>
    <row r="10061" spans="1:6" x14ac:dyDescent="0.25">
      <c r="A10061" t="s">
        <v>2156</v>
      </c>
      <c r="B10061">
        <v>912</v>
      </c>
      <c r="C10061">
        <v>44640</v>
      </c>
      <c r="D10061">
        <f>VLOOKUP(A10061,VolumesPerWork!A:B,2,FALSE)</f>
        <v>1</v>
      </c>
      <c r="E10061">
        <f>VLOOKUP(A10061,'TBRC_ALEPH_MAPPING-FINAL-201412'!A$2:B$7349,2,FALSE)</f>
        <v>14254847</v>
      </c>
      <c r="F10061" t="s">
        <v>2155</v>
      </c>
    </row>
    <row r="10062" spans="1:6" x14ac:dyDescent="0.25">
      <c r="A10062" t="s">
        <v>8978</v>
      </c>
      <c r="B10062">
        <v>912</v>
      </c>
      <c r="C10062">
        <v>362816</v>
      </c>
      <c r="D10062">
        <f>VLOOKUP(A10062,VolumesPerWork!A:B,2,FALSE)</f>
        <v>1</v>
      </c>
      <c r="E10062" t="e">
        <f>VLOOKUP(A10062,'TBRC_ALEPH_MAPPING-FINAL-201412'!A$2:B$7349,2,FALSE)</f>
        <v>#N/A</v>
      </c>
      <c r="F10062" t="s">
        <v>8977</v>
      </c>
    </row>
    <row r="10063" spans="1:6" x14ac:dyDescent="0.25">
      <c r="A10063" t="s">
        <v>9584</v>
      </c>
      <c r="B10063">
        <v>912</v>
      </c>
      <c r="C10063">
        <v>150040</v>
      </c>
      <c r="D10063">
        <f>VLOOKUP(A10063,VolumesPerWork!A:B,2,FALSE)</f>
        <v>1</v>
      </c>
      <c r="E10063" t="e">
        <f>VLOOKUP(A10063,'TBRC_ALEPH_MAPPING-FINAL-201412'!A$2:B$7349,2,FALSE)</f>
        <v>#N/A</v>
      </c>
      <c r="F10063" t="s">
        <v>9583</v>
      </c>
    </row>
    <row r="10064" spans="1:6" x14ac:dyDescent="0.25">
      <c r="A10064" t="s">
        <v>15786</v>
      </c>
      <c r="B10064">
        <v>912</v>
      </c>
      <c r="C10064">
        <v>81736</v>
      </c>
      <c r="D10064">
        <f>VLOOKUP(A10064,VolumesPerWork!A:B,2,FALSE)</f>
        <v>2</v>
      </c>
      <c r="E10064">
        <f>VLOOKUP(A10064,'TBRC_ALEPH_MAPPING-FINAL-201412'!A$2:B$7349,2,FALSE)</f>
        <v>14259265</v>
      </c>
      <c r="F10064" t="s">
        <v>15785</v>
      </c>
    </row>
    <row r="10065" spans="1:6" x14ac:dyDescent="0.25">
      <c r="A10065" t="s">
        <v>14060</v>
      </c>
      <c r="B10065">
        <v>913</v>
      </c>
      <c r="C10065">
        <v>298816</v>
      </c>
      <c r="D10065">
        <f>VLOOKUP(A10065,VolumesPerWork!A:B,2,FALSE)</f>
        <v>1</v>
      </c>
      <c r="E10065">
        <f>VLOOKUP(A10065,'TBRC_ALEPH_MAPPING-FINAL-201412'!A$2:B$7349,2,FALSE)</f>
        <v>14258434</v>
      </c>
      <c r="F10065" t="s">
        <v>14059</v>
      </c>
    </row>
    <row r="10066" spans="1:6" x14ac:dyDescent="0.25">
      <c r="A10066" t="s">
        <v>1612</v>
      </c>
      <c r="B10066">
        <v>914</v>
      </c>
      <c r="C10066">
        <v>296912</v>
      </c>
      <c r="D10066">
        <f>VLOOKUP(A10066,VolumesPerWork!A:B,2,FALSE)</f>
        <v>1</v>
      </c>
      <c r="E10066">
        <f>VLOOKUP(A10066,'TBRC_ALEPH_MAPPING-FINAL-201412'!A$2:B$7349,2,FALSE)</f>
        <v>14254587</v>
      </c>
      <c r="F10066" t="s">
        <v>1611</v>
      </c>
    </row>
    <row r="10067" spans="1:6" x14ac:dyDescent="0.25">
      <c r="A10067" t="s">
        <v>3668</v>
      </c>
      <c r="B10067">
        <v>914</v>
      </c>
      <c r="C10067">
        <v>162832</v>
      </c>
      <c r="D10067">
        <f>VLOOKUP(A10067,VolumesPerWork!A:B,2,FALSE)</f>
        <v>1</v>
      </c>
      <c r="E10067">
        <f>VLOOKUP(A10067,'TBRC_ALEPH_MAPPING-FINAL-201412'!A$2:B$7349,2,FALSE)</f>
        <v>14255440</v>
      </c>
      <c r="F10067" t="s">
        <v>3667</v>
      </c>
    </row>
    <row r="10068" spans="1:6" x14ac:dyDescent="0.25">
      <c r="A10068" t="s">
        <v>5626</v>
      </c>
      <c r="B10068">
        <v>914</v>
      </c>
      <c r="C10068">
        <v>361912</v>
      </c>
      <c r="D10068">
        <f>VLOOKUP(A10068,VolumesPerWork!A:B,2,FALSE)</f>
        <v>1</v>
      </c>
      <c r="E10068">
        <f>VLOOKUP(A10068,'TBRC_ALEPH_MAPPING-FINAL-201412'!A$2:B$7349,2,FALSE)</f>
        <v>14255536</v>
      </c>
      <c r="F10068" t="s">
        <v>5625</v>
      </c>
    </row>
    <row r="10069" spans="1:6" x14ac:dyDescent="0.25">
      <c r="A10069" t="s">
        <v>7714</v>
      </c>
      <c r="B10069">
        <v>914</v>
      </c>
      <c r="C10069">
        <v>207616</v>
      </c>
      <c r="D10069">
        <f>VLOOKUP(A10069,VolumesPerWork!A:B,2,FALSE)</f>
        <v>5</v>
      </c>
      <c r="E10069" t="e">
        <f>VLOOKUP(A10069,'TBRC_ALEPH_MAPPING-FINAL-201412'!A$2:B$7349,2,FALSE)</f>
        <v>#N/A</v>
      </c>
      <c r="F10069" t="s">
        <v>7713</v>
      </c>
    </row>
    <row r="10070" spans="1:6" x14ac:dyDescent="0.25">
      <c r="A10070" t="s">
        <v>10464</v>
      </c>
      <c r="B10070">
        <v>916</v>
      </c>
      <c r="C10070">
        <v>159512</v>
      </c>
      <c r="D10070">
        <f>VLOOKUP(A10070,VolumesPerWork!A:B,2,FALSE)</f>
        <v>1</v>
      </c>
      <c r="E10070">
        <f>VLOOKUP(A10070,'TBRC_ALEPH_MAPPING-FINAL-201412'!A$2:B$7349,2,FALSE)</f>
        <v>14256806</v>
      </c>
      <c r="F10070" t="s">
        <v>10463</v>
      </c>
    </row>
    <row r="10071" spans="1:6" x14ac:dyDescent="0.25">
      <c r="A10071" t="s">
        <v>12620</v>
      </c>
      <c r="B10071">
        <v>916</v>
      </c>
      <c r="C10071">
        <v>405320</v>
      </c>
      <c r="D10071">
        <f>VLOOKUP(A10071,VolumesPerWork!A:B,2,FALSE)</f>
        <v>1</v>
      </c>
      <c r="E10071">
        <f>VLOOKUP(A10071,'TBRC_ALEPH_MAPPING-FINAL-201412'!A$2:B$7349,2,FALSE)</f>
        <v>14257775</v>
      </c>
      <c r="F10071" t="s">
        <v>12619</v>
      </c>
    </row>
    <row r="10072" spans="1:6" x14ac:dyDescent="0.25">
      <c r="A10072" t="s">
        <v>15668</v>
      </c>
      <c r="B10072">
        <v>916</v>
      </c>
      <c r="C10072">
        <v>42992</v>
      </c>
      <c r="D10072">
        <f>VLOOKUP(A10072,VolumesPerWork!A:B,2,FALSE)</f>
        <v>3</v>
      </c>
      <c r="E10072">
        <f>VLOOKUP(A10072,'TBRC_ALEPH_MAPPING-FINAL-201412'!A$2:B$7349,2,FALSE)</f>
        <v>14259206</v>
      </c>
      <c r="F10072" t="s">
        <v>15667</v>
      </c>
    </row>
    <row r="10073" spans="1:6" x14ac:dyDescent="0.25">
      <c r="A10073" t="s">
        <v>7312</v>
      </c>
      <c r="B10073">
        <v>918</v>
      </c>
      <c r="C10073">
        <v>355448</v>
      </c>
      <c r="D10073">
        <f>VLOOKUP(A10073,VolumesPerWork!A:B,2,FALSE)</f>
        <v>1</v>
      </c>
      <c r="E10073">
        <f>VLOOKUP(A10073,'TBRC_ALEPH_MAPPING-FINAL-201412'!A$2:B$7349,2,FALSE)</f>
        <v>14256264</v>
      </c>
      <c r="F10073" t="s">
        <v>7311</v>
      </c>
    </row>
    <row r="10074" spans="1:6" x14ac:dyDescent="0.25">
      <c r="A10074" t="s">
        <v>7338</v>
      </c>
      <c r="B10074">
        <v>918</v>
      </c>
      <c r="C10074">
        <v>98408</v>
      </c>
      <c r="D10074">
        <f>VLOOKUP(A10074,VolumesPerWork!A:B,2,FALSE)</f>
        <v>9</v>
      </c>
      <c r="E10074" t="e">
        <f>VLOOKUP(A10074,'TBRC_ALEPH_MAPPING-FINAL-201412'!A$2:B$7349,2,FALSE)</f>
        <v>#N/A</v>
      </c>
      <c r="F10074" t="s">
        <v>7337</v>
      </c>
    </row>
    <row r="10075" spans="1:6" x14ac:dyDescent="0.25">
      <c r="A10075" t="s">
        <v>14214</v>
      </c>
      <c r="B10075">
        <v>918</v>
      </c>
      <c r="C10075">
        <v>394888</v>
      </c>
      <c r="D10075">
        <f>VLOOKUP(A10075,VolumesPerWork!A:B,2,FALSE)</f>
        <v>1</v>
      </c>
      <c r="E10075">
        <f>VLOOKUP(A10075,'TBRC_ALEPH_MAPPING-FINAL-201412'!A$2:B$7349,2,FALSE)</f>
        <v>14258496</v>
      </c>
      <c r="F10075" t="s">
        <v>14213</v>
      </c>
    </row>
    <row r="10076" spans="1:6" x14ac:dyDescent="0.25">
      <c r="A10076" t="s">
        <v>21402</v>
      </c>
      <c r="B10076">
        <v>919</v>
      </c>
      <c r="C10076">
        <v>547224</v>
      </c>
      <c r="D10076">
        <f>VLOOKUP(A10076,VolumesPerWork!A:B,2,FALSE)</f>
        <v>1</v>
      </c>
      <c r="E10076" t="e">
        <f>VLOOKUP(A10076,'TBRC_ALEPH_MAPPING-FINAL-201412'!A$2:B$7349,2,FALSE)</f>
        <v>#N/A</v>
      </c>
      <c r="F10076" t="s">
        <v>21401</v>
      </c>
    </row>
    <row r="10077" spans="1:6" x14ac:dyDescent="0.25">
      <c r="A10077" t="s">
        <v>170</v>
      </c>
      <c r="B10077">
        <v>920</v>
      </c>
      <c r="C10077">
        <v>132560</v>
      </c>
      <c r="D10077">
        <f>VLOOKUP(A10077,VolumesPerWork!A:B,2,FALSE)</f>
        <v>1</v>
      </c>
      <c r="E10077">
        <f>VLOOKUP(A10077,'TBRC_ALEPH_MAPPING-FINAL-201412'!A$2:B$7349,2,FALSE)</f>
        <v>14253879</v>
      </c>
      <c r="F10077" t="s">
        <v>169</v>
      </c>
    </row>
    <row r="10078" spans="1:6" x14ac:dyDescent="0.25">
      <c r="A10078" t="s">
        <v>5460</v>
      </c>
      <c r="B10078">
        <v>920</v>
      </c>
      <c r="C10078">
        <v>32648</v>
      </c>
      <c r="D10078">
        <f>VLOOKUP(A10078,VolumesPerWork!A:B,2,FALSE)</f>
        <v>1</v>
      </c>
      <c r="E10078">
        <f>VLOOKUP(A10078,'TBRC_ALEPH_MAPPING-FINAL-201412'!A$2:B$7349,2,FALSE)</f>
        <v>14255453</v>
      </c>
      <c r="F10078" t="s">
        <v>5459</v>
      </c>
    </row>
    <row r="10079" spans="1:6" x14ac:dyDescent="0.25">
      <c r="A10079" t="s">
        <v>2686</v>
      </c>
      <c r="B10079">
        <v>922</v>
      </c>
      <c r="C10079">
        <v>42352</v>
      </c>
      <c r="D10079">
        <f>VLOOKUP(A10079,VolumesPerWork!A:B,2,FALSE)</f>
        <v>1</v>
      </c>
      <c r="E10079">
        <f>VLOOKUP(A10079,'TBRC_ALEPH_MAPPING-FINAL-201412'!A$2:B$7349,2,FALSE)</f>
        <v>14254951</v>
      </c>
      <c r="F10079" t="s">
        <v>2685</v>
      </c>
    </row>
    <row r="10080" spans="1:6" x14ac:dyDescent="0.25">
      <c r="A10080" t="s">
        <v>15518</v>
      </c>
      <c r="B10080">
        <v>922</v>
      </c>
      <c r="C10080">
        <v>39288</v>
      </c>
      <c r="D10080">
        <f>VLOOKUP(A10080,VolumesPerWork!A:B,2,FALSE)</f>
        <v>2</v>
      </c>
      <c r="E10080">
        <f>VLOOKUP(A10080,'TBRC_ALEPH_MAPPING-FINAL-201412'!A$2:B$7349,2,FALSE)</f>
        <v>14259131</v>
      </c>
      <c r="F10080" t="s">
        <v>15517</v>
      </c>
    </row>
    <row r="10081" spans="1:6" x14ac:dyDescent="0.25">
      <c r="A10081" t="s">
        <v>17560</v>
      </c>
      <c r="B10081">
        <v>922</v>
      </c>
      <c r="C10081">
        <v>165024</v>
      </c>
      <c r="D10081">
        <f>VLOOKUP(A10081,VolumesPerWork!A:B,2,FALSE)</f>
        <v>2</v>
      </c>
      <c r="E10081">
        <f>VLOOKUP(A10081,'TBRC_ALEPH_MAPPING-FINAL-201412'!A$2:B$7349,2,FALSE)</f>
        <v>14260119</v>
      </c>
      <c r="F10081" t="s">
        <v>17559</v>
      </c>
    </row>
    <row r="10082" spans="1:6" x14ac:dyDescent="0.25">
      <c r="A10082" t="s">
        <v>21870</v>
      </c>
      <c r="B10082">
        <v>922</v>
      </c>
      <c r="C10082">
        <v>173408</v>
      </c>
      <c r="D10082">
        <f>VLOOKUP(A10082,VolumesPerWork!A:B,2,FALSE)</f>
        <v>1</v>
      </c>
      <c r="E10082">
        <f>VLOOKUP(A10082,'TBRC_ALEPH_MAPPING-FINAL-201412'!A$2:B$7349,2,FALSE)</f>
        <v>14261067</v>
      </c>
      <c r="F10082" t="s">
        <v>21869</v>
      </c>
    </row>
    <row r="10083" spans="1:6" x14ac:dyDescent="0.25">
      <c r="A10083" t="s">
        <v>5954</v>
      </c>
      <c r="B10083">
        <v>924</v>
      </c>
      <c r="C10083">
        <v>431784</v>
      </c>
      <c r="D10083">
        <f>VLOOKUP(A10083,VolumesPerWork!A:B,2,FALSE)</f>
        <v>1</v>
      </c>
      <c r="E10083">
        <f>VLOOKUP(A10083,'TBRC_ALEPH_MAPPING-FINAL-201412'!A$2:B$7349,2,FALSE)</f>
        <v>14255696</v>
      </c>
      <c r="F10083" t="s">
        <v>5953</v>
      </c>
    </row>
    <row r="10084" spans="1:6" x14ac:dyDescent="0.25">
      <c r="A10084" t="s">
        <v>7488</v>
      </c>
      <c r="B10084">
        <v>924</v>
      </c>
      <c r="C10084">
        <v>720984</v>
      </c>
      <c r="D10084">
        <f>VLOOKUP(A10084,VolumesPerWork!A:B,2,FALSE)</f>
        <v>1</v>
      </c>
      <c r="E10084">
        <f>VLOOKUP(A10084,'TBRC_ALEPH_MAPPING-FINAL-201412'!A$2:B$7349,2,FALSE)</f>
        <v>14256330</v>
      </c>
      <c r="F10084" t="s">
        <v>7487</v>
      </c>
    </row>
    <row r="10085" spans="1:6" x14ac:dyDescent="0.25">
      <c r="A10085" t="s">
        <v>15440</v>
      </c>
      <c r="B10085">
        <v>924</v>
      </c>
      <c r="C10085">
        <v>85664</v>
      </c>
      <c r="D10085">
        <f>VLOOKUP(A10085,VolumesPerWork!A:B,2,FALSE)</f>
        <v>1</v>
      </c>
      <c r="E10085">
        <f>VLOOKUP(A10085,'TBRC_ALEPH_MAPPING-FINAL-201412'!A$2:B$7349,2,FALSE)</f>
        <v>14259092</v>
      </c>
      <c r="F10085" t="s">
        <v>15439</v>
      </c>
    </row>
    <row r="10086" spans="1:6" x14ac:dyDescent="0.25">
      <c r="A10086" t="s">
        <v>17506</v>
      </c>
      <c r="B10086">
        <v>924</v>
      </c>
      <c r="C10086">
        <v>186328</v>
      </c>
      <c r="D10086">
        <f>VLOOKUP(A10086,VolumesPerWork!A:B,2,FALSE)</f>
        <v>1</v>
      </c>
      <c r="E10086">
        <f>VLOOKUP(A10086,'TBRC_ALEPH_MAPPING-FINAL-201412'!A$2:B$7349,2,FALSE)</f>
        <v>14260092</v>
      </c>
      <c r="F10086" t="s">
        <v>17505</v>
      </c>
    </row>
    <row r="10087" spans="1:6" x14ac:dyDescent="0.25">
      <c r="A10087" t="s">
        <v>10570</v>
      </c>
      <c r="B10087">
        <v>925</v>
      </c>
      <c r="C10087">
        <v>167672</v>
      </c>
      <c r="D10087">
        <f>VLOOKUP(A10087,VolumesPerWork!A:B,2,FALSE)</f>
        <v>2</v>
      </c>
      <c r="E10087">
        <f>VLOOKUP(A10087,'TBRC_ALEPH_MAPPING-FINAL-201412'!A$2:B$7349,2,FALSE)</f>
        <v>14256859</v>
      </c>
      <c r="F10087" t="s">
        <v>10569</v>
      </c>
    </row>
    <row r="10088" spans="1:6" x14ac:dyDescent="0.25">
      <c r="A10088" t="s">
        <v>22600</v>
      </c>
      <c r="B10088">
        <v>925</v>
      </c>
      <c r="C10088">
        <v>341296</v>
      </c>
      <c r="D10088">
        <f>VLOOKUP(A10088,VolumesPerWork!A:B,2,FALSE)</f>
        <v>30</v>
      </c>
      <c r="E10088" t="e">
        <f>VLOOKUP(A10088,'TBRC_ALEPH_MAPPING-FINAL-201412'!A$2:B$7349,2,FALSE)</f>
        <v>#N/A</v>
      </c>
      <c r="F10088" t="s">
        <v>22599</v>
      </c>
    </row>
    <row r="10089" spans="1:6" x14ac:dyDescent="0.25">
      <c r="A10089" t="s">
        <v>730</v>
      </c>
      <c r="B10089">
        <v>926</v>
      </c>
      <c r="C10089">
        <v>209456</v>
      </c>
      <c r="D10089">
        <f>VLOOKUP(A10089,VolumesPerWork!A:B,2,FALSE)</f>
        <v>1</v>
      </c>
      <c r="E10089">
        <f>VLOOKUP(A10089,'TBRC_ALEPH_MAPPING-FINAL-201412'!A$2:B$7349,2,FALSE)</f>
        <v>14254156</v>
      </c>
      <c r="F10089" t="s">
        <v>729</v>
      </c>
    </row>
    <row r="10090" spans="1:6" x14ac:dyDescent="0.25">
      <c r="A10090" t="s">
        <v>11168</v>
      </c>
      <c r="B10090">
        <v>926</v>
      </c>
      <c r="C10090">
        <v>301552</v>
      </c>
      <c r="D10090">
        <f>VLOOKUP(A10090,VolumesPerWork!A:B,2,FALSE)</f>
        <v>1</v>
      </c>
      <c r="E10090">
        <f>VLOOKUP(A10090,'TBRC_ALEPH_MAPPING-FINAL-201412'!A$2:B$7349,2,FALSE)</f>
        <v>14257156</v>
      </c>
      <c r="F10090" t="s">
        <v>11167</v>
      </c>
    </row>
    <row r="10091" spans="1:6" x14ac:dyDescent="0.25">
      <c r="A10091" t="s">
        <v>15366</v>
      </c>
      <c r="B10091">
        <v>926</v>
      </c>
      <c r="C10091">
        <v>91576</v>
      </c>
      <c r="D10091">
        <f>VLOOKUP(A10091,VolumesPerWork!A:B,2,FALSE)</f>
        <v>1</v>
      </c>
      <c r="E10091">
        <f>VLOOKUP(A10091,'TBRC_ALEPH_MAPPING-FINAL-201412'!A$2:B$7349,2,FALSE)</f>
        <v>14259055</v>
      </c>
      <c r="F10091" t="s">
        <v>15365</v>
      </c>
    </row>
    <row r="10092" spans="1:6" x14ac:dyDescent="0.25">
      <c r="A10092" t="s">
        <v>19330</v>
      </c>
      <c r="B10092">
        <v>926</v>
      </c>
      <c r="C10092">
        <v>126568</v>
      </c>
      <c r="D10092">
        <f>VLOOKUP(A10092,VolumesPerWork!A:B,2,FALSE)</f>
        <v>2</v>
      </c>
      <c r="E10092">
        <f>VLOOKUP(A10092,'TBRC_ALEPH_MAPPING-FINAL-201412'!A$2:B$7349,2,FALSE)</f>
        <v>14260793</v>
      </c>
      <c r="F10092" t="s">
        <v>19329</v>
      </c>
    </row>
    <row r="10093" spans="1:6" x14ac:dyDescent="0.25">
      <c r="A10093" t="s">
        <v>7170</v>
      </c>
      <c r="B10093">
        <v>928</v>
      </c>
      <c r="C10093">
        <v>145488</v>
      </c>
      <c r="D10093">
        <f>VLOOKUP(A10093,VolumesPerWork!A:B,2,FALSE)</f>
        <v>3</v>
      </c>
      <c r="E10093" t="e">
        <f>VLOOKUP(A10093,'TBRC_ALEPH_MAPPING-FINAL-201412'!A$2:B$7349,2,FALSE)</f>
        <v>#N/A</v>
      </c>
      <c r="F10093" t="s">
        <v>7169</v>
      </c>
    </row>
    <row r="10094" spans="1:6" x14ac:dyDescent="0.25">
      <c r="A10094" t="s">
        <v>21638</v>
      </c>
      <c r="B10094">
        <v>928</v>
      </c>
      <c r="C10094">
        <v>468784</v>
      </c>
      <c r="D10094">
        <f>VLOOKUP(A10094,VolumesPerWork!A:B,2,FALSE)</f>
        <v>1</v>
      </c>
      <c r="E10094" t="e">
        <f>VLOOKUP(A10094,'TBRC_ALEPH_MAPPING-FINAL-201412'!A$2:B$7349,2,FALSE)</f>
        <v>#N/A</v>
      </c>
      <c r="F10094" t="s">
        <v>21637</v>
      </c>
    </row>
    <row r="10095" spans="1:6" x14ac:dyDescent="0.25">
      <c r="A10095" t="s">
        <v>17016</v>
      </c>
      <c r="B10095">
        <v>929</v>
      </c>
      <c r="C10095">
        <v>243128</v>
      </c>
      <c r="D10095">
        <f>VLOOKUP(A10095,VolumesPerWork!A:B,2,FALSE)</f>
        <v>1</v>
      </c>
      <c r="E10095">
        <f>VLOOKUP(A10095,'TBRC_ALEPH_MAPPING-FINAL-201412'!A$2:B$7349,2,FALSE)</f>
        <v>14259865</v>
      </c>
      <c r="F10095" t="s">
        <v>17015</v>
      </c>
    </row>
    <row r="10096" spans="1:6" x14ac:dyDescent="0.25">
      <c r="A10096" t="s">
        <v>22526</v>
      </c>
      <c r="B10096">
        <v>929</v>
      </c>
      <c r="C10096">
        <v>511376</v>
      </c>
      <c r="D10096">
        <f>VLOOKUP(A10096,VolumesPerWork!A:B,2,FALSE)</f>
        <v>1</v>
      </c>
      <c r="E10096" t="e">
        <f>VLOOKUP(A10096,'TBRC_ALEPH_MAPPING-FINAL-201412'!A$2:B$7349,2,FALSE)</f>
        <v>#N/A</v>
      </c>
      <c r="F10096" t="s">
        <v>22525</v>
      </c>
    </row>
    <row r="10097" spans="1:6" x14ac:dyDescent="0.25">
      <c r="A10097" t="s">
        <v>7802</v>
      </c>
      <c r="B10097">
        <v>930</v>
      </c>
      <c r="C10097">
        <v>566544</v>
      </c>
      <c r="D10097">
        <f>VLOOKUP(A10097,VolumesPerWork!A:B,2,FALSE)</f>
        <v>1</v>
      </c>
      <c r="E10097">
        <f>VLOOKUP(A10097,'TBRC_ALEPH_MAPPING-FINAL-201412'!A$2:B$7349,2,FALSE)</f>
        <v>14256431</v>
      </c>
      <c r="F10097" t="s">
        <v>7801</v>
      </c>
    </row>
    <row r="10098" spans="1:6" x14ac:dyDescent="0.25">
      <c r="A10098" t="s">
        <v>12372</v>
      </c>
      <c r="B10098">
        <v>930</v>
      </c>
      <c r="C10098">
        <v>120768</v>
      </c>
      <c r="D10098">
        <f>VLOOKUP(A10098,VolumesPerWork!A:B,2,FALSE)</f>
        <v>1</v>
      </c>
      <c r="E10098" t="e">
        <f>VLOOKUP(A10098,'TBRC_ALEPH_MAPPING-FINAL-201412'!A$2:B$7349,2,FALSE)</f>
        <v>#N/A</v>
      </c>
      <c r="F10098" t="s">
        <v>12371</v>
      </c>
    </row>
    <row r="10099" spans="1:6" x14ac:dyDescent="0.25">
      <c r="A10099" t="s">
        <v>18034</v>
      </c>
      <c r="B10099">
        <v>930</v>
      </c>
      <c r="C10099">
        <v>186144</v>
      </c>
      <c r="D10099">
        <f>VLOOKUP(A10099,VolumesPerWork!A:B,2,FALSE)</f>
        <v>1</v>
      </c>
      <c r="E10099">
        <f>VLOOKUP(A10099,'TBRC_ALEPH_MAPPING-FINAL-201412'!A$2:B$7349,2,FALSE)</f>
        <v>14260348</v>
      </c>
      <c r="F10099" t="s">
        <v>18033</v>
      </c>
    </row>
    <row r="10100" spans="1:6" x14ac:dyDescent="0.25">
      <c r="A10100" t="s">
        <v>18358</v>
      </c>
      <c r="B10100">
        <v>930</v>
      </c>
      <c r="C10100">
        <v>302168</v>
      </c>
      <c r="D10100">
        <f>VLOOKUP(A10100,VolumesPerWork!A:B,2,FALSE)</f>
        <v>2</v>
      </c>
      <c r="E10100">
        <f>VLOOKUP(A10100,'TBRC_ALEPH_MAPPING-FINAL-201412'!A$2:B$7349,2,FALSE)</f>
        <v>14260510</v>
      </c>
      <c r="F10100" t="s">
        <v>18357</v>
      </c>
    </row>
    <row r="10101" spans="1:6" x14ac:dyDescent="0.25">
      <c r="A10101" t="s">
        <v>1634</v>
      </c>
      <c r="B10101">
        <v>932</v>
      </c>
      <c r="C10101">
        <v>114160</v>
      </c>
      <c r="D10101">
        <f>VLOOKUP(A10101,VolumesPerWork!A:B,2,FALSE)</f>
        <v>1</v>
      </c>
      <c r="E10101">
        <f>VLOOKUP(A10101,'TBRC_ALEPH_MAPPING-FINAL-201412'!A$2:B$7349,2,FALSE)</f>
        <v>14254597</v>
      </c>
      <c r="F10101" t="s">
        <v>1633</v>
      </c>
    </row>
    <row r="10102" spans="1:6" x14ac:dyDescent="0.25">
      <c r="A10102" t="s">
        <v>18964</v>
      </c>
      <c r="B10102">
        <v>933</v>
      </c>
      <c r="C10102">
        <v>116616</v>
      </c>
      <c r="D10102">
        <f>VLOOKUP(A10102,VolumesPerWork!A:B,2,FALSE)</f>
        <v>2</v>
      </c>
      <c r="E10102">
        <f>VLOOKUP(A10102,'TBRC_ALEPH_MAPPING-FINAL-201412'!A$2:B$7349,2,FALSE)</f>
        <v>14260618</v>
      </c>
      <c r="F10102" t="s">
        <v>18963</v>
      </c>
    </row>
    <row r="10103" spans="1:6" x14ac:dyDescent="0.25">
      <c r="A10103" t="s">
        <v>7512</v>
      </c>
      <c r="B10103">
        <v>934</v>
      </c>
      <c r="C10103">
        <v>301800</v>
      </c>
      <c r="D10103">
        <f>VLOOKUP(A10103,VolumesPerWork!A:B,2,FALSE)</f>
        <v>2</v>
      </c>
      <c r="E10103">
        <f>VLOOKUP(A10103,'TBRC_ALEPH_MAPPING-FINAL-201412'!A$2:B$7349,2,FALSE)</f>
        <v>14256340</v>
      </c>
      <c r="F10103" t="s">
        <v>7511</v>
      </c>
    </row>
    <row r="10104" spans="1:6" x14ac:dyDescent="0.25">
      <c r="A10104" t="s">
        <v>9030</v>
      </c>
      <c r="B10104">
        <v>934</v>
      </c>
      <c r="C10104">
        <v>360064</v>
      </c>
      <c r="D10104">
        <f>VLOOKUP(A10104,VolumesPerWork!A:B,2,FALSE)</f>
        <v>1</v>
      </c>
      <c r="E10104" t="e">
        <f>VLOOKUP(A10104,'TBRC_ALEPH_MAPPING-FINAL-201412'!A$2:B$7349,2,FALSE)</f>
        <v>#N/A</v>
      </c>
      <c r="F10104" t="s">
        <v>9029</v>
      </c>
    </row>
    <row r="10105" spans="1:6" x14ac:dyDescent="0.25">
      <c r="A10105" t="s">
        <v>15574</v>
      </c>
      <c r="B10105">
        <v>934</v>
      </c>
      <c r="C10105">
        <v>83000</v>
      </c>
      <c r="D10105">
        <f>VLOOKUP(A10105,VolumesPerWork!A:B,2,FALSE)</f>
        <v>1</v>
      </c>
      <c r="E10105">
        <f>VLOOKUP(A10105,'TBRC_ALEPH_MAPPING-FINAL-201412'!A$2:B$7349,2,FALSE)</f>
        <v>14259159</v>
      </c>
      <c r="F10105" t="s">
        <v>15573</v>
      </c>
    </row>
    <row r="10106" spans="1:6" x14ac:dyDescent="0.25">
      <c r="A10106" t="s">
        <v>17290</v>
      </c>
      <c r="B10106">
        <v>934</v>
      </c>
      <c r="C10106">
        <v>24992</v>
      </c>
      <c r="D10106">
        <f>VLOOKUP(A10106,VolumesPerWork!A:B,2,FALSE)</f>
        <v>1</v>
      </c>
      <c r="E10106">
        <f>VLOOKUP(A10106,'TBRC_ALEPH_MAPPING-FINAL-201412'!A$2:B$7349,2,FALSE)</f>
        <v>14259993</v>
      </c>
      <c r="F10106" t="s">
        <v>17289</v>
      </c>
    </row>
    <row r="10107" spans="1:6" x14ac:dyDescent="0.25">
      <c r="A10107" t="s">
        <v>21460</v>
      </c>
      <c r="B10107">
        <v>935</v>
      </c>
      <c r="C10107">
        <v>587824</v>
      </c>
      <c r="D10107">
        <f>VLOOKUP(A10107,VolumesPerWork!A:B,2,FALSE)</f>
        <v>1</v>
      </c>
      <c r="E10107" t="e">
        <f>VLOOKUP(A10107,'TBRC_ALEPH_MAPPING-FINAL-201412'!A$2:B$7349,2,FALSE)</f>
        <v>#N/A</v>
      </c>
      <c r="F10107" t="s">
        <v>21459</v>
      </c>
    </row>
    <row r="10108" spans="1:6" x14ac:dyDescent="0.25">
      <c r="A10108" t="s">
        <v>13304</v>
      </c>
      <c r="B10108">
        <v>936</v>
      </c>
      <c r="C10108">
        <v>62088</v>
      </c>
      <c r="D10108">
        <f>VLOOKUP(A10108,VolumesPerWork!A:B,2,FALSE)</f>
        <v>1</v>
      </c>
      <c r="E10108" t="e">
        <f>VLOOKUP(A10108,'TBRC_ALEPH_MAPPING-FINAL-201412'!A$2:B$7349,2,FALSE)</f>
        <v>#N/A</v>
      </c>
      <c r="F10108" t="s">
        <v>13303</v>
      </c>
    </row>
    <row r="10109" spans="1:6" x14ac:dyDescent="0.25">
      <c r="A10109" t="s">
        <v>15286</v>
      </c>
      <c r="B10109">
        <v>936</v>
      </c>
      <c r="C10109">
        <v>51296</v>
      </c>
      <c r="D10109">
        <f>VLOOKUP(A10109,VolumesPerWork!A:B,2,FALSE)</f>
        <v>2</v>
      </c>
      <c r="E10109">
        <f>VLOOKUP(A10109,'TBRC_ALEPH_MAPPING-FINAL-201412'!A$2:B$7349,2,FALSE)</f>
        <v>14259016</v>
      </c>
      <c r="F10109" t="s">
        <v>15285</v>
      </c>
    </row>
    <row r="10110" spans="1:6" x14ac:dyDescent="0.25">
      <c r="A10110" t="s">
        <v>16662</v>
      </c>
      <c r="B10110">
        <v>936</v>
      </c>
      <c r="C10110">
        <v>2001840</v>
      </c>
      <c r="D10110">
        <f>VLOOKUP(A10110,VolumesPerWork!A:B,2,FALSE)</f>
        <v>1</v>
      </c>
      <c r="E10110">
        <f>VLOOKUP(A10110,'TBRC_ALEPH_MAPPING-FINAL-201412'!A$2:B$7349,2,FALSE)</f>
        <v>14259691</v>
      </c>
      <c r="F10110" t="s">
        <v>16661</v>
      </c>
    </row>
    <row r="10111" spans="1:6" x14ac:dyDescent="0.25">
      <c r="A10111" t="s">
        <v>17024</v>
      </c>
      <c r="B10111">
        <v>936</v>
      </c>
      <c r="C10111">
        <v>135000</v>
      </c>
      <c r="D10111">
        <f>VLOOKUP(A10111,VolumesPerWork!A:B,2,FALSE)</f>
        <v>1</v>
      </c>
      <c r="E10111">
        <f>VLOOKUP(A10111,'TBRC_ALEPH_MAPPING-FINAL-201412'!A$2:B$7349,2,FALSE)</f>
        <v>14259869</v>
      </c>
      <c r="F10111" t="s">
        <v>17023</v>
      </c>
    </row>
    <row r="10112" spans="1:6" x14ac:dyDescent="0.25">
      <c r="A10112" t="s">
        <v>19112</v>
      </c>
      <c r="B10112">
        <v>936</v>
      </c>
      <c r="C10112">
        <v>139280</v>
      </c>
      <c r="D10112">
        <f>VLOOKUP(A10112,VolumesPerWork!A:B,2,FALSE)</f>
        <v>1</v>
      </c>
      <c r="E10112">
        <f>VLOOKUP(A10112,'TBRC_ALEPH_MAPPING-FINAL-201412'!A$2:B$7349,2,FALSE)</f>
        <v>14260692</v>
      </c>
      <c r="F10112" t="s">
        <v>19111</v>
      </c>
    </row>
    <row r="10113" spans="1:6" x14ac:dyDescent="0.25">
      <c r="A10113" t="s">
        <v>19660</v>
      </c>
      <c r="B10113">
        <v>937</v>
      </c>
      <c r="C10113">
        <v>467568</v>
      </c>
      <c r="D10113">
        <f>VLOOKUP(A10113,VolumesPerWork!A:B,2,FALSE)</f>
        <v>1</v>
      </c>
      <c r="E10113" t="e">
        <f>VLOOKUP(A10113,'TBRC_ALEPH_MAPPING-FINAL-201412'!A$2:B$7349,2,FALSE)</f>
        <v>#N/A</v>
      </c>
      <c r="F10113" t="s">
        <v>19659</v>
      </c>
    </row>
    <row r="10114" spans="1:6" x14ac:dyDescent="0.25">
      <c r="A10114" t="s">
        <v>8676</v>
      </c>
      <c r="B10114">
        <v>938</v>
      </c>
      <c r="C10114">
        <v>210560</v>
      </c>
      <c r="D10114">
        <f>VLOOKUP(A10114,VolumesPerWork!A:B,2,FALSE)</f>
        <v>2</v>
      </c>
      <c r="E10114" t="e">
        <f>VLOOKUP(A10114,'TBRC_ALEPH_MAPPING-FINAL-201412'!A$2:B$7349,2,FALSE)</f>
        <v>#N/A</v>
      </c>
      <c r="F10114" t="s">
        <v>8675</v>
      </c>
    </row>
    <row r="10115" spans="1:6" x14ac:dyDescent="0.25">
      <c r="A10115" t="s">
        <v>12576</v>
      </c>
      <c r="B10115">
        <v>938</v>
      </c>
      <c r="C10115">
        <v>549144</v>
      </c>
      <c r="D10115">
        <f>VLOOKUP(A10115,VolumesPerWork!A:B,2,FALSE)</f>
        <v>1</v>
      </c>
      <c r="E10115">
        <f>VLOOKUP(A10115,'TBRC_ALEPH_MAPPING-FINAL-201412'!A$2:B$7349,2,FALSE)</f>
        <v>14257753</v>
      </c>
      <c r="F10115" t="s">
        <v>12575</v>
      </c>
    </row>
    <row r="10116" spans="1:6" x14ac:dyDescent="0.25">
      <c r="A10116" t="s">
        <v>19658</v>
      </c>
      <c r="B10116">
        <v>938</v>
      </c>
      <c r="C10116">
        <v>514936</v>
      </c>
      <c r="D10116">
        <f>VLOOKUP(A10116,VolumesPerWork!A:B,2,FALSE)</f>
        <v>1</v>
      </c>
      <c r="E10116" t="e">
        <f>VLOOKUP(A10116,'TBRC_ALEPH_MAPPING-FINAL-201412'!A$2:B$7349,2,FALSE)</f>
        <v>#N/A</v>
      </c>
      <c r="F10116" t="s">
        <v>19657</v>
      </c>
    </row>
    <row r="10117" spans="1:6" x14ac:dyDescent="0.25">
      <c r="A10117" t="s">
        <v>3732</v>
      </c>
      <c r="B10117">
        <v>939</v>
      </c>
      <c r="C10117">
        <v>479824</v>
      </c>
      <c r="D10117">
        <f>VLOOKUP(A10117,VolumesPerWork!A:B,2,FALSE)</f>
        <v>1</v>
      </c>
      <c r="E10117" t="e">
        <f>VLOOKUP(A10117,'TBRC_ALEPH_MAPPING-FINAL-201412'!A$2:B$7349,2,FALSE)</f>
        <v>#N/A</v>
      </c>
      <c r="F10117" t="s">
        <v>3731</v>
      </c>
    </row>
    <row r="10118" spans="1:6" x14ac:dyDescent="0.25">
      <c r="A10118" t="s">
        <v>3352</v>
      </c>
      <c r="B10118">
        <v>940</v>
      </c>
      <c r="C10118">
        <v>125904</v>
      </c>
      <c r="D10118">
        <f>VLOOKUP(A10118,VolumesPerWork!A:B,2,FALSE)</f>
        <v>2</v>
      </c>
      <c r="E10118">
        <f>VLOOKUP(A10118,'TBRC_ALEPH_MAPPING-FINAL-201412'!A$2:B$7349,2,FALSE)</f>
        <v>14255283</v>
      </c>
      <c r="F10118" t="s">
        <v>3351</v>
      </c>
    </row>
    <row r="10119" spans="1:6" x14ac:dyDescent="0.25">
      <c r="A10119" t="s">
        <v>3544</v>
      </c>
      <c r="B10119">
        <v>940</v>
      </c>
      <c r="C10119">
        <v>1568152</v>
      </c>
      <c r="D10119">
        <f>VLOOKUP(A10119,VolumesPerWork!A:B,2,FALSE)</f>
        <v>1</v>
      </c>
      <c r="E10119">
        <f>VLOOKUP(A10119,'TBRC_ALEPH_MAPPING-FINAL-201412'!A$2:B$7349,2,FALSE)</f>
        <v>14255379</v>
      </c>
      <c r="F10119" t="s">
        <v>3543</v>
      </c>
    </row>
    <row r="10120" spans="1:6" x14ac:dyDescent="0.25">
      <c r="A10120" t="s">
        <v>7164</v>
      </c>
      <c r="B10120">
        <v>940</v>
      </c>
      <c r="C10120">
        <v>127720</v>
      </c>
      <c r="D10120">
        <f>VLOOKUP(A10120,VolumesPerWork!A:B,2,FALSE)</f>
        <v>1</v>
      </c>
      <c r="E10120" t="e">
        <f>VLOOKUP(A10120,'TBRC_ALEPH_MAPPING-FINAL-201412'!A$2:B$7349,2,FALSE)</f>
        <v>#N/A</v>
      </c>
      <c r="F10120" t="s">
        <v>7163</v>
      </c>
    </row>
    <row r="10121" spans="1:6" x14ac:dyDescent="0.25">
      <c r="A10121" t="s">
        <v>15258</v>
      </c>
      <c r="B10121">
        <v>940</v>
      </c>
      <c r="C10121">
        <v>237024</v>
      </c>
      <c r="D10121">
        <f>VLOOKUP(A10121,VolumesPerWork!A:B,2,FALSE)</f>
        <v>1</v>
      </c>
      <c r="E10121">
        <f>VLOOKUP(A10121,'TBRC_ALEPH_MAPPING-FINAL-201412'!A$2:B$7349,2,FALSE)</f>
        <v>14259002</v>
      </c>
      <c r="F10121" t="s">
        <v>15257</v>
      </c>
    </row>
    <row r="10122" spans="1:6" x14ac:dyDescent="0.25">
      <c r="A10122" t="s">
        <v>18838</v>
      </c>
      <c r="B10122">
        <v>940</v>
      </c>
      <c r="C10122">
        <v>51944</v>
      </c>
      <c r="D10122">
        <f>VLOOKUP(A10122,VolumesPerWork!A:B,2,FALSE)</f>
        <v>1</v>
      </c>
      <c r="E10122" t="e">
        <f>VLOOKUP(A10122,'TBRC_ALEPH_MAPPING-FINAL-201412'!A$2:B$7349,2,FALSE)</f>
        <v>#N/A</v>
      </c>
      <c r="F10122" t="s">
        <v>18837</v>
      </c>
    </row>
    <row r="10123" spans="1:6" x14ac:dyDescent="0.25">
      <c r="A10123" t="s">
        <v>21110</v>
      </c>
      <c r="B10123">
        <v>940</v>
      </c>
      <c r="C10123">
        <v>666136</v>
      </c>
      <c r="D10123">
        <f>VLOOKUP(A10123,VolumesPerWork!A:B,2,FALSE)</f>
        <v>2</v>
      </c>
      <c r="E10123">
        <f>VLOOKUP(A10123,'TBRC_ALEPH_MAPPING-FINAL-201412'!A$2:B$7349,2,FALSE)</f>
        <v>14260877</v>
      </c>
      <c r="F10123" t="s">
        <v>21109</v>
      </c>
    </row>
    <row r="10124" spans="1:6" x14ac:dyDescent="0.25">
      <c r="A10124" t="s">
        <v>1864</v>
      </c>
      <c r="B10124">
        <v>941</v>
      </c>
      <c r="C10124">
        <v>358384</v>
      </c>
      <c r="D10124">
        <f>VLOOKUP(A10124,VolumesPerWork!A:B,2,FALSE)</f>
        <v>1</v>
      </c>
      <c r="E10124">
        <f>VLOOKUP(A10124,'TBRC_ALEPH_MAPPING-FINAL-201412'!A$2:B$7349,2,FALSE)</f>
        <v>14254708</v>
      </c>
      <c r="F10124" t="s">
        <v>1863</v>
      </c>
    </row>
    <row r="10125" spans="1:6" x14ac:dyDescent="0.25">
      <c r="A10125" t="s">
        <v>14278</v>
      </c>
      <c r="B10125">
        <v>941</v>
      </c>
      <c r="C10125">
        <v>192704</v>
      </c>
      <c r="D10125">
        <f>VLOOKUP(A10125,VolumesPerWork!A:B,2,FALSE)</f>
        <v>2</v>
      </c>
      <c r="E10125" t="e">
        <f>VLOOKUP(A10125,'TBRC_ALEPH_MAPPING-FINAL-201412'!A$2:B$7349,2,FALSE)</f>
        <v>#N/A</v>
      </c>
      <c r="F10125" t="s">
        <v>14277</v>
      </c>
    </row>
    <row r="10126" spans="1:6" x14ac:dyDescent="0.25">
      <c r="A10126" t="s">
        <v>2444</v>
      </c>
      <c r="B10126">
        <v>942</v>
      </c>
      <c r="C10126">
        <v>122752</v>
      </c>
      <c r="D10126">
        <f>VLOOKUP(A10126,VolumesPerWork!A:B,2,FALSE)</f>
        <v>1</v>
      </c>
      <c r="E10126" t="e">
        <f>VLOOKUP(A10126,'TBRC_ALEPH_MAPPING-FINAL-201412'!A$2:B$7349,2,FALSE)</f>
        <v>#N/A</v>
      </c>
      <c r="F10126" t="s">
        <v>2443</v>
      </c>
    </row>
    <row r="10127" spans="1:6" x14ac:dyDescent="0.25">
      <c r="A10127" t="s">
        <v>12836</v>
      </c>
      <c r="B10127">
        <v>942</v>
      </c>
      <c r="C10127">
        <v>135120</v>
      </c>
      <c r="D10127">
        <f>VLOOKUP(A10127,VolumesPerWork!A:B,2,FALSE)</f>
        <v>1</v>
      </c>
      <c r="E10127">
        <f>VLOOKUP(A10127,'TBRC_ALEPH_MAPPING-FINAL-201412'!A$2:B$7349,2,FALSE)</f>
        <v>14257880</v>
      </c>
      <c r="F10127" t="s">
        <v>12835</v>
      </c>
    </row>
    <row r="10128" spans="1:6" x14ac:dyDescent="0.25">
      <c r="A10128" t="s">
        <v>19018</v>
      </c>
      <c r="B10128">
        <v>942</v>
      </c>
      <c r="C10128">
        <v>146192</v>
      </c>
      <c r="D10128">
        <f>VLOOKUP(A10128,VolumesPerWork!A:B,2,FALSE)</f>
        <v>1</v>
      </c>
      <c r="E10128">
        <f>VLOOKUP(A10128,'TBRC_ALEPH_MAPPING-FINAL-201412'!A$2:B$7349,2,FALSE)</f>
        <v>14260645</v>
      </c>
      <c r="F10128" t="s">
        <v>19017</v>
      </c>
    </row>
    <row r="10129" spans="1:6" x14ac:dyDescent="0.25">
      <c r="A10129" t="s">
        <v>12068</v>
      </c>
      <c r="B10129">
        <v>944</v>
      </c>
      <c r="C10129">
        <v>124504</v>
      </c>
      <c r="D10129">
        <f>VLOOKUP(A10129,VolumesPerWork!A:B,2,FALSE)</f>
        <v>2</v>
      </c>
      <c r="E10129">
        <f>VLOOKUP(A10129,'TBRC_ALEPH_MAPPING-FINAL-201412'!A$2:B$7349,2,FALSE)</f>
        <v>14257604</v>
      </c>
      <c r="F10129" t="s">
        <v>12067</v>
      </c>
    </row>
    <row r="10130" spans="1:6" x14ac:dyDescent="0.25">
      <c r="A10130" t="s">
        <v>12888</v>
      </c>
      <c r="B10130">
        <v>944</v>
      </c>
      <c r="C10130">
        <v>125736</v>
      </c>
      <c r="D10130">
        <f>VLOOKUP(A10130,VolumesPerWork!A:B,2,FALSE)</f>
        <v>2</v>
      </c>
      <c r="E10130">
        <f>VLOOKUP(A10130,'TBRC_ALEPH_MAPPING-FINAL-201412'!A$2:B$7349,2,FALSE)</f>
        <v>14257901</v>
      </c>
      <c r="F10130" t="s">
        <v>12887</v>
      </c>
    </row>
    <row r="10131" spans="1:6" x14ac:dyDescent="0.25">
      <c r="A10131" t="s">
        <v>22720</v>
      </c>
      <c r="B10131">
        <v>944</v>
      </c>
      <c r="C10131">
        <v>445024</v>
      </c>
      <c r="D10131">
        <f>VLOOKUP(A10131,VolumesPerWork!A:B,2,FALSE)</f>
        <v>1</v>
      </c>
      <c r="E10131" t="e">
        <f>VLOOKUP(A10131,'TBRC_ALEPH_MAPPING-FINAL-201412'!A$2:B$7349,2,FALSE)</f>
        <v>#N/A</v>
      </c>
      <c r="F10131" t="s">
        <v>22719</v>
      </c>
    </row>
    <row r="10132" spans="1:6" x14ac:dyDescent="0.25">
      <c r="A10132" t="s">
        <v>9148</v>
      </c>
      <c r="B10132">
        <v>946</v>
      </c>
      <c r="C10132">
        <v>496544</v>
      </c>
      <c r="D10132">
        <f>VLOOKUP(A10132,VolumesPerWork!A:B,2,FALSE)</f>
        <v>1</v>
      </c>
      <c r="E10132" t="e">
        <f>VLOOKUP(A10132,'TBRC_ALEPH_MAPPING-FINAL-201412'!A$2:B$7349,2,FALSE)</f>
        <v>#N/A</v>
      </c>
      <c r="F10132" t="s">
        <v>9147</v>
      </c>
    </row>
    <row r="10133" spans="1:6" x14ac:dyDescent="0.25">
      <c r="A10133" t="s">
        <v>14640</v>
      </c>
      <c r="B10133">
        <v>946</v>
      </c>
      <c r="C10133">
        <v>82472</v>
      </c>
      <c r="D10133">
        <f>VLOOKUP(A10133,VolumesPerWork!A:B,2,FALSE)</f>
        <v>2</v>
      </c>
      <c r="E10133">
        <f>VLOOKUP(A10133,'TBRC_ALEPH_MAPPING-FINAL-201412'!A$2:B$7349,2,FALSE)</f>
        <v>14258700</v>
      </c>
      <c r="F10133" t="s">
        <v>14639</v>
      </c>
    </row>
    <row r="10134" spans="1:6" x14ac:dyDescent="0.25">
      <c r="A10134" t="s">
        <v>17044</v>
      </c>
      <c r="B10134">
        <v>946</v>
      </c>
      <c r="C10134">
        <v>590064</v>
      </c>
      <c r="D10134">
        <f>VLOOKUP(A10134,VolumesPerWork!A:B,2,FALSE)</f>
        <v>1</v>
      </c>
      <c r="E10134">
        <f>VLOOKUP(A10134,'TBRC_ALEPH_MAPPING-FINAL-201412'!A$2:B$7349,2,FALSE)</f>
        <v>14259879</v>
      </c>
      <c r="F10134" t="s">
        <v>17043</v>
      </c>
    </row>
    <row r="10135" spans="1:6" x14ac:dyDescent="0.25">
      <c r="A10135" t="s">
        <v>7292</v>
      </c>
      <c r="B10135">
        <v>948</v>
      </c>
      <c r="C10135">
        <v>145800</v>
      </c>
      <c r="D10135">
        <f>VLOOKUP(A10135,VolumesPerWork!A:B,2,FALSE)</f>
        <v>1</v>
      </c>
      <c r="E10135" t="e">
        <f>VLOOKUP(A10135,'TBRC_ALEPH_MAPPING-FINAL-201412'!A$2:B$7349,2,FALSE)</f>
        <v>#N/A</v>
      </c>
      <c r="F10135" t="s">
        <v>7291</v>
      </c>
    </row>
    <row r="10136" spans="1:6" x14ac:dyDescent="0.25">
      <c r="A10136" t="s">
        <v>13018</v>
      </c>
      <c r="B10136">
        <v>950</v>
      </c>
      <c r="C10136">
        <v>367264</v>
      </c>
      <c r="D10136">
        <f>VLOOKUP(A10136,VolumesPerWork!A:B,2,FALSE)</f>
        <v>1</v>
      </c>
      <c r="E10136">
        <f>VLOOKUP(A10136,'TBRC_ALEPH_MAPPING-FINAL-201412'!A$2:B$7349,2,FALSE)</f>
        <v>14257965</v>
      </c>
      <c r="F10136" t="s">
        <v>13017</v>
      </c>
    </row>
    <row r="10137" spans="1:6" x14ac:dyDescent="0.25">
      <c r="A10137" t="s">
        <v>15138</v>
      </c>
      <c r="B10137">
        <v>950</v>
      </c>
      <c r="C10137">
        <v>42160</v>
      </c>
      <c r="D10137">
        <f>VLOOKUP(A10137,VolumesPerWork!A:B,2,FALSE)</f>
        <v>2</v>
      </c>
      <c r="E10137">
        <f>VLOOKUP(A10137,'TBRC_ALEPH_MAPPING-FINAL-201412'!A$2:B$7349,2,FALSE)</f>
        <v>14258944</v>
      </c>
      <c r="F10137" t="s">
        <v>15137</v>
      </c>
    </row>
    <row r="10138" spans="1:6" x14ac:dyDescent="0.25">
      <c r="A10138" t="s">
        <v>16734</v>
      </c>
      <c r="B10138">
        <v>950</v>
      </c>
      <c r="C10138">
        <v>70240</v>
      </c>
      <c r="D10138">
        <f>VLOOKUP(A10138,VolumesPerWork!A:B,2,FALSE)</f>
        <v>1</v>
      </c>
      <c r="E10138">
        <f>VLOOKUP(A10138,'TBRC_ALEPH_MAPPING-FINAL-201412'!A$2:B$7349,2,FALSE)</f>
        <v>14259726</v>
      </c>
      <c r="F10138" t="s">
        <v>16733</v>
      </c>
    </row>
    <row r="10139" spans="1:6" x14ac:dyDescent="0.25">
      <c r="A10139" t="s">
        <v>21284</v>
      </c>
      <c r="B10139">
        <v>951</v>
      </c>
      <c r="C10139">
        <v>65496</v>
      </c>
      <c r="D10139">
        <f>VLOOKUP(A10139,VolumesPerWork!A:B,2,FALSE)</f>
        <v>2</v>
      </c>
      <c r="E10139" t="e">
        <f>VLOOKUP(A10139,'TBRC_ALEPH_MAPPING-FINAL-201412'!A$2:B$7349,2,FALSE)</f>
        <v>#N/A</v>
      </c>
      <c r="F10139" t="s">
        <v>21283</v>
      </c>
    </row>
    <row r="10140" spans="1:6" x14ac:dyDescent="0.25">
      <c r="A10140" t="s">
        <v>22492</v>
      </c>
      <c r="B10140">
        <v>951</v>
      </c>
      <c r="C10140">
        <v>401040</v>
      </c>
      <c r="D10140">
        <f>VLOOKUP(A10140,VolumesPerWork!A:B,2,FALSE)</f>
        <v>1</v>
      </c>
      <c r="E10140" t="e">
        <f>VLOOKUP(A10140,'TBRC_ALEPH_MAPPING-FINAL-201412'!A$2:B$7349,2,FALSE)</f>
        <v>#N/A</v>
      </c>
      <c r="F10140" t="s">
        <v>22491</v>
      </c>
    </row>
    <row r="10141" spans="1:6" x14ac:dyDescent="0.25">
      <c r="A10141" t="s">
        <v>2048</v>
      </c>
      <c r="B10141">
        <v>954</v>
      </c>
      <c r="C10141">
        <v>104400</v>
      </c>
      <c r="D10141">
        <f>VLOOKUP(A10141,VolumesPerWork!A:B,2,FALSE)</f>
        <v>1</v>
      </c>
      <c r="E10141">
        <f>VLOOKUP(A10141,'TBRC_ALEPH_MAPPING-FINAL-201412'!A$2:B$7349,2,FALSE)</f>
        <v>14254795</v>
      </c>
      <c r="F10141" t="s">
        <v>2047</v>
      </c>
    </row>
    <row r="10142" spans="1:6" x14ac:dyDescent="0.25">
      <c r="A10142" t="s">
        <v>14918</v>
      </c>
      <c r="B10142">
        <v>954</v>
      </c>
      <c r="C10142">
        <v>36256</v>
      </c>
      <c r="D10142">
        <f>VLOOKUP(A10142,VolumesPerWork!A:B,2,FALSE)</f>
        <v>2</v>
      </c>
      <c r="E10142">
        <f>VLOOKUP(A10142,'TBRC_ALEPH_MAPPING-FINAL-201412'!A$2:B$7349,2,FALSE)</f>
        <v>14258835</v>
      </c>
      <c r="F10142" t="s">
        <v>14917</v>
      </c>
    </row>
    <row r="10143" spans="1:6" x14ac:dyDescent="0.25">
      <c r="A10143" t="s">
        <v>15392</v>
      </c>
      <c r="B10143">
        <v>954</v>
      </c>
      <c r="C10143">
        <v>34856</v>
      </c>
      <c r="D10143">
        <f>VLOOKUP(A10143,VolumesPerWork!A:B,2,FALSE)</f>
        <v>2</v>
      </c>
      <c r="E10143">
        <f>VLOOKUP(A10143,'TBRC_ALEPH_MAPPING-FINAL-201412'!A$2:B$7349,2,FALSE)</f>
        <v>14259068</v>
      </c>
      <c r="F10143" t="s">
        <v>15391</v>
      </c>
    </row>
    <row r="10144" spans="1:6" x14ac:dyDescent="0.25">
      <c r="A10144" t="s">
        <v>8170</v>
      </c>
      <c r="B10144">
        <v>956</v>
      </c>
      <c r="C10144">
        <v>186896</v>
      </c>
      <c r="D10144">
        <f>VLOOKUP(A10144,VolumesPerWork!A:B,2,FALSE)</f>
        <v>1</v>
      </c>
      <c r="E10144">
        <f>VLOOKUP(A10144,'TBRC_ALEPH_MAPPING-FINAL-201412'!A$2:B$7349,2,FALSE)</f>
        <v>14256581</v>
      </c>
      <c r="F10144" t="s">
        <v>8169</v>
      </c>
    </row>
    <row r="10145" spans="1:6" x14ac:dyDescent="0.25">
      <c r="A10145" t="s">
        <v>15330</v>
      </c>
      <c r="B10145">
        <v>956</v>
      </c>
      <c r="C10145">
        <v>1912112</v>
      </c>
      <c r="D10145">
        <f>VLOOKUP(A10145,VolumesPerWork!A:B,2,FALSE)</f>
        <v>1</v>
      </c>
      <c r="E10145">
        <f>VLOOKUP(A10145,'TBRC_ALEPH_MAPPING-FINAL-201412'!A$2:B$7349,2,FALSE)</f>
        <v>14259037</v>
      </c>
      <c r="F10145" t="s">
        <v>15329</v>
      </c>
    </row>
    <row r="10146" spans="1:6" x14ac:dyDescent="0.25">
      <c r="A10146" t="s">
        <v>19790</v>
      </c>
      <c r="B10146">
        <v>956</v>
      </c>
      <c r="C10146">
        <v>83960</v>
      </c>
      <c r="D10146">
        <f>VLOOKUP(A10146,VolumesPerWork!A:B,2,FALSE)</f>
        <v>2</v>
      </c>
      <c r="E10146" t="e">
        <f>VLOOKUP(A10146,'TBRC_ALEPH_MAPPING-FINAL-201412'!A$2:B$7349,2,FALSE)</f>
        <v>#N/A</v>
      </c>
      <c r="F10146" t="s">
        <v>19789</v>
      </c>
    </row>
    <row r="10147" spans="1:6" x14ac:dyDescent="0.25">
      <c r="A10147" t="s">
        <v>12304</v>
      </c>
      <c r="B10147">
        <v>958</v>
      </c>
      <c r="C10147">
        <v>133472</v>
      </c>
      <c r="D10147">
        <f>VLOOKUP(A10147,VolumesPerWork!A:B,2,FALSE)</f>
        <v>1</v>
      </c>
      <c r="E10147" t="e">
        <f>VLOOKUP(A10147,'TBRC_ALEPH_MAPPING-FINAL-201412'!A$2:B$7349,2,FALSE)</f>
        <v>#N/A</v>
      </c>
      <c r="F10147" t="s">
        <v>12303</v>
      </c>
    </row>
    <row r="10148" spans="1:6" x14ac:dyDescent="0.25">
      <c r="A10148" t="s">
        <v>13760</v>
      </c>
      <c r="B10148">
        <v>958</v>
      </c>
      <c r="C10148">
        <v>117216</v>
      </c>
      <c r="D10148">
        <f>VLOOKUP(A10148,VolumesPerWork!A:B,2,FALSE)</f>
        <v>2</v>
      </c>
      <c r="E10148">
        <f>VLOOKUP(A10148,'TBRC_ALEPH_MAPPING-FINAL-201412'!A$2:B$7349,2,FALSE)</f>
        <v>14258300</v>
      </c>
      <c r="F10148" t="s">
        <v>13759</v>
      </c>
    </row>
    <row r="10149" spans="1:6" x14ac:dyDescent="0.25">
      <c r="A10149" t="s">
        <v>15526</v>
      </c>
      <c r="B10149">
        <v>958</v>
      </c>
      <c r="C10149">
        <v>26976</v>
      </c>
      <c r="D10149">
        <f>VLOOKUP(A10149,VolumesPerWork!A:B,2,FALSE)</f>
        <v>2</v>
      </c>
      <c r="E10149">
        <f>VLOOKUP(A10149,'TBRC_ALEPH_MAPPING-FINAL-201412'!A$2:B$7349,2,FALSE)</f>
        <v>14259135</v>
      </c>
      <c r="F10149" t="s">
        <v>15525</v>
      </c>
    </row>
    <row r="10150" spans="1:6" x14ac:dyDescent="0.25">
      <c r="A10150" t="s">
        <v>15950</v>
      </c>
      <c r="B10150">
        <v>958</v>
      </c>
      <c r="C10150">
        <v>182864</v>
      </c>
      <c r="D10150">
        <f>VLOOKUP(A10150,VolumesPerWork!A:B,2,FALSE)</f>
        <v>1</v>
      </c>
      <c r="E10150">
        <f>VLOOKUP(A10150,'TBRC_ALEPH_MAPPING-FINAL-201412'!A$2:B$7349,2,FALSE)</f>
        <v>14259347</v>
      </c>
      <c r="F10150" t="s">
        <v>15949</v>
      </c>
    </row>
    <row r="10151" spans="1:6" x14ac:dyDescent="0.25">
      <c r="A10151" t="s">
        <v>21650</v>
      </c>
      <c r="B10151">
        <v>958</v>
      </c>
      <c r="C10151">
        <v>340552</v>
      </c>
      <c r="D10151">
        <f>VLOOKUP(A10151,VolumesPerWork!A:B,2,FALSE)</f>
        <v>1</v>
      </c>
      <c r="E10151" t="e">
        <f>VLOOKUP(A10151,'TBRC_ALEPH_MAPPING-FINAL-201412'!A$2:B$7349,2,FALSE)</f>
        <v>#N/A</v>
      </c>
      <c r="F10151" t="s">
        <v>21649</v>
      </c>
    </row>
    <row r="10152" spans="1:6" x14ac:dyDescent="0.25">
      <c r="A10152" t="s">
        <v>5552</v>
      </c>
      <c r="B10152">
        <v>960</v>
      </c>
      <c r="C10152">
        <v>329192</v>
      </c>
      <c r="D10152">
        <f>VLOOKUP(A10152,VolumesPerWork!A:B,2,FALSE)</f>
        <v>2</v>
      </c>
      <c r="E10152">
        <f>VLOOKUP(A10152,'TBRC_ALEPH_MAPPING-FINAL-201412'!A$2:B$7349,2,FALSE)</f>
        <v>14255499</v>
      </c>
      <c r="F10152" t="s">
        <v>5551</v>
      </c>
    </row>
    <row r="10153" spans="1:6" x14ac:dyDescent="0.25">
      <c r="A10153" t="s">
        <v>7334</v>
      </c>
      <c r="B10153">
        <v>960</v>
      </c>
      <c r="C10153">
        <v>204528</v>
      </c>
      <c r="D10153">
        <f>VLOOKUP(A10153,VolumesPerWork!A:B,2,FALSE)</f>
        <v>2</v>
      </c>
      <c r="E10153">
        <f>VLOOKUP(A10153,'TBRC_ALEPH_MAPPING-FINAL-201412'!A$2:B$7349,2,FALSE)</f>
        <v>14256274</v>
      </c>
      <c r="F10153" t="s">
        <v>7333</v>
      </c>
    </row>
    <row r="10154" spans="1:6" x14ac:dyDescent="0.25">
      <c r="A10154" t="s">
        <v>9452</v>
      </c>
      <c r="B10154">
        <v>960</v>
      </c>
      <c r="C10154">
        <v>475536</v>
      </c>
      <c r="D10154">
        <f>VLOOKUP(A10154,VolumesPerWork!A:B,2,FALSE)</f>
        <v>2</v>
      </c>
      <c r="E10154" t="e">
        <f>VLOOKUP(A10154,'TBRC_ALEPH_MAPPING-FINAL-201412'!A$2:B$7349,2,FALSE)</f>
        <v>#N/A</v>
      </c>
      <c r="F10154" t="s">
        <v>9451</v>
      </c>
    </row>
    <row r="10155" spans="1:6" x14ac:dyDescent="0.25">
      <c r="A10155" t="s">
        <v>11520</v>
      </c>
      <c r="B10155">
        <v>960</v>
      </c>
      <c r="C10155">
        <v>393992</v>
      </c>
      <c r="D10155">
        <f>VLOOKUP(A10155,VolumesPerWork!A:B,2,FALSE)</f>
        <v>1</v>
      </c>
      <c r="E10155">
        <f>VLOOKUP(A10155,'TBRC_ALEPH_MAPPING-FINAL-201412'!A$2:B$7349,2,FALSE)</f>
        <v>14257332</v>
      </c>
      <c r="F10155" t="s">
        <v>11519</v>
      </c>
    </row>
    <row r="10156" spans="1:6" x14ac:dyDescent="0.25">
      <c r="A10156" t="s">
        <v>14846</v>
      </c>
      <c r="B10156">
        <v>960</v>
      </c>
      <c r="C10156">
        <v>55168</v>
      </c>
      <c r="D10156">
        <f>VLOOKUP(A10156,VolumesPerWork!A:B,2,FALSE)</f>
        <v>1</v>
      </c>
      <c r="E10156">
        <f>VLOOKUP(A10156,'TBRC_ALEPH_MAPPING-FINAL-201412'!A$2:B$7349,2,FALSE)</f>
        <v>14258799</v>
      </c>
      <c r="F10156" t="s">
        <v>14845</v>
      </c>
    </row>
    <row r="10157" spans="1:6" x14ac:dyDescent="0.25">
      <c r="A10157" t="s">
        <v>15364</v>
      </c>
      <c r="B10157">
        <v>960</v>
      </c>
      <c r="C10157">
        <v>155760</v>
      </c>
      <c r="D10157">
        <f>VLOOKUP(A10157,VolumesPerWork!A:B,2,FALSE)</f>
        <v>2</v>
      </c>
      <c r="E10157">
        <f>VLOOKUP(A10157,'TBRC_ALEPH_MAPPING-FINAL-201412'!A$2:B$7349,2,FALSE)</f>
        <v>14259054</v>
      </c>
      <c r="F10157" t="s">
        <v>15363</v>
      </c>
    </row>
    <row r="10158" spans="1:6" x14ac:dyDescent="0.25">
      <c r="A10158" t="s">
        <v>1350</v>
      </c>
      <c r="B10158">
        <v>961</v>
      </c>
      <c r="C10158">
        <v>145256</v>
      </c>
      <c r="D10158">
        <f>VLOOKUP(A10158,VolumesPerWork!A:B,2,FALSE)</f>
        <v>1</v>
      </c>
      <c r="E10158">
        <f>VLOOKUP(A10158,'TBRC_ALEPH_MAPPING-FINAL-201412'!A$2:B$7349,2,FALSE)</f>
        <v>14254465</v>
      </c>
      <c r="F10158" t="s">
        <v>1349</v>
      </c>
    </row>
    <row r="10159" spans="1:6" x14ac:dyDescent="0.25">
      <c r="A10159" t="s">
        <v>18510</v>
      </c>
      <c r="B10159">
        <v>962</v>
      </c>
      <c r="C10159">
        <v>439504</v>
      </c>
      <c r="D10159">
        <f>VLOOKUP(A10159,VolumesPerWork!A:B,2,FALSE)</f>
        <v>4</v>
      </c>
      <c r="E10159" t="e">
        <f>VLOOKUP(A10159,'TBRC_ALEPH_MAPPING-FINAL-201412'!A$2:B$7349,2,FALSE)</f>
        <v>#N/A</v>
      </c>
      <c r="F10159" t="s">
        <v>18509</v>
      </c>
    </row>
    <row r="10160" spans="1:6" x14ac:dyDescent="0.25">
      <c r="A10160" t="s">
        <v>1330</v>
      </c>
      <c r="B10160">
        <v>964</v>
      </c>
      <c r="C10160">
        <v>3397360</v>
      </c>
      <c r="D10160">
        <f>VLOOKUP(A10160,VolumesPerWork!A:B,2,FALSE)</f>
        <v>2</v>
      </c>
      <c r="E10160">
        <f>VLOOKUP(A10160,'TBRC_ALEPH_MAPPING-FINAL-201412'!A$2:B$7349,2,FALSE)</f>
        <v>14254455</v>
      </c>
      <c r="F10160" t="s">
        <v>1329</v>
      </c>
    </row>
    <row r="10161" spans="1:6" x14ac:dyDescent="0.25">
      <c r="A10161" t="s">
        <v>8132</v>
      </c>
      <c r="B10161">
        <v>964</v>
      </c>
      <c r="C10161">
        <v>324184</v>
      </c>
      <c r="D10161">
        <f>VLOOKUP(A10161,VolumesPerWork!A:B,2,FALSE)</f>
        <v>2</v>
      </c>
      <c r="E10161">
        <f>VLOOKUP(A10161,'TBRC_ALEPH_MAPPING-FINAL-201412'!A$2:B$7349,2,FALSE)</f>
        <v>14256563</v>
      </c>
      <c r="F10161" t="s">
        <v>8131</v>
      </c>
    </row>
    <row r="10162" spans="1:6" x14ac:dyDescent="0.25">
      <c r="A10162" t="s">
        <v>12936</v>
      </c>
      <c r="B10162">
        <v>964</v>
      </c>
      <c r="C10162">
        <v>1560984</v>
      </c>
      <c r="D10162">
        <f>VLOOKUP(A10162,VolumesPerWork!A:B,2,FALSE)</f>
        <v>1</v>
      </c>
      <c r="E10162">
        <f>VLOOKUP(A10162,'TBRC_ALEPH_MAPPING-FINAL-201412'!A$2:B$7349,2,FALSE)</f>
        <v>14257925</v>
      </c>
      <c r="F10162" t="s">
        <v>12935</v>
      </c>
    </row>
    <row r="10163" spans="1:6" x14ac:dyDescent="0.25">
      <c r="A10163" t="s">
        <v>15586</v>
      </c>
      <c r="B10163">
        <v>964</v>
      </c>
      <c r="C10163">
        <v>53104</v>
      </c>
      <c r="D10163">
        <f>VLOOKUP(A10163,VolumesPerWork!A:B,2,FALSE)</f>
        <v>2</v>
      </c>
      <c r="E10163">
        <f>VLOOKUP(A10163,'TBRC_ALEPH_MAPPING-FINAL-201412'!A$2:B$7349,2,FALSE)</f>
        <v>14259165</v>
      </c>
      <c r="F10163" t="s">
        <v>15585</v>
      </c>
    </row>
    <row r="10164" spans="1:6" x14ac:dyDescent="0.25">
      <c r="A10164" t="s">
        <v>15360</v>
      </c>
      <c r="B10164">
        <v>966</v>
      </c>
      <c r="C10164">
        <v>40824</v>
      </c>
      <c r="D10164">
        <f>VLOOKUP(A10164,VolumesPerWork!A:B,2,FALSE)</f>
        <v>2</v>
      </c>
      <c r="E10164">
        <f>VLOOKUP(A10164,'TBRC_ALEPH_MAPPING-FINAL-201412'!A$2:B$7349,2,FALSE)</f>
        <v>14259052</v>
      </c>
      <c r="F10164" t="s">
        <v>15359</v>
      </c>
    </row>
    <row r="10165" spans="1:6" x14ac:dyDescent="0.25">
      <c r="A10165" t="s">
        <v>18590</v>
      </c>
      <c r="B10165">
        <v>966</v>
      </c>
      <c r="C10165">
        <v>419472</v>
      </c>
      <c r="D10165">
        <f>VLOOKUP(A10165,VolumesPerWork!A:B,2,FALSE)</f>
        <v>1</v>
      </c>
      <c r="E10165" t="e">
        <f>VLOOKUP(A10165,'TBRC_ALEPH_MAPPING-FINAL-201412'!A$2:B$7349,2,FALSE)</f>
        <v>#N/A</v>
      </c>
      <c r="F10165" t="s">
        <v>18589</v>
      </c>
    </row>
    <row r="10166" spans="1:6" x14ac:dyDescent="0.25">
      <c r="A10166" t="s">
        <v>2912</v>
      </c>
      <c r="B10166">
        <v>968</v>
      </c>
      <c r="C10166">
        <v>54608</v>
      </c>
      <c r="D10166">
        <f>VLOOKUP(A10166,VolumesPerWork!A:B,2,FALSE)</f>
        <v>2</v>
      </c>
      <c r="E10166">
        <f>VLOOKUP(A10166,'TBRC_ALEPH_MAPPING-FINAL-201412'!A$2:B$7349,2,FALSE)</f>
        <v>14255064</v>
      </c>
      <c r="F10166" t="s">
        <v>2911</v>
      </c>
    </row>
    <row r="10167" spans="1:6" x14ac:dyDescent="0.25">
      <c r="A10167" t="s">
        <v>22844</v>
      </c>
      <c r="B10167">
        <v>968</v>
      </c>
      <c r="C10167">
        <v>604624</v>
      </c>
      <c r="D10167">
        <f>VLOOKUP(A10167,VolumesPerWork!A:B,2,FALSE)</f>
        <v>1</v>
      </c>
      <c r="E10167" t="e">
        <f>VLOOKUP(A10167,'TBRC_ALEPH_MAPPING-FINAL-201412'!A$2:B$7349,2,FALSE)</f>
        <v>#N/A</v>
      </c>
      <c r="F10167" t="s">
        <v>22843</v>
      </c>
    </row>
    <row r="10168" spans="1:6" x14ac:dyDescent="0.25">
      <c r="A10168" t="s">
        <v>11276</v>
      </c>
      <c r="B10168">
        <v>970</v>
      </c>
      <c r="C10168">
        <v>450472</v>
      </c>
      <c r="D10168">
        <f>VLOOKUP(A10168,VolumesPerWork!A:B,2,FALSE)</f>
        <v>1</v>
      </c>
      <c r="E10168">
        <f>VLOOKUP(A10168,'TBRC_ALEPH_MAPPING-FINAL-201412'!A$2:B$7349,2,FALSE)</f>
        <v>14257210</v>
      </c>
      <c r="F10168" t="s">
        <v>11275</v>
      </c>
    </row>
    <row r="10169" spans="1:6" x14ac:dyDescent="0.25">
      <c r="A10169" t="s">
        <v>17702</v>
      </c>
      <c r="B10169">
        <v>970</v>
      </c>
      <c r="C10169">
        <v>55504</v>
      </c>
      <c r="D10169">
        <f>VLOOKUP(A10169,VolumesPerWork!A:B,2,FALSE)</f>
        <v>2</v>
      </c>
      <c r="E10169">
        <f>VLOOKUP(A10169,'TBRC_ALEPH_MAPPING-FINAL-201412'!A$2:B$7349,2,FALSE)</f>
        <v>14260186</v>
      </c>
      <c r="F10169" t="s">
        <v>17701</v>
      </c>
    </row>
    <row r="10170" spans="1:6" x14ac:dyDescent="0.25">
      <c r="A10170" t="s">
        <v>12816</v>
      </c>
      <c r="B10170">
        <v>971</v>
      </c>
      <c r="C10170">
        <v>351024</v>
      </c>
      <c r="D10170">
        <f>VLOOKUP(A10170,VolumesPerWork!A:B,2,FALSE)</f>
        <v>1</v>
      </c>
      <c r="E10170">
        <f>VLOOKUP(A10170,'TBRC_ALEPH_MAPPING-FINAL-201412'!A$2:B$7349,2,FALSE)</f>
        <v>14257870</v>
      </c>
      <c r="F10170" t="s">
        <v>12815</v>
      </c>
    </row>
    <row r="10171" spans="1:6" x14ac:dyDescent="0.25">
      <c r="A10171" t="s">
        <v>15300</v>
      </c>
      <c r="B10171">
        <v>971</v>
      </c>
      <c r="C10171">
        <v>444256</v>
      </c>
      <c r="D10171">
        <f>VLOOKUP(A10171,VolumesPerWork!A:B,2,FALSE)</f>
        <v>2</v>
      </c>
      <c r="E10171">
        <f>VLOOKUP(A10171,'TBRC_ALEPH_MAPPING-FINAL-201412'!A$2:B$7349,2,FALSE)</f>
        <v>14259023</v>
      </c>
      <c r="F10171" t="s">
        <v>15299</v>
      </c>
    </row>
    <row r="10172" spans="1:6" x14ac:dyDescent="0.25">
      <c r="A10172" t="s">
        <v>11034</v>
      </c>
      <c r="B10172">
        <v>972</v>
      </c>
      <c r="C10172">
        <v>555272</v>
      </c>
      <c r="D10172">
        <f>VLOOKUP(A10172,VolumesPerWork!A:B,2,FALSE)</f>
        <v>1</v>
      </c>
      <c r="E10172">
        <f>VLOOKUP(A10172,'TBRC_ALEPH_MAPPING-FINAL-201412'!A$2:B$7349,2,FALSE)</f>
        <v>14257089</v>
      </c>
      <c r="F10172" t="s">
        <v>11033</v>
      </c>
    </row>
    <row r="10173" spans="1:6" x14ac:dyDescent="0.25">
      <c r="A10173" t="s">
        <v>16710</v>
      </c>
      <c r="B10173">
        <v>972</v>
      </c>
      <c r="C10173">
        <v>56456</v>
      </c>
      <c r="D10173">
        <f>VLOOKUP(A10173,VolumesPerWork!A:B,2,FALSE)</f>
        <v>2</v>
      </c>
      <c r="E10173">
        <f>VLOOKUP(A10173,'TBRC_ALEPH_MAPPING-FINAL-201412'!A$2:B$7349,2,FALSE)</f>
        <v>14259714</v>
      </c>
      <c r="F10173" t="s">
        <v>16709</v>
      </c>
    </row>
    <row r="10174" spans="1:6" x14ac:dyDescent="0.25">
      <c r="A10174" t="s">
        <v>16926</v>
      </c>
      <c r="B10174">
        <v>972</v>
      </c>
      <c r="C10174">
        <v>393536</v>
      </c>
      <c r="D10174">
        <f>VLOOKUP(A10174,VolumesPerWork!A:B,2,FALSE)</f>
        <v>2</v>
      </c>
      <c r="E10174">
        <f>VLOOKUP(A10174,'TBRC_ALEPH_MAPPING-FINAL-201412'!A$2:B$7349,2,FALSE)</f>
        <v>14259821</v>
      </c>
      <c r="F10174" t="s">
        <v>16925</v>
      </c>
    </row>
    <row r="10175" spans="1:6" x14ac:dyDescent="0.25">
      <c r="A10175" t="s">
        <v>17394</v>
      </c>
      <c r="B10175">
        <v>972</v>
      </c>
      <c r="C10175">
        <v>318800</v>
      </c>
      <c r="D10175">
        <f>VLOOKUP(A10175,VolumesPerWork!A:B,2,FALSE)</f>
        <v>1</v>
      </c>
      <c r="E10175">
        <f>VLOOKUP(A10175,'TBRC_ALEPH_MAPPING-FINAL-201412'!A$2:B$7349,2,FALSE)</f>
        <v>14260041</v>
      </c>
      <c r="F10175" t="s">
        <v>17393</v>
      </c>
    </row>
    <row r="10176" spans="1:6" x14ac:dyDescent="0.25">
      <c r="A10176" t="s">
        <v>15946</v>
      </c>
      <c r="B10176">
        <v>973</v>
      </c>
      <c r="C10176">
        <v>423648</v>
      </c>
      <c r="D10176">
        <f>VLOOKUP(A10176,VolumesPerWork!A:B,2,FALSE)</f>
        <v>2</v>
      </c>
      <c r="E10176">
        <f>VLOOKUP(A10176,'TBRC_ALEPH_MAPPING-FINAL-201412'!A$2:B$7349,2,FALSE)</f>
        <v>14259345</v>
      </c>
      <c r="F10176" t="s">
        <v>15945</v>
      </c>
    </row>
    <row r="10177" spans="1:6" x14ac:dyDescent="0.25">
      <c r="A10177" t="s">
        <v>21818</v>
      </c>
      <c r="B10177">
        <v>973</v>
      </c>
      <c r="C10177">
        <v>137768</v>
      </c>
      <c r="D10177">
        <f>VLOOKUP(A10177,VolumesPerWork!A:B,2,FALSE)</f>
        <v>1</v>
      </c>
      <c r="E10177">
        <f>VLOOKUP(A10177,'TBRC_ALEPH_MAPPING-FINAL-201412'!A$2:B$7349,2,FALSE)</f>
        <v>14261042</v>
      </c>
      <c r="F10177" t="s">
        <v>21817</v>
      </c>
    </row>
    <row r="10178" spans="1:6" x14ac:dyDescent="0.25">
      <c r="A10178" t="s">
        <v>22594</v>
      </c>
      <c r="B10178">
        <v>973</v>
      </c>
      <c r="C10178">
        <v>492704</v>
      </c>
      <c r="D10178">
        <f>VLOOKUP(A10178,VolumesPerWork!A:B,2,FALSE)</f>
        <v>1</v>
      </c>
      <c r="E10178" t="e">
        <f>VLOOKUP(A10178,'TBRC_ALEPH_MAPPING-FINAL-201412'!A$2:B$7349,2,FALSE)</f>
        <v>#N/A</v>
      </c>
      <c r="F10178" t="s">
        <v>22593</v>
      </c>
    </row>
    <row r="10179" spans="1:6" x14ac:dyDescent="0.25">
      <c r="A10179" t="s">
        <v>2026</v>
      </c>
      <c r="B10179">
        <v>974</v>
      </c>
      <c r="C10179">
        <v>37024</v>
      </c>
      <c r="D10179">
        <f>VLOOKUP(A10179,VolumesPerWork!A:B,2,FALSE)</f>
        <v>1</v>
      </c>
      <c r="E10179">
        <f>VLOOKUP(A10179,'TBRC_ALEPH_MAPPING-FINAL-201412'!A$2:B$7349,2,FALSE)</f>
        <v>14254784</v>
      </c>
      <c r="F10179" t="s">
        <v>2025</v>
      </c>
    </row>
    <row r="10180" spans="1:6" x14ac:dyDescent="0.25">
      <c r="A10180" t="s">
        <v>9044</v>
      </c>
      <c r="B10180">
        <v>974</v>
      </c>
      <c r="C10180">
        <v>389464</v>
      </c>
      <c r="D10180">
        <f>VLOOKUP(A10180,VolumesPerWork!A:B,2,FALSE)</f>
        <v>1</v>
      </c>
      <c r="E10180" t="e">
        <f>VLOOKUP(A10180,'TBRC_ALEPH_MAPPING-FINAL-201412'!A$2:B$7349,2,FALSE)</f>
        <v>#N/A</v>
      </c>
      <c r="F10180" t="s">
        <v>9043</v>
      </c>
    </row>
    <row r="10181" spans="1:6" x14ac:dyDescent="0.25">
      <c r="A10181" t="s">
        <v>11748</v>
      </c>
      <c r="B10181">
        <v>974</v>
      </c>
      <c r="C10181">
        <v>483688</v>
      </c>
      <c r="D10181">
        <f>VLOOKUP(A10181,VolumesPerWork!A:B,2,FALSE)</f>
        <v>1</v>
      </c>
      <c r="E10181">
        <f>VLOOKUP(A10181,'TBRC_ALEPH_MAPPING-FINAL-201412'!A$2:B$7349,2,FALSE)</f>
        <v>14257445</v>
      </c>
      <c r="F10181" t="s">
        <v>11747</v>
      </c>
    </row>
    <row r="10182" spans="1:6" x14ac:dyDescent="0.25">
      <c r="A10182" t="s">
        <v>17568</v>
      </c>
      <c r="B10182">
        <v>974</v>
      </c>
      <c r="C10182">
        <v>142008</v>
      </c>
      <c r="D10182">
        <f>VLOOKUP(A10182,VolumesPerWork!A:B,2,FALSE)</f>
        <v>1</v>
      </c>
      <c r="E10182">
        <f>VLOOKUP(A10182,'TBRC_ALEPH_MAPPING-FINAL-201412'!A$2:B$7349,2,FALSE)</f>
        <v>14260123</v>
      </c>
      <c r="F10182" t="s">
        <v>17567</v>
      </c>
    </row>
    <row r="10183" spans="1:6" x14ac:dyDescent="0.25">
      <c r="A10183" t="s">
        <v>17978</v>
      </c>
      <c r="B10183">
        <v>974</v>
      </c>
      <c r="C10183">
        <v>236256</v>
      </c>
      <c r="D10183">
        <f>VLOOKUP(A10183,VolumesPerWork!A:B,2,FALSE)</f>
        <v>1</v>
      </c>
      <c r="E10183">
        <f>VLOOKUP(A10183,'TBRC_ALEPH_MAPPING-FINAL-201412'!A$2:B$7349,2,FALSE)</f>
        <v>14260320</v>
      </c>
      <c r="F10183" t="s">
        <v>17977</v>
      </c>
    </row>
    <row r="10184" spans="1:6" x14ac:dyDescent="0.25">
      <c r="A10184" t="s">
        <v>12574</v>
      </c>
      <c r="B10184">
        <v>976</v>
      </c>
      <c r="C10184">
        <v>576584</v>
      </c>
      <c r="D10184">
        <f>VLOOKUP(A10184,VolumesPerWork!A:B,2,FALSE)</f>
        <v>1</v>
      </c>
      <c r="E10184">
        <f>VLOOKUP(A10184,'TBRC_ALEPH_MAPPING-FINAL-201412'!A$2:B$7349,2,FALSE)</f>
        <v>14257752</v>
      </c>
      <c r="F10184" t="s">
        <v>12573</v>
      </c>
    </row>
    <row r="10185" spans="1:6" x14ac:dyDescent="0.25">
      <c r="A10185" t="s">
        <v>14930</v>
      </c>
      <c r="B10185">
        <v>976</v>
      </c>
      <c r="C10185">
        <v>67584</v>
      </c>
      <c r="D10185">
        <f>VLOOKUP(A10185,VolumesPerWork!A:B,2,FALSE)</f>
        <v>2</v>
      </c>
      <c r="E10185">
        <f>VLOOKUP(A10185,'TBRC_ALEPH_MAPPING-FINAL-201412'!A$2:B$7349,2,FALSE)</f>
        <v>14258841</v>
      </c>
      <c r="F10185" t="s">
        <v>14929</v>
      </c>
    </row>
    <row r="10186" spans="1:6" x14ac:dyDescent="0.25">
      <c r="A10186" t="s">
        <v>19748</v>
      </c>
      <c r="B10186">
        <v>976</v>
      </c>
      <c r="C10186">
        <v>558368</v>
      </c>
      <c r="D10186">
        <f>VLOOKUP(A10186,VolumesPerWork!A:B,2,FALSE)</f>
        <v>1</v>
      </c>
      <c r="E10186" t="e">
        <f>VLOOKUP(A10186,'TBRC_ALEPH_MAPPING-FINAL-201412'!A$2:B$7349,2,FALSE)</f>
        <v>#N/A</v>
      </c>
      <c r="F10186" t="s">
        <v>19747</v>
      </c>
    </row>
    <row r="10187" spans="1:6" x14ac:dyDescent="0.25">
      <c r="A10187" t="s">
        <v>1524</v>
      </c>
      <c r="B10187">
        <v>978</v>
      </c>
      <c r="C10187">
        <v>32864</v>
      </c>
      <c r="D10187">
        <f>VLOOKUP(A10187,VolumesPerWork!A:B,2,FALSE)</f>
        <v>1</v>
      </c>
      <c r="E10187">
        <f>VLOOKUP(A10187,'TBRC_ALEPH_MAPPING-FINAL-201412'!A$2:B$7349,2,FALSE)</f>
        <v>14254544</v>
      </c>
      <c r="F10187" t="s">
        <v>1523</v>
      </c>
    </row>
    <row r="10188" spans="1:6" x14ac:dyDescent="0.25">
      <c r="A10188" t="s">
        <v>7296</v>
      </c>
      <c r="B10188">
        <v>978</v>
      </c>
      <c r="C10188">
        <v>130624</v>
      </c>
      <c r="D10188">
        <f>VLOOKUP(A10188,VolumesPerWork!A:B,2,FALSE)</f>
        <v>1</v>
      </c>
      <c r="E10188" t="e">
        <f>VLOOKUP(A10188,'TBRC_ALEPH_MAPPING-FINAL-201412'!A$2:B$7349,2,FALSE)</f>
        <v>#N/A</v>
      </c>
      <c r="F10188" t="s">
        <v>7295</v>
      </c>
    </row>
    <row r="10189" spans="1:6" x14ac:dyDescent="0.25">
      <c r="A10189" t="s">
        <v>15888</v>
      </c>
      <c r="B10189">
        <v>978</v>
      </c>
      <c r="C10189">
        <v>259488</v>
      </c>
      <c r="D10189">
        <f>VLOOKUP(A10189,VolumesPerWork!A:B,2,FALSE)</f>
        <v>1</v>
      </c>
      <c r="E10189">
        <f>VLOOKUP(A10189,'TBRC_ALEPH_MAPPING-FINAL-201412'!A$2:B$7349,2,FALSE)</f>
        <v>14259316</v>
      </c>
      <c r="F10189" t="s">
        <v>15887</v>
      </c>
    </row>
    <row r="10190" spans="1:6" x14ac:dyDescent="0.25">
      <c r="A10190" t="s">
        <v>18356</v>
      </c>
      <c r="B10190">
        <v>978</v>
      </c>
      <c r="C10190">
        <v>167280</v>
      </c>
      <c r="D10190">
        <f>VLOOKUP(A10190,VolumesPerWork!A:B,2,FALSE)</f>
        <v>1</v>
      </c>
      <c r="E10190">
        <f>VLOOKUP(A10190,'TBRC_ALEPH_MAPPING-FINAL-201412'!A$2:B$7349,2,FALSE)</f>
        <v>14260509</v>
      </c>
      <c r="F10190" t="s">
        <v>18355</v>
      </c>
    </row>
    <row r="10191" spans="1:6" x14ac:dyDescent="0.25">
      <c r="A10191" t="s">
        <v>8674</v>
      </c>
      <c r="B10191">
        <v>979</v>
      </c>
      <c r="C10191">
        <v>382144</v>
      </c>
      <c r="D10191">
        <f>VLOOKUP(A10191,VolumesPerWork!A:B,2,FALSE)</f>
        <v>1</v>
      </c>
      <c r="E10191" t="e">
        <f>VLOOKUP(A10191,'TBRC_ALEPH_MAPPING-FINAL-201412'!A$2:B$7349,2,FALSE)</f>
        <v>#N/A</v>
      </c>
      <c r="F10191" t="s">
        <v>8673</v>
      </c>
    </row>
    <row r="10192" spans="1:6" x14ac:dyDescent="0.25">
      <c r="A10192" t="s">
        <v>17566</v>
      </c>
      <c r="B10192">
        <v>979</v>
      </c>
      <c r="C10192">
        <v>180336</v>
      </c>
      <c r="D10192">
        <f>VLOOKUP(A10192,VolumesPerWork!A:B,2,FALSE)</f>
        <v>2</v>
      </c>
      <c r="E10192">
        <f>VLOOKUP(A10192,'TBRC_ALEPH_MAPPING-FINAL-201412'!A$2:B$7349,2,FALSE)</f>
        <v>14260122</v>
      </c>
      <c r="F10192" t="s">
        <v>17565</v>
      </c>
    </row>
    <row r="10193" spans="1:6" x14ac:dyDescent="0.25">
      <c r="A10193" t="s">
        <v>15406</v>
      </c>
      <c r="B10193">
        <v>980</v>
      </c>
      <c r="C10193">
        <v>50248</v>
      </c>
      <c r="D10193">
        <f>VLOOKUP(A10193,VolumesPerWork!A:B,2,FALSE)</f>
        <v>2</v>
      </c>
      <c r="E10193">
        <f>VLOOKUP(A10193,'TBRC_ALEPH_MAPPING-FINAL-201412'!A$2:B$7349,2,FALSE)</f>
        <v>14259075</v>
      </c>
      <c r="F10193" t="s">
        <v>15405</v>
      </c>
    </row>
    <row r="10194" spans="1:6" x14ac:dyDescent="0.25">
      <c r="A10194" t="s">
        <v>16048</v>
      </c>
      <c r="B10194">
        <v>980</v>
      </c>
      <c r="C10194">
        <v>508792</v>
      </c>
      <c r="D10194">
        <f>VLOOKUP(A10194,VolumesPerWork!A:B,2,FALSE)</f>
        <v>2</v>
      </c>
      <c r="E10194">
        <f>VLOOKUP(A10194,'TBRC_ALEPH_MAPPING-FINAL-201412'!A$2:B$7349,2,FALSE)</f>
        <v>14259393</v>
      </c>
      <c r="F10194" t="s">
        <v>16047</v>
      </c>
    </row>
    <row r="10195" spans="1:6" x14ac:dyDescent="0.25">
      <c r="A10195" t="s">
        <v>18380</v>
      </c>
      <c r="B10195">
        <v>980</v>
      </c>
      <c r="C10195">
        <v>503240</v>
      </c>
      <c r="D10195">
        <f>VLOOKUP(A10195,VolumesPerWork!A:B,2,FALSE)</f>
        <v>4</v>
      </c>
      <c r="E10195">
        <f>VLOOKUP(A10195,'TBRC_ALEPH_MAPPING-FINAL-201412'!A$2:B$7349,2,FALSE)</f>
        <v>14260519</v>
      </c>
      <c r="F10195" t="s">
        <v>18379</v>
      </c>
    </row>
    <row r="10196" spans="1:6" x14ac:dyDescent="0.25">
      <c r="A10196" t="s">
        <v>21274</v>
      </c>
      <c r="B10196">
        <v>980</v>
      </c>
      <c r="C10196">
        <v>356576</v>
      </c>
      <c r="D10196">
        <f>VLOOKUP(A10196,VolumesPerWork!A:B,2,FALSE)</f>
        <v>1</v>
      </c>
      <c r="E10196" t="e">
        <f>VLOOKUP(A10196,'TBRC_ALEPH_MAPPING-FINAL-201412'!A$2:B$7349,2,FALSE)</f>
        <v>#N/A</v>
      </c>
      <c r="F10196" t="s">
        <v>21273</v>
      </c>
    </row>
    <row r="10197" spans="1:6" x14ac:dyDescent="0.25">
      <c r="A10197" t="s">
        <v>21822</v>
      </c>
      <c r="B10197">
        <v>980</v>
      </c>
      <c r="C10197">
        <v>120712</v>
      </c>
      <c r="D10197">
        <f>VLOOKUP(A10197,VolumesPerWork!A:B,2,FALSE)</f>
        <v>1</v>
      </c>
      <c r="E10197">
        <f>VLOOKUP(A10197,'TBRC_ALEPH_MAPPING-FINAL-201412'!A$2:B$7349,2,FALSE)</f>
        <v>14261044</v>
      </c>
      <c r="F10197" t="s">
        <v>21821</v>
      </c>
    </row>
    <row r="10198" spans="1:6" x14ac:dyDescent="0.25">
      <c r="A10198" t="s">
        <v>18856</v>
      </c>
      <c r="B10198">
        <v>982</v>
      </c>
      <c r="C10198">
        <v>37816</v>
      </c>
      <c r="D10198">
        <f>VLOOKUP(A10198,VolumesPerWork!A:B,2,FALSE)</f>
        <v>1</v>
      </c>
      <c r="E10198">
        <f>VLOOKUP(A10198,'TBRC_ALEPH_MAPPING-FINAL-201412'!A$2:B$7349,2,FALSE)</f>
        <v>14260571</v>
      </c>
      <c r="F10198" t="s">
        <v>18855</v>
      </c>
    </row>
    <row r="10199" spans="1:6" x14ac:dyDescent="0.25">
      <c r="A10199" t="s">
        <v>22888</v>
      </c>
      <c r="B10199">
        <v>982</v>
      </c>
      <c r="C10199">
        <v>124416</v>
      </c>
      <c r="D10199">
        <f>VLOOKUP(A10199,VolumesPerWork!A:B,2,FALSE)</f>
        <v>1</v>
      </c>
      <c r="E10199" t="e">
        <f>VLOOKUP(A10199,'TBRC_ALEPH_MAPPING-FINAL-201412'!A$2:B$7349,2,FALSE)</f>
        <v>#N/A</v>
      </c>
      <c r="F10199" t="s">
        <v>22887</v>
      </c>
    </row>
    <row r="10200" spans="1:6" x14ac:dyDescent="0.25">
      <c r="A10200" t="s">
        <v>5734</v>
      </c>
      <c r="B10200">
        <v>984</v>
      </c>
      <c r="C10200">
        <v>338848</v>
      </c>
      <c r="D10200">
        <f>VLOOKUP(A10200,VolumesPerWork!A:B,2,FALSE)</f>
        <v>1</v>
      </c>
      <c r="E10200">
        <f>VLOOKUP(A10200,'TBRC_ALEPH_MAPPING-FINAL-201412'!A$2:B$7349,2,FALSE)</f>
        <v>14255589</v>
      </c>
      <c r="F10200" t="s">
        <v>5733</v>
      </c>
    </row>
    <row r="10201" spans="1:6" x14ac:dyDescent="0.25">
      <c r="A10201" t="s">
        <v>12822</v>
      </c>
      <c r="B10201">
        <v>984</v>
      </c>
      <c r="C10201">
        <v>205480</v>
      </c>
      <c r="D10201">
        <f>VLOOKUP(A10201,VolumesPerWork!A:B,2,FALSE)</f>
        <v>1</v>
      </c>
      <c r="E10201">
        <f>VLOOKUP(A10201,'TBRC_ALEPH_MAPPING-FINAL-201412'!A$2:B$7349,2,FALSE)</f>
        <v>14257873</v>
      </c>
      <c r="F10201" t="s">
        <v>12821</v>
      </c>
    </row>
    <row r="10202" spans="1:6" x14ac:dyDescent="0.25">
      <c r="A10202" t="s">
        <v>17152</v>
      </c>
      <c r="B10202">
        <v>984</v>
      </c>
      <c r="C10202">
        <v>117288</v>
      </c>
      <c r="D10202">
        <f>VLOOKUP(A10202,VolumesPerWork!A:B,2,FALSE)</f>
        <v>1</v>
      </c>
      <c r="E10202">
        <f>VLOOKUP(A10202,'TBRC_ALEPH_MAPPING-FINAL-201412'!A$2:B$7349,2,FALSE)</f>
        <v>14259930</v>
      </c>
      <c r="F10202" t="s">
        <v>17151</v>
      </c>
    </row>
    <row r="10203" spans="1:6" x14ac:dyDescent="0.25">
      <c r="A10203" t="s">
        <v>9974</v>
      </c>
      <c r="B10203">
        <v>986</v>
      </c>
      <c r="C10203">
        <v>197680</v>
      </c>
      <c r="D10203">
        <f>VLOOKUP(A10203,VolumesPerWork!A:B,2,FALSE)</f>
        <v>1</v>
      </c>
      <c r="E10203" t="e">
        <f>VLOOKUP(A10203,'TBRC_ALEPH_MAPPING-FINAL-201412'!A$2:B$7349,2,FALSE)</f>
        <v>#N/A</v>
      </c>
      <c r="F10203" t="s">
        <v>9973</v>
      </c>
    </row>
    <row r="10204" spans="1:6" x14ac:dyDescent="0.25">
      <c r="A10204" t="s">
        <v>15108</v>
      </c>
      <c r="B10204">
        <v>986</v>
      </c>
      <c r="C10204">
        <v>68872</v>
      </c>
      <c r="D10204">
        <f>VLOOKUP(A10204,VolumesPerWork!A:B,2,FALSE)</f>
        <v>1</v>
      </c>
      <c r="E10204">
        <f>VLOOKUP(A10204,'TBRC_ALEPH_MAPPING-FINAL-201412'!A$2:B$7349,2,FALSE)</f>
        <v>14258929</v>
      </c>
      <c r="F10204" t="s">
        <v>15107</v>
      </c>
    </row>
    <row r="10205" spans="1:6" x14ac:dyDescent="0.25">
      <c r="A10205" t="s">
        <v>15110</v>
      </c>
      <c r="B10205">
        <v>986</v>
      </c>
      <c r="C10205">
        <v>49680</v>
      </c>
      <c r="D10205">
        <f>VLOOKUP(A10205,VolumesPerWork!A:B,2,FALSE)</f>
        <v>2</v>
      </c>
      <c r="E10205">
        <f>VLOOKUP(A10205,'TBRC_ALEPH_MAPPING-FINAL-201412'!A$2:B$7349,2,FALSE)</f>
        <v>14258930</v>
      </c>
      <c r="F10205" t="s">
        <v>15109</v>
      </c>
    </row>
    <row r="10206" spans="1:6" x14ac:dyDescent="0.25">
      <c r="A10206" t="s">
        <v>22044</v>
      </c>
      <c r="B10206">
        <v>986</v>
      </c>
      <c r="C10206">
        <v>622384</v>
      </c>
      <c r="D10206">
        <f>VLOOKUP(A10206,VolumesPerWork!A:B,2,FALSE)</f>
        <v>1</v>
      </c>
      <c r="E10206" t="e">
        <f>VLOOKUP(A10206,'TBRC_ALEPH_MAPPING-FINAL-201412'!A$2:B$7349,2,FALSE)</f>
        <v>#N/A</v>
      </c>
      <c r="F10206" t="s">
        <v>22043</v>
      </c>
    </row>
    <row r="10207" spans="1:6" x14ac:dyDescent="0.25">
      <c r="A10207" t="s">
        <v>7300</v>
      </c>
      <c r="B10207">
        <v>988</v>
      </c>
      <c r="C10207">
        <v>166072</v>
      </c>
      <c r="D10207">
        <f>VLOOKUP(A10207,VolumesPerWork!A:B,2,FALSE)</f>
        <v>1</v>
      </c>
      <c r="E10207" t="e">
        <f>VLOOKUP(A10207,'TBRC_ALEPH_MAPPING-FINAL-201412'!A$2:B$7349,2,FALSE)</f>
        <v>#N/A</v>
      </c>
      <c r="F10207" t="s">
        <v>7299</v>
      </c>
    </row>
    <row r="10208" spans="1:6" x14ac:dyDescent="0.25">
      <c r="A10208" t="s">
        <v>13726</v>
      </c>
      <c r="B10208">
        <v>988</v>
      </c>
      <c r="C10208">
        <v>121224</v>
      </c>
      <c r="D10208">
        <f>VLOOKUP(A10208,VolumesPerWork!A:B,2,FALSE)</f>
        <v>2</v>
      </c>
      <c r="E10208">
        <f>VLOOKUP(A10208,'TBRC_ALEPH_MAPPING-FINAL-201412'!A$2:B$7349,2,FALSE)</f>
        <v>14258284</v>
      </c>
      <c r="F10208" t="s">
        <v>13725</v>
      </c>
    </row>
    <row r="10209" spans="1:6" x14ac:dyDescent="0.25">
      <c r="A10209" t="s">
        <v>14506</v>
      </c>
      <c r="B10209">
        <v>988</v>
      </c>
      <c r="C10209">
        <v>59272</v>
      </c>
      <c r="D10209">
        <f>VLOOKUP(A10209,VolumesPerWork!A:B,2,FALSE)</f>
        <v>1</v>
      </c>
      <c r="E10209">
        <f>VLOOKUP(A10209,'TBRC_ALEPH_MAPPING-FINAL-201412'!A$2:B$7349,2,FALSE)</f>
        <v>14258637</v>
      </c>
      <c r="F10209" t="s">
        <v>14505</v>
      </c>
    </row>
    <row r="10210" spans="1:6" x14ac:dyDescent="0.25">
      <c r="A10210" t="s">
        <v>10264</v>
      </c>
      <c r="B10210">
        <v>990</v>
      </c>
      <c r="C10210">
        <v>657368</v>
      </c>
      <c r="D10210">
        <f>VLOOKUP(A10210,VolumesPerWork!A:B,2,FALSE)</f>
        <v>1</v>
      </c>
      <c r="E10210">
        <f>VLOOKUP(A10210,'TBRC_ALEPH_MAPPING-FINAL-201412'!A$2:B$7349,2,FALSE)</f>
        <v>14256706</v>
      </c>
      <c r="F10210" t="s">
        <v>10263</v>
      </c>
    </row>
    <row r="10211" spans="1:6" x14ac:dyDescent="0.25">
      <c r="A10211" t="s">
        <v>13576</v>
      </c>
      <c r="B10211">
        <v>990</v>
      </c>
      <c r="C10211">
        <v>76368</v>
      </c>
      <c r="D10211">
        <f>VLOOKUP(A10211,VolumesPerWork!A:B,2,FALSE)</f>
        <v>1</v>
      </c>
      <c r="E10211">
        <f>VLOOKUP(A10211,'TBRC_ALEPH_MAPPING-FINAL-201412'!A$2:B$7349,2,FALSE)</f>
        <v>14258211</v>
      </c>
      <c r="F10211" t="s">
        <v>13575</v>
      </c>
    </row>
    <row r="10212" spans="1:6" x14ac:dyDescent="0.25">
      <c r="A10212" t="s">
        <v>15450</v>
      </c>
      <c r="B10212">
        <v>990</v>
      </c>
      <c r="C10212">
        <v>78328</v>
      </c>
      <c r="D10212">
        <f>VLOOKUP(A10212,VolumesPerWork!A:B,2,FALSE)</f>
        <v>1</v>
      </c>
      <c r="E10212">
        <f>VLOOKUP(A10212,'TBRC_ALEPH_MAPPING-FINAL-201412'!A$2:B$7349,2,FALSE)</f>
        <v>14259097</v>
      </c>
      <c r="F10212" t="s">
        <v>15449</v>
      </c>
    </row>
    <row r="10213" spans="1:6" x14ac:dyDescent="0.25">
      <c r="A10213" t="s">
        <v>17550</v>
      </c>
      <c r="B10213">
        <v>990</v>
      </c>
      <c r="C10213">
        <v>168464</v>
      </c>
      <c r="D10213">
        <f>VLOOKUP(A10213,VolumesPerWork!A:B,2,FALSE)</f>
        <v>1</v>
      </c>
      <c r="E10213">
        <f>VLOOKUP(A10213,'TBRC_ALEPH_MAPPING-FINAL-201412'!A$2:B$7349,2,FALSE)</f>
        <v>14260114</v>
      </c>
      <c r="F10213" t="s">
        <v>17549</v>
      </c>
    </row>
    <row r="10214" spans="1:6" x14ac:dyDescent="0.25">
      <c r="A10214" t="s">
        <v>17774</v>
      </c>
      <c r="B10214">
        <v>990</v>
      </c>
      <c r="C10214">
        <v>508648</v>
      </c>
      <c r="D10214">
        <f>VLOOKUP(A10214,VolumesPerWork!A:B,2,FALSE)</f>
        <v>1</v>
      </c>
      <c r="E10214">
        <f>VLOOKUP(A10214,'TBRC_ALEPH_MAPPING-FINAL-201412'!A$2:B$7349,2,FALSE)</f>
        <v>14260221</v>
      </c>
      <c r="F10214" t="s">
        <v>17773</v>
      </c>
    </row>
    <row r="10215" spans="1:6" x14ac:dyDescent="0.25">
      <c r="A10215" t="s">
        <v>23120</v>
      </c>
      <c r="B10215">
        <v>990</v>
      </c>
      <c r="C10215">
        <v>31000</v>
      </c>
      <c r="D10215">
        <f>VLOOKUP(A10215,VolumesPerWork!A:B,2,FALSE)</f>
        <v>1</v>
      </c>
      <c r="E10215" t="e">
        <f>VLOOKUP(A10215,'TBRC_ALEPH_MAPPING-FINAL-201412'!A$2:B$7349,2,FALSE)</f>
        <v>#N/A</v>
      </c>
      <c r="F10215" t="s">
        <v>23119</v>
      </c>
    </row>
    <row r="10216" spans="1:6" x14ac:dyDescent="0.25">
      <c r="A10216" t="s">
        <v>19702</v>
      </c>
      <c r="B10216">
        <v>991</v>
      </c>
      <c r="C10216">
        <v>506128</v>
      </c>
      <c r="D10216">
        <f>VLOOKUP(A10216,VolumesPerWork!A:B,2,FALSE)</f>
        <v>1</v>
      </c>
      <c r="E10216" t="e">
        <f>VLOOKUP(A10216,'TBRC_ALEPH_MAPPING-FINAL-201412'!A$2:B$7349,2,FALSE)</f>
        <v>#N/A</v>
      </c>
      <c r="F10216" t="s">
        <v>19701</v>
      </c>
    </row>
    <row r="10217" spans="1:6" x14ac:dyDescent="0.25">
      <c r="A10217" t="s">
        <v>13986</v>
      </c>
      <c r="B10217">
        <v>992</v>
      </c>
      <c r="C10217">
        <v>456448</v>
      </c>
      <c r="D10217">
        <f>VLOOKUP(A10217,VolumesPerWork!A:B,2,FALSE)</f>
        <v>1</v>
      </c>
      <c r="E10217">
        <f>VLOOKUP(A10217,'TBRC_ALEPH_MAPPING-FINAL-201412'!A$2:B$7349,2,FALSE)</f>
        <v>14258400</v>
      </c>
      <c r="F10217" t="s">
        <v>13985</v>
      </c>
    </row>
    <row r="10218" spans="1:6" x14ac:dyDescent="0.25">
      <c r="A10218" t="s">
        <v>19198</v>
      </c>
      <c r="B10218">
        <v>992</v>
      </c>
      <c r="C10218">
        <v>79920</v>
      </c>
      <c r="D10218">
        <f>VLOOKUP(A10218,VolumesPerWork!A:B,2,FALSE)</f>
        <v>2</v>
      </c>
      <c r="E10218">
        <f>VLOOKUP(A10218,'TBRC_ALEPH_MAPPING-FINAL-201412'!A$2:B$7349,2,FALSE)</f>
        <v>14260735</v>
      </c>
      <c r="F10218" t="s">
        <v>19197</v>
      </c>
    </row>
    <row r="10219" spans="1:6" x14ac:dyDescent="0.25">
      <c r="A10219" t="s">
        <v>21044</v>
      </c>
      <c r="B10219">
        <v>992</v>
      </c>
      <c r="C10219">
        <v>417960</v>
      </c>
      <c r="D10219">
        <f>VLOOKUP(A10219,VolumesPerWork!A:B,2,FALSE)</f>
        <v>2</v>
      </c>
      <c r="E10219" t="e">
        <f>VLOOKUP(A10219,'TBRC_ALEPH_MAPPING-FINAL-201412'!A$2:B$7349,2,FALSE)</f>
        <v>#N/A</v>
      </c>
      <c r="F10219" t="s">
        <v>21043</v>
      </c>
    </row>
    <row r="10220" spans="1:6" x14ac:dyDescent="0.25">
      <c r="A10220" t="s">
        <v>22000</v>
      </c>
      <c r="B10220">
        <v>992</v>
      </c>
      <c r="C10220">
        <v>450944</v>
      </c>
      <c r="D10220">
        <f>VLOOKUP(A10220,VolumesPerWork!A:B,2,FALSE)</f>
        <v>1</v>
      </c>
      <c r="E10220" t="e">
        <f>VLOOKUP(A10220,'TBRC_ALEPH_MAPPING-FINAL-201412'!A$2:B$7349,2,FALSE)</f>
        <v>#N/A</v>
      </c>
      <c r="F10220" t="s">
        <v>21999</v>
      </c>
    </row>
    <row r="10221" spans="1:6" x14ac:dyDescent="0.25">
      <c r="A10221" t="s">
        <v>2288</v>
      </c>
      <c r="B10221">
        <v>993</v>
      </c>
      <c r="C10221">
        <v>145976</v>
      </c>
      <c r="D10221">
        <f>VLOOKUP(A10221,VolumesPerWork!A:B,2,FALSE)</f>
        <v>1</v>
      </c>
      <c r="E10221">
        <f>VLOOKUP(A10221,'TBRC_ALEPH_MAPPING-FINAL-201412'!A$2:B$7349,2,FALSE)</f>
        <v>14254909</v>
      </c>
      <c r="F10221" t="s">
        <v>2287</v>
      </c>
    </row>
    <row r="10222" spans="1:6" x14ac:dyDescent="0.25">
      <c r="A10222" t="s">
        <v>19210</v>
      </c>
      <c r="B10222">
        <v>994</v>
      </c>
      <c r="C10222">
        <v>175392</v>
      </c>
      <c r="D10222">
        <f>VLOOKUP(A10222,VolumesPerWork!A:B,2,FALSE)</f>
        <v>1</v>
      </c>
      <c r="E10222">
        <f>VLOOKUP(A10222,'TBRC_ALEPH_MAPPING-FINAL-201412'!A$2:B$7349,2,FALSE)</f>
        <v>14260741</v>
      </c>
      <c r="F10222" t="s">
        <v>19209</v>
      </c>
    </row>
    <row r="10223" spans="1:6" x14ac:dyDescent="0.25">
      <c r="A10223" t="s">
        <v>21632</v>
      </c>
      <c r="B10223">
        <v>994</v>
      </c>
      <c r="C10223">
        <v>526416</v>
      </c>
      <c r="D10223">
        <f>VLOOKUP(A10223,VolumesPerWork!A:B,2,FALSE)</f>
        <v>2</v>
      </c>
      <c r="E10223" t="e">
        <f>VLOOKUP(A10223,'TBRC_ALEPH_MAPPING-FINAL-201412'!A$2:B$7349,2,FALSE)</f>
        <v>#N/A</v>
      </c>
      <c r="F10223" t="s">
        <v>21631</v>
      </c>
    </row>
    <row r="10224" spans="1:6" x14ac:dyDescent="0.25">
      <c r="A10224" t="s">
        <v>23188</v>
      </c>
      <c r="B10224">
        <v>994</v>
      </c>
      <c r="C10224">
        <v>39760</v>
      </c>
      <c r="D10224">
        <f>VLOOKUP(A10224,VolumesPerWork!A:B,2,FALSE)</f>
        <v>1</v>
      </c>
      <c r="E10224" t="e">
        <f>VLOOKUP(A10224,'TBRC_ALEPH_MAPPING-FINAL-201412'!A$2:B$7349,2,FALSE)</f>
        <v>#N/A</v>
      </c>
      <c r="F10224" t="s">
        <v>23187</v>
      </c>
    </row>
    <row r="10225" spans="1:6" x14ac:dyDescent="0.25">
      <c r="A10225" t="s">
        <v>6616</v>
      </c>
      <c r="B10225">
        <v>996</v>
      </c>
      <c r="C10225">
        <v>359872</v>
      </c>
      <c r="D10225">
        <f>VLOOKUP(A10225,VolumesPerWork!A:B,2,FALSE)</f>
        <v>2</v>
      </c>
      <c r="E10225">
        <f>VLOOKUP(A10225,'TBRC_ALEPH_MAPPING-FINAL-201412'!A$2:B$7349,2,FALSE)</f>
        <v>14256010</v>
      </c>
      <c r="F10225" t="s">
        <v>6615</v>
      </c>
    </row>
    <row r="10226" spans="1:6" x14ac:dyDescent="0.25">
      <c r="A10226" t="s">
        <v>13336</v>
      </c>
      <c r="B10226">
        <v>996</v>
      </c>
      <c r="C10226">
        <v>588976</v>
      </c>
      <c r="D10226">
        <f>VLOOKUP(A10226,VolumesPerWork!A:B,2,FALSE)</f>
        <v>2</v>
      </c>
      <c r="E10226">
        <f>VLOOKUP(A10226,'TBRC_ALEPH_MAPPING-FINAL-201412'!A$2:B$7349,2,FALSE)</f>
        <v>14258097</v>
      </c>
      <c r="F10226" t="s">
        <v>13335</v>
      </c>
    </row>
    <row r="10227" spans="1:6" x14ac:dyDescent="0.25">
      <c r="A10227" t="s">
        <v>16778</v>
      </c>
      <c r="B10227">
        <v>996</v>
      </c>
      <c r="C10227">
        <v>65200</v>
      </c>
      <c r="D10227">
        <f>VLOOKUP(A10227,VolumesPerWork!A:B,2,FALSE)</f>
        <v>1</v>
      </c>
      <c r="E10227">
        <f>VLOOKUP(A10227,'TBRC_ALEPH_MAPPING-FINAL-201412'!A$2:B$7349,2,FALSE)</f>
        <v>14259748</v>
      </c>
      <c r="F10227" t="s">
        <v>16777</v>
      </c>
    </row>
    <row r="10228" spans="1:6" x14ac:dyDescent="0.25">
      <c r="A10228" t="s">
        <v>8894</v>
      </c>
      <c r="B10228">
        <v>997</v>
      </c>
      <c r="C10228">
        <v>435736</v>
      </c>
      <c r="D10228">
        <f>VLOOKUP(A10228,VolumesPerWork!A:B,2,FALSE)</f>
        <v>2</v>
      </c>
      <c r="E10228" t="e">
        <f>VLOOKUP(A10228,'TBRC_ALEPH_MAPPING-FINAL-201412'!A$2:B$7349,2,FALSE)</f>
        <v>#N/A</v>
      </c>
      <c r="F10228" t="s">
        <v>8893</v>
      </c>
    </row>
    <row r="10229" spans="1:6" x14ac:dyDescent="0.25">
      <c r="A10229" t="s">
        <v>10706</v>
      </c>
      <c r="B10229">
        <v>998</v>
      </c>
      <c r="C10229">
        <v>765704</v>
      </c>
      <c r="D10229">
        <f>VLOOKUP(A10229,VolumesPerWork!A:B,2,FALSE)</f>
        <v>1</v>
      </c>
      <c r="E10229">
        <f>VLOOKUP(A10229,'TBRC_ALEPH_MAPPING-FINAL-201412'!A$2:B$7349,2,FALSE)</f>
        <v>14256927</v>
      </c>
      <c r="F10229" t="s">
        <v>10705</v>
      </c>
    </row>
    <row r="10230" spans="1:6" x14ac:dyDescent="0.25">
      <c r="A10230" t="s">
        <v>17880</v>
      </c>
      <c r="B10230">
        <v>998</v>
      </c>
      <c r="C10230">
        <v>53264</v>
      </c>
      <c r="D10230">
        <f>VLOOKUP(A10230,VolumesPerWork!A:B,2,FALSE)</f>
        <v>2</v>
      </c>
      <c r="E10230">
        <f>VLOOKUP(A10230,'TBRC_ALEPH_MAPPING-FINAL-201412'!A$2:B$7349,2,FALSE)</f>
        <v>14260274</v>
      </c>
      <c r="F10230" t="s">
        <v>17879</v>
      </c>
    </row>
    <row r="10231" spans="1:6" x14ac:dyDescent="0.25">
      <c r="A10231" t="s">
        <v>18816</v>
      </c>
      <c r="B10231">
        <v>998</v>
      </c>
      <c r="C10231">
        <v>533256</v>
      </c>
      <c r="D10231">
        <f>VLOOKUP(A10231,VolumesPerWork!A:B,2,FALSE)</f>
        <v>1</v>
      </c>
      <c r="E10231" t="e">
        <f>VLOOKUP(A10231,'TBRC_ALEPH_MAPPING-FINAL-201412'!A$2:B$7349,2,FALSE)</f>
        <v>#N/A</v>
      </c>
      <c r="F10231" t="s">
        <v>18815</v>
      </c>
    </row>
    <row r="10232" spans="1:6" x14ac:dyDescent="0.25">
      <c r="A10232" t="s">
        <v>21852</v>
      </c>
      <c r="B10232">
        <v>998</v>
      </c>
      <c r="C10232">
        <v>216072</v>
      </c>
      <c r="D10232">
        <f>VLOOKUP(A10232,VolumesPerWork!A:B,2,FALSE)</f>
        <v>1</v>
      </c>
      <c r="E10232">
        <f>VLOOKUP(A10232,'TBRC_ALEPH_MAPPING-FINAL-201412'!A$2:B$7349,2,FALSE)</f>
        <v>14261058</v>
      </c>
      <c r="F10232" t="s">
        <v>21851</v>
      </c>
    </row>
    <row r="10233" spans="1:6" x14ac:dyDescent="0.25">
      <c r="A10233" t="s">
        <v>10166</v>
      </c>
      <c r="B10233">
        <v>999</v>
      </c>
      <c r="C10233">
        <v>144896</v>
      </c>
      <c r="D10233">
        <f>VLOOKUP(A10233,VolumesPerWork!A:B,2,FALSE)</f>
        <v>4</v>
      </c>
      <c r="E10233">
        <f>VLOOKUP(A10233,'TBRC_ALEPH_MAPPING-FINAL-201412'!A$2:B$7349,2,FALSE)</f>
        <v>14256657</v>
      </c>
      <c r="F10233" t="s">
        <v>10165</v>
      </c>
    </row>
    <row r="10234" spans="1:6" x14ac:dyDescent="0.25">
      <c r="A10234" t="s">
        <v>2514</v>
      </c>
      <c r="B10234">
        <v>1000</v>
      </c>
      <c r="C10234">
        <v>109344</v>
      </c>
      <c r="D10234">
        <f>VLOOKUP(A10234,VolumesPerWork!A:B,2,FALSE)</f>
        <v>2</v>
      </c>
      <c r="E10234" t="e">
        <f>VLOOKUP(A10234,'TBRC_ALEPH_MAPPING-FINAL-201412'!A$2:B$7349,2,FALSE)</f>
        <v>#N/A</v>
      </c>
      <c r="F10234" t="s">
        <v>2513</v>
      </c>
    </row>
    <row r="10235" spans="1:6" x14ac:dyDescent="0.25">
      <c r="A10235" t="s">
        <v>10806</v>
      </c>
      <c r="B10235">
        <v>1000</v>
      </c>
      <c r="C10235">
        <v>30320</v>
      </c>
      <c r="D10235">
        <f>VLOOKUP(A10235,VolumesPerWork!A:B,2,FALSE)</f>
        <v>2</v>
      </c>
      <c r="E10235">
        <f>VLOOKUP(A10235,'TBRC_ALEPH_MAPPING-FINAL-201412'!A$2:B$7349,2,FALSE)</f>
        <v>14256976</v>
      </c>
      <c r="F10235" t="s">
        <v>10805</v>
      </c>
    </row>
    <row r="10236" spans="1:6" x14ac:dyDescent="0.25">
      <c r="A10236" t="s">
        <v>992</v>
      </c>
      <c r="B10236">
        <v>1001</v>
      </c>
      <c r="C10236">
        <v>156720</v>
      </c>
      <c r="D10236">
        <f>VLOOKUP(A10236,VolumesPerWork!A:B,2,FALSE)</f>
        <v>1</v>
      </c>
      <c r="E10236">
        <f>VLOOKUP(A10236,'TBRC_ALEPH_MAPPING-FINAL-201412'!A$2:B$7349,2,FALSE)</f>
        <v>14254287</v>
      </c>
      <c r="F10236" t="s">
        <v>991</v>
      </c>
    </row>
    <row r="10237" spans="1:6" x14ac:dyDescent="0.25">
      <c r="A10237" t="s">
        <v>9770</v>
      </c>
      <c r="B10237">
        <v>1002</v>
      </c>
      <c r="C10237">
        <v>170584</v>
      </c>
      <c r="D10237">
        <f>VLOOKUP(A10237,VolumesPerWork!A:B,2,FALSE)</f>
        <v>1</v>
      </c>
      <c r="E10237" t="e">
        <f>VLOOKUP(A10237,'TBRC_ALEPH_MAPPING-FINAL-201412'!A$2:B$7349,2,FALSE)</f>
        <v>#N/A</v>
      </c>
      <c r="F10237" t="s">
        <v>9769</v>
      </c>
    </row>
    <row r="10238" spans="1:6" x14ac:dyDescent="0.25">
      <c r="A10238" t="s">
        <v>3624</v>
      </c>
      <c r="B10238">
        <v>1003</v>
      </c>
      <c r="C10238">
        <v>317024</v>
      </c>
      <c r="D10238">
        <f>VLOOKUP(A10238,VolumesPerWork!A:B,2,FALSE)</f>
        <v>1</v>
      </c>
      <c r="E10238">
        <f>VLOOKUP(A10238,'TBRC_ALEPH_MAPPING-FINAL-201412'!A$2:B$7349,2,FALSE)</f>
        <v>14255419</v>
      </c>
      <c r="F10238" t="s">
        <v>3623</v>
      </c>
    </row>
    <row r="10239" spans="1:6" x14ac:dyDescent="0.25">
      <c r="A10239" t="s">
        <v>19738</v>
      </c>
      <c r="B10239">
        <v>1003</v>
      </c>
      <c r="C10239">
        <v>484648</v>
      </c>
      <c r="D10239">
        <f>VLOOKUP(A10239,VolumesPerWork!A:B,2,FALSE)</f>
        <v>1</v>
      </c>
      <c r="E10239" t="e">
        <f>VLOOKUP(A10239,'TBRC_ALEPH_MAPPING-FINAL-201412'!A$2:B$7349,2,FALSE)</f>
        <v>#N/A</v>
      </c>
      <c r="F10239" t="s">
        <v>19737</v>
      </c>
    </row>
    <row r="10240" spans="1:6" x14ac:dyDescent="0.25">
      <c r="A10240" t="s">
        <v>15086</v>
      </c>
      <c r="B10240">
        <v>1005</v>
      </c>
      <c r="C10240">
        <v>64768</v>
      </c>
      <c r="D10240">
        <f>VLOOKUP(A10240,VolumesPerWork!A:B,2,FALSE)</f>
        <v>2</v>
      </c>
      <c r="E10240">
        <f>VLOOKUP(A10240,'TBRC_ALEPH_MAPPING-FINAL-201412'!A$2:B$7349,2,FALSE)</f>
        <v>14258918</v>
      </c>
      <c r="F10240" t="s">
        <v>15085</v>
      </c>
    </row>
    <row r="10241" spans="1:6" x14ac:dyDescent="0.25">
      <c r="A10241" t="s">
        <v>18624</v>
      </c>
      <c r="B10241">
        <v>1007</v>
      </c>
      <c r="C10241">
        <v>418472</v>
      </c>
      <c r="D10241">
        <f>VLOOKUP(A10241,VolumesPerWork!A:B,2,FALSE)</f>
        <v>1</v>
      </c>
      <c r="E10241" t="e">
        <f>VLOOKUP(A10241,'TBRC_ALEPH_MAPPING-FINAL-201412'!A$2:B$7349,2,FALSE)</f>
        <v>#N/A</v>
      </c>
      <c r="F10241" t="s">
        <v>18623</v>
      </c>
    </row>
    <row r="10242" spans="1:6" x14ac:dyDescent="0.25">
      <c r="A10242" t="s">
        <v>18680</v>
      </c>
      <c r="B10242">
        <v>1007</v>
      </c>
      <c r="C10242">
        <v>558336</v>
      </c>
      <c r="D10242">
        <f>VLOOKUP(A10242,VolumesPerWork!A:B,2,FALSE)</f>
        <v>1</v>
      </c>
      <c r="E10242" t="e">
        <f>VLOOKUP(A10242,'TBRC_ALEPH_MAPPING-FINAL-201412'!A$2:B$7349,2,FALSE)</f>
        <v>#N/A</v>
      </c>
      <c r="F10242" t="s">
        <v>18679</v>
      </c>
    </row>
    <row r="10243" spans="1:6" x14ac:dyDescent="0.25">
      <c r="A10243" t="s">
        <v>6100</v>
      </c>
      <c r="B10243">
        <v>1008</v>
      </c>
      <c r="C10243">
        <v>116160</v>
      </c>
      <c r="D10243">
        <f>VLOOKUP(A10243,VolumesPerWork!A:B,2,FALSE)</f>
        <v>2</v>
      </c>
      <c r="E10243">
        <f>VLOOKUP(A10243,'TBRC_ALEPH_MAPPING-FINAL-201412'!A$2:B$7349,2,FALSE)</f>
        <v>14255765</v>
      </c>
      <c r="F10243" t="s">
        <v>6099</v>
      </c>
    </row>
    <row r="10244" spans="1:6" x14ac:dyDescent="0.25">
      <c r="A10244" t="s">
        <v>18844</v>
      </c>
      <c r="B10244">
        <v>1008</v>
      </c>
      <c r="C10244">
        <v>290952</v>
      </c>
      <c r="D10244">
        <f>VLOOKUP(A10244,VolumesPerWork!A:B,2,FALSE)</f>
        <v>1</v>
      </c>
      <c r="E10244">
        <f>VLOOKUP(A10244,'TBRC_ALEPH_MAPPING-FINAL-201412'!A$2:B$7349,2,FALSE)</f>
        <v>14260565</v>
      </c>
      <c r="F10244" t="s">
        <v>18843</v>
      </c>
    </row>
    <row r="10245" spans="1:6" x14ac:dyDescent="0.25">
      <c r="A10245" t="s">
        <v>20336</v>
      </c>
      <c r="B10245">
        <v>1008</v>
      </c>
      <c r="C10245">
        <v>77600</v>
      </c>
      <c r="D10245">
        <f>VLOOKUP(A10245,VolumesPerWork!A:B,2,FALSE)</f>
        <v>1</v>
      </c>
      <c r="E10245" t="e">
        <f>VLOOKUP(A10245,'TBRC_ALEPH_MAPPING-FINAL-201412'!A$2:B$7349,2,FALSE)</f>
        <v>#N/A</v>
      </c>
      <c r="F10245" t="s">
        <v>20335</v>
      </c>
    </row>
    <row r="10246" spans="1:6" x14ac:dyDescent="0.25">
      <c r="A10246" t="s">
        <v>7884</v>
      </c>
      <c r="B10246">
        <v>1010</v>
      </c>
      <c r="C10246">
        <v>219568</v>
      </c>
      <c r="D10246">
        <f>VLOOKUP(A10246,VolumesPerWork!A:B,2,FALSE)</f>
        <v>1</v>
      </c>
      <c r="E10246">
        <f>VLOOKUP(A10246,'TBRC_ALEPH_MAPPING-FINAL-201412'!A$2:B$7349,2,FALSE)</f>
        <v>14256455</v>
      </c>
      <c r="F10246" t="s">
        <v>7883</v>
      </c>
    </row>
    <row r="10247" spans="1:6" x14ac:dyDescent="0.25">
      <c r="A10247" t="s">
        <v>7894</v>
      </c>
      <c r="B10247">
        <v>1012</v>
      </c>
      <c r="C10247">
        <v>174872</v>
      </c>
      <c r="D10247">
        <f>VLOOKUP(A10247,VolumesPerWork!A:B,2,FALSE)</f>
        <v>2</v>
      </c>
      <c r="E10247">
        <f>VLOOKUP(A10247,'TBRC_ALEPH_MAPPING-FINAL-201412'!A$2:B$7349,2,FALSE)</f>
        <v>14256460</v>
      </c>
      <c r="F10247" t="s">
        <v>7893</v>
      </c>
    </row>
    <row r="10248" spans="1:6" x14ac:dyDescent="0.25">
      <c r="A10248" t="s">
        <v>13554</v>
      </c>
      <c r="B10248">
        <v>1012</v>
      </c>
      <c r="C10248">
        <v>340992</v>
      </c>
      <c r="D10248">
        <f>VLOOKUP(A10248,VolumesPerWork!A:B,2,FALSE)</f>
        <v>2</v>
      </c>
      <c r="E10248">
        <f>VLOOKUP(A10248,'TBRC_ALEPH_MAPPING-FINAL-201412'!A$2:B$7349,2,FALSE)</f>
        <v>14258200</v>
      </c>
      <c r="F10248" t="s">
        <v>13553</v>
      </c>
    </row>
    <row r="10249" spans="1:6" x14ac:dyDescent="0.25">
      <c r="A10249" t="s">
        <v>15566</v>
      </c>
      <c r="B10249">
        <v>1012</v>
      </c>
      <c r="C10249">
        <v>92824</v>
      </c>
      <c r="D10249">
        <f>VLOOKUP(A10249,VolumesPerWork!A:B,2,FALSE)</f>
        <v>1</v>
      </c>
      <c r="E10249">
        <f>VLOOKUP(A10249,'TBRC_ALEPH_MAPPING-FINAL-201412'!A$2:B$7349,2,FALSE)</f>
        <v>14259155</v>
      </c>
      <c r="F10249" t="s">
        <v>15565</v>
      </c>
    </row>
    <row r="10250" spans="1:6" x14ac:dyDescent="0.25">
      <c r="A10250" t="s">
        <v>21614</v>
      </c>
      <c r="B10250">
        <v>1012</v>
      </c>
      <c r="C10250">
        <v>472936</v>
      </c>
      <c r="D10250">
        <f>VLOOKUP(A10250,VolumesPerWork!A:B,2,FALSE)</f>
        <v>1</v>
      </c>
      <c r="E10250" t="e">
        <f>VLOOKUP(A10250,'TBRC_ALEPH_MAPPING-FINAL-201412'!A$2:B$7349,2,FALSE)</f>
        <v>#N/A</v>
      </c>
      <c r="F10250" t="s">
        <v>21613</v>
      </c>
    </row>
    <row r="10251" spans="1:6" x14ac:dyDescent="0.25">
      <c r="A10251" t="s">
        <v>19656</v>
      </c>
      <c r="B10251">
        <v>1013</v>
      </c>
      <c r="C10251">
        <v>450336</v>
      </c>
      <c r="D10251">
        <f>VLOOKUP(A10251,VolumesPerWork!A:B,2,FALSE)</f>
        <v>1</v>
      </c>
      <c r="E10251" t="e">
        <f>VLOOKUP(A10251,'TBRC_ALEPH_MAPPING-FINAL-201412'!A$2:B$7349,2,FALSE)</f>
        <v>#N/A</v>
      </c>
      <c r="F10251" t="s">
        <v>19655</v>
      </c>
    </row>
    <row r="10252" spans="1:6" x14ac:dyDescent="0.25">
      <c r="A10252" t="s">
        <v>10630</v>
      </c>
      <c r="B10252">
        <v>1014</v>
      </c>
      <c r="C10252">
        <v>40536</v>
      </c>
      <c r="D10252">
        <f>VLOOKUP(A10252,VolumesPerWork!A:B,2,FALSE)</f>
        <v>2</v>
      </c>
      <c r="E10252">
        <f>VLOOKUP(A10252,'TBRC_ALEPH_MAPPING-FINAL-201412'!A$2:B$7349,2,FALSE)</f>
        <v>14256889</v>
      </c>
      <c r="F10252" t="s">
        <v>10629</v>
      </c>
    </row>
    <row r="10253" spans="1:6" x14ac:dyDescent="0.25">
      <c r="A10253" t="s">
        <v>21346</v>
      </c>
      <c r="B10253">
        <v>1014</v>
      </c>
      <c r="C10253">
        <v>449528</v>
      </c>
      <c r="D10253">
        <f>VLOOKUP(A10253,VolumesPerWork!A:B,2,FALSE)</f>
        <v>1</v>
      </c>
      <c r="E10253" t="e">
        <f>VLOOKUP(A10253,'TBRC_ALEPH_MAPPING-FINAL-201412'!A$2:B$7349,2,FALSE)</f>
        <v>#N/A</v>
      </c>
      <c r="F10253" t="s">
        <v>21345</v>
      </c>
    </row>
    <row r="10254" spans="1:6" x14ac:dyDescent="0.25">
      <c r="A10254" t="s">
        <v>2708</v>
      </c>
      <c r="B10254">
        <v>1016</v>
      </c>
      <c r="C10254">
        <v>131216</v>
      </c>
      <c r="D10254">
        <f>VLOOKUP(A10254,VolumesPerWork!A:B,2,FALSE)</f>
        <v>1</v>
      </c>
      <c r="E10254">
        <f>VLOOKUP(A10254,'TBRC_ALEPH_MAPPING-FINAL-201412'!A$2:B$7349,2,FALSE)</f>
        <v>14254962</v>
      </c>
      <c r="F10254" t="s">
        <v>2707</v>
      </c>
    </row>
    <row r="10255" spans="1:6" x14ac:dyDescent="0.25">
      <c r="A10255" t="s">
        <v>22834</v>
      </c>
      <c r="B10255">
        <v>1016</v>
      </c>
      <c r="C10255">
        <v>481368</v>
      </c>
      <c r="D10255">
        <f>VLOOKUP(A10255,VolumesPerWork!A:B,2,FALSE)</f>
        <v>1</v>
      </c>
      <c r="E10255" t="e">
        <f>VLOOKUP(A10255,'TBRC_ALEPH_MAPPING-FINAL-201412'!A$2:B$7349,2,FALSE)</f>
        <v>#N/A</v>
      </c>
      <c r="F10255" t="s">
        <v>22833</v>
      </c>
    </row>
    <row r="10256" spans="1:6" x14ac:dyDescent="0.25">
      <c r="A10256" t="s">
        <v>10524</v>
      </c>
      <c r="B10256">
        <v>1018</v>
      </c>
      <c r="C10256">
        <v>1125152</v>
      </c>
      <c r="D10256">
        <f>VLOOKUP(A10256,VolumesPerWork!A:B,2,FALSE)</f>
        <v>1</v>
      </c>
      <c r="E10256">
        <f>VLOOKUP(A10256,'TBRC_ALEPH_MAPPING-FINAL-201412'!A$2:B$7349,2,FALSE)</f>
        <v>14256836</v>
      </c>
      <c r="F10256" t="s">
        <v>10523</v>
      </c>
    </row>
    <row r="10257" spans="1:6" x14ac:dyDescent="0.25">
      <c r="A10257" t="s">
        <v>15182</v>
      </c>
      <c r="B10257">
        <v>1018</v>
      </c>
      <c r="C10257">
        <v>310192</v>
      </c>
      <c r="D10257">
        <f>VLOOKUP(A10257,VolumesPerWork!A:B,2,FALSE)</f>
        <v>1</v>
      </c>
      <c r="E10257">
        <f>VLOOKUP(A10257,'TBRC_ALEPH_MAPPING-FINAL-201412'!A$2:B$7349,2,FALSE)</f>
        <v>14258966</v>
      </c>
      <c r="F10257" t="s">
        <v>15181</v>
      </c>
    </row>
    <row r="10258" spans="1:6" x14ac:dyDescent="0.25">
      <c r="A10258" t="s">
        <v>18670</v>
      </c>
      <c r="B10258">
        <v>1019</v>
      </c>
      <c r="C10258">
        <v>473456</v>
      </c>
      <c r="D10258">
        <f>VLOOKUP(A10258,VolumesPerWork!A:B,2,FALSE)</f>
        <v>1</v>
      </c>
      <c r="E10258" t="e">
        <f>VLOOKUP(A10258,'TBRC_ALEPH_MAPPING-FINAL-201412'!A$2:B$7349,2,FALSE)</f>
        <v>#N/A</v>
      </c>
      <c r="F10258" t="s">
        <v>18669</v>
      </c>
    </row>
    <row r="10259" spans="1:6" x14ac:dyDescent="0.25">
      <c r="A10259" t="s">
        <v>23284</v>
      </c>
      <c r="B10259">
        <v>1020</v>
      </c>
      <c r="C10259">
        <v>615656</v>
      </c>
      <c r="D10259">
        <f>VLOOKUP(A10259,VolumesPerWork!A:B,2,FALSE)</f>
        <v>1</v>
      </c>
      <c r="E10259" t="e">
        <f>VLOOKUP(A10259,'TBRC_ALEPH_MAPPING-FINAL-201412'!A$2:B$7349,2,FALSE)</f>
        <v>#N/A</v>
      </c>
      <c r="F10259" t="s">
        <v>23283</v>
      </c>
    </row>
    <row r="10260" spans="1:6" x14ac:dyDescent="0.25">
      <c r="A10260" t="s">
        <v>10306</v>
      </c>
      <c r="B10260">
        <v>1022</v>
      </c>
      <c r="C10260">
        <v>132616</v>
      </c>
      <c r="D10260">
        <f>VLOOKUP(A10260,VolumesPerWork!A:B,2,FALSE)</f>
        <v>1</v>
      </c>
      <c r="E10260">
        <f>VLOOKUP(A10260,'TBRC_ALEPH_MAPPING-FINAL-201412'!A$2:B$7349,2,FALSE)</f>
        <v>14256727</v>
      </c>
      <c r="F10260" t="s">
        <v>10305</v>
      </c>
    </row>
    <row r="10261" spans="1:6" x14ac:dyDescent="0.25">
      <c r="A10261" t="s">
        <v>23202</v>
      </c>
      <c r="B10261">
        <v>1022</v>
      </c>
      <c r="C10261">
        <v>40192</v>
      </c>
      <c r="D10261">
        <f>VLOOKUP(A10261,VolumesPerWork!A:B,2,FALSE)</f>
        <v>1</v>
      </c>
      <c r="E10261" t="e">
        <f>VLOOKUP(A10261,'TBRC_ALEPH_MAPPING-FINAL-201412'!A$2:B$7349,2,FALSE)</f>
        <v>#N/A</v>
      </c>
      <c r="F10261" t="s">
        <v>23201</v>
      </c>
    </row>
    <row r="10262" spans="1:6" x14ac:dyDescent="0.25">
      <c r="A10262" t="s">
        <v>5704</v>
      </c>
      <c r="B10262">
        <v>1024</v>
      </c>
      <c r="C10262">
        <v>322872</v>
      </c>
      <c r="D10262">
        <f>VLOOKUP(A10262,VolumesPerWork!A:B,2,FALSE)</f>
        <v>2</v>
      </c>
      <c r="E10262">
        <f>VLOOKUP(A10262,'TBRC_ALEPH_MAPPING-FINAL-201412'!A$2:B$7349,2,FALSE)</f>
        <v>14255574</v>
      </c>
      <c r="F10262" t="s">
        <v>5703</v>
      </c>
    </row>
    <row r="10263" spans="1:6" x14ac:dyDescent="0.25">
      <c r="A10263" t="s">
        <v>8382</v>
      </c>
      <c r="B10263">
        <v>1024</v>
      </c>
      <c r="C10263">
        <v>94264</v>
      </c>
      <c r="D10263">
        <f>VLOOKUP(A10263,VolumesPerWork!A:B,2,FALSE)</f>
        <v>1</v>
      </c>
      <c r="E10263" t="e">
        <f>VLOOKUP(A10263,'TBRC_ALEPH_MAPPING-FINAL-201412'!A$2:B$7349,2,FALSE)</f>
        <v>#N/A</v>
      </c>
      <c r="F10263" t="s">
        <v>8381</v>
      </c>
    </row>
    <row r="10264" spans="1:6" x14ac:dyDescent="0.25">
      <c r="A10264" t="s">
        <v>10152</v>
      </c>
      <c r="B10264">
        <v>1024</v>
      </c>
      <c r="C10264">
        <v>217864</v>
      </c>
      <c r="D10264">
        <f>VLOOKUP(A10264,VolumesPerWork!A:B,2,FALSE)</f>
        <v>1</v>
      </c>
      <c r="E10264">
        <f>VLOOKUP(A10264,'TBRC_ALEPH_MAPPING-FINAL-201412'!A$2:B$7349,2,FALSE)</f>
        <v>14256650</v>
      </c>
      <c r="F10264" t="s">
        <v>10151</v>
      </c>
    </row>
    <row r="10265" spans="1:6" x14ac:dyDescent="0.25">
      <c r="A10265" t="s">
        <v>12148</v>
      </c>
      <c r="B10265">
        <v>1024</v>
      </c>
      <c r="C10265">
        <v>244640</v>
      </c>
      <c r="D10265">
        <f>VLOOKUP(A10265,VolumesPerWork!A:B,2,FALSE)</f>
        <v>2</v>
      </c>
      <c r="E10265">
        <f>VLOOKUP(A10265,'TBRC_ALEPH_MAPPING-FINAL-201412'!A$2:B$7349,2,FALSE)</f>
        <v>14257644</v>
      </c>
      <c r="F10265" t="s">
        <v>12147</v>
      </c>
    </row>
    <row r="10266" spans="1:6" x14ac:dyDescent="0.25">
      <c r="A10266" t="s">
        <v>368</v>
      </c>
      <c r="B10266">
        <v>1026</v>
      </c>
      <c r="C10266">
        <v>255792</v>
      </c>
      <c r="D10266">
        <f>VLOOKUP(A10266,VolumesPerWork!A:B,2,FALSE)</f>
        <v>2</v>
      </c>
      <c r="E10266">
        <f>VLOOKUP(A10266,'TBRC_ALEPH_MAPPING-FINAL-201412'!A$2:B$7349,2,FALSE)</f>
        <v>14253978</v>
      </c>
      <c r="F10266" t="s">
        <v>367</v>
      </c>
    </row>
    <row r="10267" spans="1:6" x14ac:dyDescent="0.25">
      <c r="A10267" t="s">
        <v>7854</v>
      </c>
      <c r="B10267">
        <v>1026</v>
      </c>
      <c r="C10267">
        <v>336208</v>
      </c>
      <c r="D10267">
        <f>VLOOKUP(A10267,VolumesPerWork!A:B,2,FALSE)</f>
        <v>2</v>
      </c>
      <c r="E10267">
        <f>VLOOKUP(A10267,'TBRC_ALEPH_MAPPING-FINAL-201412'!A$2:B$7349,2,FALSE)</f>
        <v>14256445</v>
      </c>
      <c r="F10267" t="s">
        <v>7853</v>
      </c>
    </row>
    <row r="10268" spans="1:6" x14ac:dyDescent="0.25">
      <c r="A10268" t="s">
        <v>10680</v>
      </c>
      <c r="B10268">
        <v>1028</v>
      </c>
      <c r="C10268">
        <v>381008</v>
      </c>
      <c r="D10268">
        <f>VLOOKUP(A10268,VolumesPerWork!A:B,2,FALSE)</f>
        <v>1</v>
      </c>
      <c r="E10268">
        <f>VLOOKUP(A10268,'TBRC_ALEPH_MAPPING-FINAL-201412'!A$2:B$7349,2,FALSE)</f>
        <v>14256914</v>
      </c>
      <c r="F10268" t="s">
        <v>10679</v>
      </c>
    </row>
    <row r="10269" spans="1:6" x14ac:dyDescent="0.25">
      <c r="A10269" t="s">
        <v>11582</v>
      </c>
      <c r="B10269">
        <v>1028</v>
      </c>
      <c r="C10269">
        <v>422416</v>
      </c>
      <c r="D10269">
        <f>VLOOKUP(A10269,VolumesPerWork!A:B,2,FALSE)</f>
        <v>1</v>
      </c>
      <c r="E10269">
        <f>VLOOKUP(A10269,'TBRC_ALEPH_MAPPING-FINAL-201412'!A$2:B$7349,2,FALSE)</f>
        <v>14257363</v>
      </c>
      <c r="F10269" t="s">
        <v>11581</v>
      </c>
    </row>
    <row r="10270" spans="1:6" x14ac:dyDescent="0.25">
      <c r="A10270" t="s">
        <v>17746</v>
      </c>
      <c r="B10270">
        <v>1028</v>
      </c>
      <c r="C10270">
        <v>407536</v>
      </c>
      <c r="D10270">
        <f>VLOOKUP(A10270,VolumesPerWork!A:B,2,FALSE)</f>
        <v>1</v>
      </c>
      <c r="E10270">
        <f>VLOOKUP(A10270,'TBRC_ALEPH_MAPPING-FINAL-201412'!A$2:B$7349,2,FALSE)</f>
        <v>14260208</v>
      </c>
      <c r="F10270" t="s">
        <v>17745</v>
      </c>
    </row>
    <row r="10271" spans="1:6" x14ac:dyDescent="0.25">
      <c r="A10271" t="s">
        <v>21038</v>
      </c>
      <c r="B10271">
        <v>1028</v>
      </c>
      <c r="C10271">
        <v>492752</v>
      </c>
      <c r="D10271">
        <f>VLOOKUP(A10271,VolumesPerWork!A:B,2,FALSE)</f>
        <v>2</v>
      </c>
      <c r="E10271" t="e">
        <f>VLOOKUP(A10271,'TBRC_ALEPH_MAPPING-FINAL-201412'!A$2:B$7349,2,FALSE)</f>
        <v>#N/A</v>
      </c>
      <c r="F10271" t="s">
        <v>21037</v>
      </c>
    </row>
    <row r="10272" spans="1:6" x14ac:dyDescent="0.25">
      <c r="A10272" t="s">
        <v>244</v>
      </c>
      <c r="B10272">
        <v>1030</v>
      </c>
      <c r="C10272">
        <v>214048</v>
      </c>
      <c r="D10272">
        <f>VLOOKUP(A10272,VolumesPerWork!A:B,2,FALSE)</f>
        <v>2</v>
      </c>
      <c r="E10272">
        <f>VLOOKUP(A10272,'TBRC_ALEPH_MAPPING-FINAL-201412'!A$2:B$7349,2,FALSE)</f>
        <v>14253916</v>
      </c>
      <c r="F10272" t="s">
        <v>243</v>
      </c>
    </row>
    <row r="10273" spans="1:6" x14ac:dyDescent="0.25">
      <c r="A10273" t="s">
        <v>342</v>
      </c>
      <c r="B10273">
        <v>1030</v>
      </c>
      <c r="C10273">
        <v>149480</v>
      </c>
      <c r="D10273">
        <f>VLOOKUP(A10273,VolumesPerWork!A:B,2,FALSE)</f>
        <v>1</v>
      </c>
      <c r="E10273">
        <f>VLOOKUP(A10273,'TBRC_ALEPH_MAPPING-FINAL-201412'!A$2:B$7349,2,FALSE)</f>
        <v>14253965</v>
      </c>
      <c r="F10273" t="s">
        <v>341</v>
      </c>
    </row>
    <row r="10274" spans="1:6" x14ac:dyDescent="0.25">
      <c r="A10274" t="s">
        <v>8884</v>
      </c>
      <c r="B10274">
        <v>1030</v>
      </c>
      <c r="C10274">
        <v>464864</v>
      </c>
      <c r="D10274">
        <f>VLOOKUP(A10274,VolumesPerWork!A:B,2,FALSE)</f>
        <v>1</v>
      </c>
      <c r="E10274" t="e">
        <f>VLOOKUP(A10274,'TBRC_ALEPH_MAPPING-FINAL-201412'!A$2:B$7349,2,FALSE)</f>
        <v>#N/A</v>
      </c>
      <c r="F10274" t="s">
        <v>8883</v>
      </c>
    </row>
    <row r="10275" spans="1:6" x14ac:dyDescent="0.25">
      <c r="A10275" t="s">
        <v>17940</v>
      </c>
      <c r="B10275">
        <v>1030</v>
      </c>
      <c r="C10275">
        <v>449368</v>
      </c>
      <c r="D10275">
        <f>VLOOKUP(A10275,VolumesPerWork!A:B,2,FALSE)</f>
        <v>1</v>
      </c>
      <c r="E10275">
        <f>VLOOKUP(A10275,'TBRC_ALEPH_MAPPING-FINAL-201412'!A$2:B$7349,2,FALSE)</f>
        <v>14260304</v>
      </c>
      <c r="F10275" t="s">
        <v>17939</v>
      </c>
    </row>
    <row r="10276" spans="1:6" x14ac:dyDescent="0.25">
      <c r="A10276" t="s">
        <v>19612</v>
      </c>
      <c r="B10276">
        <v>1030</v>
      </c>
      <c r="C10276">
        <v>598096</v>
      </c>
      <c r="D10276">
        <f>VLOOKUP(A10276,VolumesPerWork!A:B,2,FALSE)</f>
        <v>1</v>
      </c>
      <c r="E10276" t="e">
        <f>VLOOKUP(A10276,'TBRC_ALEPH_MAPPING-FINAL-201412'!A$2:B$7349,2,FALSE)</f>
        <v>#N/A</v>
      </c>
      <c r="F10276" t="s">
        <v>19611</v>
      </c>
    </row>
    <row r="10277" spans="1:6" x14ac:dyDescent="0.25">
      <c r="A10277" t="s">
        <v>22122</v>
      </c>
      <c r="B10277">
        <v>1030</v>
      </c>
      <c r="C10277">
        <v>500784</v>
      </c>
      <c r="D10277">
        <f>VLOOKUP(A10277,VolumesPerWork!A:B,2,FALSE)</f>
        <v>1</v>
      </c>
      <c r="E10277" t="e">
        <f>VLOOKUP(A10277,'TBRC_ALEPH_MAPPING-FINAL-201412'!A$2:B$7349,2,FALSE)</f>
        <v>#N/A</v>
      </c>
      <c r="F10277" t="s">
        <v>22121</v>
      </c>
    </row>
    <row r="10278" spans="1:6" x14ac:dyDescent="0.25">
      <c r="A10278" t="s">
        <v>8172</v>
      </c>
      <c r="B10278">
        <v>1034</v>
      </c>
      <c r="C10278">
        <v>56696</v>
      </c>
      <c r="D10278">
        <f>VLOOKUP(A10278,VolumesPerWork!A:B,2,FALSE)</f>
        <v>2</v>
      </c>
      <c r="E10278">
        <f>VLOOKUP(A10278,'TBRC_ALEPH_MAPPING-FINAL-201412'!A$2:B$7349,2,FALSE)</f>
        <v>14256582</v>
      </c>
      <c r="F10278" t="s">
        <v>8171</v>
      </c>
    </row>
    <row r="10279" spans="1:6" x14ac:dyDescent="0.25">
      <c r="A10279" t="s">
        <v>1332</v>
      </c>
      <c r="B10279">
        <v>1036</v>
      </c>
      <c r="C10279">
        <v>2914936</v>
      </c>
      <c r="D10279">
        <f>VLOOKUP(A10279,VolumesPerWork!A:B,2,FALSE)</f>
        <v>1</v>
      </c>
      <c r="E10279">
        <f>VLOOKUP(A10279,'TBRC_ALEPH_MAPPING-FINAL-201412'!A$2:B$7349,2,FALSE)</f>
        <v>14254456</v>
      </c>
      <c r="F10279" t="s">
        <v>1331</v>
      </c>
    </row>
    <row r="10280" spans="1:6" x14ac:dyDescent="0.25">
      <c r="A10280" t="s">
        <v>8986</v>
      </c>
      <c r="B10280">
        <v>1038</v>
      </c>
      <c r="C10280">
        <v>490928</v>
      </c>
      <c r="D10280">
        <f>VLOOKUP(A10280,VolumesPerWork!A:B,2,FALSE)</f>
        <v>1</v>
      </c>
      <c r="E10280" t="e">
        <f>VLOOKUP(A10280,'TBRC_ALEPH_MAPPING-FINAL-201412'!A$2:B$7349,2,FALSE)</f>
        <v>#N/A</v>
      </c>
      <c r="F10280" t="s">
        <v>8985</v>
      </c>
    </row>
    <row r="10281" spans="1:6" x14ac:dyDescent="0.25">
      <c r="A10281" t="s">
        <v>11870</v>
      </c>
      <c r="B10281">
        <v>1038</v>
      </c>
      <c r="C10281">
        <v>225048</v>
      </c>
      <c r="D10281">
        <f>VLOOKUP(A10281,VolumesPerWork!A:B,2,FALSE)</f>
        <v>2</v>
      </c>
      <c r="E10281">
        <f>VLOOKUP(A10281,'TBRC_ALEPH_MAPPING-FINAL-201412'!A$2:B$7349,2,FALSE)</f>
        <v>14257505</v>
      </c>
      <c r="F10281" t="s">
        <v>11869</v>
      </c>
    </row>
    <row r="10282" spans="1:6" x14ac:dyDescent="0.25">
      <c r="A10282" t="s">
        <v>16546</v>
      </c>
      <c r="B10282">
        <v>1038</v>
      </c>
      <c r="C10282">
        <v>45552</v>
      </c>
      <c r="D10282">
        <f>VLOOKUP(A10282,VolumesPerWork!A:B,2,FALSE)</f>
        <v>2</v>
      </c>
      <c r="E10282">
        <f>VLOOKUP(A10282,'TBRC_ALEPH_MAPPING-FINAL-201412'!A$2:B$7349,2,FALSE)</f>
        <v>14259633</v>
      </c>
      <c r="F10282" t="s">
        <v>16545</v>
      </c>
    </row>
    <row r="10283" spans="1:6" x14ac:dyDescent="0.25">
      <c r="A10283" t="s">
        <v>1800</v>
      </c>
      <c r="B10283">
        <v>1040</v>
      </c>
      <c r="C10283">
        <v>54456</v>
      </c>
      <c r="D10283">
        <f>VLOOKUP(A10283,VolumesPerWork!A:B,2,FALSE)</f>
        <v>2</v>
      </c>
      <c r="E10283">
        <f>VLOOKUP(A10283,'TBRC_ALEPH_MAPPING-FINAL-201412'!A$2:B$7349,2,FALSE)</f>
        <v>14254677</v>
      </c>
      <c r="F10283" t="s">
        <v>1799</v>
      </c>
    </row>
    <row r="10284" spans="1:6" x14ac:dyDescent="0.25">
      <c r="A10284" t="s">
        <v>19486</v>
      </c>
      <c r="B10284">
        <v>1040</v>
      </c>
      <c r="C10284">
        <v>441736</v>
      </c>
      <c r="D10284">
        <f>VLOOKUP(A10284,VolumesPerWork!A:B,2,FALSE)</f>
        <v>3</v>
      </c>
      <c r="E10284" t="e">
        <f>VLOOKUP(A10284,'TBRC_ALEPH_MAPPING-FINAL-201412'!A$2:B$7349,2,FALSE)</f>
        <v>#N/A</v>
      </c>
      <c r="F10284" t="s">
        <v>19485</v>
      </c>
    </row>
    <row r="10285" spans="1:6" x14ac:dyDescent="0.25">
      <c r="A10285" t="s">
        <v>274</v>
      </c>
      <c r="B10285">
        <v>1041</v>
      </c>
      <c r="C10285">
        <v>155928</v>
      </c>
      <c r="D10285">
        <f>VLOOKUP(A10285,VolumesPerWork!A:B,2,FALSE)</f>
        <v>1</v>
      </c>
      <c r="E10285">
        <f>VLOOKUP(A10285,'TBRC_ALEPH_MAPPING-FINAL-201412'!A$2:B$7349,2,FALSE)</f>
        <v>14253931</v>
      </c>
      <c r="F10285" t="s">
        <v>273</v>
      </c>
    </row>
    <row r="10286" spans="1:6" x14ac:dyDescent="0.25">
      <c r="A10286" t="s">
        <v>2512</v>
      </c>
      <c r="B10286">
        <v>1042</v>
      </c>
      <c r="C10286">
        <v>131328</v>
      </c>
      <c r="D10286">
        <f>VLOOKUP(A10286,VolumesPerWork!A:B,2,FALSE)</f>
        <v>1</v>
      </c>
      <c r="E10286" t="e">
        <f>VLOOKUP(A10286,'TBRC_ALEPH_MAPPING-FINAL-201412'!A$2:B$7349,2,FALSE)</f>
        <v>#N/A</v>
      </c>
      <c r="F10286" t="s">
        <v>2511</v>
      </c>
    </row>
    <row r="10287" spans="1:6" x14ac:dyDescent="0.25">
      <c r="A10287" t="s">
        <v>10316</v>
      </c>
      <c r="B10287">
        <v>1042</v>
      </c>
      <c r="C10287">
        <v>225368</v>
      </c>
      <c r="D10287">
        <f>VLOOKUP(A10287,VolumesPerWork!A:B,2,FALSE)</f>
        <v>1</v>
      </c>
      <c r="E10287">
        <f>VLOOKUP(A10287,'TBRC_ALEPH_MAPPING-FINAL-201412'!A$2:B$7349,2,FALSE)</f>
        <v>14256732</v>
      </c>
      <c r="F10287" t="s">
        <v>10315</v>
      </c>
    </row>
    <row r="10288" spans="1:6" x14ac:dyDescent="0.25">
      <c r="A10288" t="s">
        <v>6714</v>
      </c>
      <c r="B10288">
        <v>1043</v>
      </c>
      <c r="C10288">
        <v>695768</v>
      </c>
      <c r="D10288">
        <f>VLOOKUP(A10288,VolumesPerWork!A:B,2,FALSE)</f>
        <v>2</v>
      </c>
      <c r="E10288">
        <f>VLOOKUP(A10288,'TBRC_ALEPH_MAPPING-FINAL-201412'!A$2:B$7349,2,FALSE)</f>
        <v>14256055</v>
      </c>
      <c r="F10288" t="s">
        <v>6713</v>
      </c>
    </row>
    <row r="10289" spans="1:6" x14ac:dyDescent="0.25">
      <c r="A10289" t="s">
        <v>2256</v>
      </c>
      <c r="B10289">
        <v>1044</v>
      </c>
      <c r="C10289">
        <v>70784</v>
      </c>
      <c r="D10289">
        <f>VLOOKUP(A10289,VolumesPerWork!A:B,2,FALSE)</f>
        <v>1</v>
      </c>
      <c r="E10289">
        <f>VLOOKUP(A10289,'TBRC_ALEPH_MAPPING-FINAL-201412'!A$2:B$7349,2,FALSE)</f>
        <v>14254893</v>
      </c>
      <c r="F10289" t="s">
        <v>2255</v>
      </c>
    </row>
    <row r="10290" spans="1:6" x14ac:dyDescent="0.25">
      <c r="A10290" t="s">
        <v>3340</v>
      </c>
      <c r="B10290">
        <v>1044</v>
      </c>
      <c r="C10290">
        <v>50160</v>
      </c>
      <c r="D10290">
        <f>VLOOKUP(A10290,VolumesPerWork!A:B,2,FALSE)</f>
        <v>1</v>
      </c>
      <c r="E10290">
        <f>VLOOKUP(A10290,'TBRC_ALEPH_MAPPING-FINAL-201412'!A$2:B$7349,2,FALSE)</f>
        <v>14255278</v>
      </c>
      <c r="F10290" t="s">
        <v>3339</v>
      </c>
    </row>
    <row r="10291" spans="1:6" x14ac:dyDescent="0.25">
      <c r="A10291" t="s">
        <v>5968</v>
      </c>
      <c r="B10291">
        <v>1044</v>
      </c>
      <c r="C10291">
        <v>181024</v>
      </c>
      <c r="D10291">
        <f>VLOOKUP(A10291,VolumesPerWork!A:B,2,FALSE)</f>
        <v>2</v>
      </c>
      <c r="E10291">
        <f>VLOOKUP(A10291,'TBRC_ALEPH_MAPPING-FINAL-201412'!A$2:B$7349,2,FALSE)</f>
        <v>14255703</v>
      </c>
      <c r="F10291" t="s">
        <v>5967</v>
      </c>
    </row>
    <row r="10292" spans="1:6" x14ac:dyDescent="0.25">
      <c r="A10292" t="s">
        <v>14990</v>
      </c>
      <c r="B10292">
        <v>1044</v>
      </c>
      <c r="C10292">
        <v>183024</v>
      </c>
      <c r="D10292">
        <f>VLOOKUP(A10292,VolumesPerWork!A:B,2,FALSE)</f>
        <v>2</v>
      </c>
      <c r="E10292">
        <f>VLOOKUP(A10292,'TBRC_ALEPH_MAPPING-FINAL-201412'!A$2:B$7349,2,FALSE)</f>
        <v>14258871</v>
      </c>
      <c r="F10292" t="s">
        <v>14989</v>
      </c>
    </row>
    <row r="10293" spans="1:6" x14ac:dyDescent="0.25">
      <c r="A10293" t="s">
        <v>17014</v>
      </c>
      <c r="B10293">
        <v>1044</v>
      </c>
      <c r="C10293">
        <v>153064</v>
      </c>
      <c r="D10293">
        <f>VLOOKUP(A10293,VolumesPerWork!A:B,2,FALSE)</f>
        <v>1</v>
      </c>
      <c r="E10293">
        <f>VLOOKUP(A10293,'TBRC_ALEPH_MAPPING-FINAL-201412'!A$2:B$7349,2,FALSE)</f>
        <v>14259864</v>
      </c>
      <c r="F10293" t="s">
        <v>17013</v>
      </c>
    </row>
    <row r="10294" spans="1:6" x14ac:dyDescent="0.25">
      <c r="A10294" t="s">
        <v>21034</v>
      </c>
      <c r="B10294">
        <v>1044</v>
      </c>
      <c r="C10294">
        <v>461544</v>
      </c>
      <c r="D10294">
        <f>VLOOKUP(A10294,VolumesPerWork!A:B,2,FALSE)</f>
        <v>2</v>
      </c>
      <c r="E10294" t="e">
        <f>VLOOKUP(A10294,'TBRC_ALEPH_MAPPING-FINAL-201412'!A$2:B$7349,2,FALSE)</f>
        <v>#N/A</v>
      </c>
      <c r="F10294" t="s">
        <v>21033</v>
      </c>
    </row>
    <row r="10295" spans="1:6" x14ac:dyDescent="0.25">
      <c r="A10295" t="s">
        <v>3716</v>
      </c>
      <c r="B10295">
        <v>1045</v>
      </c>
      <c r="C10295">
        <v>474200</v>
      </c>
      <c r="D10295">
        <f>VLOOKUP(A10295,VolumesPerWork!A:B,2,FALSE)</f>
        <v>1</v>
      </c>
      <c r="E10295" t="e">
        <f>VLOOKUP(A10295,'TBRC_ALEPH_MAPPING-FINAL-201412'!A$2:B$7349,2,FALSE)</f>
        <v>#N/A</v>
      </c>
      <c r="F10295" t="s">
        <v>3715</v>
      </c>
    </row>
    <row r="10296" spans="1:6" x14ac:dyDescent="0.25">
      <c r="A10296" t="s">
        <v>7532</v>
      </c>
      <c r="B10296">
        <v>1045</v>
      </c>
      <c r="C10296">
        <v>234056</v>
      </c>
      <c r="D10296">
        <f>VLOOKUP(A10296,VolumesPerWork!A:B,2,FALSE)</f>
        <v>2</v>
      </c>
      <c r="E10296" t="e">
        <f>VLOOKUP(A10296,'TBRC_ALEPH_MAPPING-FINAL-201412'!A$2:B$7349,2,FALSE)</f>
        <v>#N/A</v>
      </c>
      <c r="F10296" t="s">
        <v>7531</v>
      </c>
    </row>
    <row r="10297" spans="1:6" x14ac:dyDescent="0.25">
      <c r="A10297" t="s">
        <v>21358</v>
      </c>
      <c r="B10297">
        <v>1045</v>
      </c>
      <c r="C10297">
        <v>461000</v>
      </c>
      <c r="D10297">
        <f>VLOOKUP(A10297,VolumesPerWork!A:B,2,FALSE)</f>
        <v>1</v>
      </c>
      <c r="E10297" t="e">
        <f>VLOOKUP(A10297,'TBRC_ALEPH_MAPPING-FINAL-201412'!A$2:B$7349,2,FALSE)</f>
        <v>#N/A</v>
      </c>
      <c r="F10297" t="s">
        <v>21357</v>
      </c>
    </row>
    <row r="10298" spans="1:6" x14ac:dyDescent="0.25">
      <c r="A10298" t="s">
        <v>12586</v>
      </c>
      <c r="B10298">
        <v>1046</v>
      </c>
      <c r="C10298">
        <v>975416</v>
      </c>
      <c r="D10298">
        <f>VLOOKUP(A10298,VolumesPerWork!A:B,2,FALSE)</f>
        <v>1</v>
      </c>
      <c r="E10298">
        <f>VLOOKUP(A10298,'TBRC_ALEPH_MAPPING-FINAL-201412'!A$2:B$7349,2,FALSE)</f>
        <v>14257758</v>
      </c>
      <c r="F10298" t="s">
        <v>12585</v>
      </c>
    </row>
    <row r="10299" spans="1:6" x14ac:dyDescent="0.25">
      <c r="A10299" t="s">
        <v>17080</v>
      </c>
      <c r="B10299">
        <v>1046</v>
      </c>
      <c r="C10299">
        <v>134888</v>
      </c>
      <c r="D10299">
        <f>VLOOKUP(A10299,VolumesPerWork!A:B,2,FALSE)</f>
        <v>3</v>
      </c>
      <c r="E10299">
        <f>VLOOKUP(A10299,'TBRC_ALEPH_MAPPING-FINAL-201412'!A$2:B$7349,2,FALSE)</f>
        <v>14259896</v>
      </c>
      <c r="F10299" t="s">
        <v>17079</v>
      </c>
    </row>
    <row r="10300" spans="1:6" x14ac:dyDescent="0.25">
      <c r="A10300" t="s">
        <v>21842</v>
      </c>
      <c r="B10300">
        <v>1046</v>
      </c>
      <c r="C10300">
        <v>153048</v>
      </c>
      <c r="D10300">
        <f>VLOOKUP(A10300,VolumesPerWork!A:B,2,FALSE)</f>
        <v>1</v>
      </c>
      <c r="E10300">
        <f>VLOOKUP(A10300,'TBRC_ALEPH_MAPPING-FINAL-201412'!A$2:B$7349,2,FALSE)</f>
        <v>14261053</v>
      </c>
      <c r="F10300" t="s">
        <v>21841</v>
      </c>
    </row>
    <row r="10301" spans="1:6" x14ac:dyDescent="0.25">
      <c r="A10301" t="s">
        <v>12696</v>
      </c>
      <c r="B10301">
        <v>1048</v>
      </c>
      <c r="C10301">
        <v>231464</v>
      </c>
      <c r="D10301">
        <f>VLOOKUP(A10301,VolumesPerWork!A:B,2,FALSE)</f>
        <v>1</v>
      </c>
      <c r="E10301">
        <f>VLOOKUP(A10301,'TBRC_ALEPH_MAPPING-FINAL-201412'!A$2:B$7349,2,FALSE)</f>
        <v>14257812</v>
      </c>
      <c r="F10301" t="s">
        <v>12695</v>
      </c>
    </row>
    <row r="10302" spans="1:6" x14ac:dyDescent="0.25">
      <c r="A10302" t="s">
        <v>17964</v>
      </c>
      <c r="B10302">
        <v>1048</v>
      </c>
      <c r="C10302">
        <v>373896</v>
      </c>
      <c r="D10302">
        <f>VLOOKUP(A10302,VolumesPerWork!A:B,2,FALSE)</f>
        <v>2</v>
      </c>
      <c r="E10302">
        <f>VLOOKUP(A10302,'TBRC_ALEPH_MAPPING-FINAL-201412'!A$2:B$7349,2,FALSE)</f>
        <v>14260316</v>
      </c>
      <c r="F10302" t="s">
        <v>17963</v>
      </c>
    </row>
    <row r="10303" spans="1:6" x14ac:dyDescent="0.25">
      <c r="A10303" t="s">
        <v>8222</v>
      </c>
      <c r="B10303">
        <v>1050</v>
      </c>
      <c r="C10303">
        <v>324008</v>
      </c>
      <c r="D10303">
        <f>VLOOKUP(A10303,VolumesPerWork!A:B,2,FALSE)</f>
        <v>2</v>
      </c>
      <c r="E10303" t="e">
        <f>VLOOKUP(A10303,'TBRC_ALEPH_MAPPING-FINAL-201412'!A$2:B$7349,2,FALSE)</f>
        <v>#N/A</v>
      </c>
      <c r="F10303" t="s">
        <v>8221</v>
      </c>
    </row>
    <row r="10304" spans="1:6" x14ac:dyDescent="0.25">
      <c r="A10304" t="s">
        <v>10090</v>
      </c>
      <c r="B10304">
        <v>1050</v>
      </c>
      <c r="C10304">
        <v>118576</v>
      </c>
      <c r="D10304">
        <f>VLOOKUP(A10304,VolumesPerWork!A:B,2,FALSE)</f>
        <v>1</v>
      </c>
      <c r="E10304">
        <f>VLOOKUP(A10304,'TBRC_ALEPH_MAPPING-FINAL-201412'!A$2:B$7349,2,FALSE)</f>
        <v>14256619</v>
      </c>
      <c r="F10304" t="s">
        <v>10089</v>
      </c>
    </row>
    <row r="10305" spans="1:6" x14ac:dyDescent="0.25">
      <c r="A10305" t="s">
        <v>11244</v>
      </c>
      <c r="B10305">
        <v>1051</v>
      </c>
      <c r="C10305">
        <v>91704</v>
      </c>
      <c r="D10305">
        <f>VLOOKUP(A10305,VolumesPerWork!A:B,2,FALSE)</f>
        <v>2</v>
      </c>
      <c r="E10305">
        <f>VLOOKUP(A10305,'TBRC_ALEPH_MAPPING-FINAL-201412'!A$2:B$7349,2,FALSE)</f>
        <v>14257194</v>
      </c>
      <c r="F10305" t="s">
        <v>11243</v>
      </c>
    </row>
    <row r="10306" spans="1:6" x14ac:dyDescent="0.25">
      <c r="A10306" t="s">
        <v>18466</v>
      </c>
      <c r="B10306">
        <v>1052</v>
      </c>
      <c r="C10306">
        <v>208200</v>
      </c>
      <c r="D10306">
        <f>VLOOKUP(A10306,VolumesPerWork!A:B,2,FALSE)</f>
        <v>1</v>
      </c>
      <c r="E10306">
        <f>VLOOKUP(A10306,'TBRC_ALEPH_MAPPING-FINAL-201412'!A$2:B$7349,2,FALSE)</f>
        <v>14260555</v>
      </c>
      <c r="F10306" t="s">
        <v>18465</v>
      </c>
    </row>
    <row r="10307" spans="1:6" x14ac:dyDescent="0.25">
      <c r="A10307" t="s">
        <v>20322</v>
      </c>
      <c r="B10307">
        <v>1052</v>
      </c>
      <c r="C10307">
        <v>110880</v>
      </c>
      <c r="D10307">
        <f>VLOOKUP(A10307,VolumesPerWork!A:B,2,FALSE)</f>
        <v>2</v>
      </c>
      <c r="E10307" t="e">
        <f>VLOOKUP(A10307,'TBRC_ALEPH_MAPPING-FINAL-201412'!A$2:B$7349,2,FALSE)</f>
        <v>#N/A</v>
      </c>
      <c r="F10307" t="s">
        <v>20321</v>
      </c>
    </row>
    <row r="10308" spans="1:6" x14ac:dyDescent="0.25">
      <c r="A10308" t="s">
        <v>5886</v>
      </c>
      <c r="B10308">
        <v>1054</v>
      </c>
      <c r="C10308">
        <v>186152</v>
      </c>
      <c r="D10308">
        <f>VLOOKUP(A10308,VolumesPerWork!A:B,2,FALSE)</f>
        <v>1</v>
      </c>
      <c r="E10308">
        <f>VLOOKUP(A10308,'TBRC_ALEPH_MAPPING-FINAL-201412'!A$2:B$7349,2,FALSE)</f>
        <v>14255662</v>
      </c>
      <c r="F10308" t="s">
        <v>5885</v>
      </c>
    </row>
    <row r="10309" spans="1:6" x14ac:dyDescent="0.25">
      <c r="A10309" t="s">
        <v>6628</v>
      </c>
      <c r="B10309">
        <v>1054</v>
      </c>
      <c r="C10309">
        <v>253128</v>
      </c>
      <c r="D10309">
        <f>VLOOKUP(A10309,VolumesPerWork!A:B,2,FALSE)</f>
        <v>2</v>
      </c>
      <c r="E10309">
        <f>VLOOKUP(A10309,'TBRC_ALEPH_MAPPING-FINAL-201412'!A$2:B$7349,2,FALSE)</f>
        <v>14256016</v>
      </c>
      <c r="F10309" t="s">
        <v>6627</v>
      </c>
    </row>
    <row r="10310" spans="1:6" x14ac:dyDescent="0.25">
      <c r="A10310" t="s">
        <v>10466</v>
      </c>
      <c r="B10310">
        <v>1054</v>
      </c>
      <c r="C10310">
        <v>273224</v>
      </c>
      <c r="D10310">
        <f>VLOOKUP(A10310,VolumesPerWork!A:B,2,FALSE)</f>
        <v>2</v>
      </c>
      <c r="E10310">
        <f>VLOOKUP(A10310,'TBRC_ALEPH_MAPPING-FINAL-201412'!A$2:B$7349,2,FALSE)</f>
        <v>14256807</v>
      </c>
      <c r="F10310" t="s">
        <v>10465</v>
      </c>
    </row>
    <row r="10311" spans="1:6" x14ac:dyDescent="0.25">
      <c r="A10311" t="s">
        <v>14104</v>
      </c>
      <c r="B10311">
        <v>1054</v>
      </c>
      <c r="C10311">
        <v>98352</v>
      </c>
      <c r="D10311">
        <f>VLOOKUP(A10311,VolumesPerWork!A:B,2,FALSE)</f>
        <v>2</v>
      </c>
      <c r="E10311">
        <f>VLOOKUP(A10311,'TBRC_ALEPH_MAPPING-FINAL-201412'!A$2:B$7349,2,FALSE)</f>
        <v>14258453</v>
      </c>
      <c r="F10311" t="s">
        <v>14103</v>
      </c>
    </row>
    <row r="10312" spans="1:6" x14ac:dyDescent="0.25">
      <c r="A10312" t="s">
        <v>16908</v>
      </c>
      <c r="B10312">
        <v>1054</v>
      </c>
      <c r="C10312">
        <v>147672</v>
      </c>
      <c r="D10312">
        <f>VLOOKUP(A10312,VolumesPerWork!A:B,2,FALSE)</f>
        <v>2</v>
      </c>
      <c r="E10312">
        <f>VLOOKUP(A10312,'TBRC_ALEPH_MAPPING-FINAL-201412'!A$2:B$7349,2,FALSE)</f>
        <v>14259812</v>
      </c>
      <c r="F10312" t="s">
        <v>16907</v>
      </c>
    </row>
    <row r="10313" spans="1:6" x14ac:dyDescent="0.25">
      <c r="A10313" t="s">
        <v>2586</v>
      </c>
      <c r="B10313">
        <v>1056</v>
      </c>
      <c r="C10313">
        <v>210016</v>
      </c>
      <c r="D10313">
        <f>VLOOKUP(A10313,VolumesPerWork!A:B,2,FALSE)</f>
        <v>2</v>
      </c>
      <c r="E10313" t="e">
        <f>VLOOKUP(A10313,'TBRC_ALEPH_MAPPING-FINAL-201412'!A$2:B$7349,2,FALSE)</f>
        <v>#N/A</v>
      </c>
      <c r="F10313" t="s">
        <v>2585</v>
      </c>
    </row>
    <row r="10314" spans="1:6" x14ac:dyDescent="0.25">
      <c r="A10314" t="s">
        <v>8392</v>
      </c>
      <c r="B10314">
        <v>1056</v>
      </c>
      <c r="C10314">
        <v>282632</v>
      </c>
      <c r="D10314">
        <f>VLOOKUP(A10314,VolumesPerWork!A:B,2,FALSE)</f>
        <v>1</v>
      </c>
      <c r="E10314" t="e">
        <f>VLOOKUP(A10314,'TBRC_ALEPH_MAPPING-FINAL-201412'!A$2:B$7349,2,FALSE)</f>
        <v>#N/A</v>
      </c>
      <c r="F10314" t="s">
        <v>8391</v>
      </c>
    </row>
    <row r="10315" spans="1:6" x14ac:dyDescent="0.25">
      <c r="A10315" t="s">
        <v>16390</v>
      </c>
      <c r="B10315">
        <v>1056</v>
      </c>
      <c r="C10315">
        <v>1018528</v>
      </c>
      <c r="D10315">
        <f>VLOOKUP(A10315,VolumesPerWork!A:B,2,FALSE)</f>
        <v>2</v>
      </c>
      <c r="E10315">
        <f>VLOOKUP(A10315,'TBRC_ALEPH_MAPPING-FINAL-201412'!A$2:B$7349,2,FALSE)</f>
        <v>14259557</v>
      </c>
      <c r="F10315" t="s">
        <v>16389</v>
      </c>
    </row>
    <row r="10316" spans="1:6" x14ac:dyDescent="0.25">
      <c r="A10316" t="s">
        <v>344</v>
      </c>
      <c r="B10316">
        <v>1058</v>
      </c>
      <c r="C10316">
        <v>718208</v>
      </c>
      <c r="D10316">
        <f>VLOOKUP(A10316,VolumesPerWork!A:B,2,FALSE)</f>
        <v>2</v>
      </c>
      <c r="E10316">
        <f>VLOOKUP(A10316,'TBRC_ALEPH_MAPPING-FINAL-201412'!A$2:B$7349,2,FALSE)</f>
        <v>14253966</v>
      </c>
      <c r="F10316" t="s">
        <v>343</v>
      </c>
    </row>
    <row r="10317" spans="1:6" x14ac:dyDescent="0.25">
      <c r="A10317" t="s">
        <v>14440</v>
      </c>
      <c r="B10317">
        <v>1058</v>
      </c>
      <c r="C10317">
        <v>162016</v>
      </c>
      <c r="D10317">
        <f>VLOOKUP(A10317,VolumesPerWork!A:B,2,FALSE)</f>
        <v>2</v>
      </c>
      <c r="E10317">
        <f>VLOOKUP(A10317,'TBRC_ALEPH_MAPPING-FINAL-201412'!A$2:B$7349,2,FALSE)</f>
        <v>14258604</v>
      </c>
      <c r="F10317" t="s">
        <v>14439</v>
      </c>
    </row>
    <row r="10318" spans="1:6" x14ac:dyDescent="0.25">
      <c r="A10318" t="s">
        <v>21024</v>
      </c>
      <c r="B10318">
        <v>1059</v>
      </c>
      <c r="C10318">
        <v>548072</v>
      </c>
      <c r="D10318">
        <f>VLOOKUP(A10318,VolumesPerWork!A:B,2,FALSE)</f>
        <v>1</v>
      </c>
      <c r="E10318" t="e">
        <f>VLOOKUP(A10318,'TBRC_ALEPH_MAPPING-FINAL-201412'!A$2:B$7349,2,FALSE)</f>
        <v>#N/A</v>
      </c>
      <c r="F10318" t="s">
        <v>21023</v>
      </c>
    </row>
    <row r="10319" spans="1:6" x14ac:dyDescent="0.25">
      <c r="A10319" t="s">
        <v>12358</v>
      </c>
      <c r="B10319">
        <v>1060</v>
      </c>
      <c r="C10319">
        <v>211632</v>
      </c>
      <c r="D10319">
        <f>VLOOKUP(A10319,VolumesPerWork!A:B,2,FALSE)</f>
        <v>1</v>
      </c>
      <c r="E10319">
        <f>VLOOKUP(A10319,'TBRC_ALEPH_MAPPING-FINAL-201412'!A$2:B$7349,2,FALSE)</f>
        <v>14257716</v>
      </c>
      <c r="F10319" t="s">
        <v>12357</v>
      </c>
    </row>
    <row r="10320" spans="1:6" x14ac:dyDescent="0.25">
      <c r="A10320" t="s">
        <v>14500</v>
      </c>
      <c r="B10320">
        <v>1060</v>
      </c>
      <c r="C10320">
        <v>68440</v>
      </c>
      <c r="D10320">
        <f>VLOOKUP(A10320,VolumesPerWork!A:B,2,FALSE)</f>
        <v>1</v>
      </c>
      <c r="E10320">
        <f>VLOOKUP(A10320,'TBRC_ALEPH_MAPPING-FINAL-201412'!A$2:B$7349,2,FALSE)</f>
        <v>14258634</v>
      </c>
      <c r="F10320" t="s">
        <v>14499</v>
      </c>
    </row>
    <row r="10321" spans="1:6" x14ac:dyDescent="0.25">
      <c r="A10321" t="s">
        <v>19148</v>
      </c>
      <c r="B10321">
        <v>1060</v>
      </c>
      <c r="C10321">
        <v>121624</v>
      </c>
      <c r="D10321">
        <f>VLOOKUP(A10321,VolumesPerWork!A:B,2,FALSE)</f>
        <v>1</v>
      </c>
      <c r="E10321">
        <f>VLOOKUP(A10321,'TBRC_ALEPH_MAPPING-FINAL-201412'!A$2:B$7349,2,FALSE)</f>
        <v>14260710</v>
      </c>
      <c r="F10321" t="s">
        <v>19147</v>
      </c>
    </row>
    <row r="10322" spans="1:6" x14ac:dyDescent="0.25">
      <c r="A10322" t="s">
        <v>16724</v>
      </c>
      <c r="B10322">
        <v>1062</v>
      </c>
      <c r="C10322">
        <v>54016</v>
      </c>
      <c r="D10322">
        <f>VLOOKUP(A10322,VolumesPerWork!A:B,2,FALSE)</f>
        <v>1</v>
      </c>
      <c r="E10322">
        <f>VLOOKUP(A10322,'TBRC_ALEPH_MAPPING-FINAL-201412'!A$2:B$7349,2,FALSE)</f>
        <v>14259721</v>
      </c>
      <c r="F10322" t="s">
        <v>16723</v>
      </c>
    </row>
    <row r="10323" spans="1:6" x14ac:dyDescent="0.25">
      <c r="A10323" t="s">
        <v>23186</v>
      </c>
      <c r="B10323">
        <v>1062</v>
      </c>
      <c r="C10323">
        <v>42376</v>
      </c>
      <c r="D10323">
        <f>VLOOKUP(A10323,VolumesPerWork!A:B,2,FALSE)</f>
        <v>1</v>
      </c>
      <c r="E10323" t="e">
        <f>VLOOKUP(A10323,'TBRC_ALEPH_MAPPING-FINAL-201412'!A$2:B$7349,2,FALSE)</f>
        <v>#N/A</v>
      </c>
      <c r="F10323" t="s">
        <v>23185</v>
      </c>
    </row>
    <row r="10324" spans="1:6" x14ac:dyDescent="0.25">
      <c r="A10324" t="s">
        <v>8704</v>
      </c>
      <c r="B10324">
        <v>1064</v>
      </c>
      <c r="C10324">
        <v>577784</v>
      </c>
      <c r="D10324">
        <f>VLOOKUP(A10324,VolumesPerWork!A:B,2,FALSE)</f>
        <v>2</v>
      </c>
      <c r="E10324" t="e">
        <f>VLOOKUP(A10324,'TBRC_ALEPH_MAPPING-FINAL-201412'!A$2:B$7349,2,FALSE)</f>
        <v>#N/A</v>
      </c>
      <c r="F10324" t="s">
        <v>8703</v>
      </c>
    </row>
    <row r="10325" spans="1:6" x14ac:dyDescent="0.25">
      <c r="A10325" t="s">
        <v>15404</v>
      </c>
      <c r="B10325">
        <v>1065</v>
      </c>
      <c r="C10325">
        <v>225176</v>
      </c>
      <c r="D10325">
        <f>VLOOKUP(A10325,VolumesPerWork!A:B,2,FALSE)</f>
        <v>1</v>
      </c>
      <c r="E10325">
        <f>VLOOKUP(A10325,'TBRC_ALEPH_MAPPING-FINAL-201412'!A$2:B$7349,2,FALSE)</f>
        <v>14259074</v>
      </c>
      <c r="F10325" t="s">
        <v>15403</v>
      </c>
    </row>
    <row r="10326" spans="1:6" x14ac:dyDescent="0.25">
      <c r="A10326" t="s">
        <v>5728</v>
      </c>
      <c r="B10326">
        <v>1066</v>
      </c>
      <c r="C10326">
        <v>179544</v>
      </c>
      <c r="D10326">
        <f>VLOOKUP(A10326,VolumesPerWork!A:B,2,FALSE)</f>
        <v>2</v>
      </c>
      <c r="E10326">
        <f>VLOOKUP(A10326,'TBRC_ALEPH_MAPPING-FINAL-201412'!A$2:B$7349,2,FALSE)</f>
        <v>14255586</v>
      </c>
      <c r="F10326" t="s">
        <v>5727</v>
      </c>
    </row>
    <row r="10327" spans="1:6" x14ac:dyDescent="0.25">
      <c r="A10327" t="s">
        <v>15134</v>
      </c>
      <c r="B10327">
        <v>1066</v>
      </c>
      <c r="C10327">
        <v>1447912</v>
      </c>
      <c r="D10327">
        <f>VLOOKUP(A10327,VolumesPerWork!A:B,2,FALSE)</f>
        <v>2</v>
      </c>
      <c r="E10327">
        <f>VLOOKUP(A10327,'TBRC_ALEPH_MAPPING-FINAL-201412'!A$2:B$7349,2,FALSE)</f>
        <v>14258942</v>
      </c>
      <c r="F10327" t="s">
        <v>15133</v>
      </c>
    </row>
    <row r="10328" spans="1:6" x14ac:dyDescent="0.25">
      <c r="A10328" t="s">
        <v>17726</v>
      </c>
      <c r="B10328">
        <v>1066</v>
      </c>
      <c r="C10328">
        <v>72456</v>
      </c>
      <c r="D10328">
        <f>VLOOKUP(A10328,VolumesPerWork!A:B,2,FALSE)</f>
        <v>1</v>
      </c>
      <c r="E10328">
        <f>VLOOKUP(A10328,'TBRC_ALEPH_MAPPING-FINAL-201412'!A$2:B$7349,2,FALSE)</f>
        <v>14260198</v>
      </c>
      <c r="F10328" t="s">
        <v>17725</v>
      </c>
    </row>
    <row r="10329" spans="1:6" x14ac:dyDescent="0.25">
      <c r="A10329" t="s">
        <v>17758</v>
      </c>
      <c r="B10329">
        <v>1066</v>
      </c>
      <c r="C10329">
        <v>187664</v>
      </c>
      <c r="D10329">
        <f>VLOOKUP(A10329,VolumesPerWork!A:B,2,FALSE)</f>
        <v>2</v>
      </c>
      <c r="E10329">
        <f>VLOOKUP(A10329,'TBRC_ALEPH_MAPPING-FINAL-201412'!A$2:B$7349,2,FALSE)</f>
        <v>14260213</v>
      </c>
      <c r="F10329" t="s">
        <v>17757</v>
      </c>
    </row>
    <row r="10330" spans="1:6" x14ac:dyDescent="0.25">
      <c r="A10330" t="s">
        <v>18560</v>
      </c>
      <c r="B10330">
        <v>1066</v>
      </c>
      <c r="C10330">
        <v>372464</v>
      </c>
      <c r="D10330">
        <f>VLOOKUP(A10330,VolumesPerWork!A:B,2,FALSE)</f>
        <v>1</v>
      </c>
      <c r="E10330" t="e">
        <f>VLOOKUP(A10330,'TBRC_ALEPH_MAPPING-FINAL-201412'!A$2:B$7349,2,FALSE)</f>
        <v>#N/A</v>
      </c>
      <c r="F10330" t="s">
        <v>18559</v>
      </c>
    </row>
    <row r="10331" spans="1:6" x14ac:dyDescent="0.25">
      <c r="A10331" t="s">
        <v>19664</v>
      </c>
      <c r="B10331">
        <v>1066</v>
      </c>
      <c r="C10331">
        <v>617440</v>
      </c>
      <c r="D10331">
        <f>VLOOKUP(A10331,VolumesPerWork!A:B,2,FALSE)</f>
        <v>2</v>
      </c>
      <c r="E10331" t="e">
        <f>VLOOKUP(A10331,'TBRC_ALEPH_MAPPING-FINAL-201412'!A$2:B$7349,2,FALSE)</f>
        <v>#N/A</v>
      </c>
      <c r="F10331" t="s">
        <v>19663</v>
      </c>
    </row>
    <row r="10332" spans="1:6" x14ac:dyDescent="0.25">
      <c r="A10332" t="s">
        <v>246</v>
      </c>
      <c r="B10332">
        <v>1068</v>
      </c>
      <c r="C10332">
        <v>300592</v>
      </c>
      <c r="D10332">
        <f>VLOOKUP(A10332,VolumesPerWork!A:B,2,FALSE)</f>
        <v>2</v>
      </c>
      <c r="E10332">
        <f>VLOOKUP(A10332,'TBRC_ALEPH_MAPPING-FINAL-201412'!A$2:B$7349,2,FALSE)</f>
        <v>14253917</v>
      </c>
      <c r="F10332" t="s">
        <v>245</v>
      </c>
    </row>
    <row r="10333" spans="1:6" x14ac:dyDescent="0.25">
      <c r="A10333" t="s">
        <v>10268</v>
      </c>
      <c r="B10333">
        <v>1068</v>
      </c>
      <c r="C10333">
        <v>958224</v>
      </c>
      <c r="D10333">
        <f>VLOOKUP(A10333,VolumesPerWork!A:B,2,FALSE)</f>
        <v>1</v>
      </c>
      <c r="E10333">
        <f>VLOOKUP(A10333,'TBRC_ALEPH_MAPPING-FINAL-201412'!A$2:B$7349,2,FALSE)</f>
        <v>14256708</v>
      </c>
      <c r="F10333" t="s">
        <v>10267</v>
      </c>
    </row>
    <row r="10334" spans="1:6" x14ac:dyDescent="0.25">
      <c r="A10334" t="s">
        <v>11110</v>
      </c>
      <c r="B10334">
        <v>1068</v>
      </c>
      <c r="C10334">
        <v>581240</v>
      </c>
      <c r="D10334">
        <f>VLOOKUP(A10334,VolumesPerWork!A:B,2,FALSE)</f>
        <v>2</v>
      </c>
      <c r="E10334">
        <f>VLOOKUP(A10334,'TBRC_ALEPH_MAPPING-FINAL-201412'!A$2:B$7349,2,FALSE)</f>
        <v>14257127</v>
      </c>
      <c r="F10334" t="s">
        <v>11109</v>
      </c>
    </row>
    <row r="10335" spans="1:6" x14ac:dyDescent="0.25">
      <c r="A10335" t="s">
        <v>12938</v>
      </c>
      <c r="B10335">
        <v>1068</v>
      </c>
      <c r="C10335">
        <v>3693648</v>
      </c>
      <c r="D10335">
        <f>VLOOKUP(A10335,VolumesPerWork!A:B,2,FALSE)</f>
        <v>1</v>
      </c>
      <c r="E10335">
        <f>VLOOKUP(A10335,'TBRC_ALEPH_MAPPING-FINAL-201412'!A$2:B$7349,2,FALSE)</f>
        <v>14257926</v>
      </c>
      <c r="F10335" t="s">
        <v>12937</v>
      </c>
    </row>
    <row r="10336" spans="1:6" x14ac:dyDescent="0.25">
      <c r="A10336" t="s">
        <v>16020</v>
      </c>
      <c r="B10336">
        <v>1068</v>
      </c>
      <c r="C10336">
        <v>198136</v>
      </c>
      <c r="D10336">
        <f>VLOOKUP(A10336,VolumesPerWork!A:B,2,FALSE)</f>
        <v>2</v>
      </c>
      <c r="E10336">
        <f>VLOOKUP(A10336,'TBRC_ALEPH_MAPPING-FINAL-201412'!A$2:B$7349,2,FALSE)</f>
        <v>14259380</v>
      </c>
      <c r="F10336" t="s">
        <v>16019</v>
      </c>
    </row>
    <row r="10337" spans="1:6" x14ac:dyDescent="0.25">
      <c r="A10337" t="s">
        <v>5446</v>
      </c>
      <c r="B10337">
        <v>1069</v>
      </c>
      <c r="C10337">
        <v>470328</v>
      </c>
      <c r="D10337">
        <f>VLOOKUP(A10337,VolumesPerWork!A:B,2,FALSE)</f>
        <v>1</v>
      </c>
      <c r="E10337">
        <f>VLOOKUP(A10337,'TBRC_ALEPH_MAPPING-FINAL-201412'!A$2:B$7349,2,FALSE)</f>
        <v>14255446</v>
      </c>
      <c r="F10337" t="s">
        <v>5445</v>
      </c>
    </row>
    <row r="10338" spans="1:6" x14ac:dyDescent="0.25">
      <c r="A10338" t="s">
        <v>7408</v>
      </c>
      <c r="B10338">
        <v>1072</v>
      </c>
      <c r="C10338">
        <v>317304</v>
      </c>
      <c r="D10338">
        <f>VLOOKUP(A10338,VolumesPerWork!A:B,2,FALSE)</f>
        <v>2</v>
      </c>
      <c r="E10338">
        <f>VLOOKUP(A10338,'TBRC_ALEPH_MAPPING-FINAL-201412'!A$2:B$7349,2,FALSE)</f>
        <v>14256305</v>
      </c>
      <c r="F10338" t="s">
        <v>7407</v>
      </c>
    </row>
    <row r="10339" spans="1:6" x14ac:dyDescent="0.25">
      <c r="A10339" t="s">
        <v>8576</v>
      </c>
      <c r="B10339">
        <v>1072</v>
      </c>
      <c r="C10339">
        <v>695976</v>
      </c>
      <c r="D10339">
        <f>VLOOKUP(A10339,VolumesPerWork!A:B,2,FALSE)</f>
        <v>2</v>
      </c>
      <c r="E10339">
        <f>VLOOKUP(A10339,'TBRC_ALEPH_MAPPING-FINAL-201412'!A$2:B$7349,2,FALSE)</f>
        <v>14256607</v>
      </c>
      <c r="F10339" t="s">
        <v>8575</v>
      </c>
    </row>
    <row r="10340" spans="1:6" x14ac:dyDescent="0.25">
      <c r="A10340" t="s">
        <v>21028</v>
      </c>
      <c r="B10340">
        <v>1072</v>
      </c>
      <c r="C10340">
        <v>330960</v>
      </c>
      <c r="D10340">
        <f>VLOOKUP(A10340,VolumesPerWork!A:B,2,FALSE)</f>
        <v>1</v>
      </c>
      <c r="E10340" t="e">
        <f>VLOOKUP(A10340,'TBRC_ALEPH_MAPPING-FINAL-201412'!A$2:B$7349,2,FALSE)</f>
        <v>#N/A</v>
      </c>
      <c r="F10340" t="s">
        <v>21027</v>
      </c>
    </row>
    <row r="10341" spans="1:6" x14ac:dyDescent="0.25">
      <c r="A10341" t="s">
        <v>22118</v>
      </c>
      <c r="B10341">
        <v>1072</v>
      </c>
      <c r="C10341">
        <v>551688</v>
      </c>
      <c r="D10341">
        <f>VLOOKUP(A10341,VolumesPerWork!A:B,2,FALSE)</f>
        <v>1</v>
      </c>
      <c r="E10341" t="e">
        <f>VLOOKUP(A10341,'TBRC_ALEPH_MAPPING-FINAL-201412'!A$2:B$7349,2,FALSE)</f>
        <v>#N/A</v>
      </c>
      <c r="F10341" t="s">
        <v>22117</v>
      </c>
    </row>
    <row r="10342" spans="1:6" x14ac:dyDescent="0.25">
      <c r="A10342" t="s">
        <v>5752</v>
      </c>
      <c r="B10342">
        <v>1074</v>
      </c>
      <c r="C10342">
        <v>200008</v>
      </c>
      <c r="D10342">
        <f>VLOOKUP(A10342,VolumesPerWork!A:B,2,FALSE)</f>
        <v>2</v>
      </c>
      <c r="E10342">
        <f>VLOOKUP(A10342,'TBRC_ALEPH_MAPPING-FINAL-201412'!A$2:B$7349,2,FALSE)</f>
        <v>14255596</v>
      </c>
      <c r="F10342" t="s">
        <v>5751</v>
      </c>
    </row>
    <row r="10343" spans="1:6" x14ac:dyDescent="0.25">
      <c r="A10343" t="s">
        <v>13858</v>
      </c>
      <c r="B10343">
        <v>1074</v>
      </c>
      <c r="C10343">
        <v>226776</v>
      </c>
      <c r="D10343">
        <f>VLOOKUP(A10343,VolumesPerWork!A:B,2,FALSE)</f>
        <v>2</v>
      </c>
      <c r="E10343">
        <f>VLOOKUP(A10343,'TBRC_ALEPH_MAPPING-FINAL-201412'!A$2:B$7349,2,FALSE)</f>
        <v>14258347</v>
      </c>
      <c r="F10343" t="s">
        <v>13857</v>
      </c>
    </row>
    <row r="10344" spans="1:6" x14ac:dyDescent="0.25">
      <c r="A10344" t="s">
        <v>12470</v>
      </c>
      <c r="B10344">
        <v>1076</v>
      </c>
      <c r="C10344">
        <v>740568</v>
      </c>
      <c r="D10344">
        <f>VLOOKUP(A10344,VolumesPerWork!A:B,2,FALSE)</f>
        <v>2</v>
      </c>
      <c r="E10344" t="e">
        <f>VLOOKUP(A10344,'TBRC_ALEPH_MAPPING-FINAL-201412'!A$2:B$7349,2,FALSE)</f>
        <v>#N/A</v>
      </c>
      <c r="F10344" t="s">
        <v>12469</v>
      </c>
    </row>
    <row r="10345" spans="1:6" x14ac:dyDescent="0.25">
      <c r="A10345" t="s">
        <v>15798</v>
      </c>
      <c r="B10345">
        <v>1076</v>
      </c>
      <c r="C10345">
        <v>622016</v>
      </c>
      <c r="D10345">
        <f>VLOOKUP(A10345,VolumesPerWork!A:B,2,FALSE)</f>
        <v>1</v>
      </c>
      <c r="E10345">
        <f>VLOOKUP(A10345,'TBRC_ALEPH_MAPPING-FINAL-201412'!A$2:B$7349,2,FALSE)</f>
        <v>14259271</v>
      </c>
      <c r="F10345" t="s">
        <v>15797</v>
      </c>
    </row>
    <row r="10346" spans="1:6" x14ac:dyDescent="0.25">
      <c r="A10346" t="s">
        <v>21462</v>
      </c>
      <c r="B10346">
        <v>1076</v>
      </c>
      <c r="C10346">
        <v>588912</v>
      </c>
      <c r="D10346">
        <f>VLOOKUP(A10346,VolumesPerWork!A:B,2,FALSE)</f>
        <v>1</v>
      </c>
      <c r="E10346" t="e">
        <f>VLOOKUP(A10346,'TBRC_ALEPH_MAPPING-FINAL-201412'!A$2:B$7349,2,FALSE)</f>
        <v>#N/A</v>
      </c>
      <c r="F10346" t="s">
        <v>21461</v>
      </c>
    </row>
    <row r="10347" spans="1:6" x14ac:dyDescent="0.25">
      <c r="A10347" t="s">
        <v>13806</v>
      </c>
      <c r="B10347">
        <v>1077</v>
      </c>
      <c r="C10347">
        <v>1124120</v>
      </c>
      <c r="D10347">
        <f>VLOOKUP(A10347,VolumesPerWork!A:B,2,FALSE)</f>
        <v>2</v>
      </c>
      <c r="E10347">
        <f>VLOOKUP(A10347,'TBRC_ALEPH_MAPPING-FINAL-201412'!A$2:B$7349,2,FALSE)</f>
        <v>14258323</v>
      </c>
      <c r="F10347" t="s">
        <v>13805</v>
      </c>
    </row>
    <row r="10348" spans="1:6" x14ac:dyDescent="0.25">
      <c r="A10348" t="s">
        <v>7554</v>
      </c>
      <c r="B10348">
        <v>1078</v>
      </c>
      <c r="C10348">
        <v>969464</v>
      </c>
      <c r="D10348">
        <f>VLOOKUP(A10348,VolumesPerWork!A:B,2,FALSE)</f>
        <v>2</v>
      </c>
      <c r="E10348">
        <f>VLOOKUP(A10348,'TBRC_ALEPH_MAPPING-FINAL-201412'!A$2:B$7349,2,FALSE)</f>
        <v>14256349</v>
      </c>
      <c r="F10348" t="s">
        <v>7553</v>
      </c>
    </row>
    <row r="10349" spans="1:6" x14ac:dyDescent="0.25">
      <c r="A10349" t="s">
        <v>8460</v>
      </c>
      <c r="B10349">
        <v>1078</v>
      </c>
      <c r="C10349">
        <v>282776</v>
      </c>
      <c r="D10349">
        <f>VLOOKUP(A10349,VolumesPerWork!A:B,2,FALSE)</f>
        <v>1</v>
      </c>
      <c r="E10349" t="e">
        <f>VLOOKUP(A10349,'TBRC_ALEPH_MAPPING-FINAL-201412'!A$2:B$7349,2,FALSE)</f>
        <v>#N/A</v>
      </c>
      <c r="F10349" t="s">
        <v>8459</v>
      </c>
    </row>
    <row r="10350" spans="1:6" x14ac:dyDescent="0.25">
      <c r="A10350" t="s">
        <v>16932</v>
      </c>
      <c r="B10350">
        <v>1078</v>
      </c>
      <c r="C10350">
        <v>464440</v>
      </c>
      <c r="D10350">
        <f>VLOOKUP(A10350,VolumesPerWork!A:B,2,FALSE)</f>
        <v>2</v>
      </c>
      <c r="E10350">
        <f>VLOOKUP(A10350,'TBRC_ALEPH_MAPPING-FINAL-201412'!A$2:B$7349,2,FALSE)</f>
        <v>14259824</v>
      </c>
      <c r="F10350" t="s">
        <v>16931</v>
      </c>
    </row>
    <row r="10351" spans="1:6" x14ac:dyDescent="0.25">
      <c r="A10351" t="s">
        <v>1784</v>
      </c>
      <c r="B10351">
        <v>1080</v>
      </c>
      <c r="C10351">
        <v>388944</v>
      </c>
      <c r="D10351">
        <f>VLOOKUP(A10351,VolumesPerWork!A:B,2,FALSE)</f>
        <v>1</v>
      </c>
      <c r="E10351">
        <f>VLOOKUP(A10351,'TBRC_ALEPH_MAPPING-FINAL-201412'!A$2:B$7349,2,FALSE)</f>
        <v>14254669</v>
      </c>
      <c r="F10351" t="s">
        <v>1783</v>
      </c>
    </row>
    <row r="10352" spans="1:6" x14ac:dyDescent="0.25">
      <c r="A10352" t="s">
        <v>15372</v>
      </c>
      <c r="B10352">
        <v>1080</v>
      </c>
      <c r="C10352">
        <v>42632</v>
      </c>
      <c r="D10352">
        <f>VLOOKUP(A10352,VolumesPerWork!A:B,2,FALSE)</f>
        <v>1</v>
      </c>
      <c r="E10352">
        <f>VLOOKUP(A10352,'TBRC_ALEPH_MAPPING-FINAL-201412'!A$2:B$7349,2,FALSE)</f>
        <v>14259058</v>
      </c>
      <c r="F10352" t="s">
        <v>15371</v>
      </c>
    </row>
    <row r="10353" spans="1:6" x14ac:dyDescent="0.25">
      <c r="A10353" t="s">
        <v>17514</v>
      </c>
      <c r="B10353">
        <v>1080</v>
      </c>
      <c r="C10353">
        <v>708192</v>
      </c>
      <c r="D10353">
        <f>VLOOKUP(A10353,VolumesPerWork!A:B,2,FALSE)</f>
        <v>2</v>
      </c>
      <c r="E10353">
        <f>VLOOKUP(A10353,'TBRC_ALEPH_MAPPING-FINAL-201412'!A$2:B$7349,2,FALSE)</f>
        <v>14260096</v>
      </c>
      <c r="F10353" t="s">
        <v>17513</v>
      </c>
    </row>
    <row r="10354" spans="1:6" x14ac:dyDescent="0.25">
      <c r="A10354" t="s">
        <v>6496</v>
      </c>
      <c r="B10354">
        <v>1082</v>
      </c>
      <c r="C10354">
        <v>157976</v>
      </c>
      <c r="D10354">
        <f>VLOOKUP(A10354,VolumesPerWork!A:B,2,FALSE)</f>
        <v>2</v>
      </c>
      <c r="E10354">
        <f>VLOOKUP(A10354,'TBRC_ALEPH_MAPPING-FINAL-201412'!A$2:B$7349,2,FALSE)</f>
        <v>14255958</v>
      </c>
      <c r="F10354" t="s">
        <v>6495</v>
      </c>
    </row>
    <row r="10355" spans="1:6" x14ac:dyDescent="0.25">
      <c r="A10355" t="s">
        <v>16994</v>
      </c>
      <c r="B10355">
        <v>1082</v>
      </c>
      <c r="C10355">
        <v>253128</v>
      </c>
      <c r="D10355">
        <f>VLOOKUP(A10355,VolumesPerWork!A:B,2,FALSE)</f>
        <v>1</v>
      </c>
      <c r="E10355">
        <f>VLOOKUP(A10355,'TBRC_ALEPH_MAPPING-FINAL-201412'!A$2:B$7349,2,FALSE)</f>
        <v>14259855</v>
      </c>
      <c r="F10355" t="s">
        <v>16993</v>
      </c>
    </row>
    <row r="10356" spans="1:6" x14ac:dyDescent="0.25">
      <c r="A10356" t="s">
        <v>18944</v>
      </c>
      <c r="B10356">
        <v>1083</v>
      </c>
      <c r="C10356">
        <v>398184</v>
      </c>
      <c r="D10356">
        <f>VLOOKUP(A10356,VolumesPerWork!A:B,2,FALSE)</f>
        <v>1</v>
      </c>
      <c r="E10356">
        <f>VLOOKUP(A10356,'TBRC_ALEPH_MAPPING-FINAL-201412'!A$2:B$7349,2,FALSE)</f>
        <v>14260610</v>
      </c>
      <c r="F10356" t="s">
        <v>18943</v>
      </c>
    </row>
    <row r="10357" spans="1:6" x14ac:dyDescent="0.25">
      <c r="A10357" t="s">
        <v>2710</v>
      </c>
      <c r="B10357">
        <v>1084</v>
      </c>
      <c r="C10357">
        <v>62528</v>
      </c>
      <c r="D10357">
        <f>VLOOKUP(A10357,VolumesPerWork!A:B,2,FALSE)</f>
        <v>2</v>
      </c>
      <c r="E10357">
        <f>VLOOKUP(A10357,'TBRC_ALEPH_MAPPING-FINAL-201412'!A$2:B$7349,2,FALSE)</f>
        <v>14254963</v>
      </c>
      <c r="F10357" t="s">
        <v>2709</v>
      </c>
    </row>
    <row r="10358" spans="1:6" x14ac:dyDescent="0.25">
      <c r="A10358" t="s">
        <v>2742</v>
      </c>
      <c r="B10358">
        <v>1084</v>
      </c>
      <c r="C10358">
        <v>79360</v>
      </c>
      <c r="D10358">
        <f>VLOOKUP(A10358,VolumesPerWork!A:B,2,FALSE)</f>
        <v>1</v>
      </c>
      <c r="E10358">
        <f>VLOOKUP(A10358,'TBRC_ALEPH_MAPPING-FINAL-201412'!A$2:B$7349,2,FALSE)</f>
        <v>14254979</v>
      </c>
      <c r="F10358" t="s">
        <v>2741</v>
      </c>
    </row>
    <row r="10359" spans="1:6" x14ac:dyDescent="0.25">
      <c r="A10359" t="s">
        <v>11898</v>
      </c>
      <c r="B10359">
        <v>1085</v>
      </c>
      <c r="C10359">
        <v>482840</v>
      </c>
      <c r="D10359">
        <f>VLOOKUP(A10359,VolumesPerWork!A:B,2,FALSE)</f>
        <v>10</v>
      </c>
      <c r="E10359">
        <f>VLOOKUP(A10359,'TBRC_ALEPH_MAPPING-FINAL-201412'!A$2:B$7349,2,FALSE)</f>
        <v>14257519</v>
      </c>
      <c r="F10359" t="s">
        <v>11897</v>
      </c>
    </row>
    <row r="10360" spans="1:6" x14ac:dyDescent="0.25">
      <c r="A10360" t="s">
        <v>1364</v>
      </c>
      <c r="B10360">
        <v>1086</v>
      </c>
      <c r="C10360">
        <v>123464</v>
      </c>
      <c r="D10360">
        <f>VLOOKUP(A10360,VolumesPerWork!A:B,2,FALSE)</f>
        <v>1</v>
      </c>
      <c r="E10360">
        <f>VLOOKUP(A10360,'TBRC_ALEPH_MAPPING-FINAL-201412'!A$2:B$7349,2,FALSE)</f>
        <v>14254472</v>
      </c>
      <c r="F10360" t="s">
        <v>1363</v>
      </c>
    </row>
    <row r="10361" spans="1:6" x14ac:dyDescent="0.25">
      <c r="A10361" t="s">
        <v>8152</v>
      </c>
      <c r="B10361">
        <v>1086</v>
      </c>
      <c r="C10361">
        <v>383496</v>
      </c>
      <c r="D10361">
        <f>VLOOKUP(A10361,VolumesPerWork!A:B,2,FALSE)</f>
        <v>2</v>
      </c>
      <c r="E10361">
        <f>VLOOKUP(A10361,'TBRC_ALEPH_MAPPING-FINAL-201412'!A$2:B$7349,2,FALSE)</f>
        <v>14256572</v>
      </c>
      <c r="F10361" t="s">
        <v>8151</v>
      </c>
    </row>
    <row r="10362" spans="1:6" x14ac:dyDescent="0.25">
      <c r="A10362" t="s">
        <v>16170</v>
      </c>
      <c r="B10362">
        <v>1087</v>
      </c>
      <c r="C10362">
        <v>93152</v>
      </c>
      <c r="D10362">
        <f>VLOOKUP(A10362,VolumesPerWork!A:B,2,FALSE)</f>
        <v>2</v>
      </c>
      <c r="E10362">
        <f>VLOOKUP(A10362,'TBRC_ALEPH_MAPPING-FINAL-201412'!A$2:B$7349,2,FALSE)</f>
        <v>14259448</v>
      </c>
      <c r="F10362" t="s">
        <v>16169</v>
      </c>
    </row>
    <row r="10363" spans="1:6" x14ac:dyDescent="0.25">
      <c r="A10363" t="s">
        <v>13362</v>
      </c>
      <c r="B10363">
        <v>1088</v>
      </c>
      <c r="C10363">
        <v>1043488</v>
      </c>
      <c r="D10363">
        <f>VLOOKUP(A10363,VolumesPerWork!A:B,2,FALSE)</f>
        <v>1</v>
      </c>
      <c r="E10363">
        <f>VLOOKUP(A10363,'TBRC_ALEPH_MAPPING-FINAL-201412'!A$2:B$7349,2,FALSE)</f>
        <v>14258109</v>
      </c>
      <c r="F10363" t="s">
        <v>13361</v>
      </c>
    </row>
    <row r="10364" spans="1:6" x14ac:dyDescent="0.25">
      <c r="A10364" t="s">
        <v>1710</v>
      </c>
      <c r="B10364">
        <v>1090</v>
      </c>
      <c r="C10364">
        <v>8483536</v>
      </c>
      <c r="D10364">
        <f>VLOOKUP(A10364,VolumesPerWork!A:B,2,FALSE)</f>
        <v>2</v>
      </c>
      <c r="E10364">
        <f>VLOOKUP(A10364,'TBRC_ALEPH_MAPPING-FINAL-201412'!A$2:B$7349,2,FALSE)</f>
        <v>14254635</v>
      </c>
      <c r="F10364" t="s">
        <v>1709</v>
      </c>
    </row>
    <row r="10365" spans="1:6" x14ac:dyDescent="0.25">
      <c r="A10365" t="s">
        <v>9222</v>
      </c>
      <c r="B10365">
        <v>1090</v>
      </c>
      <c r="C10365">
        <v>124880</v>
      </c>
      <c r="D10365">
        <f>VLOOKUP(A10365,VolumesPerWork!A:B,2,FALSE)</f>
        <v>4</v>
      </c>
      <c r="E10365" t="e">
        <f>VLOOKUP(A10365,'TBRC_ALEPH_MAPPING-FINAL-201412'!A$2:B$7349,2,FALSE)</f>
        <v>#N/A</v>
      </c>
      <c r="F10365" t="s">
        <v>9221</v>
      </c>
    </row>
    <row r="10366" spans="1:6" x14ac:dyDescent="0.25">
      <c r="A10366" t="s">
        <v>15064</v>
      </c>
      <c r="B10366">
        <v>1090</v>
      </c>
      <c r="C10366">
        <v>98192</v>
      </c>
      <c r="D10366">
        <f>VLOOKUP(A10366,VolumesPerWork!A:B,2,FALSE)</f>
        <v>2</v>
      </c>
      <c r="E10366">
        <f>VLOOKUP(A10366,'TBRC_ALEPH_MAPPING-FINAL-201412'!A$2:B$7349,2,FALSE)</f>
        <v>14258908</v>
      </c>
      <c r="F10366" t="s">
        <v>15063</v>
      </c>
    </row>
    <row r="10367" spans="1:6" x14ac:dyDescent="0.25">
      <c r="A10367" t="s">
        <v>5804</v>
      </c>
      <c r="B10367">
        <v>1092</v>
      </c>
      <c r="C10367">
        <v>70336</v>
      </c>
      <c r="D10367">
        <f>VLOOKUP(A10367,VolumesPerWork!A:B,2,FALSE)</f>
        <v>2</v>
      </c>
      <c r="E10367">
        <f>VLOOKUP(A10367,'TBRC_ALEPH_MAPPING-FINAL-201412'!A$2:B$7349,2,FALSE)</f>
        <v>14255622</v>
      </c>
      <c r="F10367" t="s">
        <v>5803</v>
      </c>
    </row>
    <row r="10368" spans="1:6" x14ac:dyDescent="0.25">
      <c r="A10368" t="s">
        <v>2294</v>
      </c>
      <c r="B10368">
        <v>1094</v>
      </c>
      <c r="C10368">
        <v>253360</v>
      </c>
      <c r="D10368">
        <f>VLOOKUP(A10368,VolumesPerWork!A:B,2,FALSE)</f>
        <v>2</v>
      </c>
      <c r="E10368">
        <f>VLOOKUP(A10368,'TBRC_ALEPH_MAPPING-FINAL-201412'!A$2:B$7349,2,FALSE)</f>
        <v>14254912</v>
      </c>
      <c r="F10368" t="s">
        <v>2293</v>
      </c>
    </row>
    <row r="10369" spans="1:6" x14ac:dyDescent="0.25">
      <c r="A10369" t="s">
        <v>12940</v>
      </c>
      <c r="B10369">
        <v>1096</v>
      </c>
      <c r="C10369">
        <v>2897504</v>
      </c>
      <c r="D10369">
        <f>VLOOKUP(A10369,VolumesPerWork!A:B,2,FALSE)</f>
        <v>1</v>
      </c>
      <c r="E10369">
        <f>VLOOKUP(A10369,'TBRC_ALEPH_MAPPING-FINAL-201412'!A$2:B$7349,2,FALSE)</f>
        <v>14257927</v>
      </c>
      <c r="F10369" t="s">
        <v>12939</v>
      </c>
    </row>
    <row r="10370" spans="1:6" x14ac:dyDescent="0.25">
      <c r="A10370" t="s">
        <v>11008</v>
      </c>
      <c r="B10370">
        <v>1098</v>
      </c>
      <c r="C10370">
        <v>1607896</v>
      </c>
      <c r="D10370">
        <f>VLOOKUP(A10370,VolumesPerWork!A:B,2,FALSE)</f>
        <v>3</v>
      </c>
      <c r="E10370">
        <f>VLOOKUP(A10370,'TBRC_ALEPH_MAPPING-FINAL-201412'!A$2:B$7349,2,FALSE)</f>
        <v>14257076</v>
      </c>
      <c r="F10370" t="s">
        <v>11007</v>
      </c>
    </row>
    <row r="10371" spans="1:6" x14ac:dyDescent="0.25">
      <c r="A10371" t="s">
        <v>15150</v>
      </c>
      <c r="B10371">
        <v>1098</v>
      </c>
      <c r="C10371">
        <v>80744</v>
      </c>
      <c r="D10371">
        <f>VLOOKUP(A10371,VolumesPerWork!A:B,2,FALSE)</f>
        <v>2</v>
      </c>
      <c r="E10371">
        <f>VLOOKUP(A10371,'TBRC_ALEPH_MAPPING-FINAL-201412'!A$2:B$7349,2,FALSE)</f>
        <v>14258950</v>
      </c>
      <c r="F10371" t="s">
        <v>15149</v>
      </c>
    </row>
    <row r="10372" spans="1:6" x14ac:dyDescent="0.25">
      <c r="A10372" t="s">
        <v>12800</v>
      </c>
      <c r="B10372">
        <v>1099</v>
      </c>
      <c r="C10372">
        <v>431968</v>
      </c>
      <c r="D10372">
        <f>VLOOKUP(A10372,VolumesPerWork!A:B,2,FALSE)</f>
        <v>2</v>
      </c>
      <c r="E10372">
        <f>VLOOKUP(A10372,'TBRC_ALEPH_MAPPING-FINAL-201412'!A$2:B$7349,2,FALSE)</f>
        <v>14257862</v>
      </c>
      <c r="F10372" t="s">
        <v>12799</v>
      </c>
    </row>
    <row r="10373" spans="1:6" x14ac:dyDescent="0.25">
      <c r="A10373" t="s">
        <v>21876</v>
      </c>
      <c r="B10373">
        <v>1099</v>
      </c>
      <c r="C10373">
        <v>207960</v>
      </c>
      <c r="D10373">
        <f>VLOOKUP(A10373,VolumesPerWork!A:B,2,FALSE)</f>
        <v>2</v>
      </c>
      <c r="E10373">
        <f>VLOOKUP(A10373,'TBRC_ALEPH_MAPPING-FINAL-201412'!A$2:B$7349,2,FALSE)</f>
        <v>14261070</v>
      </c>
      <c r="F10373" t="s">
        <v>21875</v>
      </c>
    </row>
    <row r="10374" spans="1:6" x14ac:dyDescent="0.25">
      <c r="A10374" t="s">
        <v>22546</v>
      </c>
      <c r="B10374">
        <v>1099</v>
      </c>
      <c r="C10374">
        <v>584832</v>
      </c>
      <c r="D10374">
        <f>VLOOKUP(A10374,VolumesPerWork!A:B,2,FALSE)</f>
        <v>17</v>
      </c>
      <c r="E10374" t="e">
        <f>VLOOKUP(A10374,'TBRC_ALEPH_MAPPING-FINAL-201412'!A$2:B$7349,2,FALSE)</f>
        <v>#N/A</v>
      </c>
      <c r="F10374" t="s">
        <v>22545</v>
      </c>
    </row>
    <row r="10375" spans="1:6" x14ac:dyDescent="0.25">
      <c r="A10375" t="s">
        <v>8584</v>
      </c>
      <c r="B10375">
        <v>1100</v>
      </c>
      <c r="C10375">
        <v>69376</v>
      </c>
      <c r="D10375">
        <f>VLOOKUP(A10375,VolumesPerWork!A:B,2,FALSE)</f>
        <v>3</v>
      </c>
      <c r="E10375" t="e">
        <f>VLOOKUP(A10375,'TBRC_ALEPH_MAPPING-FINAL-201412'!A$2:B$7349,2,FALSE)</f>
        <v>#N/A</v>
      </c>
      <c r="F10375" t="s">
        <v>8583</v>
      </c>
    </row>
    <row r="10376" spans="1:6" x14ac:dyDescent="0.25">
      <c r="A10376" t="s">
        <v>13712</v>
      </c>
      <c r="B10376">
        <v>1100</v>
      </c>
      <c r="C10376">
        <v>441880</v>
      </c>
      <c r="D10376">
        <f>VLOOKUP(A10376,VolumesPerWork!A:B,2,FALSE)</f>
        <v>1</v>
      </c>
      <c r="E10376">
        <f>VLOOKUP(A10376,'TBRC_ALEPH_MAPPING-FINAL-201412'!A$2:B$7349,2,FALSE)</f>
        <v>14258277</v>
      </c>
      <c r="F10376" t="s">
        <v>13711</v>
      </c>
    </row>
    <row r="10377" spans="1:6" x14ac:dyDescent="0.25">
      <c r="A10377" t="s">
        <v>15740</v>
      </c>
      <c r="B10377">
        <v>1102</v>
      </c>
      <c r="C10377">
        <v>89208</v>
      </c>
      <c r="D10377">
        <f>VLOOKUP(A10377,VolumesPerWork!A:B,2,FALSE)</f>
        <v>2</v>
      </c>
      <c r="E10377">
        <f>VLOOKUP(A10377,'TBRC_ALEPH_MAPPING-FINAL-201412'!A$2:B$7349,2,FALSE)</f>
        <v>14259242</v>
      </c>
      <c r="F10377" t="s">
        <v>15739</v>
      </c>
    </row>
    <row r="10378" spans="1:6" x14ac:dyDescent="0.25">
      <c r="A10378" t="s">
        <v>12454</v>
      </c>
      <c r="B10378">
        <v>1103</v>
      </c>
      <c r="C10378">
        <v>117928</v>
      </c>
      <c r="D10378">
        <f>VLOOKUP(A10378,VolumesPerWork!A:B,2,FALSE)</f>
        <v>2</v>
      </c>
      <c r="E10378" t="e">
        <f>VLOOKUP(A10378,'TBRC_ALEPH_MAPPING-FINAL-201412'!A$2:B$7349,2,FALSE)</f>
        <v>#N/A</v>
      </c>
      <c r="F10378" t="s">
        <v>12453</v>
      </c>
    </row>
    <row r="10379" spans="1:6" x14ac:dyDescent="0.25">
      <c r="A10379" t="s">
        <v>17596</v>
      </c>
      <c r="B10379">
        <v>1103</v>
      </c>
      <c r="C10379">
        <v>184928</v>
      </c>
      <c r="D10379">
        <f>VLOOKUP(A10379,VolumesPerWork!A:B,2,FALSE)</f>
        <v>2</v>
      </c>
      <c r="E10379">
        <f>VLOOKUP(A10379,'TBRC_ALEPH_MAPPING-FINAL-201412'!A$2:B$7349,2,FALSE)</f>
        <v>14260135</v>
      </c>
      <c r="F10379" t="s">
        <v>17595</v>
      </c>
    </row>
    <row r="10380" spans="1:6" x14ac:dyDescent="0.25">
      <c r="A10380" t="s">
        <v>19666</v>
      </c>
      <c r="B10380">
        <v>1103</v>
      </c>
      <c r="C10380">
        <v>616088</v>
      </c>
      <c r="D10380">
        <f>VLOOKUP(A10380,VolumesPerWork!A:B,2,FALSE)</f>
        <v>1</v>
      </c>
      <c r="E10380" t="e">
        <f>VLOOKUP(A10380,'TBRC_ALEPH_MAPPING-FINAL-201412'!A$2:B$7349,2,FALSE)</f>
        <v>#N/A</v>
      </c>
      <c r="F10380" t="s">
        <v>19665</v>
      </c>
    </row>
    <row r="10381" spans="1:6" x14ac:dyDescent="0.25">
      <c r="A10381" t="s">
        <v>21464</v>
      </c>
      <c r="B10381">
        <v>1103</v>
      </c>
      <c r="C10381">
        <v>725800</v>
      </c>
      <c r="D10381">
        <f>VLOOKUP(A10381,VolumesPerWork!A:B,2,FALSE)</f>
        <v>1</v>
      </c>
      <c r="E10381" t="e">
        <f>VLOOKUP(A10381,'TBRC_ALEPH_MAPPING-FINAL-201412'!A$2:B$7349,2,FALSE)</f>
        <v>#N/A</v>
      </c>
      <c r="F10381" t="s">
        <v>21463</v>
      </c>
    </row>
    <row r="10382" spans="1:6" x14ac:dyDescent="0.25">
      <c r="A10382" t="s">
        <v>7440</v>
      </c>
      <c r="B10382">
        <v>1104</v>
      </c>
      <c r="C10382">
        <v>205896</v>
      </c>
      <c r="D10382">
        <f>VLOOKUP(A10382,VolumesPerWork!A:B,2,FALSE)</f>
        <v>2</v>
      </c>
      <c r="E10382">
        <f>VLOOKUP(A10382,'TBRC_ALEPH_MAPPING-FINAL-201412'!A$2:B$7349,2,FALSE)</f>
        <v>14256314</v>
      </c>
      <c r="F10382" t="s">
        <v>7439</v>
      </c>
    </row>
    <row r="10383" spans="1:6" x14ac:dyDescent="0.25">
      <c r="A10383" t="s">
        <v>12934</v>
      </c>
      <c r="B10383">
        <v>1108</v>
      </c>
      <c r="C10383">
        <v>3089344</v>
      </c>
      <c r="D10383">
        <f>VLOOKUP(A10383,VolumesPerWork!A:B,2,FALSE)</f>
        <v>1</v>
      </c>
      <c r="E10383">
        <f>VLOOKUP(A10383,'TBRC_ALEPH_MAPPING-FINAL-201412'!A$2:B$7349,2,FALSE)</f>
        <v>14257924</v>
      </c>
      <c r="F10383" t="s">
        <v>12933</v>
      </c>
    </row>
    <row r="10384" spans="1:6" x14ac:dyDescent="0.25">
      <c r="A10384" t="s">
        <v>15728</v>
      </c>
      <c r="B10384">
        <v>1108</v>
      </c>
      <c r="C10384">
        <v>32392</v>
      </c>
      <c r="D10384">
        <f>VLOOKUP(A10384,VolumesPerWork!A:B,2,FALSE)</f>
        <v>2</v>
      </c>
      <c r="E10384">
        <f>VLOOKUP(A10384,'TBRC_ALEPH_MAPPING-FINAL-201412'!A$2:B$7349,2,FALSE)</f>
        <v>14259236</v>
      </c>
      <c r="F10384" t="s">
        <v>15727</v>
      </c>
    </row>
    <row r="10385" spans="1:6" x14ac:dyDescent="0.25">
      <c r="A10385" t="s">
        <v>21212</v>
      </c>
      <c r="B10385">
        <v>1108</v>
      </c>
      <c r="C10385">
        <v>326192</v>
      </c>
      <c r="D10385">
        <f>VLOOKUP(A10385,VolumesPerWork!A:B,2,FALSE)</f>
        <v>2</v>
      </c>
      <c r="E10385">
        <f>VLOOKUP(A10385,'TBRC_ALEPH_MAPPING-FINAL-201412'!A$2:B$7349,2,FALSE)</f>
        <v>14260926</v>
      </c>
      <c r="F10385" t="s">
        <v>21211</v>
      </c>
    </row>
    <row r="10386" spans="1:6" x14ac:dyDescent="0.25">
      <c r="A10386" t="s">
        <v>23192</v>
      </c>
      <c r="B10386">
        <v>1108</v>
      </c>
      <c r="C10386">
        <v>44128</v>
      </c>
      <c r="D10386">
        <f>VLOOKUP(A10386,VolumesPerWork!A:B,2,FALSE)</f>
        <v>1</v>
      </c>
      <c r="E10386" t="e">
        <f>VLOOKUP(A10386,'TBRC_ALEPH_MAPPING-FINAL-201412'!A$2:B$7349,2,FALSE)</f>
        <v>#N/A</v>
      </c>
      <c r="F10386" t="s">
        <v>23191</v>
      </c>
    </row>
    <row r="10387" spans="1:6" x14ac:dyDescent="0.25">
      <c r="A10387" t="s">
        <v>23204</v>
      </c>
      <c r="B10387">
        <v>1108</v>
      </c>
      <c r="C10387">
        <v>43256</v>
      </c>
      <c r="D10387">
        <f>VLOOKUP(A10387,VolumesPerWork!A:B,2,FALSE)</f>
        <v>1</v>
      </c>
      <c r="E10387" t="e">
        <f>VLOOKUP(A10387,'TBRC_ALEPH_MAPPING-FINAL-201412'!A$2:B$7349,2,FALSE)</f>
        <v>#N/A</v>
      </c>
      <c r="F10387" t="s">
        <v>23203</v>
      </c>
    </row>
    <row r="10388" spans="1:6" x14ac:dyDescent="0.25">
      <c r="A10388" t="s">
        <v>5456</v>
      </c>
      <c r="B10388">
        <v>1110</v>
      </c>
      <c r="C10388">
        <v>43784</v>
      </c>
      <c r="D10388">
        <f>VLOOKUP(A10388,VolumesPerWork!A:B,2,FALSE)</f>
        <v>1</v>
      </c>
      <c r="E10388">
        <f>VLOOKUP(A10388,'TBRC_ALEPH_MAPPING-FINAL-201412'!A$2:B$7349,2,FALSE)</f>
        <v>14255451</v>
      </c>
      <c r="F10388" t="s">
        <v>5455</v>
      </c>
    </row>
    <row r="10389" spans="1:6" x14ac:dyDescent="0.25">
      <c r="A10389" t="s">
        <v>6166</v>
      </c>
      <c r="B10389">
        <v>1110</v>
      </c>
      <c r="C10389">
        <v>208512</v>
      </c>
      <c r="D10389">
        <f>VLOOKUP(A10389,VolumesPerWork!A:B,2,FALSE)</f>
        <v>1</v>
      </c>
      <c r="E10389">
        <f>VLOOKUP(A10389,'TBRC_ALEPH_MAPPING-FINAL-201412'!A$2:B$7349,2,FALSE)</f>
        <v>14255798</v>
      </c>
      <c r="F10389" t="s">
        <v>6165</v>
      </c>
    </row>
    <row r="10390" spans="1:6" x14ac:dyDescent="0.25">
      <c r="A10390" t="s">
        <v>8000</v>
      </c>
      <c r="B10390">
        <v>1111</v>
      </c>
      <c r="C10390">
        <v>72376</v>
      </c>
      <c r="D10390">
        <f>VLOOKUP(A10390,VolumesPerWork!A:B,2,FALSE)</f>
        <v>1</v>
      </c>
      <c r="E10390" t="e">
        <f>VLOOKUP(A10390,'TBRC_ALEPH_MAPPING-FINAL-201412'!A$2:B$7349,2,FALSE)</f>
        <v>#N/A</v>
      </c>
      <c r="F10390" t="s">
        <v>7999</v>
      </c>
    </row>
    <row r="10391" spans="1:6" x14ac:dyDescent="0.25">
      <c r="A10391" t="s">
        <v>1344</v>
      </c>
      <c r="B10391">
        <v>1112</v>
      </c>
      <c r="C10391">
        <v>122424</v>
      </c>
      <c r="D10391">
        <f>VLOOKUP(A10391,VolumesPerWork!A:B,2,FALSE)</f>
        <v>1</v>
      </c>
      <c r="E10391">
        <f>VLOOKUP(A10391,'TBRC_ALEPH_MAPPING-FINAL-201412'!A$2:B$7349,2,FALSE)</f>
        <v>14254462</v>
      </c>
      <c r="F10391" t="s">
        <v>1343</v>
      </c>
    </row>
    <row r="10392" spans="1:6" x14ac:dyDescent="0.25">
      <c r="A10392" t="s">
        <v>7946</v>
      </c>
      <c r="B10392">
        <v>1112</v>
      </c>
      <c r="C10392">
        <v>194616</v>
      </c>
      <c r="D10392">
        <f>VLOOKUP(A10392,VolumesPerWork!A:B,2,FALSE)</f>
        <v>3</v>
      </c>
      <c r="E10392">
        <f>VLOOKUP(A10392,'TBRC_ALEPH_MAPPING-FINAL-201412'!A$2:B$7349,2,FALSE)</f>
        <v>14256486</v>
      </c>
      <c r="F10392" t="s">
        <v>7945</v>
      </c>
    </row>
    <row r="10393" spans="1:6" x14ac:dyDescent="0.25">
      <c r="A10393" t="s">
        <v>18754</v>
      </c>
      <c r="B10393">
        <v>1112</v>
      </c>
      <c r="C10393">
        <v>173952</v>
      </c>
      <c r="D10393">
        <f>VLOOKUP(A10393,VolumesPerWork!A:B,2,FALSE)</f>
        <v>8</v>
      </c>
      <c r="E10393" t="e">
        <f>VLOOKUP(A10393,'TBRC_ALEPH_MAPPING-FINAL-201412'!A$2:B$7349,2,FALSE)</f>
        <v>#N/A</v>
      </c>
      <c r="F10393" t="s">
        <v>18753</v>
      </c>
    </row>
    <row r="10394" spans="1:6" x14ac:dyDescent="0.25">
      <c r="A10394" t="s">
        <v>21802</v>
      </c>
      <c r="B10394">
        <v>1112</v>
      </c>
      <c r="C10394">
        <v>257032</v>
      </c>
      <c r="D10394">
        <f>VLOOKUP(A10394,VolumesPerWork!A:B,2,FALSE)</f>
        <v>1</v>
      </c>
      <c r="E10394">
        <f>VLOOKUP(A10394,'TBRC_ALEPH_MAPPING-FINAL-201412'!A$2:B$7349,2,FALSE)</f>
        <v>14261035</v>
      </c>
      <c r="F10394" t="s">
        <v>21801</v>
      </c>
    </row>
    <row r="10395" spans="1:6" x14ac:dyDescent="0.25">
      <c r="A10395" t="s">
        <v>15512</v>
      </c>
      <c r="B10395">
        <v>1114</v>
      </c>
      <c r="C10395">
        <v>47440</v>
      </c>
      <c r="D10395">
        <f>VLOOKUP(A10395,VolumesPerWork!A:B,2,FALSE)</f>
        <v>2</v>
      </c>
      <c r="E10395">
        <f>VLOOKUP(A10395,'TBRC_ALEPH_MAPPING-FINAL-201412'!A$2:B$7349,2,FALSE)</f>
        <v>14259128</v>
      </c>
      <c r="F10395" t="s">
        <v>15511</v>
      </c>
    </row>
    <row r="10396" spans="1:6" x14ac:dyDescent="0.25">
      <c r="A10396" t="s">
        <v>16998</v>
      </c>
      <c r="B10396">
        <v>1114</v>
      </c>
      <c r="C10396">
        <v>537272</v>
      </c>
      <c r="D10396">
        <f>VLOOKUP(A10396,VolumesPerWork!A:B,2,FALSE)</f>
        <v>2</v>
      </c>
      <c r="E10396">
        <f>VLOOKUP(A10396,'TBRC_ALEPH_MAPPING-FINAL-201412'!A$2:B$7349,2,FALSE)</f>
        <v>14259857</v>
      </c>
      <c r="F10396" t="s">
        <v>16997</v>
      </c>
    </row>
    <row r="10397" spans="1:6" x14ac:dyDescent="0.25">
      <c r="A10397" t="s">
        <v>21010</v>
      </c>
      <c r="B10397">
        <v>1114</v>
      </c>
      <c r="C10397">
        <v>504632</v>
      </c>
      <c r="D10397">
        <f>VLOOKUP(A10397,VolumesPerWork!A:B,2,FALSE)</f>
        <v>1</v>
      </c>
      <c r="E10397" t="e">
        <f>VLOOKUP(A10397,'TBRC_ALEPH_MAPPING-FINAL-201412'!A$2:B$7349,2,FALSE)</f>
        <v>#N/A</v>
      </c>
      <c r="F10397" t="s">
        <v>21009</v>
      </c>
    </row>
    <row r="10398" spans="1:6" x14ac:dyDescent="0.25">
      <c r="A10398" t="s">
        <v>2632</v>
      </c>
      <c r="B10398">
        <v>1116</v>
      </c>
      <c r="C10398">
        <v>123096</v>
      </c>
      <c r="D10398">
        <f>VLOOKUP(A10398,VolumesPerWork!A:B,2,FALSE)</f>
        <v>2</v>
      </c>
      <c r="E10398" t="e">
        <f>VLOOKUP(A10398,'TBRC_ALEPH_MAPPING-FINAL-201412'!A$2:B$7349,2,FALSE)</f>
        <v>#N/A</v>
      </c>
      <c r="F10398" t="s">
        <v>2631</v>
      </c>
    </row>
    <row r="10399" spans="1:6" x14ac:dyDescent="0.25">
      <c r="A10399" t="s">
        <v>16928</v>
      </c>
      <c r="B10399">
        <v>1116</v>
      </c>
      <c r="C10399">
        <v>218680</v>
      </c>
      <c r="D10399">
        <f>VLOOKUP(A10399,VolumesPerWork!A:B,2,FALSE)</f>
        <v>2</v>
      </c>
      <c r="E10399">
        <f>VLOOKUP(A10399,'TBRC_ALEPH_MAPPING-FINAL-201412'!A$2:B$7349,2,FALSE)</f>
        <v>14259822</v>
      </c>
      <c r="F10399" t="s">
        <v>16927</v>
      </c>
    </row>
    <row r="10400" spans="1:6" x14ac:dyDescent="0.25">
      <c r="A10400" t="s">
        <v>19842</v>
      </c>
      <c r="B10400">
        <v>1116</v>
      </c>
      <c r="C10400">
        <v>93568</v>
      </c>
      <c r="D10400">
        <f>VLOOKUP(A10400,VolumesPerWork!A:B,2,FALSE)</f>
        <v>2</v>
      </c>
      <c r="E10400" t="e">
        <f>VLOOKUP(A10400,'TBRC_ALEPH_MAPPING-FINAL-201412'!A$2:B$7349,2,FALSE)</f>
        <v>#N/A</v>
      </c>
      <c r="F10400" t="s">
        <v>19841</v>
      </c>
    </row>
    <row r="10401" spans="1:6" x14ac:dyDescent="0.25">
      <c r="A10401" t="s">
        <v>9028</v>
      </c>
      <c r="B10401">
        <v>1118</v>
      </c>
      <c r="C10401">
        <v>472720</v>
      </c>
      <c r="D10401">
        <f>VLOOKUP(A10401,VolumesPerWork!A:B,2,FALSE)</f>
        <v>2</v>
      </c>
      <c r="E10401" t="e">
        <f>VLOOKUP(A10401,'TBRC_ALEPH_MAPPING-FINAL-201412'!A$2:B$7349,2,FALSE)</f>
        <v>#N/A</v>
      </c>
      <c r="F10401" t="s">
        <v>9027</v>
      </c>
    </row>
    <row r="10402" spans="1:6" x14ac:dyDescent="0.25">
      <c r="A10402" t="s">
        <v>10632</v>
      </c>
      <c r="B10402">
        <v>1118</v>
      </c>
      <c r="C10402">
        <v>190680</v>
      </c>
      <c r="D10402">
        <f>VLOOKUP(A10402,VolumesPerWork!A:B,2,FALSE)</f>
        <v>2</v>
      </c>
      <c r="E10402">
        <f>VLOOKUP(A10402,'TBRC_ALEPH_MAPPING-FINAL-201412'!A$2:B$7349,2,FALSE)</f>
        <v>14256890</v>
      </c>
      <c r="F10402" t="s">
        <v>10631</v>
      </c>
    </row>
    <row r="10403" spans="1:6" x14ac:dyDescent="0.25">
      <c r="A10403" t="s">
        <v>14656</v>
      </c>
      <c r="B10403">
        <v>1120</v>
      </c>
      <c r="C10403">
        <v>180816</v>
      </c>
      <c r="D10403">
        <f>VLOOKUP(A10403,VolumesPerWork!A:B,2,FALSE)</f>
        <v>1</v>
      </c>
      <c r="E10403" t="e">
        <f>VLOOKUP(A10403,'TBRC_ALEPH_MAPPING-FINAL-201412'!A$2:B$7349,2,FALSE)</f>
        <v>#N/A</v>
      </c>
      <c r="F10403" t="s">
        <v>14655</v>
      </c>
    </row>
    <row r="10404" spans="1:6" x14ac:dyDescent="0.25">
      <c r="A10404" t="s">
        <v>14858</v>
      </c>
      <c r="B10404">
        <v>1122</v>
      </c>
      <c r="C10404">
        <v>65088</v>
      </c>
      <c r="D10404">
        <f>VLOOKUP(A10404,VolumesPerWork!A:B,2,FALSE)</f>
        <v>1</v>
      </c>
      <c r="E10404">
        <f>VLOOKUP(A10404,'TBRC_ALEPH_MAPPING-FINAL-201412'!A$2:B$7349,2,FALSE)</f>
        <v>14258805</v>
      </c>
      <c r="F10404" t="s">
        <v>14857</v>
      </c>
    </row>
    <row r="10405" spans="1:6" x14ac:dyDescent="0.25">
      <c r="A10405" t="s">
        <v>16802</v>
      </c>
      <c r="B10405">
        <v>1122</v>
      </c>
      <c r="C10405">
        <v>451416</v>
      </c>
      <c r="D10405">
        <f>VLOOKUP(A10405,VolumesPerWork!A:B,2,FALSE)</f>
        <v>1</v>
      </c>
      <c r="E10405">
        <f>VLOOKUP(A10405,'TBRC_ALEPH_MAPPING-FINAL-201412'!A$2:B$7349,2,FALSE)</f>
        <v>14259759</v>
      </c>
      <c r="F10405" t="s">
        <v>16801</v>
      </c>
    </row>
    <row r="10406" spans="1:6" x14ac:dyDescent="0.25">
      <c r="A10406" t="s">
        <v>6076</v>
      </c>
      <c r="B10406">
        <v>1124</v>
      </c>
      <c r="C10406">
        <v>124824</v>
      </c>
      <c r="D10406">
        <f>VLOOKUP(A10406,VolumesPerWork!A:B,2,FALSE)</f>
        <v>2</v>
      </c>
      <c r="E10406">
        <f>VLOOKUP(A10406,'TBRC_ALEPH_MAPPING-FINAL-201412'!A$2:B$7349,2,FALSE)</f>
        <v>14255754</v>
      </c>
      <c r="F10406" t="s">
        <v>6075</v>
      </c>
    </row>
    <row r="10407" spans="1:6" x14ac:dyDescent="0.25">
      <c r="A10407" t="s">
        <v>8572</v>
      </c>
      <c r="B10407">
        <v>1124</v>
      </c>
      <c r="C10407">
        <v>75448</v>
      </c>
      <c r="D10407">
        <f>VLOOKUP(A10407,VolumesPerWork!A:B,2,FALSE)</f>
        <v>2</v>
      </c>
      <c r="E10407" t="e">
        <f>VLOOKUP(A10407,'TBRC_ALEPH_MAPPING-FINAL-201412'!A$2:B$7349,2,FALSE)</f>
        <v>#N/A</v>
      </c>
      <c r="F10407" t="s">
        <v>8571</v>
      </c>
    </row>
    <row r="10408" spans="1:6" x14ac:dyDescent="0.25">
      <c r="A10408" t="s">
        <v>13728</v>
      </c>
      <c r="B10408">
        <v>1124</v>
      </c>
      <c r="C10408">
        <v>201160</v>
      </c>
      <c r="D10408">
        <f>VLOOKUP(A10408,VolumesPerWork!A:B,2,FALSE)</f>
        <v>2</v>
      </c>
      <c r="E10408">
        <f>VLOOKUP(A10408,'TBRC_ALEPH_MAPPING-FINAL-201412'!A$2:B$7349,2,FALSE)</f>
        <v>14258285</v>
      </c>
      <c r="F10408" t="s">
        <v>13727</v>
      </c>
    </row>
    <row r="10409" spans="1:6" x14ac:dyDescent="0.25">
      <c r="A10409" t="s">
        <v>15810</v>
      </c>
      <c r="B10409">
        <v>1124</v>
      </c>
      <c r="C10409">
        <v>85064</v>
      </c>
      <c r="D10409">
        <f>VLOOKUP(A10409,VolumesPerWork!A:B,2,FALSE)</f>
        <v>2</v>
      </c>
      <c r="E10409">
        <f>VLOOKUP(A10409,'TBRC_ALEPH_MAPPING-FINAL-201412'!A$2:B$7349,2,FALSE)</f>
        <v>14259277</v>
      </c>
      <c r="F10409" t="s">
        <v>15809</v>
      </c>
    </row>
    <row r="10410" spans="1:6" x14ac:dyDescent="0.25">
      <c r="A10410" t="s">
        <v>18294</v>
      </c>
      <c r="B10410">
        <v>1124</v>
      </c>
      <c r="C10410">
        <v>334576</v>
      </c>
      <c r="D10410">
        <f>VLOOKUP(A10410,VolumesPerWork!A:B,2,FALSE)</f>
        <v>2</v>
      </c>
      <c r="E10410">
        <f>VLOOKUP(A10410,'TBRC_ALEPH_MAPPING-FINAL-201412'!A$2:B$7349,2,FALSE)</f>
        <v>14260478</v>
      </c>
      <c r="F10410" t="s">
        <v>18293</v>
      </c>
    </row>
    <row r="10411" spans="1:6" x14ac:dyDescent="0.25">
      <c r="A10411" t="s">
        <v>19162</v>
      </c>
      <c r="B10411">
        <v>1124</v>
      </c>
      <c r="C10411">
        <v>457240</v>
      </c>
      <c r="D10411">
        <f>VLOOKUP(A10411,VolumesPerWork!A:B,2,FALSE)</f>
        <v>2</v>
      </c>
      <c r="E10411">
        <f>VLOOKUP(A10411,'TBRC_ALEPH_MAPPING-FINAL-201412'!A$2:B$7349,2,FALSE)</f>
        <v>14260717</v>
      </c>
      <c r="F10411" t="s">
        <v>19161</v>
      </c>
    </row>
    <row r="10412" spans="1:6" x14ac:dyDescent="0.25">
      <c r="A10412" t="s">
        <v>14146</v>
      </c>
      <c r="B10412">
        <v>1125</v>
      </c>
      <c r="C10412">
        <v>108456</v>
      </c>
      <c r="D10412">
        <f>VLOOKUP(A10412,VolumesPerWork!A:B,2,FALSE)</f>
        <v>2</v>
      </c>
      <c r="E10412">
        <f>VLOOKUP(A10412,'TBRC_ALEPH_MAPPING-FINAL-201412'!A$2:B$7349,2,FALSE)</f>
        <v>14258471</v>
      </c>
      <c r="F10412" t="s">
        <v>14145</v>
      </c>
    </row>
    <row r="10413" spans="1:6" x14ac:dyDescent="0.25">
      <c r="A10413" t="s">
        <v>3708</v>
      </c>
      <c r="B10413">
        <v>1126</v>
      </c>
      <c r="C10413">
        <v>458320</v>
      </c>
      <c r="D10413">
        <f>VLOOKUP(A10413,VolumesPerWork!A:B,2,FALSE)</f>
        <v>1</v>
      </c>
      <c r="E10413" t="e">
        <f>VLOOKUP(A10413,'TBRC_ALEPH_MAPPING-FINAL-201412'!A$2:B$7349,2,FALSE)</f>
        <v>#N/A</v>
      </c>
      <c r="F10413" t="s">
        <v>3707</v>
      </c>
    </row>
    <row r="10414" spans="1:6" x14ac:dyDescent="0.25">
      <c r="A10414" t="s">
        <v>21276</v>
      </c>
      <c r="B10414">
        <v>1126</v>
      </c>
      <c r="C10414">
        <v>520216</v>
      </c>
      <c r="D10414">
        <f>VLOOKUP(A10414,VolumesPerWork!A:B,2,FALSE)</f>
        <v>2</v>
      </c>
      <c r="E10414" t="e">
        <f>VLOOKUP(A10414,'TBRC_ALEPH_MAPPING-FINAL-201412'!A$2:B$7349,2,FALSE)</f>
        <v>#N/A</v>
      </c>
      <c r="F10414" t="s">
        <v>21275</v>
      </c>
    </row>
    <row r="10415" spans="1:6" x14ac:dyDescent="0.25">
      <c r="A10415" t="s">
        <v>21908</v>
      </c>
      <c r="B10415">
        <v>1126</v>
      </c>
      <c r="C10415">
        <v>101368</v>
      </c>
      <c r="D10415">
        <f>VLOOKUP(A10415,VolumesPerWork!A:B,2,FALSE)</f>
        <v>2</v>
      </c>
      <c r="E10415">
        <f>VLOOKUP(A10415,'TBRC_ALEPH_MAPPING-FINAL-201412'!A$2:B$7349,2,FALSE)</f>
        <v>14261086</v>
      </c>
      <c r="F10415" t="s">
        <v>21907</v>
      </c>
    </row>
    <row r="10416" spans="1:6" x14ac:dyDescent="0.25">
      <c r="A10416" t="s">
        <v>1778</v>
      </c>
      <c r="B10416">
        <v>1128</v>
      </c>
      <c r="C10416">
        <v>210760</v>
      </c>
      <c r="D10416">
        <f>VLOOKUP(A10416,VolumesPerWork!A:B,2,FALSE)</f>
        <v>2</v>
      </c>
      <c r="E10416">
        <f>VLOOKUP(A10416,'TBRC_ALEPH_MAPPING-FINAL-201412'!A$2:B$7349,2,FALSE)</f>
        <v>14254667</v>
      </c>
      <c r="F10416" t="s">
        <v>1777</v>
      </c>
    </row>
    <row r="10417" spans="1:6" x14ac:dyDescent="0.25">
      <c r="A10417" t="s">
        <v>15152</v>
      </c>
      <c r="B10417">
        <v>1128</v>
      </c>
      <c r="C10417">
        <v>107296</v>
      </c>
      <c r="D10417">
        <f>VLOOKUP(A10417,VolumesPerWork!A:B,2,FALSE)</f>
        <v>2</v>
      </c>
      <c r="E10417">
        <f>VLOOKUP(A10417,'TBRC_ALEPH_MAPPING-FINAL-201412'!A$2:B$7349,2,FALSE)</f>
        <v>14258951</v>
      </c>
      <c r="F10417" t="s">
        <v>15151</v>
      </c>
    </row>
    <row r="10418" spans="1:6" x14ac:dyDescent="0.25">
      <c r="A10418" t="s">
        <v>19116</v>
      </c>
      <c r="B10418">
        <v>1128</v>
      </c>
      <c r="C10418">
        <v>212624</v>
      </c>
      <c r="D10418">
        <f>VLOOKUP(A10418,VolumesPerWork!A:B,2,FALSE)</f>
        <v>1</v>
      </c>
      <c r="E10418">
        <f>VLOOKUP(A10418,'TBRC_ALEPH_MAPPING-FINAL-201412'!A$2:B$7349,2,FALSE)</f>
        <v>14260694</v>
      </c>
      <c r="F10418" t="s">
        <v>19115</v>
      </c>
    </row>
    <row r="10419" spans="1:6" x14ac:dyDescent="0.25">
      <c r="A10419" t="s">
        <v>11894</v>
      </c>
      <c r="B10419">
        <v>1129</v>
      </c>
      <c r="C10419">
        <v>560888</v>
      </c>
      <c r="D10419">
        <f>VLOOKUP(A10419,VolumesPerWork!A:B,2,FALSE)</f>
        <v>7</v>
      </c>
      <c r="E10419">
        <f>VLOOKUP(A10419,'TBRC_ALEPH_MAPPING-FINAL-201412'!A$2:B$7349,2,FALSE)</f>
        <v>14257517</v>
      </c>
      <c r="F10419" t="s">
        <v>11893</v>
      </c>
    </row>
    <row r="10420" spans="1:6" x14ac:dyDescent="0.25">
      <c r="A10420" t="s">
        <v>6952</v>
      </c>
      <c r="B10420">
        <v>1131</v>
      </c>
      <c r="C10420">
        <v>130128</v>
      </c>
      <c r="D10420">
        <f>VLOOKUP(A10420,VolumesPerWork!A:B,2,FALSE)</f>
        <v>2</v>
      </c>
      <c r="E10420">
        <f>VLOOKUP(A10420,'TBRC_ALEPH_MAPPING-FINAL-201412'!A$2:B$7349,2,FALSE)</f>
        <v>14256132</v>
      </c>
      <c r="F10420" t="s">
        <v>6951</v>
      </c>
    </row>
    <row r="10421" spans="1:6" x14ac:dyDescent="0.25">
      <c r="A10421" t="s">
        <v>18464</v>
      </c>
      <c r="B10421">
        <v>1131</v>
      </c>
      <c r="C10421">
        <v>524608</v>
      </c>
      <c r="D10421">
        <f>VLOOKUP(A10421,VolumesPerWork!A:B,2,FALSE)</f>
        <v>1</v>
      </c>
      <c r="E10421" t="e">
        <f>VLOOKUP(A10421,'TBRC_ALEPH_MAPPING-FINAL-201412'!A$2:B$7349,2,FALSE)</f>
        <v>#N/A</v>
      </c>
      <c r="F10421" t="s">
        <v>18463</v>
      </c>
    </row>
    <row r="10422" spans="1:6" x14ac:dyDescent="0.25">
      <c r="A10422" t="s">
        <v>1420</v>
      </c>
      <c r="B10422">
        <v>1132</v>
      </c>
      <c r="C10422">
        <v>257792</v>
      </c>
      <c r="D10422">
        <f>VLOOKUP(A10422,VolumesPerWork!A:B,2,FALSE)</f>
        <v>2</v>
      </c>
      <c r="E10422">
        <f>VLOOKUP(A10422,'TBRC_ALEPH_MAPPING-FINAL-201412'!A$2:B$7349,2,FALSE)</f>
        <v>14254492</v>
      </c>
      <c r="F10422" t="s">
        <v>1419</v>
      </c>
    </row>
    <row r="10423" spans="1:6" x14ac:dyDescent="0.25">
      <c r="A10423" t="s">
        <v>14284</v>
      </c>
      <c r="B10423">
        <v>1132</v>
      </c>
      <c r="C10423">
        <v>684208</v>
      </c>
      <c r="D10423">
        <f>VLOOKUP(A10423,VolumesPerWork!A:B,2,FALSE)</f>
        <v>2</v>
      </c>
      <c r="E10423">
        <f>VLOOKUP(A10423,'TBRC_ALEPH_MAPPING-FINAL-201412'!A$2:B$7349,2,FALSE)</f>
        <v>14258526</v>
      </c>
      <c r="F10423" t="s">
        <v>14283</v>
      </c>
    </row>
    <row r="10424" spans="1:6" x14ac:dyDescent="0.25">
      <c r="A10424" t="s">
        <v>12894</v>
      </c>
      <c r="B10424">
        <v>1134</v>
      </c>
      <c r="C10424">
        <v>9723800</v>
      </c>
      <c r="D10424">
        <f>VLOOKUP(A10424,VolumesPerWork!A:B,2,FALSE)</f>
        <v>1</v>
      </c>
      <c r="E10424">
        <f>VLOOKUP(A10424,'TBRC_ALEPH_MAPPING-FINAL-201412'!A$2:B$7349,2,FALSE)</f>
        <v>14257904</v>
      </c>
      <c r="F10424" t="s">
        <v>12893</v>
      </c>
    </row>
    <row r="10425" spans="1:6" x14ac:dyDescent="0.25">
      <c r="A10425" t="s">
        <v>11022</v>
      </c>
      <c r="B10425">
        <v>1136</v>
      </c>
      <c r="C10425">
        <v>664320</v>
      </c>
      <c r="D10425">
        <f>VLOOKUP(A10425,VolumesPerWork!A:B,2,FALSE)</f>
        <v>1</v>
      </c>
      <c r="E10425">
        <f>VLOOKUP(A10425,'TBRC_ALEPH_MAPPING-FINAL-201412'!A$2:B$7349,2,FALSE)</f>
        <v>14257083</v>
      </c>
      <c r="F10425" t="s">
        <v>11021</v>
      </c>
    </row>
    <row r="10426" spans="1:6" x14ac:dyDescent="0.25">
      <c r="A10426" t="s">
        <v>21962</v>
      </c>
      <c r="B10426">
        <v>1136</v>
      </c>
      <c r="C10426">
        <v>145624</v>
      </c>
      <c r="D10426">
        <f>VLOOKUP(A10426,VolumesPerWork!A:B,2,FALSE)</f>
        <v>2</v>
      </c>
      <c r="E10426">
        <f>VLOOKUP(A10426,'TBRC_ALEPH_MAPPING-FINAL-201412'!A$2:B$7349,2,FALSE)</f>
        <v>14261112</v>
      </c>
      <c r="F10426" t="s">
        <v>21961</v>
      </c>
    </row>
    <row r="10427" spans="1:6" x14ac:dyDescent="0.25">
      <c r="A10427" t="s">
        <v>7298</v>
      </c>
      <c r="B10427">
        <v>1138</v>
      </c>
      <c r="C10427">
        <v>139304</v>
      </c>
      <c r="D10427">
        <f>VLOOKUP(A10427,VolumesPerWork!A:B,2,FALSE)</f>
        <v>1</v>
      </c>
      <c r="E10427" t="e">
        <f>VLOOKUP(A10427,'TBRC_ALEPH_MAPPING-FINAL-201412'!A$2:B$7349,2,FALSE)</f>
        <v>#N/A</v>
      </c>
      <c r="F10427" t="s">
        <v>7297</v>
      </c>
    </row>
    <row r="10428" spans="1:6" x14ac:dyDescent="0.25">
      <c r="A10428" t="s">
        <v>15700</v>
      </c>
      <c r="B10428">
        <v>1138</v>
      </c>
      <c r="C10428">
        <v>129672</v>
      </c>
      <c r="D10428">
        <f>VLOOKUP(A10428,VolumesPerWork!A:B,2,FALSE)</f>
        <v>2</v>
      </c>
      <c r="E10428">
        <f>VLOOKUP(A10428,'TBRC_ALEPH_MAPPING-FINAL-201412'!A$2:B$7349,2,FALSE)</f>
        <v>14259222</v>
      </c>
      <c r="F10428" t="s">
        <v>15699</v>
      </c>
    </row>
    <row r="10429" spans="1:6" x14ac:dyDescent="0.25">
      <c r="A10429" t="s">
        <v>18854</v>
      </c>
      <c r="B10429">
        <v>1138</v>
      </c>
      <c r="C10429">
        <v>162904</v>
      </c>
      <c r="D10429">
        <f>VLOOKUP(A10429,VolumesPerWork!A:B,2,FALSE)</f>
        <v>1</v>
      </c>
      <c r="E10429">
        <f>VLOOKUP(A10429,'TBRC_ALEPH_MAPPING-FINAL-201412'!A$2:B$7349,2,FALSE)</f>
        <v>14260570</v>
      </c>
      <c r="F10429" t="s">
        <v>18853</v>
      </c>
    </row>
    <row r="10430" spans="1:6" x14ac:dyDescent="0.25">
      <c r="A10430" t="s">
        <v>14250</v>
      </c>
      <c r="B10430">
        <v>1140</v>
      </c>
      <c r="C10430">
        <v>219944</v>
      </c>
      <c r="D10430">
        <f>VLOOKUP(A10430,VolumesPerWork!A:B,2,FALSE)</f>
        <v>2</v>
      </c>
      <c r="E10430">
        <f>VLOOKUP(A10430,'TBRC_ALEPH_MAPPING-FINAL-201412'!A$2:B$7349,2,FALSE)</f>
        <v>14258511</v>
      </c>
      <c r="F10430" t="s">
        <v>14249</v>
      </c>
    </row>
    <row r="10431" spans="1:6" x14ac:dyDescent="0.25">
      <c r="A10431" t="s">
        <v>15538</v>
      </c>
      <c r="B10431">
        <v>1140</v>
      </c>
      <c r="C10431">
        <v>105920</v>
      </c>
      <c r="D10431">
        <f>VLOOKUP(A10431,VolumesPerWork!A:B,2,FALSE)</f>
        <v>2</v>
      </c>
      <c r="E10431">
        <f>VLOOKUP(A10431,'TBRC_ALEPH_MAPPING-FINAL-201412'!A$2:B$7349,2,FALSE)</f>
        <v>14259141</v>
      </c>
      <c r="F10431" t="s">
        <v>15537</v>
      </c>
    </row>
    <row r="10432" spans="1:6" x14ac:dyDescent="0.25">
      <c r="A10432" t="s">
        <v>15854</v>
      </c>
      <c r="B10432">
        <v>1140</v>
      </c>
      <c r="C10432">
        <v>72000</v>
      </c>
      <c r="D10432">
        <f>VLOOKUP(A10432,VolumesPerWork!A:B,2,FALSE)</f>
        <v>2</v>
      </c>
      <c r="E10432">
        <f>VLOOKUP(A10432,'TBRC_ALEPH_MAPPING-FINAL-201412'!A$2:B$7349,2,FALSE)</f>
        <v>14259299</v>
      </c>
      <c r="F10432" t="s">
        <v>15853</v>
      </c>
    </row>
    <row r="10433" spans="1:6" x14ac:dyDescent="0.25">
      <c r="A10433" t="s">
        <v>16300</v>
      </c>
      <c r="B10433">
        <v>1140</v>
      </c>
      <c r="C10433">
        <v>70176</v>
      </c>
      <c r="D10433">
        <f>VLOOKUP(A10433,VolumesPerWork!A:B,2,FALSE)</f>
        <v>2</v>
      </c>
      <c r="E10433">
        <f>VLOOKUP(A10433,'TBRC_ALEPH_MAPPING-FINAL-201412'!A$2:B$7349,2,FALSE)</f>
        <v>14259512</v>
      </c>
      <c r="F10433" t="s">
        <v>16299</v>
      </c>
    </row>
    <row r="10434" spans="1:6" x14ac:dyDescent="0.25">
      <c r="A10434" t="s">
        <v>6594</v>
      </c>
      <c r="B10434">
        <v>1143</v>
      </c>
      <c r="C10434">
        <v>624936</v>
      </c>
      <c r="D10434">
        <f>VLOOKUP(A10434,VolumesPerWork!A:B,2,FALSE)</f>
        <v>1</v>
      </c>
      <c r="E10434">
        <f>VLOOKUP(A10434,'TBRC_ALEPH_MAPPING-FINAL-201412'!A$2:B$7349,2,FALSE)</f>
        <v>14256000</v>
      </c>
      <c r="F10434" t="s">
        <v>6593</v>
      </c>
    </row>
    <row r="10435" spans="1:6" x14ac:dyDescent="0.25">
      <c r="A10435" t="s">
        <v>7596</v>
      </c>
      <c r="B10435">
        <v>1144</v>
      </c>
      <c r="C10435">
        <v>144432</v>
      </c>
      <c r="D10435">
        <f>VLOOKUP(A10435,VolumesPerWork!A:B,2,FALSE)</f>
        <v>2</v>
      </c>
      <c r="E10435" t="e">
        <f>VLOOKUP(A10435,'TBRC_ALEPH_MAPPING-FINAL-201412'!A$2:B$7349,2,FALSE)</f>
        <v>#N/A</v>
      </c>
      <c r="F10435" t="s">
        <v>7595</v>
      </c>
    </row>
    <row r="10436" spans="1:6" x14ac:dyDescent="0.25">
      <c r="A10436" t="s">
        <v>18966</v>
      </c>
      <c r="B10436">
        <v>1144</v>
      </c>
      <c r="C10436">
        <v>117552</v>
      </c>
      <c r="D10436">
        <f>VLOOKUP(A10436,VolumesPerWork!A:B,2,FALSE)</f>
        <v>2</v>
      </c>
      <c r="E10436">
        <f>VLOOKUP(A10436,'TBRC_ALEPH_MAPPING-FINAL-201412'!A$2:B$7349,2,FALSE)</f>
        <v>14260619</v>
      </c>
      <c r="F10436" t="s">
        <v>18965</v>
      </c>
    </row>
    <row r="10437" spans="1:6" x14ac:dyDescent="0.25">
      <c r="A10437" t="s">
        <v>11888</v>
      </c>
      <c r="B10437">
        <v>1146</v>
      </c>
      <c r="C10437">
        <v>516264</v>
      </c>
      <c r="D10437">
        <f>VLOOKUP(A10437,VolumesPerWork!A:B,2,FALSE)</f>
        <v>6</v>
      </c>
      <c r="E10437">
        <f>VLOOKUP(A10437,'TBRC_ALEPH_MAPPING-FINAL-201412'!A$2:B$7349,2,FALSE)</f>
        <v>14257514</v>
      </c>
      <c r="F10437" t="s">
        <v>11887</v>
      </c>
    </row>
    <row r="10438" spans="1:6" x14ac:dyDescent="0.25">
      <c r="A10438" t="s">
        <v>15254</v>
      </c>
      <c r="B10438">
        <v>1146</v>
      </c>
      <c r="C10438">
        <v>105720</v>
      </c>
      <c r="D10438">
        <f>VLOOKUP(A10438,VolumesPerWork!A:B,2,FALSE)</f>
        <v>1</v>
      </c>
      <c r="E10438">
        <f>VLOOKUP(A10438,'TBRC_ALEPH_MAPPING-FINAL-201412'!A$2:B$7349,2,FALSE)</f>
        <v>14259000</v>
      </c>
      <c r="F10438" t="s">
        <v>15253</v>
      </c>
    </row>
    <row r="10439" spans="1:6" x14ac:dyDescent="0.25">
      <c r="A10439" t="s">
        <v>16568</v>
      </c>
      <c r="B10439">
        <v>1146</v>
      </c>
      <c r="C10439">
        <v>81640</v>
      </c>
      <c r="D10439">
        <f>VLOOKUP(A10439,VolumesPerWork!A:B,2,FALSE)</f>
        <v>2</v>
      </c>
      <c r="E10439">
        <f>VLOOKUP(A10439,'TBRC_ALEPH_MAPPING-FINAL-201412'!A$2:B$7349,2,FALSE)</f>
        <v>14259644</v>
      </c>
      <c r="F10439" t="s">
        <v>16567</v>
      </c>
    </row>
    <row r="10440" spans="1:6" x14ac:dyDescent="0.25">
      <c r="A10440" t="s">
        <v>17036</v>
      </c>
      <c r="B10440">
        <v>1146</v>
      </c>
      <c r="C10440">
        <v>175768</v>
      </c>
      <c r="D10440">
        <f>VLOOKUP(A10440,VolumesPerWork!A:B,2,FALSE)</f>
        <v>2</v>
      </c>
      <c r="E10440">
        <f>VLOOKUP(A10440,'TBRC_ALEPH_MAPPING-FINAL-201412'!A$2:B$7349,2,FALSE)</f>
        <v>14259875</v>
      </c>
      <c r="F10440" t="s">
        <v>17035</v>
      </c>
    </row>
    <row r="10441" spans="1:6" x14ac:dyDescent="0.25">
      <c r="A10441" t="s">
        <v>20984</v>
      </c>
      <c r="B10441">
        <v>1150</v>
      </c>
      <c r="C10441">
        <v>484520</v>
      </c>
      <c r="D10441">
        <f>VLOOKUP(A10441,VolumesPerWork!A:B,2,FALSE)</f>
        <v>4</v>
      </c>
      <c r="E10441" t="e">
        <f>VLOOKUP(A10441,'TBRC_ALEPH_MAPPING-FINAL-201412'!A$2:B$7349,2,FALSE)</f>
        <v>#N/A</v>
      </c>
      <c r="F10441" t="s">
        <v>20983</v>
      </c>
    </row>
    <row r="10442" spans="1:6" x14ac:dyDescent="0.25">
      <c r="A10442" t="s">
        <v>21772</v>
      </c>
      <c r="B10442">
        <v>1151</v>
      </c>
      <c r="C10442">
        <v>204976</v>
      </c>
      <c r="D10442">
        <f>VLOOKUP(A10442,VolumesPerWork!A:B,2,FALSE)</f>
        <v>2</v>
      </c>
      <c r="E10442">
        <f>VLOOKUP(A10442,'TBRC_ALEPH_MAPPING-FINAL-201412'!A$2:B$7349,2,FALSE)</f>
        <v>14261022</v>
      </c>
      <c r="F10442" t="s">
        <v>21771</v>
      </c>
    </row>
    <row r="10443" spans="1:6" x14ac:dyDescent="0.25">
      <c r="A10443" t="s">
        <v>17510</v>
      </c>
      <c r="B10443">
        <v>1153</v>
      </c>
      <c r="C10443">
        <v>271360</v>
      </c>
      <c r="D10443">
        <f>VLOOKUP(A10443,VolumesPerWork!A:B,2,FALSE)</f>
        <v>2</v>
      </c>
      <c r="E10443">
        <f>VLOOKUP(A10443,'TBRC_ALEPH_MAPPING-FINAL-201412'!A$2:B$7349,2,FALSE)</f>
        <v>14260094</v>
      </c>
      <c r="F10443" t="s">
        <v>17509</v>
      </c>
    </row>
    <row r="10444" spans="1:6" x14ac:dyDescent="0.25">
      <c r="A10444" t="s">
        <v>19450</v>
      </c>
      <c r="B10444">
        <v>1153</v>
      </c>
      <c r="C10444">
        <v>319536</v>
      </c>
      <c r="D10444">
        <f>VLOOKUP(A10444,VolumesPerWork!A:B,2,FALSE)</f>
        <v>2</v>
      </c>
      <c r="E10444">
        <f>VLOOKUP(A10444,'TBRC_ALEPH_MAPPING-FINAL-201412'!A$2:B$7349,2,FALSE)</f>
        <v>14260848</v>
      </c>
      <c r="F10444" t="s">
        <v>19449</v>
      </c>
    </row>
    <row r="10445" spans="1:6" x14ac:dyDescent="0.25">
      <c r="A10445" t="s">
        <v>8742</v>
      </c>
      <c r="B10445">
        <v>1154</v>
      </c>
      <c r="C10445">
        <v>453192</v>
      </c>
      <c r="D10445">
        <f>VLOOKUP(A10445,VolumesPerWork!A:B,2,FALSE)</f>
        <v>2</v>
      </c>
      <c r="E10445" t="e">
        <f>VLOOKUP(A10445,'TBRC_ALEPH_MAPPING-FINAL-201412'!A$2:B$7349,2,FALSE)</f>
        <v>#N/A</v>
      </c>
      <c r="F10445" t="s">
        <v>8741</v>
      </c>
    </row>
    <row r="10446" spans="1:6" x14ac:dyDescent="0.25">
      <c r="A10446" t="s">
        <v>2372</v>
      </c>
      <c r="B10446">
        <v>1155</v>
      </c>
      <c r="C10446">
        <v>460008</v>
      </c>
      <c r="D10446">
        <f>VLOOKUP(A10446,VolumesPerWork!A:B,2,FALSE)</f>
        <v>6</v>
      </c>
      <c r="E10446">
        <f>VLOOKUP(A10446,'TBRC_ALEPH_MAPPING-FINAL-201412'!A$2:B$7349,2,FALSE)</f>
        <v>14254945</v>
      </c>
      <c r="F10446" t="s">
        <v>2371</v>
      </c>
    </row>
    <row r="10447" spans="1:6" x14ac:dyDescent="0.25">
      <c r="A10447" t="s">
        <v>1338</v>
      </c>
      <c r="B10447">
        <v>1156</v>
      </c>
      <c r="C10447">
        <v>94888</v>
      </c>
      <c r="D10447">
        <f>VLOOKUP(A10447,VolumesPerWork!A:B,2,FALSE)</f>
        <v>1</v>
      </c>
      <c r="E10447">
        <f>VLOOKUP(A10447,'TBRC_ALEPH_MAPPING-FINAL-201412'!A$2:B$7349,2,FALSE)</f>
        <v>14254459</v>
      </c>
      <c r="F10447" t="s">
        <v>1337</v>
      </c>
    </row>
    <row r="10448" spans="1:6" x14ac:dyDescent="0.25">
      <c r="A10448" t="s">
        <v>2316</v>
      </c>
      <c r="B10448">
        <v>1156</v>
      </c>
      <c r="C10448">
        <v>242224</v>
      </c>
      <c r="D10448">
        <f>VLOOKUP(A10448,VolumesPerWork!A:B,2,FALSE)</f>
        <v>2</v>
      </c>
      <c r="E10448">
        <f>VLOOKUP(A10448,'TBRC_ALEPH_MAPPING-FINAL-201412'!A$2:B$7349,2,FALSE)</f>
        <v>14254923</v>
      </c>
      <c r="F10448" t="s">
        <v>2315</v>
      </c>
    </row>
    <row r="10449" spans="1:6" x14ac:dyDescent="0.25">
      <c r="A10449" t="s">
        <v>2642</v>
      </c>
      <c r="B10449">
        <v>1156</v>
      </c>
      <c r="C10449">
        <v>168480</v>
      </c>
      <c r="D10449">
        <f>VLOOKUP(A10449,VolumesPerWork!A:B,2,FALSE)</f>
        <v>2</v>
      </c>
      <c r="E10449" t="e">
        <f>VLOOKUP(A10449,'TBRC_ALEPH_MAPPING-FINAL-201412'!A$2:B$7349,2,FALSE)</f>
        <v>#N/A</v>
      </c>
      <c r="F10449" t="s">
        <v>2641</v>
      </c>
    </row>
    <row r="10450" spans="1:6" x14ac:dyDescent="0.25">
      <c r="A10450" t="s">
        <v>7386</v>
      </c>
      <c r="B10450">
        <v>1156</v>
      </c>
      <c r="C10450">
        <v>600312</v>
      </c>
      <c r="D10450">
        <f>VLOOKUP(A10450,VolumesPerWork!A:B,2,FALSE)</f>
        <v>1</v>
      </c>
      <c r="E10450" t="e">
        <f>VLOOKUP(A10450,'TBRC_ALEPH_MAPPING-FINAL-201412'!A$2:B$7349,2,FALSE)</f>
        <v>#N/A</v>
      </c>
      <c r="F10450" t="s">
        <v>7385</v>
      </c>
    </row>
    <row r="10451" spans="1:6" x14ac:dyDescent="0.25">
      <c r="A10451" t="s">
        <v>10328</v>
      </c>
      <c r="B10451">
        <v>1156</v>
      </c>
      <c r="C10451">
        <v>224928</v>
      </c>
      <c r="D10451">
        <f>VLOOKUP(A10451,VolumesPerWork!A:B,2,FALSE)</f>
        <v>1</v>
      </c>
      <c r="E10451">
        <f>VLOOKUP(A10451,'TBRC_ALEPH_MAPPING-FINAL-201412'!A$2:B$7349,2,FALSE)</f>
        <v>14256738</v>
      </c>
      <c r="F10451" t="s">
        <v>10327</v>
      </c>
    </row>
    <row r="10452" spans="1:6" x14ac:dyDescent="0.25">
      <c r="A10452" t="s">
        <v>13826</v>
      </c>
      <c r="B10452">
        <v>1156</v>
      </c>
      <c r="C10452">
        <v>69648</v>
      </c>
      <c r="D10452">
        <f>VLOOKUP(A10452,VolumesPerWork!A:B,2,FALSE)</f>
        <v>2</v>
      </c>
      <c r="E10452">
        <f>VLOOKUP(A10452,'TBRC_ALEPH_MAPPING-FINAL-201412'!A$2:B$7349,2,FALSE)</f>
        <v>14258333</v>
      </c>
      <c r="F10452" t="s">
        <v>13825</v>
      </c>
    </row>
    <row r="10453" spans="1:6" x14ac:dyDescent="0.25">
      <c r="A10453" t="s">
        <v>15552</v>
      </c>
      <c r="B10453">
        <v>1157</v>
      </c>
      <c r="C10453">
        <v>152480</v>
      </c>
      <c r="D10453">
        <f>VLOOKUP(A10453,VolumesPerWork!A:B,2,FALSE)</f>
        <v>1</v>
      </c>
      <c r="E10453">
        <f>VLOOKUP(A10453,'TBRC_ALEPH_MAPPING-FINAL-201412'!A$2:B$7349,2,FALSE)</f>
        <v>14259148</v>
      </c>
      <c r="F10453" t="s">
        <v>15551</v>
      </c>
    </row>
    <row r="10454" spans="1:6" x14ac:dyDescent="0.25">
      <c r="A10454" t="s">
        <v>12398</v>
      </c>
      <c r="B10454">
        <v>1158</v>
      </c>
      <c r="C10454">
        <v>119560</v>
      </c>
      <c r="D10454">
        <f>VLOOKUP(A10454,VolumesPerWork!A:B,2,FALSE)</f>
        <v>3</v>
      </c>
      <c r="E10454" t="e">
        <f>VLOOKUP(A10454,'TBRC_ALEPH_MAPPING-FINAL-201412'!A$2:B$7349,2,FALSE)</f>
        <v>#N/A</v>
      </c>
      <c r="F10454" t="s">
        <v>12397</v>
      </c>
    </row>
    <row r="10455" spans="1:6" x14ac:dyDescent="0.25">
      <c r="A10455" t="s">
        <v>13742</v>
      </c>
      <c r="B10455">
        <v>1158</v>
      </c>
      <c r="C10455">
        <v>33072</v>
      </c>
      <c r="D10455">
        <f>VLOOKUP(A10455,VolumesPerWork!A:B,2,FALSE)</f>
        <v>2</v>
      </c>
      <c r="E10455">
        <f>VLOOKUP(A10455,'TBRC_ALEPH_MAPPING-FINAL-201412'!A$2:B$7349,2,FALSE)</f>
        <v>14258292</v>
      </c>
      <c r="F10455" t="s">
        <v>13741</v>
      </c>
    </row>
    <row r="10456" spans="1:6" x14ac:dyDescent="0.25">
      <c r="A10456" t="s">
        <v>14842</v>
      </c>
      <c r="B10456">
        <v>1160</v>
      </c>
      <c r="C10456">
        <v>70720</v>
      </c>
      <c r="D10456">
        <f>VLOOKUP(A10456,VolumesPerWork!A:B,2,FALSE)</f>
        <v>2</v>
      </c>
      <c r="E10456">
        <f>VLOOKUP(A10456,'TBRC_ALEPH_MAPPING-FINAL-201412'!A$2:B$7349,2,FALSE)</f>
        <v>14258797</v>
      </c>
      <c r="F10456" t="s">
        <v>14841</v>
      </c>
    </row>
    <row r="10457" spans="1:6" x14ac:dyDescent="0.25">
      <c r="A10457" t="s">
        <v>16324</v>
      </c>
      <c r="B10457">
        <v>1160</v>
      </c>
      <c r="C10457">
        <v>912904</v>
      </c>
      <c r="D10457">
        <f>VLOOKUP(A10457,VolumesPerWork!A:B,2,FALSE)</f>
        <v>2</v>
      </c>
      <c r="E10457">
        <f>VLOOKUP(A10457,'TBRC_ALEPH_MAPPING-FINAL-201412'!A$2:B$7349,2,FALSE)</f>
        <v>14259524</v>
      </c>
      <c r="F10457" t="s">
        <v>16323</v>
      </c>
    </row>
    <row r="10458" spans="1:6" x14ac:dyDescent="0.25">
      <c r="A10458" t="s">
        <v>1238</v>
      </c>
      <c r="B10458">
        <v>1162</v>
      </c>
      <c r="C10458">
        <v>78536</v>
      </c>
      <c r="D10458">
        <f>VLOOKUP(A10458,VolumesPerWork!A:B,2,FALSE)</f>
        <v>2</v>
      </c>
      <c r="E10458">
        <f>VLOOKUP(A10458,'TBRC_ALEPH_MAPPING-FINAL-201412'!A$2:B$7349,2,FALSE)</f>
        <v>14254409</v>
      </c>
      <c r="F10458" t="s">
        <v>1237</v>
      </c>
    </row>
    <row r="10459" spans="1:6" x14ac:dyDescent="0.25">
      <c r="A10459" t="s">
        <v>12464</v>
      </c>
      <c r="B10459">
        <v>1162</v>
      </c>
      <c r="C10459">
        <v>112592</v>
      </c>
      <c r="D10459">
        <f>VLOOKUP(A10459,VolumesPerWork!A:B,2,FALSE)</f>
        <v>1</v>
      </c>
      <c r="E10459" t="e">
        <f>VLOOKUP(A10459,'TBRC_ALEPH_MAPPING-FINAL-201412'!A$2:B$7349,2,FALSE)</f>
        <v>#N/A</v>
      </c>
      <c r="F10459" t="s">
        <v>12463</v>
      </c>
    </row>
    <row r="10460" spans="1:6" x14ac:dyDescent="0.25">
      <c r="A10460" t="s">
        <v>14752</v>
      </c>
      <c r="B10460">
        <v>1162</v>
      </c>
      <c r="C10460">
        <v>1221872</v>
      </c>
      <c r="D10460">
        <f>VLOOKUP(A10460,VolumesPerWork!A:B,2,FALSE)</f>
        <v>2</v>
      </c>
      <c r="E10460">
        <f>VLOOKUP(A10460,'TBRC_ALEPH_MAPPING-FINAL-201412'!A$2:B$7349,2,FALSE)</f>
        <v>14258755</v>
      </c>
      <c r="F10460" t="s">
        <v>14751</v>
      </c>
    </row>
    <row r="10461" spans="1:6" x14ac:dyDescent="0.25">
      <c r="A10461" t="s">
        <v>21032</v>
      </c>
      <c r="B10461">
        <v>1162</v>
      </c>
      <c r="C10461">
        <v>359208</v>
      </c>
      <c r="D10461">
        <f>VLOOKUP(A10461,VolumesPerWork!A:B,2,FALSE)</f>
        <v>1</v>
      </c>
      <c r="E10461" t="e">
        <f>VLOOKUP(A10461,'TBRC_ALEPH_MAPPING-FINAL-201412'!A$2:B$7349,2,FALSE)</f>
        <v>#N/A</v>
      </c>
      <c r="F10461" t="s">
        <v>21031</v>
      </c>
    </row>
    <row r="10462" spans="1:6" x14ac:dyDescent="0.25">
      <c r="A10462" t="s">
        <v>22006</v>
      </c>
      <c r="B10462">
        <v>1162</v>
      </c>
      <c r="C10462">
        <v>521112</v>
      </c>
      <c r="D10462">
        <f>VLOOKUP(A10462,VolumesPerWork!A:B,2,FALSE)</f>
        <v>1</v>
      </c>
      <c r="E10462" t="e">
        <f>VLOOKUP(A10462,'TBRC_ALEPH_MAPPING-FINAL-201412'!A$2:B$7349,2,FALSE)</f>
        <v>#N/A</v>
      </c>
      <c r="F10462" t="s">
        <v>22005</v>
      </c>
    </row>
    <row r="10463" spans="1:6" x14ac:dyDescent="0.25">
      <c r="A10463" t="s">
        <v>13832</v>
      </c>
      <c r="B10463">
        <v>1164</v>
      </c>
      <c r="C10463">
        <v>80344</v>
      </c>
      <c r="D10463">
        <f>VLOOKUP(A10463,VolumesPerWork!A:B,2,FALSE)</f>
        <v>2</v>
      </c>
      <c r="E10463">
        <f>VLOOKUP(A10463,'TBRC_ALEPH_MAPPING-FINAL-201412'!A$2:B$7349,2,FALSE)</f>
        <v>14258336</v>
      </c>
      <c r="F10463" t="s">
        <v>13831</v>
      </c>
    </row>
    <row r="10464" spans="1:6" x14ac:dyDescent="0.25">
      <c r="A10464" t="s">
        <v>22010</v>
      </c>
      <c r="B10464">
        <v>1164</v>
      </c>
      <c r="C10464">
        <v>626824</v>
      </c>
      <c r="D10464">
        <f>VLOOKUP(A10464,VolumesPerWork!A:B,2,FALSE)</f>
        <v>1</v>
      </c>
      <c r="E10464" t="e">
        <f>VLOOKUP(A10464,'TBRC_ALEPH_MAPPING-FINAL-201412'!A$2:B$7349,2,FALSE)</f>
        <v>#N/A</v>
      </c>
      <c r="F10464" t="s">
        <v>22009</v>
      </c>
    </row>
    <row r="10465" spans="1:6" x14ac:dyDescent="0.25">
      <c r="A10465" t="s">
        <v>22198</v>
      </c>
      <c r="B10465">
        <v>1165</v>
      </c>
      <c r="C10465">
        <v>466568</v>
      </c>
      <c r="D10465">
        <f>VLOOKUP(A10465,VolumesPerWork!A:B,2,FALSE)</f>
        <v>8</v>
      </c>
      <c r="E10465" t="e">
        <f>VLOOKUP(A10465,'TBRC_ALEPH_MAPPING-FINAL-201412'!A$2:B$7349,2,FALSE)</f>
        <v>#N/A</v>
      </c>
      <c r="F10465" t="s">
        <v>22197</v>
      </c>
    </row>
    <row r="10466" spans="1:6" x14ac:dyDescent="0.25">
      <c r="A10466" t="s">
        <v>6704</v>
      </c>
      <c r="B10466">
        <v>1166</v>
      </c>
      <c r="C10466">
        <v>411184</v>
      </c>
      <c r="D10466">
        <f>VLOOKUP(A10466,VolumesPerWork!A:B,2,FALSE)</f>
        <v>1</v>
      </c>
      <c r="E10466">
        <f>VLOOKUP(A10466,'TBRC_ALEPH_MAPPING-FINAL-201412'!A$2:B$7349,2,FALSE)</f>
        <v>14256053</v>
      </c>
      <c r="F10466" t="s">
        <v>6703</v>
      </c>
    </row>
    <row r="10467" spans="1:6" x14ac:dyDescent="0.25">
      <c r="A10467" t="s">
        <v>7986</v>
      </c>
      <c r="B10467">
        <v>1166</v>
      </c>
      <c r="C10467">
        <v>148008</v>
      </c>
      <c r="D10467">
        <f>VLOOKUP(A10467,VolumesPerWork!A:B,2,FALSE)</f>
        <v>10</v>
      </c>
      <c r="E10467" t="e">
        <f>VLOOKUP(A10467,'TBRC_ALEPH_MAPPING-FINAL-201412'!A$2:B$7349,2,FALSE)</f>
        <v>#N/A</v>
      </c>
      <c r="F10467" t="s">
        <v>7985</v>
      </c>
    </row>
    <row r="10468" spans="1:6" x14ac:dyDescent="0.25">
      <c r="A10468" t="s">
        <v>21930</v>
      </c>
      <c r="B10468">
        <v>1166</v>
      </c>
      <c r="C10468">
        <v>337080</v>
      </c>
      <c r="D10468">
        <f>VLOOKUP(A10468,VolumesPerWork!A:B,2,FALSE)</f>
        <v>1</v>
      </c>
      <c r="E10468">
        <f>VLOOKUP(A10468,'TBRC_ALEPH_MAPPING-FINAL-201412'!A$2:B$7349,2,FALSE)</f>
        <v>14261096</v>
      </c>
      <c r="F10468" t="s">
        <v>21929</v>
      </c>
    </row>
    <row r="10469" spans="1:6" x14ac:dyDescent="0.25">
      <c r="A10469" t="s">
        <v>90</v>
      </c>
      <c r="B10469">
        <v>1170</v>
      </c>
      <c r="C10469">
        <v>126896</v>
      </c>
      <c r="D10469">
        <f>VLOOKUP(A10469,VolumesPerWork!A:B,2,FALSE)</f>
        <v>2</v>
      </c>
      <c r="E10469">
        <f>VLOOKUP(A10469,'TBRC_ALEPH_MAPPING-FINAL-201412'!A$2:B$7349,2,FALSE)</f>
        <v>14253839</v>
      </c>
      <c r="F10469" t="s">
        <v>89</v>
      </c>
    </row>
    <row r="10470" spans="1:6" x14ac:dyDescent="0.25">
      <c r="A10470" t="s">
        <v>12402</v>
      </c>
      <c r="B10470">
        <v>1170</v>
      </c>
      <c r="C10470">
        <v>98792</v>
      </c>
      <c r="D10470">
        <f>VLOOKUP(A10470,VolumesPerWork!A:B,2,FALSE)</f>
        <v>3</v>
      </c>
      <c r="E10470" t="e">
        <f>VLOOKUP(A10470,'TBRC_ALEPH_MAPPING-FINAL-201412'!A$2:B$7349,2,FALSE)</f>
        <v>#N/A</v>
      </c>
      <c r="F10470" t="s">
        <v>12401</v>
      </c>
    </row>
    <row r="10471" spans="1:6" x14ac:dyDescent="0.25">
      <c r="A10471" t="s">
        <v>9642</v>
      </c>
      <c r="B10471">
        <v>1172</v>
      </c>
      <c r="C10471">
        <v>113360</v>
      </c>
      <c r="D10471">
        <f>VLOOKUP(A10471,VolumesPerWork!A:B,2,FALSE)</f>
        <v>2</v>
      </c>
      <c r="E10471" t="e">
        <f>VLOOKUP(A10471,'TBRC_ALEPH_MAPPING-FINAL-201412'!A$2:B$7349,2,FALSE)</f>
        <v>#N/A</v>
      </c>
      <c r="F10471" t="s">
        <v>9641</v>
      </c>
    </row>
    <row r="10472" spans="1:6" x14ac:dyDescent="0.25">
      <c r="A10472" t="s">
        <v>10186</v>
      </c>
      <c r="B10472">
        <v>1172</v>
      </c>
      <c r="C10472">
        <v>894576</v>
      </c>
      <c r="D10472">
        <f>VLOOKUP(A10472,VolumesPerWork!A:B,2,FALSE)</f>
        <v>1</v>
      </c>
      <c r="E10472">
        <f>VLOOKUP(A10472,'TBRC_ALEPH_MAPPING-FINAL-201412'!A$2:B$7349,2,FALSE)</f>
        <v>14256667</v>
      </c>
      <c r="F10472" t="s">
        <v>10185</v>
      </c>
    </row>
    <row r="10473" spans="1:6" x14ac:dyDescent="0.25">
      <c r="A10473" t="s">
        <v>13816</v>
      </c>
      <c r="B10473">
        <v>1172</v>
      </c>
      <c r="C10473">
        <v>168072</v>
      </c>
      <c r="D10473">
        <f>VLOOKUP(A10473,VolumesPerWork!A:B,2,FALSE)</f>
        <v>2</v>
      </c>
      <c r="E10473">
        <f>VLOOKUP(A10473,'TBRC_ALEPH_MAPPING-FINAL-201412'!A$2:B$7349,2,FALSE)</f>
        <v>14258328</v>
      </c>
      <c r="F10473" t="s">
        <v>13815</v>
      </c>
    </row>
    <row r="10474" spans="1:6" x14ac:dyDescent="0.25">
      <c r="A10474" t="s">
        <v>19668</v>
      </c>
      <c r="B10474">
        <v>1172</v>
      </c>
      <c r="C10474">
        <v>607920</v>
      </c>
      <c r="D10474">
        <f>VLOOKUP(A10474,VolumesPerWork!A:B,2,FALSE)</f>
        <v>1</v>
      </c>
      <c r="E10474" t="e">
        <f>VLOOKUP(A10474,'TBRC_ALEPH_MAPPING-FINAL-201412'!A$2:B$7349,2,FALSE)</f>
        <v>#N/A</v>
      </c>
      <c r="F10474" t="s">
        <v>19667</v>
      </c>
    </row>
    <row r="10475" spans="1:6" x14ac:dyDescent="0.25">
      <c r="A10475" t="s">
        <v>19684</v>
      </c>
      <c r="B10475">
        <v>1172</v>
      </c>
      <c r="C10475">
        <v>635440</v>
      </c>
      <c r="D10475">
        <f>VLOOKUP(A10475,VolumesPerWork!A:B,2,FALSE)</f>
        <v>1</v>
      </c>
      <c r="E10475" t="e">
        <f>VLOOKUP(A10475,'TBRC_ALEPH_MAPPING-FINAL-201412'!A$2:B$7349,2,FALSE)</f>
        <v>#N/A</v>
      </c>
      <c r="F10475" t="s">
        <v>19683</v>
      </c>
    </row>
    <row r="10476" spans="1:6" x14ac:dyDescent="0.25">
      <c r="A10476" t="s">
        <v>6542</v>
      </c>
      <c r="B10476">
        <v>1174</v>
      </c>
      <c r="C10476">
        <v>809648</v>
      </c>
      <c r="D10476">
        <f>VLOOKUP(A10476,VolumesPerWork!A:B,2,FALSE)</f>
        <v>1</v>
      </c>
      <c r="E10476">
        <f>VLOOKUP(A10476,'TBRC_ALEPH_MAPPING-FINAL-201412'!A$2:B$7349,2,FALSE)</f>
        <v>14255976</v>
      </c>
      <c r="F10476" t="s">
        <v>6541</v>
      </c>
    </row>
    <row r="10477" spans="1:6" x14ac:dyDescent="0.25">
      <c r="A10477" t="s">
        <v>8836</v>
      </c>
      <c r="B10477">
        <v>1174</v>
      </c>
      <c r="C10477">
        <v>545552</v>
      </c>
      <c r="D10477">
        <f>VLOOKUP(A10477,VolumesPerWork!A:B,2,FALSE)</f>
        <v>1</v>
      </c>
      <c r="E10477" t="e">
        <f>VLOOKUP(A10477,'TBRC_ALEPH_MAPPING-FINAL-201412'!A$2:B$7349,2,FALSE)</f>
        <v>#N/A</v>
      </c>
      <c r="F10477" t="s">
        <v>8835</v>
      </c>
    </row>
    <row r="10478" spans="1:6" x14ac:dyDescent="0.25">
      <c r="A10478" t="s">
        <v>15438</v>
      </c>
      <c r="B10478">
        <v>1174</v>
      </c>
      <c r="C10478">
        <v>93600</v>
      </c>
      <c r="D10478">
        <f>VLOOKUP(A10478,VolumesPerWork!A:B,2,FALSE)</f>
        <v>3</v>
      </c>
      <c r="E10478">
        <f>VLOOKUP(A10478,'TBRC_ALEPH_MAPPING-FINAL-201412'!A$2:B$7349,2,FALSE)</f>
        <v>14259091</v>
      </c>
      <c r="F10478" t="s">
        <v>15437</v>
      </c>
    </row>
    <row r="10479" spans="1:6" x14ac:dyDescent="0.25">
      <c r="A10479" t="s">
        <v>19608</v>
      </c>
      <c r="B10479">
        <v>1174</v>
      </c>
      <c r="C10479">
        <v>731760</v>
      </c>
      <c r="D10479">
        <f>VLOOKUP(A10479,VolumesPerWork!A:B,2,FALSE)</f>
        <v>1</v>
      </c>
      <c r="E10479" t="e">
        <f>VLOOKUP(A10479,'TBRC_ALEPH_MAPPING-FINAL-201412'!A$2:B$7349,2,FALSE)</f>
        <v>#N/A</v>
      </c>
      <c r="F10479" t="s">
        <v>19607</v>
      </c>
    </row>
    <row r="10480" spans="1:6" x14ac:dyDescent="0.25">
      <c r="A10480" t="s">
        <v>5606</v>
      </c>
      <c r="B10480">
        <v>1175</v>
      </c>
      <c r="C10480">
        <v>1046008</v>
      </c>
      <c r="D10480">
        <f>VLOOKUP(A10480,VolumesPerWork!A:B,2,FALSE)</f>
        <v>1</v>
      </c>
      <c r="E10480">
        <f>VLOOKUP(A10480,'TBRC_ALEPH_MAPPING-FINAL-201412'!A$2:B$7349,2,FALSE)</f>
        <v>14255526</v>
      </c>
      <c r="F10480" t="s">
        <v>5605</v>
      </c>
    </row>
    <row r="10481" spans="1:6" x14ac:dyDescent="0.25">
      <c r="A10481" t="s">
        <v>15030</v>
      </c>
      <c r="B10481">
        <v>1175</v>
      </c>
      <c r="C10481">
        <v>1939720</v>
      </c>
      <c r="D10481">
        <f>VLOOKUP(A10481,VolumesPerWork!A:B,2,FALSE)</f>
        <v>1</v>
      </c>
      <c r="E10481">
        <f>VLOOKUP(A10481,'TBRC_ALEPH_MAPPING-FINAL-201412'!A$2:B$7349,2,FALSE)</f>
        <v>14258891</v>
      </c>
      <c r="F10481" t="s">
        <v>15029</v>
      </c>
    </row>
    <row r="10482" spans="1:6" x14ac:dyDescent="0.25">
      <c r="A10482" t="s">
        <v>454</v>
      </c>
      <c r="B10482">
        <v>1176</v>
      </c>
      <c r="C10482">
        <v>244128</v>
      </c>
      <c r="D10482">
        <f>VLOOKUP(A10482,VolumesPerWork!A:B,2,FALSE)</f>
        <v>3</v>
      </c>
      <c r="E10482">
        <f>VLOOKUP(A10482,'TBRC_ALEPH_MAPPING-FINAL-201412'!A$2:B$7349,2,FALSE)</f>
        <v>14254021</v>
      </c>
      <c r="F10482" t="s">
        <v>453</v>
      </c>
    </row>
    <row r="10483" spans="1:6" x14ac:dyDescent="0.25">
      <c r="A10483" t="s">
        <v>6088</v>
      </c>
      <c r="B10483">
        <v>1176</v>
      </c>
      <c r="C10483">
        <v>215128</v>
      </c>
      <c r="D10483">
        <f>VLOOKUP(A10483,VolumesPerWork!A:B,2,FALSE)</f>
        <v>6</v>
      </c>
      <c r="E10483">
        <f>VLOOKUP(A10483,'TBRC_ALEPH_MAPPING-FINAL-201412'!A$2:B$7349,2,FALSE)</f>
        <v>14255759</v>
      </c>
      <c r="F10483" t="s">
        <v>6087</v>
      </c>
    </row>
    <row r="10484" spans="1:6" x14ac:dyDescent="0.25">
      <c r="A10484" t="s">
        <v>15062</v>
      </c>
      <c r="B10484">
        <v>1178</v>
      </c>
      <c r="C10484">
        <v>81560</v>
      </c>
      <c r="D10484">
        <f>VLOOKUP(A10484,VolumesPerWork!A:B,2,FALSE)</f>
        <v>2</v>
      </c>
      <c r="E10484">
        <f>VLOOKUP(A10484,'TBRC_ALEPH_MAPPING-FINAL-201412'!A$2:B$7349,2,FALSE)</f>
        <v>14258907</v>
      </c>
      <c r="F10484" t="s">
        <v>15061</v>
      </c>
    </row>
    <row r="10485" spans="1:6" x14ac:dyDescent="0.25">
      <c r="A10485" t="s">
        <v>11718</v>
      </c>
      <c r="B10485">
        <v>1179</v>
      </c>
      <c r="C10485">
        <v>1014312</v>
      </c>
      <c r="D10485">
        <f>VLOOKUP(A10485,VolumesPerWork!A:B,2,FALSE)</f>
        <v>5</v>
      </c>
      <c r="E10485">
        <f>VLOOKUP(A10485,'TBRC_ALEPH_MAPPING-FINAL-201412'!A$2:B$7349,2,FALSE)</f>
        <v>14257430</v>
      </c>
      <c r="F10485" t="s">
        <v>11717</v>
      </c>
    </row>
    <row r="10486" spans="1:6" x14ac:dyDescent="0.25">
      <c r="A10486" t="s">
        <v>18550</v>
      </c>
      <c r="B10486">
        <v>1179</v>
      </c>
      <c r="C10486">
        <v>219792</v>
      </c>
      <c r="D10486">
        <f>VLOOKUP(A10486,VolumesPerWork!A:B,2,FALSE)</f>
        <v>2</v>
      </c>
      <c r="E10486" t="e">
        <f>VLOOKUP(A10486,'TBRC_ALEPH_MAPPING-FINAL-201412'!A$2:B$7349,2,FALSE)</f>
        <v>#N/A</v>
      </c>
      <c r="F10486" t="s">
        <v>18549</v>
      </c>
    </row>
    <row r="10487" spans="1:6" x14ac:dyDescent="0.25">
      <c r="A10487" t="s">
        <v>19064</v>
      </c>
      <c r="B10487">
        <v>1181</v>
      </c>
      <c r="C10487">
        <v>331920</v>
      </c>
      <c r="D10487">
        <f>VLOOKUP(A10487,VolumesPerWork!A:B,2,FALSE)</f>
        <v>2</v>
      </c>
      <c r="E10487">
        <f>VLOOKUP(A10487,'TBRC_ALEPH_MAPPING-FINAL-201412'!A$2:B$7349,2,FALSE)</f>
        <v>14260668</v>
      </c>
      <c r="F10487" t="s">
        <v>19063</v>
      </c>
    </row>
    <row r="10488" spans="1:6" x14ac:dyDescent="0.25">
      <c r="A10488" t="s">
        <v>8466</v>
      </c>
      <c r="B10488">
        <v>1182</v>
      </c>
      <c r="C10488">
        <v>305592</v>
      </c>
      <c r="D10488">
        <f>VLOOKUP(A10488,VolumesPerWork!A:B,2,FALSE)</f>
        <v>2</v>
      </c>
      <c r="E10488" t="e">
        <f>VLOOKUP(A10488,'TBRC_ALEPH_MAPPING-FINAL-201412'!A$2:B$7349,2,FALSE)</f>
        <v>#N/A</v>
      </c>
      <c r="F10488" t="s">
        <v>8465</v>
      </c>
    </row>
    <row r="10489" spans="1:6" x14ac:dyDescent="0.25">
      <c r="A10489" t="s">
        <v>11280</v>
      </c>
      <c r="B10489">
        <v>1182</v>
      </c>
      <c r="C10489">
        <v>942592</v>
      </c>
      <c r="D10489">
        <f>VLOOKUP(A10489,VolumesPerWork!A:B,2,FALSE)</f>
        <v>2</v>
      </c>
      <c r="E10489">
        <f>VLOOKUP(A10489,'TBRC_ALEPH_MAPPING-FINAL-201412'!A$2:B$7349,2,FALSE)</f>
        <v>14257212</v>
      </c>
      <c r="F10489" t="s">
        <v>11279</v>
      </c>
    </row>
    <row r="10490" spans="1:6" x14ac:dyDescent="0.25">
      <c r="A10490" t="s">
        <v>14588</v>
      </c>
      <c r="B10490">
        <v>1182</v>
      </c>
      <c r="C10490">
        <v>746048</v>
      </c>
      <c r="D10490">
        <f>VLOOKUP(A10490,VolumesPerWork!A:B,2,FALSE)</f>
        <v>2</v>
      </c>
      <c r="E10490">
        <f>VLOOKUP(A10490,'TBRC_ALEPH_MAPPING-FINAL-201412'!A$2:B$7349,2,FALSE)</f>
        <v>14258675</v>
      </c>
      <c r="F10490" t="s">
        <v>14587</v>
      </c>
    </row>
    <row r="10491" spans="1:6" x14ac:dyDescent="0.25">
      <c r="A10491" t="s">
        <v>1488</v>
      </c>
      <c r="B10491">
        <v>1184</v>
      </c>
      <c r="C10491">
        <v>122880</v>
      </c>
      <c r="D10491">
        <f>VLOOKUP(A10491,VolumesPerWork!A:B,2,FALSE)</f>
        <v>2</v>
      </c>
      <c r="E10491">
        <f>VLOOKUP(A10491,'TBRC_ALEPH_MAPPING-FINAL-201412'!A$2:B$7349,2,FALSE)</f>
        <v>14254526</v>
      </c>
      <c r="F10491" t="s">
        <v>1487</v>
      </c>
    </row>
    <row r="10492" spans="1:6" x14ac:dyDescent="0.25">
      <c r="A10492" t="s">
        <v>1644</v>
      </c>
      <c r="B10492">
        <v>1184</v>
      </c>
      <c r="C10492">
        <v>154568</v>
      </c>
      <c r="D10492">
        <f>VLOOKUP(A10492,VolumesPerWork!A:B,2,FALSE)</f>
        <v>2</v>
      </c>
      <c r="E10492">
        <f>VLOOKUP(A10492,'TBRC_ALEPH_MAPPING-FINAL-201412'!A$2:B$7349,2,FALSE)</f>
        <v>14254602</v>
      </c>
      <c r="F10492" t="s">
        <v>1643</v>
      </c>
    </row>
    <row r="10493" spans="1:6" x14ac:dyDescent="0.25">
      <c r="A10493" t="s">
        <v>3456</v>
      </c>
      <c r="B10493">
        <v>1184</v>
      </c>
      <c r="C10493">
        <v>207280</v>
      </c>
      <c r="D10493">
        <f>VLOOKUP(A10493,VolumesPerWork!A:B,2,FALSE)</f>
        <v>2</v>
      </c>
      <c r="E10493">
        <f>VLOOKUP(A10493,'TBRC_ALEPH_MAPPING-FINAL-201412'!A$2:B$7349,2,FALSE)</f>
        <v>14255335</v>
      </c>
      <c r="F10493" t="s">
        <v>3455</v>
      </c>
    </row>
    <row r="10494" spans="1:6" x14ac:dyDescent="0.25">
      <c r="A10494" t="s">
        <v>5576</v>
      </c>
      <c r="B10494">
        <v>1184</v>
      </c>
      <c r="C10494">
        <v>395496</v>
      </c>
      <c r="D10494">
        <f>VLOOKUP(A10494,VolumesPerWork!A:B,2,FALSE)</f>
        <v>2</v>
      </c>
      <c r="E10494">
        <f>VLOOKUP(A10494,'TBRC_ALEPH_MAPPING-FINAL-201412'!A$2:B$7349,2,FALSE)</f>
        <v>14255511</v>
      </c>
      <c r="F10494" t="s">
        <v>5575</v>
      </c>
    </row>
    <row r="10495" spans="1:6" x14ac:dyDescent="0.25">
      <c r="A10495" t="s">
        <v>6544</v>
      </c>
      <c r="B10495">
        <v>1184</v>
      </c>
      <c r="C10495">
        <v>353280</v>
      </c>
      <c r="D10495">
        <f>VLOOKUP(A10495,VolumesPerWork!A:B,2,FALSE)</f>
        <v>1</v>
      </c>
      <c r="E10495" t="e">
        <f>VLOOKUP(A10495,'TBRC_ALEPH_MAPPING-FINAL-201412'!A$2:B$7349,2,FALSE)</f>
        <v>#N/A</v>
      </c>
      <c r="F10495" t="s">
        <v>6543</v>
      </c>
    </row>
    <row r="10496" spans="1:6" x14ac:dyDescent="0.25">
      <c r="A10496" t="s">
        <v>10084</v>
      </c>
      <c r="B10496">
        <v>1186</v>
      </c>
      <c r="C10496">
        <v>474304</v>
      </c>
      <c r="D10496">
        <f>VLOOKUP(A10496,VolumesPerWork!A:B,2,FALSE)</f>
        <v>2</v>
      </c>
      <c r="E10496">
        <f>VLOOKUP(A10496,'TBRC_ALEPH_MAPPING-FINAL-201412'!A$2:B$7349,2,FALSE)</f>
        <v>14256616</v>
      </c>
      <c r="F10496" t="s">
        <v>10083</v>
      </c>
    </row>
    <row r="10497" spans="1:6" x14ac:dyDescent="0.25">
      <c r="A10497" t="s">
        <v>18962</v>
      </c>
      <c r="B10497">
        <v>1186</v>
      </c>
      <c r="C10497">
        <v>203704</v>
      </c>
      <c r="D10497">
        <f>VLOOKUP(A10497,VolumesPerWork!A:B,2,FALSE)</f>
        <v>2</v>
      </c>
      <c r="E10497">
        <f>VLOOKUP(A10497,'TBRC_ALEPH_MAPPING-FINAL-201412'!A$2:B$7349,2,FALSE)</f>
        <v>14260617</v>
      </c>
      <c r="F10497" t="s">
        <v>18961</v>
      </c>
    </row>
    <row r="10498" spans="1:6" x14ac:dyDescent="0.25">
      <c r="A10498" t="s">
        <v>21528</v>
      </c>
      <c r="B10498">
        <v>1186</v>
      </c>
      <c r="C10498">
        <v>536000</v>
      </c>
      <c r="D10498">
        <f>VLOOKUP(A10498,VolumesPerWork!A:B,2,FALSE)</f>
        <v>3</v>
      </c>
      <c r="E10498" t="e">
        <f>VLOOKUP(A10498,'TBRC_ALEPH_MAPPING-FINAL-201412'!A$2:B$7349,2,FALSE)</f>
        <v>#N/A</v>
      </c>
      <c r="F10498" t="s">
        <v>21527</v>
      </c>
    </row>
    <row r="10499" spans="1:6" x14ac:dyDescent="0.25">
      <c r="A10499" t="s">
        <v>22286</v>
      </c>
      <c r="B10499">
        <v>1186</v>
      </c>
      <c r="C10499">
        <v>684704</v>
      </c>
      <c r="D10499">
        <f>VLOOKUP(A10499,VolumesPerWork!A:B,2,FALSE)</f>
        <v>1</v>
      </c>
      <c r="E10499" t="e">
        <f>VLOOKUP(A10499,'TBRC_ALEPH_MAPPING-FINAL-201412'!A$2:B$7349,2,FALSE)</f>
        <v>#N/A</v>
      </c>
      <c r="F10499" t="s">
        <v>22285</v>
      </c>
    </row>
    <row r="10500" spans="1:6" x14ac:dyDescent="0.25">
      <c r="A10500" t="s">
        <v>23598</v>
      </c>
      <c r="B10500">
        <v>1186</v>
      </c>
      <c r="C10500">
        <v>147144</v>
      </c>
      <c r="D10500">
        <f>VLOOKUP(A10500,VolumesPerWork!A:B,2,FALSE)</f>
        <v>1</v>
      </c>
      <c r="E10500">
        <f>VLOOKUP(A10500,'TBRC_ALEPH_MAPPING-FINAL-201412'!A$2:B$7349,2,FALSE)</f>
        <v>14261120</v>
      </c>
      <c r="F10500" t="s">
        <v>23597</v>
      </c>
    </row>
    <row r="10501" spans="1:6" x14ac:dyDescent="0.25">
      <c r="A10501" t="s">
        <v>11920</v>
      </c>
      <c r="B10501">
        <v>1187</v>
      </c>
      <c r="C10501">
        <v>418224</v>
      </c>
      <c r="D10501">
        <f>VLOOKUP(A10501,VolumesPerWork!A:B,2,FALSE)</f>
        <v>2</v>
      </c>
      <c r="E10501">
        <f>VLOOKUP(A10501,'TBRC_ALEPH_MAPPING-FINAL-201412'!A$2:B$7349,2,FALSE)</f>
        <v>14257530</v>
      </c>
      <c r="F10501" t="s">
        <v>11919</v>
      </c>
    </row>
    <row r="10502" spans="1:6" x14ac:dyDescent="0.25">
      <c r="A10502" t="s">
        <v>14900</v>
      </c>
      <c r="B10502">
        <v>1187</v>
      </c>
      <c r="C10502">
        <v>115056</v>
      </c>
      <c r="D10502">
        <f>VLOOKUP(A10502,VolumesPerWork!A:B,2,FALSE)</f>
        <v>2</v>
      </c>
      <c r="E10502">
        <f>VLOOKUP(A10502,'TBRC_ALEPH_MAPPING-FINAL-201412'!A$2:B$7349,2,FALSE)</f>
        <v>14258826</v>
      </c>
      <c r="F10502" t="s">
        <v>14899</v>
      </c>
    </row>
    <row r="10503" spans="1:6" x14ac:dyDescent="0.25">
      <c r="A10503" t="s">
        <v>8284</v>
      </c>
      <c r="B10503">
        <v>1188</v>
      </c>
      <c r="C10503">
        <v>68056</v>
      </c>
      <c r="D10503">
        <f>VLOOKUP(A10503,VolumesPerWork!A:B,2,FALSE)</f>
        <v>1</v>
      </c>
      <c r="E10503" t="e">
        <f>VLOOKUP(A10503,'TBRC_ALEPH_MAPPING-FINAL-201412'!A$2:B$7349,2,FALSE)</f>
        <v>#N/A</v>
      </c>
      <c r="F10503" t="s">
        <v>8283</v>
      </c>
    </row>
    <row r="10504" spans="1:6" x14ac:dyDescent="0.25">
      <c r="A10504" t="s">
        <v>18974</v>
      </c>
      <c r="B10504">
        <v>1188</v>
      </c>
      <c r="C10504">
        <v>222344</v>
      </c>
      <c r="D10504">
        <f>VLOOKUP(A10504,VolumesPerWork!A:B,2,FALSE)</f>
        <v>2</v>
      </c>
      <c r="E10504">
        <f>VLOOKUP(A10504,'TBRC_ALEPH_MAPPING-FINAL-201412'!A$2:B$7349,2,FALSE)</f>
        <v>14260623</v>
      </c>
      <c r="F10504" t="s">
        <v>18973</v>
      </c>
    </row>
    <row r="10505" spans="1:6" x14ac:dyDescent="0.25">
      <c r="A10505" t="s">
        <v>18982</v>
      </c>
      <c r="B10505">
        <v>1189</v>
      </c>
      <c r="C10505">
        <v>200552</v>
      </c>
      <c r="D10505">
        <f>VLOOKUP(A10505,VolumesPerWork!A:B,2,FALSE)</f>
        <v>2</v>
      </c>
      <c r="E10505">
        <f>VLOOKUP(A10505,'TBRC_ALEPH_MAPPING-FINAL-201412'!A$2:B$7349,2,FALSE)</f>
        <v>14260627</v>
      </c>
      <c r="F10505" t="s">
        <v>18981</v>
      </c>
    </row>
    <row r="10506" spans="1:6" x14ac:dyDescent="0.25">
      <c r="A10506" t="s">
        <v>7498</v>
      </c>
      <c r="B10506">
        <v>1190</v>
      </c>
      <c r="C10506">
        <v>354920</v>
      </c>
      <c r="D10506">
        <f>VLOOKUP(A10506,VolumesPerWork!A:B,2,FALSE)</f>
        <v>2</v>
      </c>
      <c r="E10506">
        <f>VLOOKUP(A10506,'TBRC_ALEPH_MAPPING-FINAL-201412'!A$2:B$7349,2,FALSE)</f>
        <v>14256335</v>
      </c>
      <c r="F10506" t="s">
        <v>7497</v>
      </c>
    </row>
    <row r="10507" spans="1:6" x14ac:dyDescent="0.25">
      <c r="A10507" t="s">
        <v>16954</v>
      </c>
      <c r="B10507">
        <v>1191</v>
      </c>
      <c r="C10507">
        <v>577512</v>
      </c>
      <c r="D10507">
        <f>VLOOKUP(A10507,VolumesPerWork!A:B,2,FALSE)</f>
        <v>2</v>
      </c>
      <c r="E10507">
        <f>VLOOKUP(A10507,'TBRC_ALEPH_MAPPING-FINAL-201412'!A$2:B$7349,2,FALSE)</f>
        <v>14259835</v>
      </c>
      <c r="F10507" t="s">
        <v>16953</v>
      </c>
    </row>
    <row r="10508" spans="1:6" x14ac:dyDescent="0.25">
      <c r="A10508" t="s">
        <v>8858</v>
      </c>
      <c r="B10508">
        <v>1192</v>
      </c>
      <c r="C10508">
        <v>553760</v>
      </c>
      <c r="D10508">
        <f>VLOOKUP(A10508,VolumesPerWork!A:B,2,FALSE)</f>
        <v>2</v>
      </c>
      <c r="E10508" t="e">
        <f>VLOOKUP(A10508,'TBRC_ALEPH_MAPPING-FINAL-201412'!A$2:B$7349,2,FALSE)</f>
        <v>#N/A</v>
      </c>
      <c r="F10508" t="s">
        <v>8857</v>
      </c>
    </row>
    <row r="10509" spans="1:6" x14ac:dyDescent="0.25">
      <c r="A10509" t="s">
        <v>22640</v>
      </c>
      <c r="B10509">
        <v>1192</v>
      </c>
      <c r="C10509">
        <v>528992</v>
      </c>
      <c r="D10509">
        <f>VLOOKUP(A10509,VolumesPerWork!A:B,2,FALSE)</f>
        <v>1</v>
      </c>
      <c r="E10509" t="e">
        <f>VLOOKUP(A10509,'TBRC_ALEPH_MAPPING-FINAL-201412'!A$2:B$7349,2,FALSE)</f>
        <v>#N/A</v>
      </c>
      <c r="F10509" t="s">
        <v>22639</v>
      </c>
    </row>
    <row r="10510" spans="1:6" x14ac:dyDescent="0.25">
      <c r="A10510" t="s">
        <v>19194</v>
      </c>
      <c r="B10510">
        <v>1194</v>
      </c>
      <c r="C10510">
        <v>100384</v>
      </c>
      <c r="D10510">
        <f>VLOOKUP(A10510,VolumesPerWork!A:B,2,FALSE)</f>
        <v>2</v>
      </c>
      <c r="E10510">
        <f>VLOOKUP(A10510,'TBRC_ALEPH_MAPPING-FINAL-201412'!A$2:B$7349,2,FALSE)</f>
        <v>14260733</v>
      </c>
      <c r="F10510" t="s">
        <v>19193</v>
      </c>
    </row>
    <row r="10511" spans="1:6" x14ac:dyDescent="0.25">
      <c r="A10511" t="s">
        <v>23224</v>
      </c>
      <c r="B10511">
        <v>1194</v>
      </c>
      <c r="C10511">
        <v>44592</v>
      </c>
      <c r="D10511">
        <f>VLOOKUP(A10511,VolumesPerWork!A:B,2,FALSE)</f>
        <v>1</v>
      </c>
      <c r="E10511" t="e">
        <f>VLOOKUP(A10511,'TBRC_ALEPH_MAPPING-FINAL-201412'!A$2:B$7349,2,FALSE)</f>
        <v>#N/A</v>
      </c>
      <c r="F10511" t="s">
        <v>23223</v>
      </c>
    </row>
    <row r="10512" spans="1:6" x14ac:dyDescent="0.25">
      <c r="A10512" t="s">
        <v>7434</v>
      </c>
      <c r="B10512">
        <v>1196</v>
      </c>
      <c r="C10512">
        <v>251688</v>
      </c>
      <c r="D10512">
        <f>VLOOKUP(A10512,VolumesPerWork!A:B,2,FALSE)</f>
        <v>3</v>
      </c>
      <c r="E10512" t="e">
        <f>VLOOKUP(A10512,'TBRC_ALEPH_MAPPING-FINAL-201412'!A$2:B$7349,2,FALSE)</f>
        <v>#N/A</v>
      </c>
      <c r="F10512" t="s">
        <v>7433</v>
      </c>
    </row>
    <row r="10513" spans="1:6" x14ac:dyDescent="0.25">
      <c r="A10513" t="s">
        <v>10220</v>
      </c>
      <c r="B10513">
        <v>1196</v>
      </c>
      <c r="C10513">
        <v>176704</v>
      </c>
      <c r="D10513">
        <f>VLOOKUP(A10513,VolumesPerWork!A:B,2,FALSE)</f>
        <v>2</v>
      </c>
      <c r="E10513">
        <f>VLOOKUP(A10513,'TBRC_ALEPH_MAPPING-FINAL-201412'!A$2:B$7349,2,FALSE)</f>
        <v>14256684</v>
      </c>
      <c r="F10513" t="s">
        <v>10219</v>
      </c>
    </row>
    <row r="10514" spans="1:6" x14ac:dyDescent="0.25">
      <c r="A10514" t="s">
        <v>12526</v>
      </c>
      <c r="B10514">
        <v>1196</v>
      </c>
      <c r="C10514">
        <v>172904</v>
      </c>
      <c r="D10514">
        <f>VLOOKUP(A10514,VolumesPerWork!A:B,2,FALSE)</f>
        <v>9</v>
      </c>
      <c r="E10514" t="e">
        <f>VLOOKUP(A10514,'TBRC_ALEPH_MAPPING-FINAL-201412'!A$2:B$7349,2,FALSE)</f>
        <v>#N/A</v>
      </c>
      <c r="F10514" t="s">
        <v>12525</v>
      </c>
    </row>
    <row r="10515" spans="1:6" x14ac:dyDescent="0.25">
      <c r="A10515" t="s">
        <v>12902</v>
      </c>
      <c r="B10515">
        <v>1196</v>
      </c>
      <c r="C10515">
        <v>44352</v>
      </c>
      <c r="D10515">
        <f>VLOOKUP(A10515,VolumesPerWork!A:B,2,FALSE)</f>
        <v>1</v>
      </c>
      <c r="E10515">
        <f>VLOOKUP(A10515,'TBRC_ALEPH_MAPPING-FINAL-201412'!A$2:B$7349,2,FALSE)</f>
        <v>14257908</v>
      </c>
      <c r="F10515" t="s">
        <v>12901</v>
      </c>
    </row>
    <row r="10516" spans="1:6" x14ac:dyDescent="0.25">
      <c r="A10516" t="s">
        <v>16914</v>
      </c>
      <c r="B10516">
        <v>1196</v>
      </c>
      <c r="C10516">
        <v>266016</v>
      </c>
      <c r="D10516">
        <f>VLOOKUP(A10516,VolumesPerWork!A:B,2,FALSE)</f>
        <v>2</v>
      </c>
      <c r="E10516">
        <f>VLOOKUP(A10516,'TBRC_ALEPH_MAPPING-FINAL-201412'!A$2:B$7349,2,FALSE)</f>
        <v>14259815</v>
      </c>
      <c r="F10516" t="s">
        <v>16913</v>
      </c>
    </row>
    <row r="10517" spans="1:6" x14ac:dyDescent="0.25">
      <c r="A10517" t="s">
        <v>21710</v>
      </c>
      <c r="B10517">
        <v>1196</v>
      </c>
      <c r="C10517">
        <v>1088528</v>
      </c>
      <c r="D10517">
        <f>VLOOKUP(A10517,VolumesPerWork!A:B,2,FALSE)</f>
        <v>1</v>
      </c>
      <c r="E10517">
        <f>VLOOKUP(A10517,'TBRC_ALEPH_MAPPING-FINAL-201412'!A$2:B$7349,2,FALSE)</f>
        <v>14260991</v>
      </c>
      <c r="F10517" t="s">
        <v>21709</v>
      </c>
    </row>
    <row r="10518" spans="1:6" x14ac:dyDescent="0.25">
      <c r="A10518" t="s">
        <v>1898</v>
      </c>
      <c r="B10518">
        <v>1198</v>
      </c>
      <c r="C10518">
        <v>48784</v>
      </c>
      <c r="D10518">
        <f>VLOOKUP(A10518,VolumesPerWork!A:B,2,FALSE)</f>
        <v>2</v>
      </c>
      <c r="E10518">
        <f>VLOOKUP(A10518,'TBRC_ALEPH_MAPPING-FINAL-201412'!A$2:B$7349,2,FALSE)</f>
        <v>14254725</v>
      </c>
      <c r="F10518" t="s">
        <v>1897</v>
      </c>
    </row>
    <row r="10519" spans="1:6" x14ac:dyDescent="0.25">
      <c r="A10519" t="s">
        <v>21502</v>
      </c>
      <c r="B10519">
        <v>1198</v>
      </c>
      <c r="C10519">
        <v>591016</v>
      </c>
      <c r="D10519">
        <f>VLOOKUP(A10519,VolumesPerWork!A:B,2,FALSE)</f>
        <v>2</v>
      </c>
      <c r="E10519" t="e">
        <f>VLOOKUP(A10519,'TBRC_ALEPH_MAPPING-FINAL-201412'!A$2:B$7349,2,FALSE)</f>
        <v>#N/A</v>
      </c>
      <c r="F10519" t="s">
        <v>21501</v>
      </c>
    </row>
    <row r="10520" spans="1:6" x14ac:dyDescent="0.25">
      <c r="A10520" t="s">
        <v>10100</v>
      </c>
      <c r="B10520">
        <v>1200</v>
      </c>
      <c r="C10520">
        <v>312504</v>
      </c>
      <c r="D10520">
        <f>VLOOKUP(A10520,VolumesPerWork!A:B,2,FALSE)</f>
        <v>1</v>
      </c>
      <c r="E10520">
        <f>VLOOKUP(A10520,'TBRC_ALEPH_MAPPING-FINAL-201412'!A$2:B$7349,2,FALSE)</f>
        <v>14256624</v>
      </c>
      <c r="F10520" t="s">
        <v>10099</v>
      </c>
    </row>
    <row r="10521" spans="1:6" x14ac:dyDescent="0.25">
      <c r="A10521" t="s">
        <v>12052</v>
      </c>
      <c r="B10521">
        <v>1200</v>
      </c>
      <c r="C10521">
        <v>265328</v>
      </c>
      <c r="D10521">
        <f>VLOOKUP(A10521,VolumesPerWork!A:B,2,FALSE)</f>
        <v>2</v>
      </c>
      <c r="E10521">
        <f>VLOOKUP(A10521,'TBRC_ALEPH_MAPPING-FINAL-201412'!A$2:B$7349,2,FALSE)</f>
        <v>14257596</v>
      </c>
      <c r="F10521" t="s">
        <v>12051</v>
      </c>
    </row>
    <row r="10522" spans="1:6" x14ac:dyDescent="0.25">
      <c r="A10522" t="s">
        <v>16180</v>
      </c>
      <c r="B10522">
        <v>1200</v>
      </c>
      <c r="C10522">
        <v>85688</v>
      </c>
      <c r="D10522">
        <f>VLOOKUP(A10522,VolumesPerWork!A:B,2,FALSE)</f>
        <v>1</v>
      </c>
      <c r="E10522">
        <f>VLOOKUP(A10522,'TBRC_ALEPH_MAPPING-FINAL-201412'!A$2:B$7349,2,FALSE)</f>
        <v>14259453</v>
      </c>
      <c r="F10522" t="s">
        <v>16179</v>
      </c>
    </row>
    <row r="10523" spans="1:6" x14ac:dyDescent="0.25">
      <c r="A10523" t="s">
        <v>17760</v>
      </c>
      <c r="B10523">
        <v>1200</v>
      </c>
      <c r="C10523">
        <v>608328</v>
      </c>
      <c r="D10523">
        <f>VLOOKUP(A10523,VolumesPerWork!A:B,2,FALSE)</f>
        <v>2</v>
      </c>
      <c r="E10523">
        <f>VLOOKUP(A10523,'TBRC_ALEPH_MAPPING-FINAL-201412'!A$2:B$7349,2,FALSE)</f>
        <v>14260214</v>
      </c>
      <c r="F10523" t="s">
        <v>17759</v>
      </c>
    </row>
    <row r="10524" spans="1:6" x14ac:dyDescent="0.25">
      <c r="A10524" t="s">
        <v>15146</v>
      </c>
      <c r="B10524">
        <v>1202</v>
      </c>
      <c r="C10524">
        <v>74344</v>
      </c>
      <c r="D10524">
        <f>VLOOKUP(A10524,VolumesPerWork!A:B,2,FALSE)</f>
        <v>2</v>
      </c>
      <c r="E10524">
        <f>VLOOKUP(A10524,'TBRC_ALEPH_MAPPING-FINAL-201412'!A$2:B$7349,2,FALSE)</f>
        <v>14258948</v>
      </c>
      <c r="F10524" t="s">
        <v>15145</v>
      </c>
    </row>
    <row r="10525" spans="1:6" x14ac:dyDescent="0.25">
      <c r="A10525" t="s">
        <v>17054</v>
      </c>
      <c r="B10525">
        <v>1202</v>
      </c>
      <c r="C10525">
        <v>47176</v>
      </c>
      <c r="D10525">
        <f>VLOOKUP(A10525,VolumesPerWork!A:B,2,FALSE)</f>
        <v>1</v>
      </c>
      <c r="E10525">
        <f>VLOOKUP(A10525,'TBRC_ALEPH_MAPPING-FINAL-201412'!A$2:B$7349,2,FALSE)</f>
        <v>14259884</v>
      </c>
      <c r="F10525" t="s">
        <v>17053</v>
      </c>
    </row>
    <row r="10526" spans="1:6" x14ac:dyDescent="0.25">
      <c r="A10526" t="s">
        <v>14018</v>
      </c>
      <c r="B10526">
        <v>1204</v>
      </c>
      <c r="C10526">
        <v>82168</v>
      </c>
      <c r="D10526">
        <f>VLOOKUP(A10526,VolumesPerWork!A:B,2,FALSE)</f>
        <v>2</v>
      </c>
      <c r="E10526">
        <f>VLOOKUP(A10526,'TBRC_ALEPH_MAPPING-FINAL-201412'!A$2:B$7349,2,FALSE)</f>
        <v>14258416</v>
      </c>
      <c r="F10526" t="s">
        <v>14017</v>
      </c>
    </row>
    <row r="10527" spans="1:6" x14ac:dyDescent="0.25">
      <c r="A10527" t="s">
        <v>19674</v>
      </c>
      <c r="B10527">
        <v>1204</v>
      </c>
      <c r="C10527">
        <v>427632</v>
      </c>
      <c r="D10527">
        <f>VLOOKUP(A10527,VolumesPerWork!A:B,2,FALSE)</f>
        <v>1</v>
      </c>
      <c r="E10527" t="e">
        <f>VLOOKUP(A10527,'TBRC_ALEPH_MAPPING-FINAL-201412'!A$2:B$7349,2,FALSE)</f>
        <v>#N/A</v>
      </c>
      <c r="F10527" t="s">
        <v>19673</v>
      </c>
    </row>
    <row r="10528" spans="1:6" x14ac:dyDescent="0.25">
      <c r="A10528" t="s">
        <v>19808</v>
      </c>
      <c r="B10528">
        <v>1206</v>
      </c>
      <c r="C10528">
        <v>555128</v>
      </c>
      <c r="D10528">
        <f>VLOOKUP(A10528,VolumesPerWork!A:B,2,FALSE)</f>
        <v>1</v>
      </c>
      <c r="E10528" t="e">
        <f>VLOOKUP(A10528,'TBRC_ALEPH_MAPPING-FINAL-201412'!A$2:B$7349,2,FALSE)</f>
        <v>#N/A</v>
      </c>
      <c r="F10528" t="s">
        <v>19807</v>
      </c>
    </row>
    <row r="10529" spans="1:6" x14ac:dyDescent="0.25">
      <c r="A10529" t="s">
        <v>1852</v>
      </c>
      <c r="B10529">
        <v>1208</v>
      </c>
      <c r="C10529">
        <v>1024360</v>
      </c>
      <c r="D10529">
        <f>VLOOKUP(A10529,VolumesPerWork!A:B,2,FALSE)</f>
        <v>2</v>
      </c>
      <c r="E10529">
        <f>VLOOKUP(A10529,'TBRC_ALEPH_MAPPING-FINAL-201412'!A$2:B$7349,2,FALSE)</f>
        <v>14254702</v>
      </c>
      <c r="F10529" t="s">
        <v>1851</v>
      </c>
    </row>
    <row r="10530" spans="1:6" x14ac:dyDescent="0.25">
      <c r="A10530" t="s">
        <v>5948</v>
      </c>
      <c r="B10530">
        <v>1208</v>
      </c>
      <c r="C10530">
        <v>523624</v>
      </c>
      <c r="D10530">
        <f>VLOOKUP(A10530,VolumesPerWork!A:B,2,FALSE)</f>
        <v>2</v>
      </c>
      <c r="E10530">
        <f>VLOOKUP(A10530,'TBRC_ALEPH_MAPPING-FINAL-201412'!A$2:B$7349,2,FALSE)</f>
        <v>14255693</v>
      </c>
      <c r="F10530" t="s">
        <v>5947</v>
      </c>
    </row>
    <row r="10531" spans="1:6" x14ac:dyDescent="0.25">
      <c r="A10531" t="s">
        <v>8960</v>
      </c>
      <c r="B10531">
        <v>1208</v>
      </c>
      <c r="C10531">
        <v>600080</v>
      </c>
      <c r="D10531">
        <f>VLOOKUP(A10531,VolumesPerWork!A:B,2,FALSE)</f>
        <v>1</v>
      </c>
      <c r="E10531" t="e">
        <f>VLOOKUP(A10531,'TBRC_ALEPH_MAPPING-FINAL-201412'!A$2:B$7349,2,FALSE)</f>
        <v>#N/A</v>
      </c>
      <c r="F10531" t="s">
        <v>8959</v>
      </c>
    </row>
    <row r="10532" spans="1:6" x14ac:dyDescent="0.25">
      <c r="A10532" t="s">
        <v>12494</v>
      </c>
      <c r="B10532">
        <v>1208</v>
      </c>
      <c r="C10532">
        <v>264064</v>
      </c>
      <c r="D10532">
        <f>VLOOKUP(A10532,VolumesPerWork!A:B,2,FALSE)</f>
        <v>2</v>
      </c>
      <c r="E10532">
        <f>VLOOKUP(A10532,'TBRC_ALEPH_MAPPING-FINAL-201412'!A$2:B$7349,2,FALSE)</f>
        <v>14257723</v>
      </c>
      <c r="F10532" t="s">
        <v>12493</v>
      </c>
    </row>
    <row r="10533" spans="1:6" x14ac:dyDescent="0.25">
      <c r="A10533" t="s">
        <v>2486</v>
      </c>
      <c r="B10533">
        <v>1210</v>
      </c>
      <c r="C10533">
        <v>712648</v>
      </c>
      <c r="D10533">
        <f>VLOOKUP(A10533,VolumesPerWork!A:B,2,FALSE)</f>
        <v>4</v>
      </c>
      <c r="E10533" t="e">
        <f>VLOOKUP(A10533,'TBRC_ALEPH_MAPPING-FINAL-201412'!A$2:B$7349,2,FALSE)</f>
        <v>#N/A</v>
      </c>
      <c r="F10533" t="s">
        <v>2485</v>
      </c>
    </row>
    <row r="10534" spans="1:6" x14ac:dyDescent="0.25">
      <c r="A10534" t="s">
        <v>8554</v>
      </c>
      <c r="B10534">
        <v>1210</v>
      </c>
      <c r="C10534">
        <v>8611568</v>
      </c>
      <c r="D10534">
        <f>VLOOKUP(A10534,VolumesPerWork!A:B,2,FALSE)</f>
        <v>2</v>
      </c>
      <c r="E10534">
        <f>VLOOKUP(A10534,'TBRC_ALEPH_MAPPING-FINAL-201412'!A$2:B$7349,2,FALSE)</f>
        <v>14256604</v>
      </c>
      <c r="F10534" t="s">
        <v>8553</v>
      </c>
    </row>
    <row r="10535" spans="1:6" x14ac:dyDescent="0.25">
      <c r="A10535" t="s">
        <v>10818</v>
      </c>
      <c r="B10535">
        <v>1210</v>
      </c>
      <c r="C10535">
        <v>167880</v>
      </c>
      <c r="D10535">
        <f>VLOOKUP(A10535,VolumesPerWork!A:B,2,FALSE)</f>
        <v>2</v>
      </c>
      <c r="E10535" t="e">
        <f>VLOOKUP(A10535,'TBRC_ALEPH_MAPPING-FINAL-201412'!A$2:B$7349,2,FALSE)</f>
        <v>#N/A</v>
      </c>
      <c r="F10535" t="s">
        <v>10817</v>
      </c>
    </row>
    <row r="10536" spans="1:6" x14ac:dyDescent="0.25">
      <c r="A10536" t="s">
        <v>18864</v>
      </c>
      <c r="B10536">
        <v>1211</v>
      </c>
      <c r="C10536">
        <v>45680</v>
      </c>
      <c r="D10536">
        <f>VLOOKUP(A10536,VolumesPerWork!A:B,2,FALSE)</f>
        <v>1</v>
      </c>
      <c r="E10536">
        <f>VLOOKUP(A10536,'TBRC_ALEPH_MAPPING-FINAL-201412'!A$2:B$7349,2,FALSE)</f>
        <v>14260575</v>
      </c>
      <c r="F10536" t="s">
        <v>18863</v>
      </c>
    </row>
    <row r="10537" spans="1:6" x14ac:dyDescent="0.25">
      <c r="A10537" t="s">
        <v>8254</v>
      </c>
      <c r="B10537">
        <v>1212</v>
      </c>
      <c r="C10537">
        <v>97440</v>
      </c>
      <c r="D10537">
        <f>VLOOKUP(A10537,VolumesPerWork!A:B,2,FALSE)</f>
        <v>2</v>
      </c>
      <c r="E10537" t="e">
        <f>VLOOKUP(A10537,'TBRC_ALEPH_MAPPING-FINAL-201412'!A$2:B$7349,2,FALSE)</f>
        <v>#N/A</v>
      </c>
      <c r="F10537" t="s">
        <v>8253</v>
      </c>
    </row>
    <row r="10538" spans="1:6" x14ac:dyDescent="0.25">
      <c r="A10538" t="s">
        <v>11274</v>
      </c>
      <c r="B10538">
        <v>1212</v>
      </c>
      <c r="C10538">
        <v>1176392</v>
      </c>
      <c r="D10538">
        <f>VLOOKUP(A10538,VolumesPerWork!A:B,2,FALSE)</f>
        <v>2</v>
      </c>
      <c r="E10538">
        <f>VLOOKUP(A10538,'TBRC_ALEPH_MAPPING-FINAL-201412'!A$2:B$7349,2,FALSE)</f>
        <v>14257209</v>
      </c>
      <c r="F10538" t="s">
        <v>11273</v>
      </c>
    </row>
    <row r="10539" spans="1:6" x14ac:dyDescent="0.25">
      <c r="A10539" t="s">
        <v>17674</v>
      </c>
      <c r="B10539">
        <v>1212</v>
      </c>
      <c r="C10539">
        <v>656104</v>
      </c>
      <c r="D10539">
        <f>VLOOKUP(A10539,VolumesPerWork!A:B,2,FALSE)</f>
        <v>1</v>
      </c>
      <c r="E10539">
        <f>VLOOKUP(A10539,'TBRC_ALEPH_MAPPING-FINAL-201412'!A$2:B$7349,2,FALSE)</f>
        <v>14260173</v>
      </c>
      <c r="F10539" t="s">
        <v>17673</v>
      </c>
    </row>
    <row r="10540" spans="1:6" x14ac:dyDescent="0.25">
      <c r="A10540" t="s">
        <v>18522</v>
      </c>
      <c r="B10540">
        <v>1212</v>
      </c>
      <c r="C10540">
        <v>621256</v>
      </c>
      <c r="D10540">
        <f>VLOOKUP(A10540,VolumesPerWork!A:B,2,FALSE)</f>
        <v>2</v>
      </c>
      <c r="E10540" t="e">
        <f>VLOOKUP(A10540,'TBRC_ALEPH_MAPPING-FINAL-201412'!A$2:B$7349,2,FALSE)</f>
        <v>#N/A</v>
      </c>
      <c r="F10540" t="s">
        <v>18521</v>
      </c>
    </row>
    <row r="10541" spans="1:6" x14ac:dyDescent="0.25">
      <c r="A10541" t="s">
        <v>19090</v>
      </c>
      <c r="B10541">
        <v>1212</v>
      </c>
      <c r="C10541">
        <v>197560</v>
      </c>
      <c r="D10541">
        <f>VLOOKUP(A10541,VolumesPerWork!A:B,2,FALSE)</f>
        <v>2</v>
      </c>
      <c r="E10541">
        <f>VLOOKUP(A10541,'TBRC_ALEPH_MAPPING-FINAL-201412'!A$2:B$7349,2,FALSE)</f>
        <v>14260681</v>
      </c>
      <c r="F10541" t="s">
        <v>19089</v>
      </c>
    </row>
    <row r="10542" spans="1:6" x14ac:dyDescent="0.25">
      <c r="A10542" t="s">
        <v>12458</v>
      </c>
      <c r="B10542">
        <v>1214</v>
      </c>
      <c r="C10542">
        <v>134120</v>
      </c>
      <c r="D10542">
        <f>VLOOKUP(A10542,VolumesPerWork!A:B,2,FALSE)</f>
        <v>2</v>
      </c>
      <c r="E10542" t="e">
        <f>VLOOKUP(A10542,'TBRC_ALEPH_MAPPING-FINAL-201412'!A$2:B$7349,2,FALSE)</f>
        <v>#N/A</v>
      </c>
      <c r="F10542" t="s">
        <v>12457</v>
      </c>
    </row>
    <row r="10543" spans="1:6" x14ac:dyDescent="0.25">
      <c r="A10543" t="s">
        <v>18014</v>
      </c>
      <c r="B10543">
        <v>1214</v>
      </c>
      <c r="C10543">
        <v>220496</v>
      </c>
      <c r="D10543">
        <f>VLOOKUP(A10543,VolumesPerWork!A:B,2,FALSE)</f>
        <v>1</v>
      </c>
      <c r="E10543">
        <f>VLOOKUP(A10543,'TBRC_ALEPH_MAPPING-FINAL-201412'!A$2:B$7349,2,FALSE)</f>
        <v>14260338</v>
      </c>
      <c r="F10543" t="s">
        <v>18013</v>
      </c>
    </row>
    <row r="10544" spans="1:6" x14ac:dyDescent="0.25">
      <c r="A10544" t="s">
        <v>21986</v>
      </c>
      <c r="B10544">
        <v>1214</v>
      </c>
      <c r="C10544">
        <v>368504</v>
      </c>
      <c r="D10544">
        <f>VLOOKUP(A10544,VolumesPerWork!A:B,2,FALSE)</f>
        <v>1</v>
      </c>
      <c r="E10544" t="e">
        <f>VLOOKUP(A10544,'TBRC_ALEPH_MAPPING-FINAL-201412'!A$2:B$7349,2,FALSE)</f>
        <v>#N/A</v>
      </c>
      <c r="F10544" t="s">
        <v>21985</v>
      </c>
    </row>
    <row r="10545" spans="1:6" x14ac:dyDescent="0.25">
      <c r="A10545" t="s">
        <v>19876</v>
      </c>
      <c r="B10545">
        <v>1216</v>
      </c>
      <c r="C10545">
        <v>118040</v>
      </c>
      <c r="D10545">
        <f>VLOOKUP(A10545,VolumesPerWork!A:B,2,FALSE)</f>
        <v>2</v>
      </c>
      <c r="E10545" t="e">
        <f>VLOOKUP(A10545,'TBRC_ALEPH_MAPPING-FINAL-201412'!A$2:B$7349,2,FALSE)</f>
        <v>#N/A</v>
      </c>
      <c r="F10545" t="s">
        <v>19875</v>
      </c>
    </row>
    <row r="10546" spans="1:6" x14ac:dyDescent="0.25">
      <c r="A10546" t="s">
        <v>23370</v>
      </c>
      <c r="B10546">
        <v>1216</v>
      </c>
      <c r="C10546">
        <v>825344</v>
      </c>
      <c r="D10546">
        <f>VLOOKUP(A10546,VolumesPerWork!A:B,2,FALSE)</f>
        <v>1</v>
      </c>
      <c r="E10546" t="e">
        <f>VLOOKUP(A10546,'TBRC_ALEPH_MAPPING-FINAL-201412'!A$2:B$7349,2,FALSE)</f>
        <v>#N/A</v>
      </c>
      <c r="F10546" t="s">
        <v>23369</v>
      </c>
    </row>
    <row r="10547" spans="1:6" x14ac:dyDescent="0.25">
      <c r="A10547" t="s">
        <v>14504</v>
      </c>
      <c r="B10547">
        <v>1218</v>
      </c>
      <c r="C10547">
        <v>174768</v>
      </c>
      <c r="D10547">
        <f>VLOOKUP(A10547,VolumesPerWork!A:B,2,FALSE)</f>
        <v>2</v>
      </c>
      <c r="E10547">
        <f>VLOOKUP(A10547,'TBRC_ALEPH_MAPPING-FINAL-201412'!A$2:B$7349,2,FALSE)</f>
        <v>14258636</v>
      </c>
      <c r="F10547" t="s">
        <v>14503</v>
      </c>
    </row>
    <row r="10548" spans="1:6" x14ac:dyDescent="0.25">
      <c r="A10548" t="s">
        <v>5750</v>
      </c>
      <c r="B10548">
        <v>1220</v>
      </c>
      <c r="C10548">
        <v>201560</v>
      </c>
      <c r="D10548">
        <f>VLOOKUP(A10548,VolumesPerWork!A:B,2,FALSE)</f>
        <v>2</v>
      </c>
      <c r="E10548">
        <f>VLOOKUP(A10548,'TBRC_ALEPH_MAPPING-FINAL-201412'!A$2:B$7349,2,FALSE)</f>
        <v>14255595</v>
      </c>
      <c r="F10548" t="s">
        <v>5749</v>
      </c>
    </row>
    <row r="10549" spans="1:6" x14ac:dyDescent="0.25">
      <c r="A10549" t="s">
        <v>10714</v>
      </c>
      <c r="B10549">
        <v>1220</v>
      </c>
      <c r="C10549">
        <v>526504</v>
      </c>
      <c r="D10549">
        <f>VLOOKUP(A10549,VolumesPerWork!A:B,2,FALSE)</f>
        <v>1</v>
      </c>
      <c r="E10549">
        <f>VLOOKUP(A10549,'TBRC_ALEPH_MAPPING-FINAL-201412'!A$2:B$7349,2,FALSE)</f>
        <v>14256930</v>
      </c>
      <c r="F10549" t="s">
        <v>10713</v>
      </c>
    </row>
    <row r="10550" spans="1:6" x14ac:dyDescent="0.25">
      <c r="A10550" t="s">
        <v>13054</v>
      </c>
      <c r="B10550">
        <v>1220</v>
      </c>
      <c r="C10550">
        <v>247312</v>
      </c>
      <c r="D10550">
        <f>VLOOKUP(A10550,VolumesPerWork!A:B,2,FALSE)</f>
        <v>3</v>
      </c>
      <c r="E10550">
        <f>VLOOKUP(A10550,'TBRC_ALEPH_MAPPING-FINAL-201412'!A$2:B$7349,2,FALSE)</f>
        <v>14257982</v>
      </c>
      <c r="F10550" t="s">
        <v>13053</v>
      </c>
    </row>
    <row r="10551" spans="1:6" x14ac:dyDescent="0.25">
      <c r="A10551" t="s">
        <v>68</v>
      </c>
      <c r="B10551">
        <v>1222</v>
      </c>
      <c r="C10551">
        <v>199424</v>
      </c>
      <c r="D10551">
        <f>VLOOKUP(A10551,VolumesPerWork!A:B,2,FALSE)</f>
        <v>2</v>
      </c>
      <c r="E10551">
        <f>VLOOKUP(A10551,'TBRC_ALEPH_MAPPING-FINAL-201412'!A$2:B$7349,2,FALSE)</f>
        <v>14253828</v>
      </c>
      <c r="F10551" t="s">
        <v>67</v>
      </c>
    </row>
    <row r="10552" spans="1:6" x14ac:dyDescent="0.25">
      <c r="A10552" t="s">
        <v>9756</v>
      </c>
      <c r="B10552">
        <v>1222</v>
      </c>
      <c r="C10552">
        <v>218896</v>
      </c>
      <c r="D10552">
        <f>VLOOKUP(A10552,VolumesPerWork!A:B,2,FALSE)</f>
        <v>2</v>
      </c>
      <c r="E10552" t="e">
        <f>VLOOKUP(A10552,'TBRC_ALEPH_MAPPING-FINAL-201412'!A$2:B$7349,2,FALSE)</f>
        <v>#N/A</v>
      </c>
      <c r="F10552" t="s">
        <v>9755</v>
      </c>
    </row>
    <row r="10553" spans="1:6" x14ac:dyDescent="0.25">
      <c r="A10553" t="s">
        <v>17742</v>
      </c>
      <c r="B10553">
        <v>1222</v>
      </c>
      <c r="C10553">
        <v>502600</v>
      </c>
      <c r="D10553">
        <f>VLOOKUP(A10553,VolumesPerWork!A:B,2,FALSE)</f>
        <v>2</v>
      </c>
      <c r="E10553">
        <f>VLOOKUP(A10553,'TBRC_ALEPH_MAPPING-FINAL-201412'!A$2:B$7349,2,FALSE)</f>
        <v>14260206</v>
      </c>
      <c r="F10553" t="s">
        <v>17741</v>
      </c>
    </row>
    <row r="10554" spans="1:6" x14ac:dyDescent="0.25">
      <c r="A10554" t="s">
        <v>8072</v>
      </c>
      <c r="B10554">
        <v>1226</v>
      </c>
      <c r="C10554">
        <v>56352</v>
      </c>
      <c r="D10554">
        <f>VLOOKUP(A10554,VolumesPerWork!A:B,2,FALSE)</f>
        <v>2</v>
      </c>
      <c r="E10554">
        <f>VLOOKUP(A10554,'TBRC_ALEPH_MAPPING-FINAL-201412'!A$2:B$7349,2,FALSE)</f>
        <v>14256533</v>
      </c>
      <c r="F10554" t="s">
        <v>8071</v>
      </c>
    </row>
    <row r="10555" spans="1:6" x14ac:dyDescent="0.25">
      <c r="A10555" t="s">
        <v>12598</v>
      </c>
      <c r="B10555">
        <v>1226</v>
      </c>
      <c r="C10555">
        <v>840184</v>
      </c>
      <c r="D10555">
        <f>VLOOKUP(A10555,VolumesPerWork!A:B,2,FALSE)</f>
        <v>1</v>
      </c>
      <c r="E10555">
        <f>VLOOKUP(A10555,'TBRC_ALEPH_MAPPING-FINAL-201412'!A$2:B$7349,2,FALSE)</f>
        <v>14257764</v>
      </c>
      <c r="F10555" t="s">
        <v>12597</v>
      </c>
    </row>
    <row r="10556" spans="1:6" x14ac:dyDescent="0.25">
      <c r="A10556" t="s">
        <v>5702</v>
      </c>
      <c r="B10556">
        <v>1228</v>
      </c>
      <c r="C10556">
        <v>392960</v>
      </c>
      <c r="D10556">
        <f>VLOOKUP(A10556,VolumesPerWork!A:B,2,FALSE)</f>
        <v>2</v>
      </c>
      <c r="E10556">
        <f>VLOOKUP(A10556,'TBRC_ALEPH_MAPPING-FINAL-201412'!A$2:B$7349,2,FALSE)</f>
        <v>14255573</v>
      </c>
      <c r="F10556" t="s">
        <v>5701</v>
      </c>
    </row>
    <row r="10557" spans="1:6" x14ac:dyDescent="0.25">
      <c r="A10557" t="s">
        <v>14012</v>
      </c>
      <c r="B10557">
        <v>1228</v>
      </c>
      <c r="C10557">
        <v>125040</v>
      </c>
      <c r="D10557">
        <f>VLOOKUP(A10557,VolumesPerWork!A:B,2,FALSE)</f>
        <v>2</v>
      </c>
      <c r="E10557">
        <f>VLOOKUP(A10557,'TBRC_ALEPH_MAPPING-FINAL-201412'!A$2:B$7349,2,FALSE)</f>
        <v>14258413</v>
      </c>
      <c r="F10557" t="s">
        <v>14011</v>
      </c>
    </row>
    <row r="10558" spans="1:6" x14ac:dyDescent="0.25">
      <c r="A10558" t="s">
        <v>18748</v>
      </c>
      <c r="B10558">
        <v>1228</v>
      </c>
      <c r="C10558">
        <v>248232</v>
      </c>
      <c r="D10558">
        <f>VLOOKUP(A10558,VolumesPerWork!A:B,2,FALSE)</f>
        <v>2</v>
      </c>
      <c r="E10558" t="e">
        <f>VLOOKUP(A10558,'TBRC_ALEPH_MAPPING-FINAL-201412'!A$2:B$7349,2,FALSE)</f>
        <v>#N/A</v>
      </c>
      <c r="F10558" t="s">
        <v>18747</v>
      </c>
    </row>
    <row r="10559" spans="1:6" x14ac:dyDescent="0.25">
      <c r="A10559" t="s">
        <v>20998</v>
      </c>
      <c r="B10559">
        <v>1229</v>
      </c>
      <c r="C10559">
        <v>743432</v>
      </c>
      <c r="D10559">
        <f>VLOOKUP(A10559,VolumesPerWork!A:B,2,FALSE)</f>
        <v>3</v>
      </c>
      <c r="E10559" t="e">
        <f>VLOOKUP(A10559,'TBRC_ALEPH_MAPPING-FINAL-201412'!A$2:B$7349,2,FALSE)</f>
        <v>#N/A</v>
      </c>
      <c r="F10559" t="s">
        <v>20997</v>
      </c>
    </row>
    <row r="10560" spans="1:6" x14ac:dyDescent="0.25">
      <c r="A10560" t="s">
        <v>1264</v>
      </c>
      <c r="B10560">
        <v>1230</v>
      </c>
      <c r="C10560">
        <v>7516960</v>
      </c>
      <c r="D10560">
        <f>VLOOKUP(A10560,VolumesPerWork!A:B,2,FALSE)</f>
        <v>2</v>
      </c>
      <c r="E10560">
        <f>VLOOKUP(A10560,'TBRC_ALEPH_MAPPING-FINAL-201412'!A$2:B$7349,2,FALSE)</f>
        <v>14254422</v>
      </c>
      <c r="F10560" t="s">
        <v>1263</v>
      </c>
    </row>
    <row r="10561" spans="1:6" x14ac:dyDescent="0.25">
      <c r="A10561" t="s">
        <v>1976</v>
      </c>
      <c r="B10561">
        <v>1230</v>
      </c>
      <c r="C10561">
        <v>199488</v>
      </c>
      <c r="D10561">
        <f>VLOOKUP(A10561,VolumesPerWork!A:B,2,FALSE)</f>
        <v>2</v>
      </c>
      <c r="E10561">
        <f>VLOOKUP(A10561,'TBRC_ALEPH_MAPPING-FINAL-201412'!A$2:B$7349,2,FALSE)</f>
        <v>14254761</v>
      </c>
      <c r="F10561" t="s">
        <v>1975</v>
      </c>
    </row>
    <row r="10562" spans="1:6" x14ac:dyDescent="0.25">
      <c r="A10562" t="s">
        <v>14044</v>
      </c>
      <c r="B10562">
        <v>1230</v>
      </c>
      <c r="C10562">
        <v>803136</v>
      </c>
      <c r="D10562">
        <f>VLOOKUP(A10562,VolumesPerWork!A:B,2,FALSE)</f>
        <v>1</v>
      </c>
      <c r="E10562">
        <f>VLOOKUP(A10562,'TBRC_ALEPH_MAPPING-FINAL-201412'!A$2:B$7349,2,FALSE)</f>
        <v>14258427</v>
      </c>
      <c r="F10562" t="s">
        <v>14043</v>
      </c>
    </row>
    <row r="10563" spans="1:6" x14ac:dyDescent="0.25">
      <c r="A10563" t="s">
        <v>44</v>
      </c>
      <c r="B10563">
        <v>1232</v>
      </c>
      <c r="C10563">
        <v>320456</v>
      </c>
      <c r="D10563">
        <f>VLOOKUP(A10563,VolumesPerWork!A:B,2,FALSE)</f>
        <v>3</v>
      </c>
      <c r="E10563">
        <f>VLOOKUP(A10563,'TBRC_ALEPH_MAPPING-FINAL-201412'!A$2:B$7349,2,FALSE)</f>
        <v>14253816</v>
      </c>
      <c r="F10563" t="s">
        <v>43</v>
      </c>
    </row>
    <row r="10564" spans="1:6" x14ac:dyDescent="0.25">
      <c r="A10564" t="s">
        <v>10808</v>
      </c>
      <c r="B10564">
        <v>1232</v>
      </c>
      <c r="C10564">
        <v>37888</v>
      </c>
      <c r="D10564">
        <f>VLOOKUP(A10564,VolumesPerWork!A:B,2,FALSE)</f>
        <v>2</v>
      </c>
      <c r="E10564">
        <f>VLOOKUP(A10564,'TBRC_ALEPH_MAPPING-FINAL-201412'!A$2:B$7349,2,FALSE)</f>
        <v>14256977</v>
      </c>
      <c r="F10564" t="s">
        <v>10807</v>
      </c>
    </row>
    <row r="10565" spans="1:6" x14ac:dyDescent="0.25">
      <c r="A10565" t="s">
        <v>14998</v>
      </c>
      <c r="B10565">
        <v>1232</v>
      </c>
      <c r="C10565">
        <v>136536</v>
      </c>
      <c r="D10565">
        <f>VLOOKUP(A10565,VolumesPerWork!A:B,2,FALSE)</f>
        <v>1</v>
      </c>
      <c r="E10565">
        <f>VLOOKUP(A10565,'TBRC_ALEPH_MAPPING-FINAL-201412'!A$2:B$7349,2,FALSE)</f>
        <v>14258875</v>
      </c>
      <c r="F10565" t="s">
        <v>14997</v>
      </c>
    </row>
    <row r="10566" spans="1:6" x14ac:dyDescent="0.25">
      <c r="A10566" t="s">
        <v>15162</v>
      </c>
      <c r="B10566">
        <v>1232</v>
      </c>
      <c r="C10566">
        <v>68760</v>
      </c>
      <c r="D10566">
        <f>VLOOKUP(A10566,VolumesPerWork!A:B,2,FALSE)</f>
        <v>2</v>
      </c>
      <c r="E10566">
        <f>VLOOKUP(A10566,'TBRC_ALEPH_MAPPING-FINAL-201412'!A$2:B$7349,2,FALSE)</f>
        <v>14258956</v>
      </c>
      <c r="F10566" t="s">
        <v>15161</v>
      </c>
    </row>
    <row r="10567" spans="1:6" x14ac:dyDescent="0.25">
      <c r="A10567" t="s">
        <v>2208</v>
      </c>
      <c r="B10567">
        <v>1234</v>
      </c>
      <c r="C10567">
        <v>250416</v>
      </c>
      <c r="D10567">
        <f>VLOOKUP(A10567,VolumesPerWork!A:B,2,FALSE)</f>
        <v>2</v>
      </c>
      <c r="E10567">
        <f>VLOOKUP(A10567,'TBRC_ALEPH_MAPPING-FINAL-201412'!A$2:B$7349,2,FALSE)</f>
        <v>14254871</v>
      </c>
      <c r="F10567" t="s">
        <v>2207</v>
      </c>
    </row>
    <row r="10568" spans="1:6" x14ac:dyDescent="0.25">
      <c r="A10568" t="s">
        <v>15764</v>
      </c>
      <c r="B10568">
        <v>1234</v>
      </c>
      <c r="C10568">
        <v>54040</v>
      </c>
      <c r="D10568">
        <f>VLOOKUP(A10568,VolumesPerWork!A:B,2,FALSE)</f>
        <v>2</v>
      </c>
      <c r="E10568">
        <f>VLOOKUP(A10568,'TBRC_ALEPH_MAPPING-FINAL-201412'!A$2:B$7349,2,FALSE)</f>
        <v>14259254</v>
      </c>
      <c r="F10568" t="s">
        <v>15763</v>
      </c>
    </row>
    <row r="10569" spans="1:6" x14ac:dyDescent="0.25">
      <c r="A10569" t="s">
        <v>8370</v>
      </c>
      <c r="B10569">
        <v>1236</v>
      </c>
      <c r="C10569">
        <v>445880</v>
      </c>
      <c r="D10569">
        <f>VLOOKUP(A10569,VolumesPerWork!A:B,2,FALSE)</f>
        <v>1</v>
      </c>
      <c r="E10569" t="e">
        <f>VLOOKUP(A10569,'TBRC_ALEPH_MAPPING-FINAL-201412'!A$2:B$7349,2,FALSE)</f>
        <v>#N/A</v>
      </c>
      <c r="F10569" t="s">
        <v>8369</v>
      </c>
    </row>
    <row r="10570" spans="1:6" x14ac:dyDescent="0.25">
      <c r="A10570" t="s">
        <v>13888</v>
      </c>
      <c r="B10570">
        <v>1237</v>
      </c>
      <c r="C10570">
        <v>250064</v>
      </c>
      <c r="D10570">
        <f>VLOOKUP(A10570,VolumesPerWork!A:B,2,FALSE)</f>
        <v>2</v>
      </c>
      <c r="E10570">
        <f>VLOOKUP(A10570,'TBRC_ALEPH_MAPPING-FINAL-201412'!A$2:B$7349,2,FALSE)</f>
        <v>14258361</v>
      </c>
      <c r="F10570" t="s">
        <v>13887</v>
      </c>
    </row>
    <row r="10571" spans="1:6" x14ac:dyDescent="0.25">
      <c r="A10571" t="s">
        <v>20870</v>
      </c>
      <c r="B10571">
        <v>1237</v>
      </c>
      <c r="C10571">
        <v>560208</v>
      </c>
      <c r="D10571">
        <f>VLOOKUP(A10571,VolumesPerWork!A:B,2,FALSE)</f>
        <v>2</v>
      </c>
      <c r="E10571" t="e">
        <f>VLOOKUP(A10571,'TBRC_ALEPH_MAPPING-FINAL-201412'!A$2:B$7349,2,FALSE)</f>
        <v>#N/A</v>
      </c>
      <c r="F10571" t="s">
        <v>20869</v>
      </c>
    </row>
    <row r="10572" spans="1:6" x14ac:dyDescent="0.25">
      <c r="A10572" t="s">
        <v>10180</v>
      </c>
      <c r="B10572">
        <v>1240</v>
      </c>
      <c r="C10572">
        <v>1463512</v>
      </c>
      <c r="D10572">
        <f>VLOOKUP(A10572,VolumesPerWork!A:B,2,FALSE)</f>
        <v>1</v>
      </c>
      <c r="E10572">
        <f>VLOOKUP(A10572,'TBRC_ALEPH_MAPPING-FINAL-201412'!A$2:B$7349,2,FALSE)</f>
        <v>14256664</v>
      </c>
      <c r="F10572" t="s">
        <v>10179</v>
      </c>
    </row>
    <row r="10573" spans="1:6" x14ac:dyDescent="0.25">
      <c r="A10573" t="s">
        <v>12384</v>
      </c>
      <c r="B10573">
        <v>1240</v>
      </c>
      <c r="C10573">
        <v>177136</v>
      </c>
      <c r="D10573">
        <f>VLOOKUP(A10573,VolumesPerWork!A:B,2,FALSE)</f>
        <v>2</v>
      </c>
      <c r="E10573" t="e">
        <f>VLOOKUP(A10573,'TBRC_ALEPH_MAPPING-FINAL-201412'!A$2:B$7349,2,FALSE)</f>
        <v>#N/A</v>
      </c>
      <c r="F10573" t="s">
        <v>12383</v>
      </c>
    </row>
    <row r="10574" spans="1:6" x14ac:dyDescent="0.25">
      <c r="A10574" t="s">
        <v>11746</v>
      </c>
      <c r="B10574">
        <v>1242</v>
      </c>
      <c r="C10574">
        <v>554096</v>
      </c>
      <c r="D10574">
        <f>VLOOKUP(A10574,VolumesPerWork!A:B,2,FALSE)</f>
        <v>1</v>
      </c>
      <c r="E10574">
        <f>VLOOKUP(A10574,'TBRC_ALEPH_MAPPING-FINAL-201412'!A$2:B$7349,2,FALSE)</f>
        <v>14257444</v>
      </c>
      <c r="F10574" t="s">
        <v>11745</v>
      </c>
    </row>
    <row r="10575" spans="1:6" x14ac:dyDescent="0.25">
      <c r="A10575" t="s">
        <v>17224</v>
      </c>
      <c r="B10575">
        <v>1242</v>
      </c>
      <c r="C10575">
        <v>108728</v>
      </c>
      <c r="D10575">
        <f>VLOOKUP(A10575,VolumesPerWork!A:B,2,FALSE)</f>
        <v>2</v>
      </c>
      <c r="E10575">
        <f>VLOOKUP(A10575,'TBRC_ALEPH_MAPPING-FINAL-201412'!A$2:B$7349,2,FALSE)</f>
        <v>14259964</v>
      </c>
      <c r="F10575" t="s">
        <v>17223</v>
      </c>
    </row>
    <row r="10576" spans="1:6" x14ac:dyDescent="0.25">
      <c r="A10576" t="s">
        <v>9182</v>
      </c>
      <c r="B10576">
        <v>1246</v>
      </c>
      <c r="C10576">
        <v>291920</v>
      </c>
      <c r="D10576">
        <f>VLOOKUP(A10576,VolumesPerWork!A:B,2,FALSE)</f>
        <v>2</v>
      </c>
      <c r="E10576" t="e">
        <f>VLOOKUP(A10576,'TBRC_ALEPH_MAPPING-FINAL-201412'!A$2:B$7349,2,FALSE)</f>
        <v>#N/A</v>
      </c>
      <c r="F10576" t="s">
        <v>9181</v>
      </c>
    </row>
    <row r="10577" spans="1:6" x14ac:dyDescent="0.25">
      <c r="A10577" t="s">
        <v>3442</v>
      </c>
      <c r="B10577">
        <v>1248</v>
      </c>
      <c r="C10577">
        <v>133040</v>
      </c>
      <c r="D10577">
        <f>VLOOKUP(A10577,VolumesPerWork!A:B,2,FALSE)</f>
        <v>3</v>
      </c>
      <c r="E10577">
        <f>VLOOKUP(A10577,'TBRC_ALEPH_MAPPING-FINAL-201412'!A$2:B$7349,2,FALSE)</f>
        <v>14255328</v>
      </c>
      <c r="F10577" t="s">
        <v>3441</v>
      </c>
    </row>
    <row r="10578" spans="1:6" x14ac:dyDescent="0.25">
      <c r="A10578" t="s">
        <v>12950</v>
      </c>
      <c r="B10578">
        <v>1250</v>
      </c>
      <c r="C10578">
        <v>7488432</v>
      </c>
      <c r="D10578">
        <f>VLOOKUP(A10578,VolumesPerWork!A:B,2,FALSE)</f>
        <v>1</v>
      </c>
      <c r="E10578">
        <f>VLOOKUP(A10578,'TBRC_ALEPH_MAPPING-FINAL-201412'!A$2:B$7349,2,FALSE)</f>
        <v>14257932</v>
      </c>
      <c r="F10578" t="s">
        <v>12949</v>
      </c>
    </row>
    <row r="10579" spans="1:6" x14ac:dyDescent="0.25">
      <c r="A10579" t="s">
        <v>15646</v>
      </c>
      <c r="B10579">
        <v>1250</v>
      </c>
      <c r="C10579">
        <v>184152</v>
      </c>
      <c r="D10579">
        <f>VLOOKUP(A10579,VolumesPerWork!A:B,2,FALSE)</f>
        <v>2</v>
      </c>
      <c r="E10579">
        <f>VLOOKUP(A10579,'TBRC_ALEPH_MAPPING-FINAL-201412'!A$2:B$7349,2,FALSE)</f>
        <v>14259195</v>
      </c>
      <c r="F10579" t="s">
        <v>15645</v>
      </c>
    </row>
    <row r="10580" spans="1:6" x14ac:dyDescent="0.25">
      <c r="A10580" t="s">
        <v>15768</v>
      </c>
      <c r="B10580">
        <v>1250</v>
      </c>
      <c r="C10580">
        <v>184080</v>
      </c>
      <c r="D10580">
        <f>VLOOKUP(A10580,VolumesPerWork!A:B,2,FALSE)</f>
        <v>1</v>
      </c>
      <c r="E10580">
        <f>VLOOKUP(A10580,'TBRC_ALEPH_MAPPING-FINAL-201412'!A$2:B$7349,2,FALSE)</f>
        <v>14259256</v>
      </c>
      <c r="F10580" t="s">
        <v>15767</v>
      </c>
    </row>
    <row r="10581" spans="1:6" x14ac:dyDescent="0.25">
      <c r="A10581" t="s">
        <v>18958</v>
      </c>
      <c r="B10581">
        <v>1250</v>
      </c>
      <c r="C10581">
        <v>181128</v>
      </c>
      <c r="D10581">
        <f>VLOOKUP(A10581,VolumesPerWork!A:B,2,FALSE)</f>
        <v>2</v>
      </c>
      <c r="E10581">
        <f>VLOOKUP(A10581,'TBRC_ALEPH_MAPPING-FINAL-201412'!A$2:B$7349,2,FALSE)</f>
        <v>14260615</v>
      </c>
      <c r="F10581" t="s">
        <v>18957</v>
      </c>
    </row>
    <row r="10582" spans="1:6" x14ac:dyDescent="0.25">
      <c r="A10582" t="s">
        <v>19686</v>
      </c>
      <c r="B10582">
        <v>1250</v>
      </c>
      <c r="C10582">
        <v>704784</v>
      </c>
      <c r="D10582">
        <f>VLOOKUP(A10582,VolumesPerWork!A:B,2,FALSE)</f>
        <v>1</v>
      </c>
      <c r="E10582" t="e">
        <f>VLOOKUP(A10582,'TBRC_ALEPH_MAPPING-FINAL-201412'!A$2:B$7349,2,FALSE)</f>
        <v>#N/A</v>
      </c>
      <c r="F10582" t="s">
        <v>19685</v>
      </c>
    </row>
    <row r="10583" spans="1:6" x14ac:dyDescent="0.25">
      <c r="A10583" t="s">
        <v>11570</v>
      </c>
      <c r="B10583">
        <v>1251</v>
      </c>
      <c r="C10583">
        <v>464280</v>
      </c>
      <c r="D10583">
        <f>VLOOKUP(A10583,VolumesPerWork!A:B,2,FALSE)</f>
        <v>1</v>
      </c>
      <c r="E10583">
        <f>VLOOKUP(A10583,'TBRC_ALEPH_MAPPING-FINAL-201412'!A$2:B$7349,2,FALSE)</f>
        <v>14257357</v>
      </c>
      <c r="F10583" t="s">
        <v>11569</v>
      </c>
    </row>
    <row r="10584" spans="1:6" x14ac:dyDescent="0.25">
      <c r="A10584" t="s">
        <v>6066</v>
      </c>
      <c r="B10584">
        <v>1253</v>
      </c>
      <c r="C10584">
        <v>216928</v>
      </c>
      <c r="D10584">
        <f>VLOOKUP(A10584,VolumesPerWork!A:B,2,FALSE)</f>
        <v>2</v>
      </c>
      <c r="E10584" t="e">
        <f>VLOOKUP(A10584,'TBRC_ALEPH_MAPPING-FINAL-201412'!A$2:B$7349,2,FALSE)</f>
        <v>#N/A</v>
      </c>
      <c r="F10584" t="s">
        <v>6065</v>
      </c>
    </row>
    <row r="10585" spans="1:6" x14ac:dyDescent="0.25">
      <c r="A10585" t="s">
        <v>18196</v>
      </c>
      <c r="B10585">
        <v>1255</v>
      </c>
      <c r="C10585">
        <v>48128</v>
      </c>
      <c r="D10585">
        <f>VLOOKUP(A10585,VolumesPerWork!A:B,2,FALSE)</f>
        <v>2</v>
      </c>
      <c r="E10585">
        <f>VLOOKUP(A10585,'TBRC_ALEPH_MAPPING-FINAL-201412'!A$2:B$7349,2,FALSE)</f>
        <v>14260429</v>
      </c>
      <c r="F10585" t="s">
        <v>18195</v>
      </c>
    </row>
    <row r="10586" spans="1:6" x14ac:dyDescent="0.25">
      <c r="A10586" t="s">
        <v>15628</v>
      </c>
      <c r="B10586">
        <v>1256</v>
      </c>
      <c r="C10586">
        <v>93776</v>
      </c>
      <c r="D10586">
        <f>VLOOKUP(A10586,VolumesPerWork!A:B,2,FALSE)</f>
        <v>2</v>
      </c>
      <c r="E10586">
        <f>VLOOKUP(A10586,'TBRC_ALEPH_MAPPING-FINAL-201412'!A$2:B$7349,2,FALSE)</f>
        <v>14259186</v>
      </c>
      <c r="F10586" t="s">
        <v>15627</v>
      </c>
    </row>
    <row r="10587" spans="1:6" x14ac:dyDescent="0.25">
      <c r="A10587" t="s">
        <v>15166</v>
      </c>
      <c r="B10587">
        <v>1257</v>
      </c>
      <c r="C10587">
        <v>86944</v>
      </c>
      <c r="D10587">
        <f>VLOOKUP(A10587,VolumesPerWork!A:B,2,FALSE)</f>
        <v>2</v>
      </c>
      <c r="E10587">
        <f>VLOOKUP(A10587,'TBRC_ALEPH_MAPPING-FINAL-201412'!A$2:B$7349,2,FALSE)</f>
        <v>14258958</v>
      </c>
      <c r="F10587" t="s">
        <v>15165</v>
      </c>
    </row>
    <row r="10588" spans="1:6" x14ac:dyDescent="0.25">
      <c r="A10588" t="s">
        <v>1802</v>
      </c>
      <c r="B10588">
        <v>1258</v>
      </c>
      <c r="C10588">
        <v>190432</v>
      </c>
      <c r="D10588">
        <f>VLOOKUP(A10588,VolumesPerWork!A:B,2,FALSE)</f>
        <v>2</v>
      </c>
      <c r="E10588">
        <f>VLOOKUP(A10588,'TBRC_ALEPH_MAPPING-FINAL-201412'!A$2:B$7349,2,FALSE)</f>
        <v>14254678</v>
      </c>
      <c r="F10588" t="s">
        <v>1801</v>
      </c>
    </row>
    <row r="10589" spans="1:6" x14ac:dyDescent="0.25">
      <c r="A10589" t="s">
        <v>19430</v>
      </c>
      <c r="B10589">
        <v>1258</v>
      </c>
      <c r="C10589">
        <v>1938056</v>
      </c>
      <c r="D10589">
        <f>VLOOKUP(A10589,VolumesPerWork!A:B,2,FALSE)</f>
        <v>1</v>
      </c>
      <c r="E10589">
        <f>VLOOKUP(A10589,'TBRC_ALEPH_MAPPING-FINAL-201412'!A$2:B$7349,2,FALSE)</f>
        <v>14260838</v>
      </c>
      <c r="F10589" t="s">
        <v>19429</v>
      </c>
    </row>
    <row r="10590" spans="1:6" x14ac:dyDescent="0.25">
      <c r="A10590" t="s">
        <v>7970</v>
      </c>
      <c r="B10590">
        <v>1260</v>
      </c>
      <c r="C10590">
        <v>208880</v>
      </c>
      <c r="D10590">
        <f>VLOOKUP(A10590,VolumesPerWork!A:B,2,FALSE)</f>
        <v>2</v>
      </c>
      <c r="E10590">
        <f>VLOOKUP(A10590,'TBRC_ALEPH_MAPPING-FINAL-201412'!A$2:B$7349,2,FALSE)</f>
        <v>14256495</v>
      </c>
      <c r="F10590" t="s">
        <v>7969</v>
      </c>
    </row>
    <row r="10591" spans="1:6" x14ac:dyDescent="0.25">
      <c r="A10591" t="s">
        <v>16430</v>
      </c>
      <c r="B10591">
        <v>1261</v>
      </c>
      <c r="C10591">
        <v>491320</v>
      </c>
      <c r="D10591">
        <f>VLOOKUP(A10591,VolumesPerWork!A:B,2,FALSE)</f>
        <v>1</v>
      </c>
      <c r="E10591">
        <f>VLOOKUP(A10591,'TBRC_ALEPH_MAPPING-FINAL-201412'!A$2:B$7349,2,FALSE)</f>
        <v>14259575</v>
      </c>
      <c r="F10591" t="s">
        <v>16429</v>
      </c>
    </row>
    <row r="10592" spans="1:6" x14ac:dyDescent="0.25">
      <c r="A10592" t="s">
        <v>15480</v>
      </c>
      <c r="B10592">
        <v>1262</v>
      </c>
      <c r="C10592">
        <v>84656</v>
      </c>
      <c r="D10592">
        <f>VLOOKUP(A10592,VolumesPerWork!A:B,2,FALSE)</f>
        <v>2</v>
      </c>
      <c r="E10592">
        <f>VLOOKUP(A10592,'TBRC_ALEPH_MAPPING-FINAL-201412'!A$2:B$7349,2,FALSE)</f>
        <v>14259112</v>
      </c>
      <c r="F10592" t="s">
        <v>15479</v>
      </c>
    </row>
    <row r="10593" spans="1:6" x14ac:dyDescent="0.25">
      <c r="A10593" t="s">
        <v>6462</v>
      </c>
      <c r="B10593">
        <v>1263</v>
      </c>
      <c r="C10593">
        <v>189024</v>
      </c>
      <c r="D10593">
        <f>VLOOKUP(A10593,VolumesPerWork!A:B,2,FALSE)</f>
        <v>2</v>
      </c>
      <c r="E10593">
        <f>VLOOKUP(A10593,'TBRC_ALEPH_MAPPING-FINAL-201412'!A$2:B$7349,2,FALSE)</f>
        <v>14255942</v>
      </c>
      <c r="F10593" t="s">
        <v>6461</v>
      </c>
    </row>
    <row r="10594" spans="1:6" x14ac:dyDescent="0.25">
      <c r="A10594" t="s">
        <v>11272</v>
      </c>
      <c r="B10594">
        <v>1263</v>
      </c>
      <c r="C10594">
        <v>925512</v>
      </c>
      <c r="D10594">
        <f>VLOOKUP(A10594,VolumesPerWork!A:B,2,FALSE)</f>
        <v>2</v>
      </c>
      <c r="E10594">
        <f>VLOOKUP(A10594,'TBRC_ALEPH_MAPPING-FINAL-201412'!A$2:B$7349,2,FALSE)</f>
        <v>14257208</v>
      </c>
      <c r="F10594" t="s">
        <v>11271</v>
      </c>
    </row>
    <row r="10595" spans="1:6" x14ac:dyDescent="0.25">
      <c r="A10595" t="s">
        <v>10770</v>
      </c>
      <c r="B10595">
        <v>1264</v>
      </c>
      <c r="C10595">
        <v>48488</v>
      </c>
      <c r="D10595">
        <f>VLOOKUP(A10595,VolumesPerWork!A:B,2,FALSE)</f>
        <v>2</v>
      </c>
      <c r="E10595">
        <f>VLOOKUP(A10595,'TBRC_ALEPH_MAPPING-FINAL-201412'!A$2:B$7349,2,FALSE)</f>
        <v>14256958</v>
      </c>
      <c r="F10595" t="s">
        <v>10769</v>
      </c>
    </row>
    <row r="10596" spans="1:6" x14ac:dyDescent="0.25">
      <c r="A10596" t="s">
        <v>7530</v>
      </c>
      <c r="B10596">
        <v>1267</v>
      </c>
      <c r="C10596">
        <v>163248</v>
      </c>
      <c r="D10596">
        <f>VLOOKUP(A10596,VolumesPerWork!A:B,2,FALSE)</f>
        <v>3</v>
      </c>
      <c r="E10596" t="e">
        <f>VLOOKUP(A10596,'TBRC_ALEPH_MAPPING-FINAL-201412'!A$2:B$7349,2,FALSE)</f>
        <v>#N/A</v>
      </c>
      <c r="F10596" t="s">
        <v>7529</v>
      </c>
    </row>
    <row r="10597" spans="1:6" x14ac:dyDescent="0.25">
      <c r="A10597" t="s">
        <v>7524</v>
      </c>
      <c r="B10597">
        <v>1268</v>
      </c>
      <c r="C10597">
        <v>1043752</v>
      </c>
      <c r="D10597">
        <f>VLOOKUP(A10597,VolumesPerWork!A:B,2,FALSE)</f>
        <v>1</v>
      </c>
      <c r="E10597">
        <f>VLOOKUP(A10597,'TBRC_ALEPH_MAPPING-FINAL-201412'!A$2:B$7349,2,FALSE)</f>
        <v>14256346</v>
      </c>
      <c r="F10597" t="s">
        <v>7523</v>
      </c>
    </row>
    <row r="10598" spans="1:6" x14ac:dyDescent="0.25">
      <c r="A10598" t="s">
        <v>10710</v>
      </c>
      <c r="B10598">
        <v>1268</v>
      </c>
      <c r="C10598">
        <v>160024</v>
      </c>
      <c r="D10598">
        <f>VLOOKUP(A10598,VolumesPerWork!A:B,2,FALSE)</f>
        <v>1</v>
      </c>
      <c r="E10598" t="e">
        <f>VLOOKUP(A10598,'TBRC_ALEPH_MAPPING-FINAL-201412'!A$2:B$7349,2,FALSE)</f>
        <v>#N/A</v>
      </c>
      <c r="F10598" t="s">
        <v>10709</v>
      </c>
    </row>
    <row r="10599" spans="1:6" x14ac:dyDescent="0.25">
      <c r="A10599" t="s">
        <v>1956</v>
      </c>
      <c r="B10599">
        <v>1269</v>
      </c>
      <c r="C10599">
        <v>75696</v>
      </c>
      <c r="D10599">
        <f>VLOOKUP(A10599,VolumesPerWork!A:B,2,FALSE)</f>
        <v>2</v>
      </c>
      <c r="E10599">
        <f>VLOOKUP(A10599,'TBRC_ALEPH_MAPPING-FINAL-201412'!A$2:B$7349,2,FALSE)</f>
        <v>14254752</v>
      </c>
      <c r="F10599" t="s">
        <v>1955</v>
      </c>
    </row>
    <row r="10600" spans="1:6" x14ac:dyDescent="0.25">
      <c r="A10600" t="s">
        <v>6162</v>
      </c>
      <c r="B10600">
        <v>1269</v>
      </c>
      <c r="C10600">
        <v>655672</v>
      </c>
      <c r="D10600">
        <f>VLOOKUP(A10600,VolumesPerWork!A:B,2,FALSE)</f>
        <v>2</v>
      </c>
      <c r="E10600">
        <f>VLOOKUP(A10600,'TBRC_ALEPH_MAPPING-FINAL-201412'!A$2:B$7349,2,FALSE)</f>
        <v>14255796</v>
      </c>
      <c r="F10600" t="s">
        <v>6161</v>
      </c>
    </row>
    <row r="10601" spans="1:6" x14ac:dyDescent="0.25">
      <c r="A10601" t="s">
        <v>16842</v>
      </c>
      <c r="B10601">
        <v>1270</v>
      </c>
      <c r="C10601">
        <v>297184</v>
      </c>
      <c r="D10601">
        <f>VLOOKUP(A10601,VolumesPerWork!A:B,2,FALSE)</f>
        <v>1</v>
      </c>
      <c r="E10601">
        <f>VLOOKUP(A10601,'TBRC_ALEPH_MAPPING-FINAL-201412'!A$2:B$7349,2,FALSE)</f>
        <v>14259779</v>
      </c>
      <c r="F10601" t="s">
        <v>16841</v>
      </c>
    </row>
    <row r="10602" spans="1:6" x14ac:dyDescent="0.25">
      <c r="A10602" t="s">
        <v>16878</v>
      </c>
      <c r="B10602">
        <v>1272</v>
      </c>
      <c r="C10602">
        <v>302568</v>
      </c>
      <c r="D10602">
        <f>VLOOKUP(A10602,VolumesPerWork!A:B,2,FALSE)</f>
        <v>1</v>
      </c>
      <c r="E10602">
        <f>VLOOKUP(A10602,'TBRC_ALEPH_MAPPING-FINAL-201412'!A$2:B$7349,2,FALSE)</f>
        <v>14259797</v>
      </c>
      <c r="F10602" t="s">
        <v>16877</v>
      </c>
    </row>
    <row r="10603" spans="1:6" x14ac:dyDescent="0.25">
      <c r="A10603" t="s">
        <v>19706</v>
      </c>
      <c r="B10603">
        <v>1272</v>
      </c>
      <c r="C10603">
        <v>110784</v>
      </c>
      <c r="D10603">
        <f>VLOOKUP(A10603,VolumesPerWork!A:B,2,FALSE)</f>
        <v>3</v>
      </c>
      <c r="E10603" t="e">
        <f>VLOOKUP(A10603,'TBRC_ALEPH_MAPPING-FINAL-201412'!A$2:B$7349,2,FALSE)</f>
        <v>#N/A</v>
      </c>
      <c r="F10603" t="s">
        <v>19705</v>
      </c>
    </row>
    <row r="10604" spans="1:6" x14ac:dyDescent="0.25">
      <c r="A10604" t="s">
        <v>23390</v>
      </c>
      <c r="B10604">
        <v>1272</v>
      </c>
      <c r="C10604">
        <v>604840</v>
      </c>
      <c r="D10604">
        <f>VLOOKUP(A10604,VolumesPerWork!A:B,2,FALSE)</f>
        <v>1</v>
      </c>
      <c r="E10604" t="e">
        <f>VLOOKUP(A10604,'TBRC_ALEPH_MAPPING-FINAL-201412'!A$2:B$7349,2,FALSE)</f>
        <v>#N/A</v>
      </c>
      <c r="F10604" t="s">
        <v>23389</v>
      </c>
    </row>
    <row r="10605" spans="1:6" x14ac:dyDescent="0.25">
      <c r="A10605" t="s">
        <v>22308</v>
      </c>
      <c r="B10605">
        <v>1273</v>
      </c>
      <c r="C10605">
        <v>654488</v>
      </c>
      <c r="D10605">
        <f>VLOOKUP(A10605,VolumesPerWork!A:B,2,FALSE)</f>
        <v>1</v>
      </c>
      <c r="E10605" t="e">
        <f>VLOOKUP(A10605,'TBRC_ALEPH_MAPPING-FINAL-201412'!A$2:B$7349,2,FALSE)</f>
        <v>#N/A</v>
      </c>
      <c r="F10605" t="s">
        <v>22307</v>
      </c>
    </row>
    <row r="10606" spans="1:6" x14ac:dyDescent="0.25">
      <c r="A10606" t="s">
        <v>21026</v>
      </c>
      <c r="B10606">
        <v>1274</v>
      </c>
      <c r="C10606">
        <v>530976</v>
      </c>
      <c r="D10606">
        <f>VLOOKUP(A10606,VolumesPerWork!A:B,2,FALSE)</f>
        <v>1</v>
      </c>
      <c r="E10606" t="e">
        <f>VLOOKUP(A10606,'TBRC_ALEPH_MAPPING-FINAL-201412'!A$2:B$7349,2,FALSE)</f>
        <v>#N/A</v>
      </c>
      <c r="F10606" t="s">
        <v>21025</v>
      </c>
    </row>
    <row r="10607" spans="1:6" x14ac:dyDescent="0.25">
      <c r="A10607" t="s">
        <v>340</v>
      </c>
      <c r="B10607">
        <v>1276</v>
      </c>
      <c r="C10607">
        <v>121120</v>
      </c>
      <c r="D10607">
        <f>VLOOKUP(A10607,VolumesPerWork!A:B,2,FALSE)</f>
        <v>1</v>
      </c>
      <c r="E10607">
        <f>VLOOKUP(A10607,'TBRC_ALEPH_MAPPING-FINAL-201412'!A$2:B$7349,2,FALSE)</f>
        <v>14253964</v>
      </c>
      <c r="F10607" t="s">
        <v>339</v>
      </c>
    </row>
    <row r="10608" spans="1:6" x14ac:dyDescent="0.25">
      <c r="A10608" t="s">
        <v>8750</v>
      </c>
      <c r="B10608">
        <v>1276</v>
      </c>
      <c r="C10608">
        <v>600552</v>
      </c>
      <c r="D10608">
        <f>VLOOKUP(A10608,VolumesPerWork!A:B,2,FALSE)</f>
        <v>2</v>
      </c>
      <c r="E10608" t="e">
        <f>VLOOKUP(A10608,'TBRC_ALEPH_MAPPING-FINAL-201412'!A$2:B$7349,2,FALSE)</f>
        <v>#N/A</v>
      </c>
      <c r="F10608" t="s">
        <v>8749</v>
      </c>
    </row>
    <row r="10609" spans="1:6" x14ac:dyDescent="0.25">
      <c r="A10609" t="s">
        <v>12708</v>
      </c>
      <c r="B10609">
        <v>1276</v>
      </c>
      <c r="C10609">
        <v>58352</v>
      </c>
      <c r="D10609">
        <f>VLOOKUP(A10609,VolumesPerWork!A:B,2,FALSE)</f>
        <v>1</v>
      </c>
      <c r="E10609">
        <f>VLOOKUP(A10609,'TBRC_ALEPH_MAPPING-FINAL-201412'!A$2:B$7349,2,FALSE)</f>
        <v>14257818</v>
      </c>
      <c r="F10609" t="s">
        <v>12707</v>
      </c>
    </row>
    <row r="10610" spans="1:6" x14ac:dyDescent="0.25">
      <c r="A10610" t="s">
        <v>12710</v>
      </c>
      <c r="B10610">
        <v>1276</v>
      </c>
      <c r="C10610">
        <v>109112</v>
      </c>
      <c r="D10610">
        <f>VLOOKUP(A10610,VolumesPerWork!A:B,2,FALSE)</f>
        <v>2</v>
      </c>
      <c r="E10610">
        <f>VLOOKUP(A10610,'TBRC_ALEPH_MAPPING-FINAL-201412'!A$2:B$7349,2,FALSE)</f>
        <v>14257819</v>
      </c>
      <c r="F10610" t="s">
        <v>12709</v>
      </c>
    </row>
    <row r="10611" spans="1:6" x14ac:dyDescent="0.25">
      <c r="A10611" t="s">
        <v>18524</v>
      </c>
      <c r="B10611">
        <v>1276</v>
      </c>
      <c r="C10611">
        <v>599472</v>
      </c>
      <c r="D10611">
        <f>VLOOKUP(A10611,VolumesPerWork!A:B,2,FALSE)</f>
        <v>2</v>
      </c>
      <c r="E10611" t="e">
        <f>VLOOKUP(A10611,'TBRC_ALEPH_MAPPING-FINAL-201412'!A$2:B$7349,2,FALSE)</f>
        <v>#N/A</v>
      </c>
      <c r="F10611" t="s">
        <v>18523</v>
      </c>
    </row>
    <row r="10612" spans="1:6" x14ac:dyDescent="0.25">
      <c r="A10612" t="s">
        <v>19712</v>
      </c>
      <c r="B10612">
        <v>1276</v>
      </c>
      <c r="C10612">
        <v>595800</v>
      </c>
      <c r="D10612">
        <f>VLOOKUP(A10612,VolumesPerWork!A:B,2,FALSE)</f>
        <v>5</v>
      </c>
      <c r="E10612" t="e">
        <f>VLOOKUP(A10612,'TBRC_ALEPH_MAPPING-FINAL-201412'!A$2:B$7349,2,FALSE)</f>
        <v>#N/A</v>
      </c>
      <c r="F10612" t="s">
        <v>19711</v>
      </c>
    </row>
    <row r="10613" spans="1:6" x14ac:dyDescent="0.25">
      <c r="A10613" t="s">
        <v>7144</v>
      </c>
      <c r="B10613">
        <v>1278</v>
      </c>
      <c r="C10613">
        <v>4008864</v>
      </c>
      <c r="D10613">
        <f>VLOOKUP(A10613,VolumesPerWork!A:B,2,FALSE)</f>
        <v>4</v>
      </c>
      <c r="E10613">
        <f>VLOOKUP(A10613,'TBRC_ALEPH_MAPPING-FINAL-201412'!A$2:B$7349,2,FALSE)</f>
        <v>14256217</v>
      </c>
      <c r="F10613" t="s">
        <v>7143</v>
      </c>
    </row>
    <row r="10614" spans="1:6" x14ac:dyDescent="0.25">
      <c r="A10614" t="s">
        <v>9048</v>
      </c>
      <c r="B10614">
        <v>1278</v>
      </c>
      <c r="C10614">
        <v>270496</v>
      </c>
      <c r="D10614">
        <f>VLOOKUP(A10614,VolumesPerWork!A:B,2,FALSE)</f>
        <v>1</v>
      </c>
      <c r="E10614" t="e">
        <f>VLOOKUP(A10614,'TBRC_ALEPH_MAPPING-FINAL-201412'!A$2:B$7349,2,FALSE)</f>
        <v>#N/A</v>
      </c>
      <c r="F10614" t="s">
        <v>9047</v>
      </c>
    </row>
    <row r="10615" spans="1:6" x14ac:dyDescent="0.25">
      <c r="A10615" t="s">
        <v>12692</v>
      </c>
      <c r="B10615">
        <v>1278</v>
      </c>
      <c r="C10615">
        <v>1949744</v>
      </c>
      <c r="D10615">
        <f>VLOOKUP(A10615,VolumesPerWork!A:B,2,FALSE)</f>
        <v>3</v>
      </c>
      <c r="E10615">
        <f>VLOOKUP(A10615,'TBRC_ALEPH_MAPPING-FINAL-201412'!A$2:B$7349,2,FALSE)</f>
        <v>14257810</v>
      </c>
      <c r="F10615" t="s">
        <v>12691</v>
      </c>
    </row>
    <row r="10616" spans="1:6" x14ac:dyDescent="0.25">
      <c r="A10616" t="s">
        <v>8428</v>
      </c>
      <c r="B10616">
        <v>1281</v>
      </c>
      <c r="C10616">
        <v>284728</v>
      </c>
      <c r="D10616">
        <f>VLOOKUP(A10616,VolumesPerWork!A:B,2,FALSE)</f>
        <v>2</v>
      </c>
      <c r="E10616" t="e">
        <f>VLOOKUP(A10616,'TBRC_ALEPH_MAPPING-FINAL-201412'!A$2:B$7349,2,FALSE)</f>
        <v>#N/A</v>
      </c>
      <c r="F10616" t="s">
        <v>8427</v>
      </c>
    </row>
    <row r="10617" spans="1:6" x14ac:dyDescent="0.25">
      <c r="A10617" t="s">
        <v>19694</v>
      </c>
      <c r="B10617">
        <v>1281</v>
      </c>
      <c r="C10617">
        <v>722576</v>
      </c>
      <c r="D10617">
        <f>VLOOKUP(A10617,VolumesPerWork!A:B,2,FALSE)</f>
        <v>2</v>
      </c>
      <c r="E10617" t="e">
        <f>VLOOKUP(A10617,'TBRC_ALEPH_MAPPING-FINAL-201412'!A$2:B$7349,2,FALSE)</f>
        <v>#N/A</v>
      </c>
      <c r="F10617" t="s">
        <v>19693</v>
      </c>
    </row>
    <row r="10618" spans="1:6" x14ac:dyDescent="0.25">
      <c r="A10618" t="s">
        <v>7294</v>
      </c>
      <c r="B10618">
        <v>1284</v>
      </c>
      <c r="C10618">
        <v>194256</v>
      </c>
      <c r="D10618">
        <f>VLOOKUP(A10618,VolumesPerWork!A:B,2,FALSE)</f>
        <v>1</v>
      </c>
      <c r="E10618" t="e">
        <f>VLOOKUP(A10618,'TBRC_ALEPH_MAPPING-FINAL-201412'!A$2:B$7349,2,FALSE)</f>
        <v>#N/A</v>
      </c>
      <c r="F10618" t="s">
        <v>7293</v>
      </c>
    </row>
    <row r="10619" spans="1:6" x14ac:dyDescent="0.25">
      <c r="A10619" t="s">
        <v>13706</v>
      </c>
      <c r="B10619">
        <v>1284</v>
      </c>
      <c r="C10619">
        <v>3741808</v>
      </c>
      <c r="D10619">
        <f>VLOOKUP(A10619,VolumesPerWork!A:B,2,FALSE)</f>
        <v>15</v>
      </c>
      <c r="E10619">
        <f>VLOOKUP(A10619,'TBRC_ALEPH_MAPPING-FINAL-201412'!A$2:B$7349,2,FALSE)</f>
        <v>14258274</v>
      </c>
      <c r="F10619" t="s">
        <v>13705</v>
      </c>
    </row>
    <row r="10620" spans="1:6" x14ac:dyDescent="0.25">
      <c r="A10620" t="s">
        <v>3522</v>
      </c>
      <c r="B10620">
        <v>1285</v>
      </c>
      <c r="C10620">
        <v>2642016</v>
      </c>
      <c r="D10620">
        <f>VLOOKUP(A10620,VolumesPerWork!A:B,2,FALSE)</f>
        <v>2</v>
      </c>
      <c r="E10620">
        <f>VLOOKUP(A10620,'TBRC_ALEPH_MAPPING-FINAL-201412'!A$2:B$7349,2,FALSE)</f>
        <v>14255368</v>
      </c>
      <c r="F10620" t="s">
        <v>3521</v>
      </c>
    </row>
    <row r="10621" spans="1:6" x14ac:dyDescent="0.25">
      <c r="A10621" t="s">
        <v>18404</v>
      </c>
      <c r="B10621">
        <v>1286</v>
      </c>
      <c r="C10621">
        <v>124776</v>
      </c>
      <c r="D10621">
        <f>VLOOKUP(A10621,VolumesPerWork!A:B,2,FALSE)</f>
        <v>2</v>
      </c>
      <c r="E10621">
        <f>VLOOKUP(A10621,'TBRC_ALEPH_MAPPING-FINAL-201412'!A$2:B$7349,2,FALSE)</f>
        <v>14260531</v>
      </c>
      <c r="F10621" t="s">
        <v>18403</v>
      </c>
    </row>
    <row r="10622" spans="1:6" x14ac:dyDescent="0.25">
      <c r="A10622" t="s">
        <v>1266</v>
      </c>
      <c r="B10622">
        <v>1288</v>
      </c>
      <c r="C10622">
        <v>7476040</v>
      </c>
      <c r="D10622">
        <f>VLOOKUP(A10622,VolumesPerWork!A:B,2,FALSE)</f>
        <v>2</v>
      </c>
      <c r="E10622">
        <f>VLOOKUP(A10622,'TBRC_ALEPH_MAPPING-FINAL-201412'!A$2:B$7349,2,FALSE)</f>
        <v>14254423</v>
      </c>
      <c r="F10622" t="s">
        <v>1265</v>
      </c>
    </row>
    <row r="10623" spans="1:6" x14ac:dyDescent="0.25">
      <c r="A10623" t="s">
        <v>15718</v>
      </c>
      <c r="B10623">
        <v>1288</v>
      </c>
      <c r="C10623">
        <v>59432</v>
      </c>
      <c r="D10623">
        <f>VLOOKUP(A10623,VolumesPerWork!A:B,2,FALSE)</f>
        <v>2</v>
      </c>
      <c r="E10623">
        <f>VLOOKUP(A10623,'TBRC_ALEPH_MAPPING-FINAL-201412'!A$2:B$7349,2,FALSE)</f>
        <v>14259231</v>
      </c>
      <c r="F10623" t="s">
        <v>15717</v>
      </c>
    </row>
    <row r="10624" spans="1:6" x14ac:dyDescent="0.25">
      <c r="A10624" t="s">
        <v>21016</v>
      </c>
      <c r="B10624">
        <v>1292</v>
      </c>
      <c r="C10624">
        <v>455688</v>
      </c>
      <c r="D10624">
        <f>VLOOKUP(A10624,VolumesPerWork!A:B,2,FALSE)</f>
        <v>2</v>
      </c>
      <c r="E10624" t="e">
        <f>VLOOKUP(A10624,'TBRC_ALEPH_MAPPING-FINAL-201412'!A$2:B$7349,2,FALSE)</f>
        <v>#N/A</v>
      </c>
      <c r="F10624" t="s">
        <v>21015</v>
      </c>
    </row>
    <row r="10625" spans="1:6" x14ac:dyDescent="0.25">
      <c r="A10625" t="s">
        <v>21180</v>
      </c>
      <c r="B10625">
        <v>1292</v>
      </c>
      <c r="C10625">
        <v>131600</v>
      </c>
      <c r="D10625">
        <f>VLOOKUP(A10625,VolumesPerWork!A:B,2,FALSE)</f>
        <v>2</v>
      </c>
      <c r="E10625">
        <f>VLOOKUP(A10625,'TBRC_ALEPH_MAPPING-FINAL-201412'!A$2:B$7349,2,FALSE)</f>
        <v>14260911</v>
      </c>
      <c r="F10625" t="s">
        <v>21179</v>
      </c>
    </row>
    <row r="10626" spans="1:6" x14ac:dyDescent="0.25">
      <c r="A10626" t="s">
        <v>14530</v>
      </c>
      <c r="B10626">
        <v>1294</v>
      </c>
      <c r="C10626">
        <v>104504</v>
      </c>
      <c r="D10626">
        <f>VLOOKUP(A10626,VolumesPerWork!A:B,2,FALSE)</f>
        <v>2</v>
      </c>
      <c r="E10626">
        <f>VLOOKUP(A10626,'TBRC_ALEPH_MAPPING-FINAL-201412'!A$2:B$7349,2,FALSE)</f>
        <v>14258649</v>
      </c>
      <c r="F10626" t="s">
        <v>14529</v>
      </c>
    </row>
    <row r="10627" spans="1:6" x14ac:dyDescent="0.25">
      <c r="A10627" t="s">
        <v>18650</v>
      </c>
      <c r="B10627">
        <v>1296</v>
      </c>
      <c r="C10627">
        <v>797008</v>
      </c>
      <c r="D10627">
        <f>VLOOKUP(A10627,VolumesPerWork!A:B,2,FALSE)</f>
        <v>1</v>
      </c>
      <c r="E10627" t="e">
        <f>VLOOKUP(A10627,'TBRC_ALEPH_MAPPING-FINAL-201412'!A$2:B$7349,2,FALSE)</f>
        <v>#N/A</v>
      </c>
      <c r="F10627" t="s">
        <v>18649</v>
      </c>
    </row>
    <row r="10628" spans="1:6" x14ac:dyDescent="0.25">
      <c r="A10628" t="s">
        <v>21318</v>
      </c>
      <c r="B10628">
        <v>1296</v>
      </c>
      <c r="C10628">
        <v>493336</v>
      </c>
      <c r="D10628">
        <f>VLOOKUP(A10628,VolumesPerWork!A:B,2,FALSE)</f>
        <v>1</v>
      </c>
      <c r="E10628" t="e">
        <f>VLOOKUP(A10628,'TBRC_ALEPH_MAPPING-FINAL-201412'!A$2:B$7349,2,FALSE)</f>
        <v>#N/A</v>
      </c>
      <c r="F10628" t="s">
        <v>21317</v>
      </c>
    </row>
    <row r="10629" spans="1:6" x14ac:dyDescent="0.25">
      <c r="A10629" t="s">
        <v>18986</v>
      </c>
      <c r="B10629">
        <v>1297</v>
      </c>
      <c r="C10629">
        <v>276760</v>
      </c>
      <c r="D10629">
        <f>VLOOKUP(A10629,VolumesPerWork!A:B,2,FALSE)</f>
        <v>2</v>
      </c>
      <c r="E10629">
        <f>VLOOKUP(A10629,'TBRC_ALEPH_MAPPING-FINAL-201412'!A$2:B$7349,2,FALSE)</f>
        <v>14260629</v>
      </c>
      <c r="F10629" t="s">
        <v>18985</v>
      </c>
    </row>
    <row r="10630" spans="1:6" x14ac:dyDescent="0.25">
      <c r="A10630" t="s">
        <v>6478</v>
      </c>
      <c r="B10630">
        <v>1298</v>
      </c>
      <c r="C10630">
        <v>206072</v>
      </c>
      <c r="D10630">
        <f>VLOOKUP(A10630,VolumesPerWork!A:B,2,FALSE)</f>
        <v>2</v>
      </c>
      <c r="E10630">
        <f>VLOOKUP(A10630,'TBRC_ALEPH_MAPPING-FINAL-201412'!A$2:B$7349,2,FALSE)</f>
        <v>14255950</v>
      </c>
      <c r="F10630" t="s">
        <v>6477</v>
      </c>
    </row>
    <row r="10631" spans="1:6" x14ac:dyDescent="0.25">
      <c r="A10631" t="s">
        <v>19062</v>
      </c>
      <c r="B10631">
        <v>1300</v>
      </c>
      <c r="C10631">
        <v>217104</v>
      </c>
      <c r="D10631">
        <f>VLOOKUP(A10631,VolumesPerWork!A:B,2,FALSE)</f>
        <v>2</v>
      </c>
      <c r="E10631">
        <f>VLOOKUP(A10631,'TBRC_ALEPH_MAPPING-FINAL-201412'!A$2:B$7349,2,FALSE)</f>
        <v>14260667</v>
      </c>
      <c r="F10631" t="s">
        <v>19061</v>
      </c>
    </row>
    <row r="10632" spans="1:6" x14ac:dyDescent="0.25">
      <c r="A10632" t="s">
        <v>15494</v>
      </c>
      <c r="B10632">
        <v>1302</v>
      </c>
      <c r="C10632">
        <v>77776</v>
      </c>
      <c r="D10632">
        <f>VLOOKUP(A10632,VolumesPerWork!A:B,2,FALSE)</f>
        <v>2</v>
      </c>
      <c r="E10632">
        <f>VLOOKUP(A10632,'TBRC_ALEPH_MAPPING-FINAL-201412'!A$2:B$7349,2,FALSE)</f>
        <v>14259119</v>
      </c>
      <c r="F10632" t="s">
        <v>15493</v>
      </c>
    </row>
    <row r="10633" spans="1:6" x14ac:dyDescent="0.25">
      <c r="A10633" t="s">
        <v>23350</v>
      </c>
      <c r="B10633">
        <v>1303</v>
      </c>
      <c r="C10633">
        <v>633016</v>
      </c>
      <c r="D10633">
        <f>VLOOKUP(A10633,VolumesPerWork!A:B,2,FALSE)</f>
        <v>1</v>
      </c>
      <c r="E10633" t="e">
        <f>VLOOKUP(A10633,'TBRC_ALEPH_MAPPING-FINAL-201412'!A$2:B$7349,2,FALSE)</f>
        <v>#N/A</v>
      </c>
      <c r="F10633" t="s">
        <v>23349</v>
      </c>
    </row>
    <row r="10634" spans="1:6" x14ac:dyDescent="0.25">
      <c r="A10634" t="s">
        <v>11406</v>
      </c>
      <c r="B10634">
        <v>1306</v>
      </c>
      <c r="C10634">
        <v>437736</v>
      </c>
      <c r="D10634">
        <f>VLOOKUP(A10634,VolumesPerWork!A:B,2,FALSE)</f>
        <v>2</v>
      </c>
      <c r="E10634">
        <f>VLOOKUP(A10634,'TBRC_ALEPH_MAPPING-FINAL-201412'!A$2:B$7349,2,FALSE)</f>
        <v>14257275</v>
      </c>
      <c r="F10634" t="s">
        <v>11405</v>
      </c>
    </row>
    <row r="10635" spans="1:6" x14ac:dyDescent="0.25">
      <c r="A10635" t="s">
        <v>18578</v>
      </c>
      <c r="B10635">
        <v>1308</v>
      </c>
      <c r="C10635">
        <v>571592</v>
      </c>
      <c r="D10635">
        <f>VLOOKUP(A10635,VolumesPerWork!A:B,2,FALSE)</f>
        <v>2</v>
      </c>
      <c r="E10635" t="e">
        <f>VLOOKUP(A10635,'TBRC_ALEPH_MAPPING-FINAL-201412'!A$2:B$7349,2,FALSE)</f>
        <v>#N/A</v>
      </c>
      <c r="F10635" t="s">
        <v>18577</v>
      </c>
    </row>
    <row r="10636" spans="1:6" x14ac:dyDescent="0.25">
      <c r="A10636" t="s">
        <v>2688</v>
      </c>
      <c r="B10636">
        <v>1310</v>
      </c>
      <c r="C10636">
        <v>82784</v>
      </c>
      <c r="D10636">
        <f>VLOOKUP(A10636,VolumesPerWork!A:B,2,FALSE)</f>
        <v>1</v>
      </c>
      <c r="E10636">
        <f>VLOOKUP(A10636,'TBRC_ALEPH_MAPPING-FINAL-201412'!A$2:B$7349,2,FALSE)</f>
        <v>14254952</v>
      </c>
      <c r="F10636" t="s">
        <v>2687</v>
      </c>
    </row>
    <row r="10637" spans="1:6" x14ac:dyDescent="0.25">
      <c r="A10637" t="s">
        <v>17974</v>
      </c>
      <c r="B10637">
        <v>1310</v>
      </c>
      <c r="C10637">
        <v>103712</v>
      </c>
      <c r="D10637">
        <f>VLOOKUP(A10637,VolumesPerWork!A:B,2,FALSE)</f>
        <v>6</v>
      </c>
      <c r="E10637" t="e">
        <f>VLOOKUP(A10637,'TBRC_ALEPH_MAPPING-FINAL-201412'!A$2:B$7349,2,FALSE)</f>
        <v>#N/A</v>
      </c>
      <c r="F10637" t="s">
        <v>17973</v>
      </c>
    </row>
    <row r="10638" spans="1:6" x14ac:dyDescent="0.25">
      <c r="A10638" t="s">
        <v>7162</v>
      </c>
      <c r="B10638">
        <v>1312</v>
      </c>
      <c r="C10638">
        <v>669888</v>
      </c>
      <c r="D10638">
        <f>VLOOKUP(A10638,VolumesPerWork!A:B,2,FALSE)</f>
        <v>2</v>
      </c>
      <c r="E10638" t="e">
        <f>VLOOKUP(A10638,'TBRC_ALEPH_MAPPING-FINAL-201412'!A$2:B$7349,2,FALSE)</f>
        <v>#N/A</v>
      </c>
      <c r="F10638" t="s">
        <v>7161</v>
      </c>
    </row>
    <row r="10639" spans="1:6" x14ac:dyDescent="0.25">
      <c r="A10639" t="s">
        <v>11548</v>
      </c>
      <c r="B10639">
        <v>1312</v>
      </c>
      <c r="C10639">
        <v>1856752</v>
      </c>
      <c r="D10639">
        <f>VLOOKUP(A10639,VolumesPerWork!A:B,2,FALSE)</f>
        <v>3</v>
      </c>
      <c r="E10639">
        <f>VLOOKUP(A10639,'TBRC_ALEPH_MAPPING-FINAL-201412'!A$2:B$7349,2,FALSE)</f>
        <v>14257346</v>
      </c>
      <c r="F10639" t="s">
        <v>11547</v>
      </c>
    </row>
    <row r="10640" spans="1:6" x14ac:dyDescent="0.25">
      <c r="A10640" t="s">
        <v>22272</v>
      </c>
      <c r="B10640">
        <v>1313</v>
      </c>
      <c r="C10640">
        <v>530624</v>
      </c>
      <c r="D10640">
        <f>VLOOKUP(A10640,VolumesPerWork!A:B,2,FALSE)</f>
        <v>3</v>
      </c>
      <c r="E10640" t="e">
        <f>VLOOKUP(A10640,'TBRC_ALEPH_MAPPING-FINAL-201412'!A$2:B$7349,2,FALSE)</f>
        <v>#N/A</v>
      </c>
      <c r="F10640" t="s">
        <v>22271</v>
      </c>
    </row>
    <row r="10641" spans="1:6" x14ac:dyDescent="0.25">
      <c r="A10641" t="s">
        <v>8862</v>
      </c>
      <c r="B10641">
        <v>1314</v>
      </c>
      <c r="C10641">
        <v>505368</v>
      </c>
      <c r="D10641">
        <f>VLOOKUP(A10641,VolumesPerWork!A:B,2,FALSE)</f>
        <v>1</v>
      </c>
      <c r="E10641" t="e">
        <f>VLOOKUP(A10641,'TBRC_ALEPH_MAPPING-FINAL-201412'!A$2:B$7349,2,FALSE)</f>
        <v>#N/A</v>
      </c>
      <c r="F10641" t="s">
        <v>8861</v>
      </c>
    </row>
    <row r="10642" spans="1:6" x14ac:dyDescent="0.25">
      <c r="A10642" t="s">
        <v>21020</v>
      </c>
      <c r="B10642">
        <v>1314</v>
      </c>
      <c r="C10642">
        <v>444872</v>
      </c>
      <c r="D10642">
        <f>VLOOKUP(A10642,VolumesPerWork!A:B,2,FALSE)</f>
        <v>1</v>
      </c>
      <c r="E10642" t="e">
        <f>VLOOKUP(A10642,'TBRC_ALEPH_MAPPING-FINAL-201412'!A$2:B$7349,2,FALSE)</f>
        <v>#N/A</v>
      </c>
      <c r="F10642" t="s">
        <v>21019</v>
      </c>
    </row>
    <row r="10643" spans="1:6" x14ac:dyDescent="0.25">
      <c r="A10643" t="s">
        <v>10140</v>
      </c>
      <c r="B10643">
        <v>1316</v>
      </c>
      <c r="C10643">
        <v>248064</v>
      </c>
      <c r="D10643">
        <f>VLOOKUP(A10643,VolumesPerWork!A:B,2,FALSE)</f>
        <v>1</v>
      </c>
      <c r="E10643">
        <f>VLOOKUP(A10643,'TBRC_ALEPH_MAPPING-FINAL-201412'!A$2:B$7349,2,FALSE)</f>
        <v>14256644</v>
      </c>
      <c r="F10643" t="s">
        <v>10139</v>
      </c>
    </row>
    <row r="10644" spans="1:6" x14ac:dyDescent="0.25">
      <c r="A10644" t="s">
        <v>18776</v>
      </c>
      <c r="B10644">
        <v>1316</v>
      </c>
      <c r="C10644">
        <v>70288</v>
      </c>
      <c r="D10644">
        <f>VLOOKUP(A10644,VolumesPerWork!A:B,2,FALSE)</f>
        <v>3</v>
      </c>
      <c r="E10644" t="e">
        <f>VLOOKUP(A10644,'TBRC_ALEPH_MAPPING-FINAL-201412'!A$2:B$7349,2,FALSE)</f>
        <v>#N/A</v>
      </c>
      <c r="F10644" t="s">
        <v>18775</v>
      </c>
    </row>
    <row r="10645" spans="1:6" x14ac:dyDescent="0.25">
      <c r="A10645" t="s">
        <v>11248</v>
      </c>
      <c r="B10645">
        <v>1318</v>
      </c>
      <c r="C10645">
        <v>278112</v>
      </c>
      <c r="D10645">
        <f>VLOOKUP(A10645,VolumesPerWork!A:B,2,FALSE)</f>
        <v>3</v>
      </c>
      <c r="E10645">
        <f>VLOOKUP(A10645,'TBRC_ALEPH_MAPPING-FINAL-201412'!A$2:B$7349,2,FALSE)</f>
        <v>14257196</v>
      </c>
      <c r="F10645" t="s">
        <v>11247</v>
      </c>
    </row>
    <row r="10646" spans="1:6" x14ac:dyDescent="0.25">
      <c r="A10646" t="s">
        <v>18688</v>
      </c>
      <c r="B10646">
        <v>1321</v>
      </c>
      <c r="C10646">
        <v>583168</v>
      </c>
      <c r="D10646">
        <f>VLOOKUP(A10646,VolumesPerWork!A:B,2,FALSE)</f>
        <v>2</v>
      </c>
      <c r="E10646" t="e">
        <f>VLOOKUP(A10646,'TBRC_ALEPH_MAPPING-FINAL-201412'!A$2:B$7349,2,FALSE)</f>
        <v>#N/A</v>
      </c>
      <c r="F10646" t="s">
        <v>18687</v>
      </c>
    </row>
    <row r="10647" spans="1:6" x14ac:dyDescent="0.25">
      <c r="A10647" t="s">
        <v>19322</v>
      </c>
      <c r="B10647">
        <v>1322</v>
      </c>
      <c r="C10647">
        <v>1504696</v>
      </c>
      <c r="D10647">
        <f>VLOOKUP(A10647,VolumesPerWork!A:B,2,FALSE)</f>
        <v>1</v>
      </c>
      <c r="E10647">
        <f>VLOOKUP(A10647,'TBRC_ALEPH_MAPPING-FINAL-201412'!A$2:B$7349,2,FALSE)</f>
        <v>14260789</v>
      </c>
      <c r="F10647" t="s">
        <v>19321</v>
      </c>
    </row>
    <row r="10648" spans="1:6" x14ac:dyDescent="0.25">
      <c r="A10648" t="s">
        <v>21554</v>
      </c>
      <c r="B10648">
        <v>1324</v>
      </c>
      <c r="C10648">
        <v>622048</v>
      </c>
      <c r="D10648">
        <f>VLOOKUP(A10648,VolumesPerWork!A:B,2,FALSE)</f>
        <v>3</v>
      </c>
      <c r="E10648" t="e">
        <f>VLOOKUP(A10648,'TBRC_ALEPH_MAPPING-FINAL-201412'!A$2:B$7349,2,FALSE)</f>
        <v>#N/A</v>
      </c>
      <c r="F10648" t="s">
        <v>21553</v>
      </c>
    </row>
    <row r="10649" spans="1:6" x14ac:dyDescent="0.25">
      <c r="A10649" t="s">
        <v>15052</v>
      </c>
      <c r="B10649">
        <v>1326</v>
      </c>
      <c r="C10649">
        <v>141664</v>
      </c>
      <c r="D10649">
        <f>VLOOKUP(A10649,VolumesPerWork!A:B,2,FALSE)</f>
        <v>2</v>
      </c>
      <c r="E10649">
        <f>VLOOKUP(A10649,'TBRC_ALEPH_MAPPING-FINAL-201412'!A$2:B$7349,2,FALSE)</f>
        <v>14258902</v>
      </c>
      <c r="F10649" t="s">
        <v>15051</v>
      </c>
    </row>
    <row r="10650" spans="1:6" x14ac:dyDescent="0.25">
      <c r="A10650" t="s">
        <v>19532</v>
      </c>
      <c r="B10650">
        <v>1327</v>
      </c>
      <c r="C10650">
        <v>553624</v>
      </c>
      <c r="D10650">
        <f>VLOOKUP(A10650,VolumesPerWork!A:B,2,FALSE)</f>
        <v>2</v>
      </c>
      <c r="E10650" t="e">
        <f>VLOOKUP(A10650,'TBRC_ALEPH_MAPPING-FINAL-201412'!A$2:B$7349,2,FALSE)</f>
        <v>#N/A</v>
      </c>
      <c r="F10650" t="s">
        <v>19531</v>
      </c>
    </row>
    <row r="10651" spans="1:6" x14ac:dyDescent="0.25">
      <c r="A10651" t="s">
        <v>9040</v>
      </c>
      <c r="B10651">
        <v>1328</v>
      </c>
      <c r="C10651">
        <v>632248</v>
      </c>
      <c r="D10651">
        <f>VLOOKUP(A10651,VolumesPerWork!A:B,2,FALSE)</f>
        <v>1</v>
      </c>
      <c r="E10651" t="e">
        <f>VLOOKUP(A10651,'TBRC_ALEPH_MAPPING-FINAL-201412'!A$2:B$7349,2,FALSE)</f>
        <v>#N/A</v>
      </c>
      <c r="F10651" t="s">
        <v>9039</v>
      </c>
    </row>
    <row r="10652" spans="1:6" x14ac:dyDescent="0.25">
      <c r="A10652" t="s">
        <v>13520</v>
      </c>
      <c r="B10652">
        <v>1328</v>
      </c>
      <c r="C10652">
        <v>2599040</v>
      </c>
      <c r="D10652">
        <f>VLOOKUP(A10652,VolumesPerWork!A:B,2,FALSE)</f>
        <v>2</v>
      </c>
      <c r="E10652">
        <f>VLOOKUP(A10652,'TBRC_ALEPH_MAPPING-FINAL-201412'!A$2:B$7349,2,FALSE)</f>
        <v>14258183</v>
      </c>
      <c r="F10652" t="s">
        <v>13519</v>
      </c>
    </row>
    <row r="10653" spans="1:6" x14ac:dyDescent="0.25">
      <c r="A10653" t="s">
        <v>17634</v>
      </c>
      <c r="B10653">
        <v>1330</v>
      </c>
      <c r="C10653">
        <v>81648</v>
      </c>
      <c r="D10653">
        <f>VLOOKUP(A10653,VolumesPerWork!A:B,2,FALSE)</f>
        <v>2</v>
      </c>
      <c r="E10653">
        <f>VLOOKUP(A10653,'TBRC_ALEPH_MAPPING-FINAL-201412'!A$2:B$7349,2,FALSE)</f>
        <v>14260154</v>
      </c>
      <c r="F10653" t="s">
        <v>17633</v>
      </c>
    </row>
    <row r="10654" spans="1:6" x14ac:dyDescent="0.25">
      <c r="A10654" t="s">
        <v>9286</v>
      </c>
      <c r="B10654">
        <v>1332</v>
      </c>
      <c r="C10654">
        <v>108992</v>
      </c>
      <c r="D10654">
        <f>VLOOKUP(A10654,VolumesPerWork!A:B,2,FALSE)</f>
        <v>3</v>
      </c>
      <c r="E10654" t="e">
        <f>VLOOKUP(A10654,'TBRC_ALEPH_MAPPING-FINAL-201412'!A$2:B$7349,2,FALSE)</f>
        <v>#N/A</v>
      </c>
      <c r="F10654" t="s">
        <v>9285</v>
      </c>
    </row>
    <row r="10655" spans="1:6" x14ac:dyDescent="0.25">
      <c r="A10655" t="s">
        <v>21928</v>
      </c>
      <c r="B10655">
        <v>1334</v>
      </c>
      <c r="C10655">
        <v>268552</v>
      </c>
      <c r="D10655">
        <f>VLOOKUP(A10655,VolumesPerWork!A:B,2,FALSE)</f>
        <v>2</v>
      </c>
      <c r="E10655">
        <f>VLOOKUP(A10655,'TBRC_ALEPH_MAPPING-FINAL-201412'!A$2:B$7349,2,FALSE)</f>
        <v>14261095</v>
      </c>
      <c r="F10655" t="s">
        <v>21927</v>
      </c>
    </row>
    <row r="10656" spans="1:6" x14ac:dyDescent="0.25">
      <c r="A10656" t="s">
        <v>11236</v>
      </c>
      <c r="B10656">
        <v>1335</v>
      </c>
      <c r="C10656">
        <v>822776</v>
      </c>
      <c r="D10656">
        <f>VLOOKUP(A10656,VolumesPerWork!A:B,2,FALSE)</f>
        <v>2</v>
      </c>
      <c r="E10656">
        <f>VLOOKUP(A10656,'TBRC_ALEPH_MAPPING-FINAL-201412'!A$2:B$7349,2,FALSE)</f>
        <v>14257190</v>
      </c>
      <c r="F10656" t="s">
        <v>11235</v>
      </c>
    </row>
    <row r="10657" spans="1:6" x14ac:dyDescent="0.25">
      <c r="A10657" t="s">
        <v>736</v>
      </c>
      <c r="B10657">
        <v>1336</v>
      </c>
      <c r="C10657">
        <v>178864</v>
      </c>
      <c r="D10657">
        <f>VLOOKUP(A10657,VolumesPerWork!A:B,2,FALSE)</f>
        <v>1</v>
      </c>
      <c r="E10657">
        <f>VLOOKUP(A10657,'TBRC_ALEPH_MAPPING-FINAL-201412'!A$2:B$7349,2,FALSE)</f>
        <v>14254159</v>
      </c>
      <c r="F10657" t="s">
        <v>735</v>
      </c>
    </row>
    <row r="10658" spans="1:6" x14ac:dyDescent="0.25">
      <c r="A10658" t="s">
        <v>2824</v>
      </c>
      <c r="B10658">
        <v>1336</v>
      </c>
      <c r="C10658">
        <v>69096</v>
      </c>
      <c r="D10658">
        <f>VLOOKUP(A10658,VolumesPerWork!A:B,2,FALSE)</f>
        <v>1</v>
      </c>
      <c r="E10658">
        <f>VLOOKUP(A10658,'TBRC_ALEPH_MAPPING-FINAL-201412'!A$2:B$7349,2,FALSE)</f>
        <v>14255020</v>
      </c>
      <c r="F10658" t="s">
        <v>2823</v>
      </c>
    </row>
    <row r="10659" spans="1:6" x14ac:dyDescent="0.25">
      <c r="A10659" t="s">
        <v>8140</v>
      </c>
      <c r="B10659">
        <v>1338</v>
      </c>
      <c r="C10659">
        <v>479792</v>
      </c>
      <c r="D10659">
        <f>VLOOKUP(A10659,VolumesPerWork!A:B,2,FALSE)</f>
        <v>3</v>
      </c>
      <c r="E10659">
        <f>VLOOKUP(A10659,'TBRC_ALEPH_MAPPING-FINAL-201412'!A$2:B$7349,2,FALSE)</f>
        <v>14256566</v>
      </c>
      <c r="F10659" t="s">
        <v>8139</v>
      </c>
    </row>
    <row r="10660" spans="1:6" x14ac:dyDescent="0.25">
      <c r="A10660" t="s">
        <v>15892</v>
      </c>
      <c r="B10660">
        <v>1338</v>
      </c>
      <c r="C10660">
        <v>107648</v>
      </c>
      <c r="D10660">
        <f>VLOOKUP(A10660,VolumesPerWork!A:B,2,FALSE)</f>
        <v>2</v>
      </c>
      <c r="E10660">
        <f>VLOOKUP(A10660,'TBRC_ALEPH_MAPPING-FINAL-201412'!A$2:B$7349,2,FALSE)</f>
        <v>14259318</v>
      </c>
      <c r="F10660" t="s">
        <v>15891</v>
      </c>
    </row>
    <row r="10661" spans="1:6" x14ac:dyDescent="0.25">
      <c r="A10661" t="s">
        <v>17522</v>
      </c>
      <c r="B10661">
        <v>1340</v>
      </c>
      <c r="C10661">
        <v>154440</v>
      </c>
      <c r="D10661">
        <f>VLOOKUP(A10661,VolumesPerWork!A:B,2,FALSE)</f>
        <v>2</v>
      </c>
      <c r="E10661">
        <f>VLOOKUP(A10661,'TBRC_ALEPH_MAPPING-FINAL-201412'!A$2:B$7349,2,FALSE)</f>
        <v>14260100</v>
      </c>
      <c r="F10661" t="s">
        <v>17521</v>
      </c>
    </row>
    <row r="10662" spans="1:6" x14ac:dyDescent="0.25">
      <c r="A10662" t="s">
        <v>17696</v>
      </c>
      <c r="B10662">
        <v>1340</v>
      </c>
      <c r="C10662">
        <v>276752</v>
      </c>
      <c r="D10662">
        <f>VLOOKUP(A10662,VolumesPerWork!A:B,2,FALSE)</f>
        <v>2</v>
      </c>
      <c r="E10662" t="e">
        <f>VLOOKUP(A10662,'TBRC_ALEPH_MAPPING-FINAL-201412'!A$2:B$7349,2,FALSE)</f>
        <v>#N/A</v>
      </c>
      <c r="F10662" t="s">
        <v>17695</v>
      </c>
    </row>
    <row r="10663" spans="1:6" x14ac:dyDescent="0.25">
      <c r="A10663" t="s">
        <v>2130</v>
      </c>
      <c r="B10663">
        <v>1343</v>
      </c>
      <c r="C10663">
        <v>448040</v>
      </c>
      <c r="D10663">
        <f>VLOOKUP(A10663,VolumesPerWork!A:B,2,FALSE)</f>
        <v>2</v>
      </c>
      <c r="E10663">
        <f>VLOOKUP(A10663,'TBRC_ALEPH_MAPPING-FINAL-201412'!A$2:B$7349,2,FALSE)</f>
        <v>14254835</v>
      </c>
      <c r="F10663" t="s">
        <v>2129</v>
      </c>
    </row>
    <row r="10664" spans="1:6" x14ac:dyDescent="0.25">
      <c r="A10664" t="s">
        <v>18848</v>
      </c>
      <c r="B10664">
        <v>1343</v>
      </c>
      <c r="C10664">
        <v>192376</v>
      </c>
      <c r="D10664">
        <f>VLOOKUP(A10664,VolumesPerWork!A:B,2,FALSE)</f>
        <v>1</v>
      </c>
      <c r="E10664">
        <f>VLOOKUP(A10664,'TBRC_ALEPH_MAPPING-FINAL-201412'!A$2:B$7349,2,FALSE)</f>
        <v>14260567</v>
      </c>
      <c r="F10664" t="s">
        <v>18847</v>
      </c>
    </row>
    <row r="10665" spans="1:6" x14ac:dyDescent="0.25">
      <c r="A10665" t="s">
        <v>11282</v>
      </c>
      <c r="B10665">
        <v>1344</v>
      </c>
      <c r="C10665">
        <v>452744</v>
      </c>
      <c r="D10665">
        <f>VLOOKUP(A10665,VolumesPerWork!A:B,2,FALSE)</f>
        <v>2</v>
      </c>
      <c r="E10665">
        <f>VLOOKUP(A10665,'TBRC_ALEPH_MAPPING-FINAL-201412'!A$2:B$7349,2,FALSE)</f>
        <v>14257213</v>
      </c>
      <c r="F10665" t="s">
        <v>11281</v>
      </c>
    </row>
    <row r="10666" spans="1:6" x14ac:dyDescent="0.25">
      <c r="A10666" t="s">
        <v>2588</v>
      </c>
      <c r="B10666">
        <v>1348</v>
      </c>
      <c r="C10666">
        <v>170960</v>
      </c>
      <c r="D10666">
        <f>VLOOKUP(A10666,VolumesPerWork!A:B,2,FALSE)</f>
        <v>2</v>
      </c>
      <c r="E10666" t="e">
        <f>VLOOKUP(A10666,'TBRC_ALEPH_MAPPING-FINAL-201412'!A$2:B$7349,2,FALSE)</f>
        <v>#N/A</v>
      </c>
      <c r="F10666" t="s">
        <v>2587</v>
      </c>
    </row>
    <row r="10667" spans="1:6" x14ac:dyDescent="0.25">
      <c r="A10667" t="s">
        <v>21636</v>
      </c>
      <c r="B10667">
        <v>1348</v>
      </c>
      <c r="C10667">
        <v>813672</v>
      </c>
      <c r="D10667">
        <f>VLOOKUP(A10667,VolumesPerWork!A:B,2,FALSE)</f>
        <v>4</v>
      </c>
      <c r="E10667" t="e">
        <f>VLOOKUP(A10667,'TBRC_ALEPH_MAPPING-FINAL-201412'!A$2:B$7349,2,FALSE)</f>
        <v>#N/A</v>
      </c>
      <c r="F10667" t="s">
        <v>21635</v>
      </c>
    </row>
    <row r="10668" spans="1:6" x14ac:dyDescent="0.25">
      <c r="A10668" t="s">
        <v>7410</v>
      </c>
      <c r="B10668">
        <v>1350</v>
      </c>
      <c r="C10668">
        <v>455376</v>
      </c>
      <c r="D10668">
        <f>VLOOKUP(A10668,VolumesPerWork!A:B,2,FALSE)</f>
        <v>3</v>
      </c>
      <c r="E10668">
        <f>VLOOKUP(A10668,'TBRC_ALEPH_MAPPING-FINAL-201412'!A$2:B$7349,2,FALSE)</f>
        <v>14256306</v>
      </c>
      <c r="F10668" t="s">
        <v>7409</v>
      </c>
    </row>
    <row r="10669" spans="1:6" x14ac:dyDescent="0.25">
      <c r="A10669" t="s">
        <v>17288</v>
      </c>
      <c r="B10669">
        <v>1354</v>
      </c>
      <c r="C10669">
        <v>42944</v>
      </c>
      <c r="D10669">
        <f>VLOOKUP(A10669,VolumesPerWork!A:B,2,FALSE)</f>
        <v>2</v>
      </c>
      <c r="E10669">
        <f>VLOOKUP(A10669,'TBRC_ALEPH_MAPPING-FINAL-201412'!A$2:B$7349,2,FALSE)</f>
        <v>14259992</v>
      </c>
      <c r="F10669" t="s">
        <v>17287</v>
      </c>
    </row>
    <row r="10670" spans="1:6" x14ac:dyDescent="0.25">
      <c r="A10670" t="s">
        <v>19096</v>
      </c>
      <c r="B10670">
        <v>1354</v>
      </c>
      <c r="C10670">
        <v>59728</v>
      </c>
      <c r="D10670">
        <f>VLOOKUP(A10670,VolumesPerWork!A:B,2,FALSE)</f>
        <v>2</v>
      </c>
      <c r="E10670">
        <f>VLOOKUP(A10670,'TBRC_ALEPH_MAPPING-FINAL-201412'!A$2:B$7349,2,FALSE)</f>
        <v>14260684</v>
      </c>
      <c r="F10670" t="s">
        <v>19095</v>
      </c>
    </row>
    <row r="10671" spans="1:6" x14ac:dyDescent="0.25">
      <c r="A10671" t="s">
        <v>18306</v>
      </c>
      <c r="B10671">
        <v>1356</v>
      </c>
      <c r="C10671">
        <v>232480</v>
      </c>
      <c r="D10671">
        <f>VLOOKUP(A10671,VolumesPerWork!A:B,2,FALSE)</f>
        <v>1</v>
      </c>
      <c r="E10671">
        <f>VLOOKUP(A10671,'TBRC_ALEPH_MAPPING-FINAL-201412'!A$2:B$7349,2,FALSE)</f>
        <v>14260484</v>
      </c>
      <c r="F10671" t="s">
        <v>18305</v>
      </c>
    </row>
    <row r="10672" spans="1:6" x14ac:dyDescent="0.25">
      <c r="A10672" t="s">
        <v>22716</v>
      </c>
      <c r="B10672">
        <v>1356</v>
      </c>
      <c r="C10672">
        <v>739992</v>
      </c>
      <c r="D10672">
        <f>VLOOKUP(A10672,VolumesPerWork!A:B,2,FALSE)</f>
        <v>1</v>
      </c>
      <c r="E10672" t="e">
        <f>VLOOKUP(A10672,'TBRC_ALEPH_MAPPING-FINAL-201412'!A$2:B$7349,2,FALSE)</f>
        <v>#N/A</v>
      </c>
      <c r="F10672" t="s">
        <v>22715</v>
      </c>
    </row>
    <row r="10673" spans="1:6" x14ac:dyDescent="0.25">
      <c r="A10673" t="s">
        <v>2640</v>
      </c>
      <c r="B10673">
        <v>1358</v>
      </c>
      <c r="C10673">
        <v>122016</v>
      </c>
      <c r="D10673">
        <f>VLOOKUP(A10673,VolumesPerWork!A:B,2,FALSE)</f>
        <v>2</v>
      </c>
      <c r="E10673" t="e">
        <f>VLOOKUP(A10673,'TBRC_ALEPH_MAPPING-FINAL-201412'!A$2:B$7349,2,FALSE)</f>
        <v>#N/A</v>
      </c>
      <c r="F10673" t="s">
        <v>2639</v>
      </c>
    </row>
    <row r="10674" spans="1:6" x14ac:dyDescent="0.25">
      <c r="A10674" t="s">
        <v>16808</v>
      </c>
      <c r="B10674">
        <v>1359</v>
      </c>
      <c r="C10674">
        <v>280872</v>
      </c>
      <c r="D10674">
        <f>VLOOKUP(A10674,VolumesPerWork!A:B,2,FALSE)</f>
        <v>2</v>
      </c>
      <c r="E10674">
        <f>VLOOKUP(A10674,'TBRC_ALEPH_MAPPING-FINAL-201412'!A$2:B$7349,2,FALSE)</f>
        <v>14259762</v>
      </c>
      <c r="F10674" t="s">
        <v>16807</v>
      </c>
    </row>
    <row r="10675" spans="1:6" x14ac:dyDescent="0.25">
      <c r="A10675" t="s">
        <v>19202</v>
      </c>
      <c r="B10675">
        <v>1359</v>
      </c>
      <c r="C10675">
        <v>618776</v>
      </c>
      <c r="D10675">
        <f>VLOOKUP(A10675,VolumesPerWork!A:B,2,FALSE)</f>
        <v>2</v>
      </c>
      <c r="E10675">
        <f>VLOOKUP(A10675,'TBRC_ALEPH_MAPPING-FINAL-201412'!A$2:B$7349,2,FALSE)</f>
        <v>14260737</v>
      </c>
      <c r="F10675" t="s">
        <v>19201</v>
      </c>
    </row>
    <row r="10676" spans="1:6" x14ac:dyDescent="0.25">
      <c r="A10676" t="s">
        <v>10208</v>
      </c>
      <c r="B10676">
        <v>1360</v>
      </c>
      <c r="C10676">
        <v>926616</v>
      </c>
      <c r="D10676">
        <f>VLOOKUP(A10676,VolumesPerWork!A:B,2,FALSE)</f>
        <v>1</v>
      </c>
      <c r="E10676">
        <f>VLOOKUP(A10676,'TBRC_ALEPH_MAPPING-FINAL-201412'!A$2:B$7349,2,FALSE)</f>
        <v>14256678</v>
      </c>
      <c r="F10676" t="s">
        <v>10207</v>
      </c>
    </row>
    <row r="10677" spans="1:6" x14ac:dyDescent="0.25">
      <c r="A10677" t="s">
        <v>9448</v>
      </c>
      <c r="B10677">
        <v>1362</v>
      </c>
      <c r="C10677">
        <v>531880</v>
      </c>
      <c r="D10677">
        <f>VLOOKUP(A10677,VolumesPerWork!A:B,2,FALSE)</f>
        <v>3</v>
      </c>
      <c r="E10677" t="e">
        <f>VLOOKUP(A10677,'TBRC_ALEPH_MAPPING-FINAL-201412'!A$2:B$7349,2,FALSE)</f>
        <v>#N/A</v>
      </c>
      <c r="F10677" t="s">
        <v>9447</v>
      </c>
    </row>
    <row r="10678" spans="1:6" x14ac:dyDescent="0.25">
      <c r="A10678" t="s">
        <v>21190</v>
      </c>
      <c r="B10678">
        <v>1364</v>
      </c>
      <c r="C10678">
        <v>513520</v>
      </c>
      <c r="D10678">
        <f>VLOOKUP(A10678,VolumesPerWork!A:B,2,FALSE)</f>
        <v>1</v>
      </c>
      <c r="E10678">
        <f>VLOOKUP(A10678,'TBRC_ALEPH_MAPPING-FINAL-201412'!A$2:B$7349,2,FALSE)</f>
        <v>14260916</v>
      </c>
      <c r="F10678" t="s">
        <v>21189</v>
      </c>
    </row>
    <row r="10679" spans="1:6" x14ac:dyDescent="0.25">
      <c r="A10679" t="s">
        <v>2222</v>
      </c>
      <c r="B10679">
        <v>1366</v>
      </c>
      <c r="C10679">
        <v>76752</v>
      </c>
      <c r="D10679">
        <f>VLOOKUP(A10679,VolumesPerWork!A:B,2,FALSE)</f>
        <v>2</v>
      </c>
      <c r="E10679">
        <f>VLOOKUP(A10679,'TBRC_ALEPH_MAPPING-FINAL-201412'!A$2:B$7349,2,FALSE)</f>
        <v>14254877</v>
      </c>
      <c r="F10679" t="s">
        <v>2221</v>
      </c>
    </row>
    <row r="10680" spans="1:6" x14ac:dyDescent="0.25">
      <c r="A10680" t="s">
        <v>14674</v>
      </c>
      <c r="B10680">
        <v>1366</v>
      </c>
      <c r="C10680">
        <v>338056</v>
      </c>
      <c r="D10680">
        <f>VLOOKUP(A10680,VolumesPerWork!A:B,2,FALSE)</f>
        <v>2</v>
      </c>
      <c r="E10680">
        <f>VLOOKUP(A10680,'TBRC_ALEPH_MAPPING-FINAL-201412'!A$2:B$7349,2,FALSE)</f>
        <v>14258716</v>
      </c>
      <c r="F10680" t="s">
        <v>14673</v>
      </c>
    </row>
    <row r="10681" spans="1:6" x14ac:dyDescent="0.25">
      <c r="A10681" t="s">
        <v>5754</v>
      </c>
      <c r="B10681">
        <v>1368</v>
      </c>
      <c r="C10681">
        <v>206440</v>
      </c>
      <c r="D10681">
        <f>VLOOKUP(A10681,VolumesPerWork!A:B,2,FALSE)</f>
        <v>2</v>
      </c>
      <c r="E10681">
        <f>VLOOKUP(A10681,'TBRC_ALEPH_MAPPING-FINAL-201412'!A$2:B$7349,2,FALSE)</f>
        <v>14255597</v>
      </c>
      <c r="F10681" t="s">
        <v>5753</v>
      </c>
    </row>
    <row r="10682" spans="1:6" x14ac:dyDescent="0.25">
      <c r="A10682" t="s">
        <v>21984</v>
      </c>
      <c r="B10682">
        <v>1369</v>
      </c>
      <c r="C10682">
        <v>308240</v>
      </c>
      <c r="D10682">
        <f>VLOOKUP(A10682,VolumesPerWork!A:B,2,FALSE)</f>
        <v>1</v>
      </c>
      <c r="E10682" t="e">
        <f>VLOOKUP(A10682,'TBRC_ALEPH_MAPPING-FINAL-201412'!A$2:B$7349,2,FALSE)</f>
        <v>#N/A</v>
      </c>
      <c r="F10682" t="s">
        <v>21983</v>
      </c>
    </row>
    <row r="10683" spans="1:6" x14ac:dyDescent="0.25">
      <c r="A10683" t="s">
        <v>5934</v>
      </c>
      <c r="B10683">
        <v>1372</v>
      </c>
      <c r="C10683">
        <v>535648</v>
      </c>
      <c r="D10683">
        <f>VLOOKUP(A10683,VolumesPerWork!A:B,2,FALSE)</f>
        <v>2</v>
      </c>
      <c r="E10683">
        <f>VLOOKUP(A10683,'TBRC_ALEPH_MAPPING-FINAL-201412'!A$2:B$7349,2,FALSE)</f>
        <v>14255686</v>
      </c>
      <c r="F10683" t="s">
        <v>5933</v>
      </c>
    </row>
    <row r="10684" spans="1:6" x14ac:dyDescent="0.25">
      <c r="A10684" t="s">
        <v>14904</v>
      </c>
      <c r="B10684">
        <v>1372</v>
      </c>
      <c r="C10684">
        <v>130096</v>
      </c>
      <c r="D10684">
        <f>VLOOKUP(A10684,VolumesPerWork!A:B,2,FALSE)</f>
        <v>2</v>
      </c>
      <c r="E10684">
        <f>VLOOKUP(A10684,'TBRC_ALEPH_MAPPING-FINAL-201412'!A$2:B$7349,2,FALSE)</f>
        <v>14258828</v>
      </c>
      <c r="F10684" t="s">
        <v>14903</v>
      </c>
    </row>
    <row r="10685" spans="1:6" x14ac:dyDescent="0.25">
      <c r="A10685" t="s">
        <v>16812</v>
      </c>
      <c r="B10685">
        <v>1372</v>
      </c>
      <c r="C10685">
        <v>568712</v>
      </c>
      <c r="D10685">
        <f>VLOOKUP(A10685,VolumesPerWork!A:B,2,FALSE)</f>
        <v>2</v>
      </c>
      <c r="E10685">
        <f>VLOOKUP(A10685,'TBRC_ALEPH_MAPPING-FINAL-201412'!A$2:B$7349,2,FALSE)</f>
        <v>14259764</v>
      </c>
      <c r="F10685" t="s">
        <v>16811</v>
      </c>
    </row>
    <row r="10686" spans="1:6" x14ac:dyDescent="0.25">
      <c r="A10686" t="s">
        <v>16912</v>
      </c>
      <c r="B10686">
        <v>1372</v>
      </c>
      <c r="C10686">
        <v>47640</v>
      </c>
      <c r="D10686">
        <f>VLOOKUP(A10686,VolumesPerWork!A:B,2,FALSE)</f>
        <v>2</v>
      </c>
      <c r="E10686">
        <f>VLOOKUP(A10686,'TBRC_ALEPH_MAPPING-FINAL-201412'!A$2:B$7349,2,FALSE)</f>
        <v>14259814</v>
      </c>
      <c r="F10686" t="s">
        <v>16911</v>
      </c>
    </row>
    <row r="10687" spans="1:6" x14ac:dyDescent="0.25">
      <c r="A10687" t="s">
        <v>18674</v>
      </c>
      <c r="B10687">
        <v>1373</v>
      </c>
      <c r="C10687">
        <v>598448</v>
      </c>
      <c r="D10687">
        <f>VLOOKUP(A10687,VolumesPerWork!A:B,2,FALSE)</f>
        <v>1</v>
      </c>
      <c r="E10687" t="e">
        <f>VLOOKUP(A10687,'TBRC_ALEPH_MAPPING-FINAL-201412'!A$2:B$7349,2,FALSE)</f>
        <v>#N/A</v>
      </c>
      <c r="F10687" t="s">
        <v>18673</v>
      </c>
    </row>
    <row r="10688" spans="1:6" x14ac:dyDescent="0.25">
      <c r="A10688" t="s">
        <v>8850</v>
      </c>
      <c r="B10688">
        <v>1374</v>
      </c>
      <c r="C10688">
        <v>511592</v>
      </c>
      <c r="D10688">
        <f>VLOOKUP(A10688,VolumesPerWork!A:B,2,FALSE)</f>
        <v>1</v>
      </c>
      <c r="E10688" t="e">
        <f>VLOOKUP(A10688,'TBRC_ALEPH_MAPPING-FINAL-201412'!A$2:B$7349,2,FALSE)</f>
        <v>#N/A</v>
      </c>
      <c r="F10688" t="s">
        <v>8849</v>
      </c>
    </row>
    <row r="10689" spans="1:6" x14ac:dyDescent="0.25">
      <c r="A10689" t="s">
        <v>8958</v>
      </c>
      <c r="B10689">
        <v>1376</v>
      </c>
      <c r="C10689">
        <v>715040</v>
      </c>
      <c r="D10689">
        <f>VLOOKUP(A10689,VolumesPerWork!A:B,2,FALSE)</f>
        <v>2</v>
      </c>
      <c r="E10689" t="e">
        <f>VLOOKUP(A10689,'TBRC_ALEPH_MAPPING-FINAL-201412'!A$2:B$7349,2,FALSE)</f>
        <v>#N/A</v>
      </c>
      <c r="F10689" t="s">
        <v>8957</v>
      </c>
    </row>
    <row r="10690" spans="1:6" x14ac:dyDescent="0.25">
      <c r="A10690" t="s">
        <v>15320</v>
      </c>
      <c r="B10690">
        <v>1380</v>
      </c>
      <c r="C10690">
        <v>42488</v>
      </c>
      <c r="D10690">
        <f>VLOOKUP(A10690,VolumesPerWork!A:B,2,FALSE)</f>
        <v>2</v>
      </c>
      <c r="E10690">
        <f>VLOOKUP(A10690,'TBRC_ALEPH_MAPPING-FINAL-201412'!A$2:B$7349,2,FALSE)</f>
        <v>14259032</v>
      </c>
      <c r="F10690" t="s">
        <v>15319</v>
      </c>
    </row>
    <row r="10691" spans="1:6" x14ac:dyDescent="0.25">
      <c r="A10691" t="s">
        <v>21022</v>
      </c>
      <c r="B10691">
        <v>1380</v>
      </c>
      <c r="C10691">
        <v>358040</v>
      </c>
      <c r="D10691">
        <f>VLOOKUP(A10691,VolumesPerWork!A:B,2,FALSE)</f>
        <v>2</v>
      </c>
      <c r="E10691" t="e">
        <f>VLOOKUP(A10691,'TBRC_ALEPH_MAPPING-FINAL-201412'!A$2:B$7349,2,FALSE)</f>
        <v>#N/A</v>
      </c>
      <c r="F10691" t="s">
        <v>21021</v>
      </c>
    </row>
    <row r="10692" spans="1:6" x14ac:dyDescent="0.25">
      <c r="A10692" t="s">
        <v>19880</v>
      </c>
      <c r="B10692">
        <v>1382</v>
      </c>
      <c r="C10692">
        <v>126336</v>
      </c>
      <c r="D10692">
        <f>VLOOKUP(A10692,VolumesPerWork!A:B,2,FALSE)</f>
        <v>2</v>
      </c>
      <c r="E10692" t="e">
        <f>VLOOKUP(A10692,'TBRC_ALEPH_MAPPING-FINAL-201412'!A$2:B$7349,2,FALSE)</f>
        <v>#N/A</v>
      </c>
      <c r="F10692" t="s">
        <v>19879</v>
      </c>
    </row>
    <row r="10693" spans="1:6" x14ac:dyDescent="0.25">
      <c r="A10693" t="s">
        <v>13034</v>
      </c>
      <c r="B10693">
        <v>1386</v>
      </c>
      <c r="C10693">
        <v>370872</v>
      </c>
      <c r="D10693">
        <f>VLOOKUP(A10693,VolumesPerWork!A:B,2,FALSE)</f>
        <v>3</v>
      </c>
      <c r="E10693">
        <f>VLOOKUP(A10693,'TBRC_ALEPH_MAPPING-FINAL-201412'!A$2:B$7349,2,FALSE)</f>
        <v>14257973</v>
      </c>
      <c r="F10693" t="s">
        <v>13033</v>
      </c>
    </row>
    <row r="10694" spans="1:6" x14ac:dyDescent="0.25">
      <c r="A10694" t="s">
        <v>13052</v>
      </c>
      <c r="B10694">
        <v>1386</v>
      </c>
      <c r="C10694">
        <v>96032</v>
      </c>
      <c r="D10694">
        <f>VLOOKUP(A10694,VolumesPerWork!A:B,2,FALSE)</f>
        <v>2</v>
      </c>
      <c r="E10694">
        <f>VLOOKUP(A10694,'TBRC_ALEPH_MAPPING-FINAL-201412'!A$2:B$7349,2,FALSE)</f>
        <v>14257981</v>
      </c>
      <c r="F10694" t="s">
        <v>13051</v>
      </c>
    </row>
    <row r="10695" spans="1:6" x14ac:dyDescent="0.25">
      <c r="A10695" t="s">
        <v>18936</v>
      </c>
      <c r="B10695">
        <v>1386</v>
      </c>
      <c r="C10695">
        <v>213496</v>
      </c>
      <c r="D10695">
        <f>VLOOKUP(A10695,VolumesPerWork!A:B,2,FALSE)</f>
        <v>2</v>
      </c>
      <c r="E10695">
        <f>VLOOKUP(A10695,'TBRC_ALEPH_MAPPING-FINAL-201412'!A$2:B$7349,2,FALSE)</f>
        <v>14260606</v>
      </c>
      <c r="F10695" t="s">
        <v>18935</v>
      </c>
    </row>
    <row r="10696" spans="1:6" x14ac:dyDescent="0.25">
      <c r="A10696" t="s">
        <v>10198</v>
      </c>
      <c r="B10696">
        <v>1388</v>
      </c>
      <c r="C10696">
        <v>924040</v>
      </c>
      <c r="D10696">
        <f>VLOOKUP(A10696,VolumesPerWork!A:B,2,FALSE)</f>
        <v>1</v>
      </c>
      <c r="E10696">
        <f>VLOOKUP(A10696,'TBRC_ALEPH_MAPPING-FINAL-201412'!A$2:B$7349,2,FALSE)</f>
        <v>14256673</v>
      </c>
      <c r="F10696" t="s">
        <v>10197</v>
      </c>
    </row>
    <row r="10697" spans="1:6" x14ac:dyDescent="0.25">
      <c r="A10697" t="s">
        <v>10346</v>
      </c>
      <c r="B10697">
        <v>1388</v>
      </c>
      <c r="C10697">
        <v>546984</v>
      </c>
      <c r="D10697">
        <f>VLOOKUP(A10697,VolumesPerWork!A:B,2,FALSE)</f>
        <v>1</v>
      </c>
      <c r="E10697">
        <f>VLOOKUP(A10697,'TBRC_ALEPH_MAPPING-FINAL-201412'!A$2:B$7349,2,FALSE)</f>
        <v>14256747</v>
      </c>
      <c r="F10697" t="s">
        <v>10345</v>
      </c>
    </row>
    <row r="10698" spans="1:6" x14ac:dyDescent="0.25">
      <c r="A10698" t="s">
        <v>17524</v>
      </c>
      <c r="B10698">
        <v>1389</v>
      </c>
      <c r="C10698">
        <v>213392</v>
      </c>
      <c r="D10698">
        <f>VLOOKUP(A10698,VolumesPerWork!A:B,2,FALSE)</f>
        <v>2</v>
      </c>
      <c r="E10698">
        <f>VLOOKUP(A10698,'TBRC_ALEPH_MAPPING-FINAL-201412'!A$2:B$7349,2,FALSE)</f>
        <v>14260101</v>
      </c>
      <c r="F10698" t="s">
        <v>17523</v>
      </c>
    </row>
    <row r="10699" spans="1:6" x14ac:dyDescent="0.25">
      <c r="A10699" t="s">
        <v>16892</v>
      </c>
      <c r="B10699">
        <v>1392</v>
      </c>
      <c r="C10699">
        <v>747376</v>
      </c>
      <c r="D10699">
        <f>VLOOKUP(A10699,VolumesPerWork!A:B,2,FALSE)</f>
        <v>1</v>
      </c>
      <c r="E10699">
        <f>VLOOKUP(A10699,'TBRC_ALEPH_MAPPING-FINAL-201412'!A$2:B$7349,2,FALSE)</f>
        <v>14259804</v>
      </c>
      <c r="F10699" t="s">
        <v>16891</v>
      </c>
    </row>
    <row r="10700" spans="1:6" x14ac:dyDescent="0.25">
      <c r="A10700" t="s">
        <v>10628</v>
      </c>
      <c r="B10700">
        <v>1394</v>
      </c>
      <c r="C10700">
        <v>52112</v>
      </c>
      <c r="D10700">
        <f>VLOOKUP(A10700,VolumesPerWork!A:B,2,FALSE)</f>
        <v>2</v>
      </c>
      <c r="E10700">
        <f>VLOOKUP(A10700,'TBRC_ALEPH_MAPPING-FINAL-201412'!A$2:B$7349,2,FALSE)</f>
        <v>14256888</v>
      </c>
      <c r="F10700" t="s">
        <v>10627</v>
      </c>
    </row>
    <row r="10701" spans="1:6" x14ac:dyDescent="0.25">
      <c r="A10701" t="s">
        <v>15070</v>
      </c>
      <c r="B10701">
        <v>1396</v>
      </c>
      <c r="C10701">
        <v>885624</v>
      </c>
      <c r="D10701">
        <f>VLOOKUP(A10701,VolumesPerWork!A:B,2,FALSE)</f>
        <v>2</v>
      </c>
      <c r="E10701">
        <f>VLOOKUP(A10701,'TBRC_ALEPH_MAPPING-FINAL-201412'!A$2:B$7349,2,FALSE)</f>
        <v>14258911</v>
      </c>
      <c r="F10701" t="s">
        <v>15069</v>
      </c>
    </row>
    <row r="10702" spans="1:6" x14ac:dyDescent="0.25">
      <c r="A10702" t="s">
        <v>12134</v>
      </c>
      <c r="B10702">
        <v>1398</v>
      </c>
      <c r="C10702">
        <v>565512</v>
      </c>
      <c r="D10702">
        <f>VLOOKUP(A10702,VolumesPerWork!A:B,2,FALSE)</f>
        <v>2</v>
      </c>
      <c r="E10702">
        <f>VLOOKUP(A10702,'TBRC_ALEPH_MAPPING-FINAL-201412'!A$2:B$7349,2,FALSE)</f>
        <v>14257637</v>
      </c>
      <c r="F10702" t="s">
        <v>12133</v>
      </c>
    </row>
    <row r="10703" spans="1:6" x14ac:dyDescent="0.25">
      <c r="A10703" t="s">
        <v>10542</v>
      </c>
      <c r="B10703">
        <v>1400</v>
      </c>
      <c r="C10703">
        <v>189136</v>
      </c>
      <c r="D10703">
        <f>VLOOKUP(A10703,VolumesPerWork!A:B,2,FALSE)</f>
        <v>2</v>
      </c>
      <c r="E10703">
        <f>VLOOKUP(A10703,'TBRC_ALEPH_MAPPING-FINAL-201412'!A$2:B$7349,2,FALSE)</f>
        <v>14256845</v>
      </c>
      <c r="F10703" t="s">
        <v>10541</v>
      </c>
    </row>
    <row r="10704" spans="1:6" x14ac:dyDescent="0.25">
      <c r="A10704" t="s">
        <v>10840</v>
      </c>
      <c r="B10704">
        <v>1400</v>
      </c>
      <c r="C10704">
        <v>462168</v>
      </c>
      <c r="D10704">
        <f>VLOOKUP(A10704,VolumesPerWork!A:B,2,FALSE)</f>
        <v>2</v>
      </c>
      <c r="E10704">
        <f>VLOOKUP(A10704,'TBRC_ALEPH_MAPPING-FINAL-201412'!A$2:B$7349,2,FALSE)</f>
        <v>14256992</v>
      </c>
      <c r="F10704" t="s">
        <v>10839</v>
      </c>
    </row>
    <row r="10705" spans="1:6" x14ac:dyDescent="0.25">
      <c r="A10705" t="s">
        <v>13754</v>
      </c>
      <c r="B10705">
        <v>1404</v>
      </c>
      <c r="C10705">
        <v>292760</v>
      </c>
      <c r="D10705">
        <f>VLOOKUP(A10705,VolumesPerWork!A:B,2,FALSE)</f>
        <v>1</v>
      </c>
      <c r="E10705">
        <f>VLOOKUP(A10705,'TBRC_ALEPH_MAPPING-FINAL-201412'!A$2:B$7349,2,FALSE)</f>
        <v>14258297</v>
      </c>
      <c r="F10705" t="s">
        <v>13753</v>
      </c>
    </row>
    <row r="10706" spans="1:6" x14ac:dyDescent="0.25">
      <c r="A10706" t="s">
        <v>6090</v>
      </c>
      <c r="B10706">
        <v>1406</v>
      </c>
      <c r="C10706">
        <v>456216</v>
      </c>
      <c r="D10706">
        <f>VLOOKUP(A10706,VolumesPerWork!A:B,2,FALSE)</f>
        <v>1</v>
      </c>
      <c r="E10706">
        <f>VLOOKUP(A10706,'TBRC_ALEPH_MAPPING-FINAL-201412'!A$2:B$7349,2,FALSE)</f>
        <v>14255760</v>
      </c>
      <c r="F10706" t="s">
        <v>6089</v>
      </c>
    </row>
    <row r="10707" spans="1:6" x14ac:dyDescent="0.25">
      <c r="A10707" t="s">
        <v>15192</v>
      </c>
      <c r="B10707">
        <v>1410</v>
      </c>
      <c r="C10707">
        <v>110744</v>
      </c>
      <c r="D10707">
        <f>VLOOKUP(A10707,VolumesPerWork!A:B,2,FALSE)</f>
        <v>2</v>
      </c>
      <c r="E10707">
        <f>VLOOKUP(A10707,'TBRC_ALEPH_MAPPING-FINAL-201412'!A$2:B$7349,2,FALSE)</f>
        <v>14258971</v>
      </c>
      <c r="F10707" t="s">
        <v>15191</v>
      </c>
    </row>
    <row r="10708" spans="1:6" x14ac:dyDescent="0.25">
      <c r="A10708" t="s">
        <v>19610</v>
      </c>
      <c r="B10708">
        <v>1410</v>
      </c>
      <c r="C10708">
        <v>793320</v>
      </c>
      <c r="D10708">
        <f>VLOOKUP(A10708,VolumesPerWork!A:B,2,FALSE)</f>
        <v>1</v>
      </c>
      <c r="E10708" t="e">
        <f>VLOOKUP(A10708,'TBRC_ALEPH_MAPPING-FINAL-201412'!A$2:B$7349,2,FALSE)</f>
        <v>#N/A</v>
      </c>
      <c r="F10708" t="s">
        <v>19609</v>
      </c>
    </row>
    <row r="10709" spans="1:6" x14ac:dyDescent="0.25">
      <c r="A10709" t="s">
        <v>16586</v>
      </c>
      <c r="B10709">
        <v>1412</v>
      </c>
      <c r="C10709">
        <v>134464</v>
      </c>
      <c r="D10709">
        <f>VLOOKUP(A10709,VolumesPerWork!A:B,2,FALSE)</f>
        <v>2</v>
      </c>
      <c r="E10709">
        <f>VLOOKUP(A10709,'TBRC_ALEPH_MAPPING-FINAL-201412'!A$2:B$7349,2,FALSE)</f>
        <v>14259653</v>
      </c>
      <c r="F10709" t="s">
        <v>16585</v>
      </c>
    </row>
    <row r="10710" spans="1:6" x14ac:dyDescent="0.25">
      <c r="A10710" t="s">
        <v>21524</v>
      </c>
      <c r="B10710">
        <v>1412</v>
      </c>
      <c r="C10710">
        <v>462448</v>
      </c>
      <c r="D10710">
        <f>VLOOKUP(A10710,VolumesPerWork!A:B,2,FALSE)</f>
        <v>2</v>
      </c>
      <c r="E10710" t="e">
        <f>VLOOKUP(A10710,'TBRC_ALEPH_MAPPING-FINAL-201412'!A$2:B$7349,2,FALSE)</f>
        <v>#N/A</v>
      </c>
      <c r="F10710" t="s">
        <v>21523</v>
      </c>
    </row>
    <row r="10711" spans="1:6" x14ac:dyDescent="0.25">
      <c r="A10711" t="s">
        <v>20986</v>
      </c>
      <c r="B10711">
        <v>1413</v>
      </c>
      <c r="C10711">
        <v>1563040</v>
      </c>
      <c r="D10711">
        <f>VLOOKUP(A10711,VolumesPerWork!A:B,2,FALSE)</f>
        <v>8</v>
      </c>
      <c r="E10711">
        <f>VLOOKUP(A10711,'TBRC_ALEPH_MAPPING-FINAL-201412'!A$2:B$7349,2,FALSE)</f>
        <v>14260862</v>
      </c>
      <c r="F10711" t="s">
        <v>20985</v>
      </c>
    </row>
    <row r="10712" spans="1:6" x14ac:dyDescent="0.25">
      <c r="A10712" t="s">
        <v>9530</v>
      </c>
      <c r="B10712">
        <v>1414</v>
      </c>
      <c r="C10712">
        <v>136824</v>
      </c>
      <c r="D10712">
        <f>VLOOKUP(A10712,VolumesPerWork!A:B,2,FALSE)</f>
        <v>2</v>
      </c>
      <c r="E10712" t="e">
        <f>VLOOKUP(A10712,'TBRC_ALEPH_MAPPING-FINAL-201412'!A$2:B$7349,2,FALSE)</f>
        <v>#N/A</v>
      </c>
      <c r="F10712" t="s">
        <v>9529</v>
      </c>
    </row>
    <row r="10713" spans="1:6" x14ac:dyDescent="0.25">
      <c r="A10713" t="s">
        <v>6414</v>
      </c>
      <c r="B10713">
        <v>1416</v>
      </c>
      <c r="C10713">
        <v>480472</v>
      </c>
      <c r="D10713">
        <f>VLOOKUP(A10713,VolumesPerWork!A:B,2,FALSE)</f>
        <v>1</v>
      </c>
      <c r="E10713">
        <f>VLOOKUP(A10713,'TBRC_ALEPH_MAPPING-FINAL-201412'!A$2:B$7349,2,FALSE)</f>
        <v>14255919</v>
      </c>
      <c r="F10713" t="s">
        <v>6413</v>
      </c>
    </row>
    <row r="10714" spans="1:6" x14ac:dyDescent="0.25">
      <c r="A10714" t="s">
        <v>18504</v>
      </c>
      <c r="B10714">
        <v>1416</v>
      </c>
      <c r="C10714">
        <v>390920</v>
      </c>
      <c r="D10714">
        <f>VLOOKUP(A10714,VolumesPerWork!A:B,2,FALSE)</f>
        <v>2</v>
      </c>
      <c r="E10714" t="e">
        <f>VLOOKUP(A10714,'TBRC_ALEPH_MAPPING-FINAL-201412'!A$2:B$7349,2,FALSE)</f>
        <v>#N/A</v>
      </c>
      <c r="F10714" t="s">
        <v>18503</v>
      </c>
    </row>
    <row r="10715" spans="1:6" x14ac:dyDescent="0.25">
      <c r="A10715" t="s">
        <v>19474</v>
      </c>
      <c r="B10715">
        <v>1420</v>
      </c>
      <c r="C10715">
        <v>706960</v>
      </c>
      <c r="D10715">
        <f>VLOOKUP(A10715,VolumesPerWork!A:B,2,FALSE)</f>
        <v>1</v>
      </c>
      <c r="E10715" t="e">
        <f>VLOOKUP(A10715,'TBRC_ALEPH_MAPPING-FINAL-201412'!A$2:B$7349,2,FALSE)</f>
        <v>#N/A</v>
      </c>
      <c r="F10715" t="s">
        <v>19473</v>
      </c>
    </row>
    <row r="10716" spans="1:6" x14ac:dyDescent="0.25">
      <c r="A10716" t="s">
        <v>15232</v>
      </c>
      <c r="B10716">
        <v>1425</v>
      </c>
      <c r="C10716">
        <v>342856</v>
      </c>
      <c r="D10716">
        <f>VLOOKUP(A10716,VolumesPerWork!A:B,2,FALSE)</f>
        <v>1</v>
      </c>
      <c r="E10716" t="e">
        <f>VLOOKUP(A10716,'TBRC_ALEPH_MAPPING-FINAL-201412'!A$2:B$7349,2,FALSE)</f>
        <v>#N/A</v>
      </c>
      <c r="F10716" t="s">
        <v>15231</v>
      </c>
    </row>
    <row r="10717" spans="1:6" x14ac:dyDescent="0.25">
      <c r="A10717" t="s">
        <v>6018</v>
      </c>
      <c r="B10717">
        <v>1429</v>
      </c>
      <c r="C10717">
        <v>525688</v>
      </c>
      <c r="D10717">
        <f>VLOOKUP(A10717,VolumesPerWork!A:B,2,FALSE)</f>
        <v>3</v>
      </c>
      <c r="E10717">
        <f>VLOOKUP(A10717,'TBRC_ALEPH_MAPPING-FINAL-201412'!A$2:B$7349,2,FALSE)</f>
        <v>14255728</v>
      </c>
      <c r="F10717" t="s">
        <v>6017</v>
      </c>
    </row>
    <row r="10718" spans="1:6" x14ac:dyDescent="0.25">
      <c r="A10718" t="s">
        <v>2468</v>
      </c>
      <c r="B10718">
        <v>1430</v>
      </c>
      <c r="C10718">
        <v>231536</v>
      </c>
      <c r="D10718">
        <f>VLOOKUP(A10718,VolumesPerWork!A:B,2,FALSE)</f>
        <v>3</v>
      </c>
      <c r="E10718" t="e">
        <f>VLOOKUP(A10718,'TBRC_ALEPH_MAPPING-FINAL-201412'!A$2:B$7349,2,FALSE)</f>
        <v>#N/A</v>
      </c>
      <c r="F10718" t="s">
        <v>2467</v>
      </c>
    </row>
    <row r="10719" spans="1:6" x14ac:dyDescent="0.25">
      <c r="A10719" t="s">
        <v>16846</v>
      </c>
      <c r="B10719">
        <v>1430</v>
      </c>
      <c r="C10719">
        <v>154480</v>
      </c>
      <c r="D10719">
        <f>VLOOKUP(A10719,VolumesPerWork!A:B,2,FALSE)</f>
        <v>2</v>
      </c>
      <c r="E10719">
        <f>VLOOKUP(A10719,'TBRC_ALEPH_MAPPING-FINAL-201412'!A$2:B$7349,2,FALSE)</f>
        <v>14259781</v>
      </c>
      <c r="F10719" t="s">
        <v>16845</v>
      </c>
    </row>
    <row r="10720" spans="1:6" x14ac:dyDescent="0.25">
      <c r="A10720" t="s">
        <v>21278</v>
      </c>
      <c r="B10720">
        <v>1432</v>
      </c>
      <c r="C10720">
        <v>659344</v>
      </c>
      <c r="D10720">
        <f>VLOOKUP(A10720,VolumesPerWork!A:B,2,FALSE)</f>
        <v>1</v>
      </c>
      <c r="E10720" t="e">
        <f>VLOOKUP(A10720,'TBRC_ALEPH_MAPPING-FINAL-201412'!A$2:B$7349,2,FALSE)</f>
        <v>#N/A</v>
      </c>
      <c r="F10720" t="s">
        <v>21277</v>
      </c>
    </row>
    <row r="10721" spans="1:6" x14ac:dyDescent="0.25">
      <c r="A10721" t="s">
        <v>21316</v>
      </c>
      <c r="B10721">
        <v>1432</v>
      </c>
      <c r="C10721">
        <v>212840</v>
      </c>
      <c r="D10721">
        <f>VLOOKUP(A10721,VolumesPerWork!A:B,2,FALSE)</f>
        <v>2</v>
      </c>
      <c r="E10721" t="e">
        <f>VLOOKUP(A10721,'TBRC_ALEPH_MAPPING-FINAL-201412'!A$2:B$7349,2,FALSE)</f>
        <v>#N/A</v>
      </c>
      <c r="F10721" t="s">
        <v>21315</v>
      </c>
    </row>
    <row r="10722" spans="1:6" x14ac:dyDescent="0.25">
      <c r="A10722" t="s">
        <v>22296</v>
      </c>
      <c r="B10722">
        <v>1434</v>
      </c>
      <c r="C10722">
        <v>747560</v>
      </c>
      <c r="D10722">
        <f>VLOOKUP(A10722,VolumesPerWork!A:B,2,FALSE)</f>
        <v>2</v>
      </c>
      <c r="E10722" t="e">
        <f>VLOOKUP(A10722,'TBRC_ALEPH_MAPPING-FINAL-201412'!A$2:B$7349,2,FALSE)</f>
        <v>#N/A</v>
      </c>
      <c r="F10722" t="s">
        <v>22295</v>
      </c>
    </row>
    <row r="10723" spans="1:6" x14ac:dyDescent="0.25">
      <c r="A10723" t="s">
        <v>10616</v>
      </c>
      <c r="B10723">
        <v>1436</v>
      </c>
      <c r="C10723">
        <v>262512</v>
      </c>
      <c r="D10723">
        <f>VLOOKUP(A10723,VolumesPerWork!A:B,2,FALSE)</f>
        <v>2</v>
      </c>
      <c r="E10723">
        <f>VLOOKUP(A10723,'TBRC_ALEPH_MAPPING-FINAL-201412'!A$2:B$7349,2,FALSE)</f>
        <v>14256882</v>
      </c>
      <c r="F10723" t="s">
        <v>10615</v>
      </c>
    </row>
    <row r="10724" spans="1:6" x14ac:dyDescent="0.25">
      <c r="A10724" t="s">
        <v>8116</v>
      </c>
      <c r="B10724">
        <v>1438</v>
      </c>
      <c r="C10724">
        <v>82384</v>
      </c>
      <c r="D10724">
        <f>VLOOKUP(A10724,VolumesPerWork!A:B,2,FALSE)</f>
        <v>2</v>
      </c>
      <c r="E10724">
        <f>VLOOKUP(A10724,'TBRC_ALEPH_MAPPING-FINAL-201412'!A$2:B$7349,2,FALSE)</f>
        <v>14256555</v>
      </c>
      <c r="F10724" t="s">
        <v>8115</v>
      </c>
    </row>
    <row r="10725" spans="1:6" x14ac:dyDescent="0.25">
      <c r="A10725" t="s">
        <v>14192</v>
      </c>
      <c r="B10725">
        <v>1438</v>
      </c>
      <c r="C10725">
        <v>273520</v>
      </c>
      <c r="D10725">
        <f>VLOOKUP(A10725,VolumesPerWork!A:B,2,FALSE)</f>
        <v>2</v>
      </c>
      <c r="E10725">
        <f>VLOOKUP(A10725,'TBRC_ALEPH_MAPPING-FINAL-201412'!A$2:B$7349,2,FALSE)</f>
        <v>14258487</v>
      </c>
      <c r="F10725" t="s">
        <v>14191</v>
      </c>
    </row>
    <row r="10726" spans="1:6" x14ac:dyDescent="0.25">
      <c r="A10726" t="s">
        <v>7012</v>
      </c>
      <c r="B10726">
        <v>1439</v>
      </c>
      <c r="C10726">
        <v>169992</v>
      </c>
      <c r="D10726">
        <f>VLOOKUP(A10726,VolumesPerWork!A:B,2,FALSE)</f>
        <v>3</v>
      </c>
      <c r="E10726" t="e">
        <f>VLOOKUP(A10726,'TBRC_ALEPH_MAPPING-FINAL-201412'!A$2:B$7349,2,FALSE)</f>
        <v>#N/A</v>
      </c>
      <c r="F10726" t="s">
        <v>7011</v>
      </c>
    </row>
    <row r="10727" spans="1:6" x14ac:dyDescent="0.25">
      <c r="A10727" t="s">
        <v>5710</v>
      </c>
      <c r="B10727">
        <v>1440</v>
      </c>
      <c r="C10727">
        <v>109728</v>
      </c>
      <c r="D10727">
        <f>VLOOKUP(A10727,VolumesPerWork!A:B,2,FALSE)</f>
        <v>2</v>
      </c>
      <c r="E10727">
        <f>VLOOKUP(A10727,'TBRC_ALEPH_MAPPING-FINAL-201412'!A$2:B$7349,2,FALSE)</f>
        <v>14255577</v>
      </c>
      <c r="F10727" t="s">
        <v>5709</v>
      </c>
    </row>
    <row r="10728" spans="1:6" x14ac:dyDescent="0.25">
      <c r="A10728" t="s">
        <v>1720</v>
      </c>
      <c r="B10728">
        <v>1444</v>
      </c>
      <c r="C10728">
        <v>2822952</v>
      </c>
      <c r="D10728">
        <f>VLOOKUP(A10728,VolumesPerWork!A:B,2,FALSE)</f>
        <v>2</v>
      </c>
      <c r="E10728">
        <f>VLOOKUP(A10728,'TBRC_ALEPH_MAPPING-FINAL-201412'!A$2:B$7349,2,FALSE)</f>
        <v>14254640</v>
      </c>
      <c r="F10728" t="s">
        <v>1719</v>
      </c>
    </row>
    <row r="10729" spans="1:6" x14ac:dyDescent="0.25">
      <c r="A10729" t="s">
        <v>6524</v>
      </c>
      <c r="B10729">
        <v>1444</v>
      </c>
      <c r="C10729">
        <v>265656</v>
      </c>
      <c r="D10729">
        <f>VLOOKUP(A10729,VolumesPerWork!A:B,2,FALSE)</f>
        <v>2</v>
      </c>
      <c r="E10729">
        <f>VLOOKUP(A10729,'TBRC_ALEPH_MAPPING-FINAL-201412'!A$2:B$7349,2,FALSE)</f>
        <v>14255972</v>
      </c>
      <c r="F10729" t="s">
        <v>6523</v>
      </c>
    </row>
    <row r="10730" spans="1:6" x14ac:dyDescent="0.25">
      <c r="A10730" t="s">
        <v>14148</v>
      </c>
      <c r="B10730">
        <v>1444</v>
      </c>
      <c r="C10730">
        <v>1230456</v>
      </c>
      <c r="D10730">
        <f>VLOOKUP(A10730,VolumesPerWork!A:B,2,FALSE)</f>
        <v>2</v>
      </c>
      <c r="E10730">
        <f>VLOOKUP(A10730,'TBRC_ALEPH_MAPPING-FINAL-201412'!A$2:B$7349,2,FALSE)</f>
        <v>14258472</v>
      </c>
      <c r="F10730" t="s">
        <v>14147</v>
      </c>
    </row>
    <row r="10731" spans="1:6" x14ac:dyDescent="0.25">
      <c r="A10731" t="s">
        <v>22722</v>
      </c>
      <c r="B10731">
        <v>1446</v>
      </c>
      <c r="C10731">
        <v>807384</v>
      </c>
      <c r="D10731">
        <f>VLOOKUP(A10731,VolumesPerWork!A:B,2,FALSE)</f>
        <v>1</v>
      </c>
      <c r="E10731" t="e">
        <f>VLOOKUP(A10731,'TBRC_ALEPH_MAPPING-FINAL-201412'!A$2:B$7349,2,FALSE)</f>
        <v>#N/A</v>
      </c>
      <c r="F10731" t="s">
        <v>22721</v>
      </c>
    </row>
    <row r="10732" spans="1:6" x14ac:dyDescent="0.25">
      <c r="A10732" t="s">
        <v>22868</v>
      </c>
      <c r="B10732">
        <v>1446</v>
      </c>
      <c r="C10732">
        <v>887576</v>
      </c>
      <c r="D10732">
        <f>VLOOKUP(A10732,VolumesPerWork!A:B,2,FALSE)</f>
        <v>2</v>
      </c>
      <c r="E10732" t="e">
        <f>VLOOKUP(A10732,'TBRC_ALEPH_MAPPING-FINAL-201412'!A$2:B$7349,2,FALSE)</f>
        <v>#N/A</v>
      </c>
      <c r="F10732" t="s">
        <v>22867</v>
      </c>
    </row>
    <row r="10733" spans="1:6" x14ac:dyDescent="0.25">
      <c r="A10733" t="s">
        <v>18804</v>
      </c>
      <c r="B10733">
        <v>1450</v>
      </c>
      <c r="C10733">
        <v>884000</v>
      </c>
      <c r="D10733">
        <f>VLOOKUP(A10733,VolumesPerWork!A:B,2,FALSE)</f>
        <v>2</v>
      </c>
      <c r="E10733" t="e">
        <f>VLOOKUP(A10733,'TBRC_ALEPH_MAPPING-FINAL-201412'!A$2:B$7349,2,FALSE)</f>
        <v>#N/A</v>
      </c>
      <c r="F10733" t="s">
        <v>18803</v>
      </c>
    </row>
    <row r="10734" spans="1:6" x14ac:dyDescent="0.25">
      <c r="A10734" t="s">
        <v>19950</v>
      </c>
      <c r="B10734">
        <v>1450</v>
      </c>
      <c r="C10734">
        <v>407152</v>
      </c>
      <c r="D10734">
        <f>VLOOKUP(A10734,VolumesPerWork!A:B,2,FALSE)</f>
        <v>3</v>
      </c>
      <c r="E10734" t="e">
        <f>VLOOKUP(A10734,'TBRC_ALEPH_MAPPING-FINAL-201412'!A$2:B$7349,2,FALSE)</f>
        <v>#N/A</v>
      </c>
      <c r="F10734" t="s">
        <v>19949</v>
      </c>
    </row>
    <row r="10735" spans="1:6" x14ac:dyDescent="0.25">
      <c r="A10735" t="s">
        <v>22548</v>
      </c>
      <c r="B10735">
        <v>1452</v>
      </c>
      <c r="C10735">
        <v>731672</v>
      </c>
      <c r="D10735">
        <f>VLOOKUP(A10735,VolumesPerWork!A:B,2,FALSE)</f>
        <v>2</v>
      </c>
      <c r="E10735" t="e">
        <f>VLOOKUP(A10735,'TBRC_ALEPH_MAPPING-FINAL-201412'!A$2:B$7349,2,FALSE)</f>
        <v>#N/A</v>
      </c>
      <c r="F10735" t="s">
        <v>22547</v>
      </c>
    </row>
    <row r="10736" spans="1:6" x14ac:dyDescent="0.25">
      <c r="A10736" t="s">
        <v>13370</v>
      </c>
      <c r="B10736">
        <v>1456</v>
      </c>
      <c r="C10736">
        <v>46928</v>
      </c>
      <c r="D10736">
        <f>VLOOKUP(A10736,VolumesPerWork!A:B,2,FALSE)</f>
        <v>2</v>
      </c>
      <c r="E10736">
        <f>VLOOKUP(A10736,'TBRC_ALEPH_MAPPING-FINAL-201412'!A$2:B$7349,2,FALSE)</f>
        <v>14258113</v>
      </c>
      <c r="F10736" t="s">
        <v>13369</v>
      </c>
    </row>
    <row r="10737" spans="1:6" x14ac:dyDescent="0.25">
      <c r="A10737" t="s">
        <v>17704</v>
      </c>
      <c r="B10737">
        <v>1456</v>
      </c>
      <c r="C10737">
        <v>80760</v>
      </c>
      <c r="D10737">
        <f>VLOOKUP(A10737,VolumesPerWork!A:B,2,FALSE)</f>
        <v>3</v>
      </c>
      <c r="E10737">
        <f>VLOOKUP(A10737,'TBRC_ALEPH_MAPPING-FINAL-201412'!A$2:B$7349,2,FALSE)</f>
        <v>14260187</v>
      </c>
      <c r="F10737" t="s">
        <v>17703</v>
      </c>
    </row>
    <row r="10738" spans="1:6" x14ac:dyDescent="0.25">
      <c r="A10738" t="s">
        <v>22274</v>
      </c>
      <c r="B10738">
        <v>1457</v>
      </c>
      <c r="C10738">
        <v>654312</v>
      </c>
      <c r="D10738">
        <f>VLOOKUP(A10738,VolumesPerWork!A:B,2,FALSE)</f>
        <v>2</v>
      </c>
      <c r="E10738" t="e">
        <f>VLOOKUP(A10738,'TBRC_ALEPH_MAPPING-FINAL-201412'!A$2:B$7349,2,FALSE)</f>
        <v>#N/A</v>
      </c>
      <c r="F10738" t="s">
        <v>22273</v>
      </c>
    </row>
    <row r="10739" spans="1:6" x14ac:dyDescent="0.25">
      <c r="A10739" t="s">
        <v>5980</v>
      </c>
      <c r="B10739">
        <v>1460</v>
      </c>
      <c r="C10739">
        <v>403656</v>
      </c>
      <c r="D10739">
        <f>VLOOKUP(A10739,VolumesPerWork!A:B,2,FALSE)</f>
        <v>1</v>
      </c>
      <c r="E10739">
        <f>VLOOKUP(A10739,'TBRC_ALEPH_MAPPING-FINAL-201412'!A$2:B$7349,2,FALSE)</f>
        <v>14255709</v>
      </c>
      <c r="F10739" t="s">
        <v>5979</v>
      </c>
    </row>
    <row r="10740" spans="1:6" x14ac:dyDescent="0.25">
      <c r="A10740" t="s">
        <v>14778</v>
      </c>
      <c r="B10740">
        <v>1460</v>
      </c>
      <c r="C10740">
        <v>3101952</v>
      </c>
      <c r="D10740">
        <f>VLOOKUP(A10740,VolumesPerWork!A:B,2,FALSE)</f>
        <v>2</v>
      </c>
      <c r="E10740">
        <f>VLOOKUP(A10740,'TBRC_ALEPH_MAPPING-FINAL-201412'!A$2:B$7349,2,FALSE)</f>
        <v>14258768</v>
      </c>
      <c r="F10740" t="s">
        <v>14777</v>
      </c>
    </row>
    <row r="10741" spans="1:6" x14ac:dyDescent="0.25">
      <c r="A10741" t="s">
        <v>17280</v>
      </c>
      <c r="B10741">
        <v>1460</v>
      </c>
      <c r="C10741">
        <v>71928</v>
      </c>
      <c r="D10741">
        <f>VLOOKUP(A10741,VolumesPerWork!A:B,2,FALSE)</f>
        <v>1</v>
      </c>
      <c r="E10741">
        <f>VLOOKUP(A10741,'TBRC_ALEPH_MAPPING-FINAL-201412'!A$2:B$7349,2,FALSE)</f>
        <v>14259988</v>
      </c>
      <c r="F10741" t="s">
        <v>17279</v>
      </c>
    </row>
    <row r="10742" spans="1:6" x14ac:dyDescent="0.25">
      <c r="A10742" t="s">
        <v>21858</v>
      </c>
      <c r="B10742">
        <v>1462</v>
      </c>
      <c r="C10742">
        <v>58928</v>
      </c>
      <c r="D10742">
        <f>VLOOKUP(A10742,VolumesPerWork!A:B,2,FALSE)</f>
        <v>2</v>
      </c>
      <c r="E10742">
        <f>VLOOKUP(A10742,'TBRC_ALEPH_MAPPING-FINAL-201412'!A$2:B$7349,2,FALSE)</f>
        <v>14261061</v>
      </c>
      <c r="F10742" t="s">
        <v>21857</v>
      </c>
    </row>
    <row r="10743" spans="1:6" x14ac:dyDescent="0.25">
      <c r="A10743" t="s">
        <v>21404</v>
      </c>
      <c r="B10743">
        <v>1466</v>
      </c>
      <c r="C10743">
        <v>661272</v>
      </c>
      <c r="D10743">
        <f>VLOOKUP(A10743,VolumesPerWork!A:B,2,FALSE)</f>
        <v>1</v>
      </c>
      <c r="E10743" t="e">
        <f>VLOOKUP(A10743,'TBRC_ALEPH_MAPPING-FINAL-201412'!A$2:B$7349,2,FALSE)</f>
        <v>#N/A</v>
      </c>
      <c r="F10743" t="s">
        <v>21403</v>
      </c>
    </row>
    <row r="10744" spans="1:6" x14ac:dyDescent="0.25">
      <c r="A10744" t="s">
        <v>11814</v>
      </c>
      <c r="B10744">
        <v>1467</v>
      </c>
      <c r="C10744">
        <v>631744</v>
      </c>
      <c r="D10744">
        <f>VLOOKUP(A10744,VolumesPerWork!A:B,2,FALSE)</f>
        <v>2</v>
      </c>
      <c r="E10744">
        <f>VLOOKUP(A10744,'TBRC_ALEPH_MAPPING-FINAL-201412'!A$2:B$7349,2,FALSE)</f>
        <v>14257477</v>
      </c>
      <c r="F10744" t="s">
        <v>11813</v>
      </c>
    </row>
    <row r="10745" spans="1:6" x14ac:dyDescent="0.25">
      <c r="A10745" t="s">
        <v>5744</v>
      </c>
      <c r="B10745">
        <v>1468</v>
      </c>
      <c r="C10745">
        <v>278336</v>
      </c>
      <c r="D10745">
        <f>VLOOKUP(A10745,VolumesPerWork!A:B,2,FALSE)</f>
        <v>2</v>
      </c>
      <c r="E10745">
        <f>VLOOKUP(A10745,'TBRC_ALEPH_MAPPING-FINAL-201412'!A$2:B$7349,2,FALSE)</f>
        <v>14255592</v>
      </c>
      <c r="F10745" t="s">
        <v>5743</v>
      </c>
    </row>
    <row r="10746" spans="1:6" x14ac:dyDescent="0.25">
      <c r="A10746" t="s">
        <v>6154</v>
      </c>
      <c r="B10746">
        <v>1468</v>
      </c>
      <c r="C10746">
        <v>336000</v>
      </c>
      <c r="D10746">
        <f>VLOOKUP(A10746,VolumesPerWork!A:B,2,FALSE)</f>
        <v>1</v>
      </c>
      <c r="E10746">
        <f>VLOOKUP(A10746,'TBRC_ALEPH_MAPPING-FINAL-201412'!A$2:B$7349,2,FALSE)</f>
        <v>14255792</v>
      </c>
      <c r="F10746" t="s">
        <v>6153</v>
      </c>
    </row>
    <row r="10747" spans="1:6" x14ac:dyDescent="0.25">
      <c r="A10747" t="s">
        <v>16576</v>
      </c>
      <c r="B10747">
        <v>1474</v>
      </c>
      <c r="C10747">
        <v>670416</v>
      </c>
      <c r="D10747">
        <f>VLOOKUP(A10747,VolumesPerWork!A:B,2,FALSE)</f>
        <v>2</v>
      </c>
      <c r="E10747">
        <f>VLOOKUP(A10747,'TBRC_ALEPH_MAPPING-FINAL-201412'!A$2:B$7349,2,FALSE)</f>
        <v>14259648</v>
      </c>
      <c r="F10747" t="s">
        <v>16575</v>
      </c>
    </row>
    <row r="10748" spans="1:6" x14ac:dyDescent="0.25">
      <c r="A10748" t="s">
        <v>21912</v>
      </c>
      <c r="B10748">
        <v>1474</v>
      </c>
      <c r="C10748">
        <v>789704</v>
      </c>
      <c r="D10748">
        <f>VLOOKUP(A10748,VolumesPerWork!A:B,2,FALSE)</f>
        <v>2</v>
      </c>
      <c r="E10748">
        <f>VLOOKUP(A10748,'TBRC_ALEPH_MAPPING-FINAL-201412'!A$2:B$7349,2,FALSE)</f>
        <v>14261088</v>
      </c>
      <c r="F10748" t="s">
        <v>21911</v>
      </c>
    </row>
    <row r="10749" spans="1:6" x14ac:dyDescent="0.25">
      <c r="A10749" t="s">
        <v>15722</v>
      </c>
      <c r="B10749">
        <v>1476</v>
      </c>
      <c r="C10749">
        <v>44416</v>
      </c>
      <c r="D10749">
        <f>VLOOKUP(A10749,VolumesPerWork!A:B,2,FALSE)</f>
        <v>1</v>
      </c>
      <c r="E10749">
        <f>VLOOKUP(A10749,'TBRC_ALEPH_MAPPING-FINAL-201412'!A$2:B$7349,2,FALSE)</f>
        <v>14259233</v>
      </c>
      <c r="F10749" t="s">
        <v>15721</v>
      </c>
    </row>
    <row r="10750" spans="1:6" x14ac:dyDescent="0.25">
      <c r="A10750" t="s">
        <v>18538</v>
      </c>
      <c r="B10750">
        <v>1480</v>
      </c>
      <c r="C10750">
        <v>567208</v>
      </c>
      <c r="D10750">
        <f>VLOOKUP(A10750,VolumesPerWork!A:B,2,FALSE)</f>
        <v>1</v>
      </c>
      <c r="E10750" t="e">
        <f>VLOOKUP(A10750,'TBRC_ALEPH_MAPPING-FINAL-201412'!A$2:B$7349,2,FALSE)</f>
        <v>#N/A</v>
      </c>
      <c r="F10750" t="s">
        <v>18537</v>
      </c>
    </row>
    <row r="10751" spans="1:6" x14ac:dyDescent="0.25">
      <c r="A10751" t="s">
        <v>10420</v>
      </c>
      <c r="B10751">
        <v>1482</v>
      </c>
      <c r="C10751">
        <v>209056</v>
      </c>
      <c r="D10751">
        <f>VLOOKUP(A10751,VolumesPerWork!A:B,2,FALSE)</f>
        <v>2</v>
      </c>
      <c r="E10751">
        <f>VLOOKUP(A10751,'TBRC_ALEPH_MAPPING-FINAL-201412'!A$2:B$7349,2,FALSE)</f>
        <v>14256784</v>
      </c>
      <c r="F10751" t="s">
        <v>10419</v>
      </c>
    </row>
    <row r="10752" spans="1:6" x14ac:dyDescent="0.25">
      <c r="A10752" t="s">
        <v>20010</v>
      </c>
      <c r="B10752">
        <v>1484</v>
      </c>
      <c r="C10752">
        <v>103856</v>
      </c>
      <c r="D10752">
        <f>VLOOKUP(A10752,VolumesPerWork!A:B,2,FALSE)</f>
        <v>2</v>
      </c>
      <c r="E10752" t="e">
        <f>VLOOKUP(A10752,'TBRC_ALEPH_MAPPING-FINAL-201412'!A$2:B$7349,2,FALSE)</f>
        <v>#N/A</v>
      </c>
      <c r="F10752" t="s">
        <v>20009</v>
      </c>
    </row>
    <row r="10753" spans="1:6" x14ac:dyDescent="0.25">
      <c r="A10753" t="s">
        <v>14522</v>
      </c>
      <c r="B10753">
        <v>1486</v>
      </c>
      <c r="C10753">
        <v>393472</v>
      </c>
      <c r="D10753">
        <f>VLOOKUP(A10753,VolumesPerWork!A:B,2,FALSE)</f>
        <v>2</v>
      </c>
      <c r="E10753">
        <f>VLOOKUP(A10753,'TBRC_ALEPH_MAPPING-FINAL-201412'!A$2:B$7349,2,FALSE)</f>
        <v>14258645</v>
      </c>
      <c r="F10753" t="s">
        <v>14521</v>
      </c>
    </row>
    <row r="10754" spans="1:6" x14ac:dyDescent="0.25">
      <c r="A10754" t="s">
        <v>15114</v>
      </c>
      <c r="B10754">
        <v>1486</v>
      </c>
      <c r="C10754">
        <v>93968</v>
      </c>
      <c r="D10754">
        <f>VLOOKUP(A10754,VolumesPerWork!A:B,2,FALSE)</f>
        <v>2</v>
      </c>
      <c r="E10754">
        <f>VLOOKUP(A10754,'TBRC_ALEPH_MAPPING-FINAL-201412'!A$2:B$7349,2,FALSE)</f>
        <v>14258932</v>
      </c>
      <c r="F10754" t="s">
        <v>15113</v>
      </c>
    </row>
    <row r="10755" spans="1:6" x14ac:dyDescent="0.25">
      <c r="A10755" t="s">
        <v>19552</v>
      </c>
      <c r="B10755">
        <v>1488</v>
      </c>
      <c r="C10755">
        <v>626632</v>
      </c>
      <c r="D10755">
        <f>VLOOKUP(A10755,VolumesPerWork!A:B,2,FALSE)</f>
        <v>3</v>
      </c>
      <c r="E10755" t="e">
        <f>VLOOKUP(A10755,'TBRC_ALEPH_MAPPING-FINAL-201412'!A$2:B$7349,2,FALSE)</f>
        <v>#N/A</v>
      </c>
      <c r="F10755" t="s">
        <v>19551</v>
      </c>
    </row>
    <row r="10756" spans="1:6" x14ac:dyDescent="0.25">
      <c r="A10756" t="s">
        <v>18472</v>
      </c>
      <c r="B10756">
        <v>1490</v>
      </c>
      <c r="C10756">
        <v>495920</v>
      </c>
      <c r="D10756">
        <f>VLOOKUP(A10756,VolumesPerWork!A:B,2,FALSE)</f>
        <v>2</v>
      </c>
      <c r="E10756">
        <f>VLOOKUP(A10756,'TBRC_ALEPH_MAPPING-FINAL-201412'!A$2:B$7349,2,FALSE)</f>
        <v>14260558</v>
      </c>
      <c r="F10756" t="s">
        <v>18471</v>
      </c>
    </row>
    <row r="10757" spans="1:6" x14ac:dyDescent="0.25">
      <c r="A10757" t="s">
        <v>21944</v>
      </c>
      <c r="B10757">
        <v>1491</v>
      </c>
      <c r="C10757">
        <v>419712</v>
      </c>
      <c r="D10757">
        <f>VLOOKUP(A10757,VolumesPerWork!A:B,2,FALSE)</f>
        <v>3</v>
      </c>
      <c r="E10757">
        <f>VLOOKUP(A10757,'TBRC_ALEPH_MAPPING-FINAL-201412'!A$2:B$7349,2,FALSE)</f>
        <v>14261103</v>
      </c>
      <c r="F10757" t="s">
        <v>21943</v>
      </c>
    </row>
    <row r="10758" spans="1:6" x14ac:dyDescent="0.25">
      <c r="A10758" t="s">
        <v>478</v>
      </c>
      <c r="B10758">
        <v>1497</v>
      </c>
      <c r="C10758">
        <v>655704</v>
      </c>
      <c r="D10758">
        <f>VLOOKUP(A10758,VolumesPerWork!A:B,2,FALSE)</f>
        <v>3</v>
      </c>
      <c r="E10758">
        <f>VLOOKUP(A10758,'TBRC_ALEPH_MAPPING-FINAL-201412'!A$2:B$7349,2,FALSE)</f>
        <v>14254031</v>
      </c>
      <c r="F10758" t="s">
        <v>477</v>
      </c>
    </row>
    <row r="10759" spans="1:6" x14ac:dyDescent="0.25">
      <c r="A10759" t="s">
        <v>12508</v>
      </c>
      <c r="B10759">
        <v>1498</v>
      </c>
      <c r="C10759">
        <v>712088</v>
      </c>
      <c r="D10759">
        <f>VLOOKUP(A10759,VolumesPerWork!A:B,2,FALSE)</f>
        <v>16</v>
      </c>
      <c r="E10759">
        <f>VLOOKUP(A10759,'TBRC_ALEPH_MAPPING-FINAL-201412'!A$2:B$7349,2,FALSE)</f>
        <v>14257725</v>
      </c>
      <c r="F10759" t="s">
        <v>12507</v>
      </c>
    </row>
    <row r="10760" spans="1:6" x14ac:dyDescent="0.25">
      <c r="A10760" t="s">
        <v>15292</v>
      </c>
      <c r="B10760">
        <v>1498</v>
      </c>
      <c r="C10760">
        <v>114328</v>
      </c>
      <c r="D10760">
        <f>VLOOKUP(A10760,VolumesPerWork!A:B,2,FALSE)</f>
        <v>3</v>
      </c>
      <c r="E10760">
        <f>VLOOKUP(A10760,'TBRC_ALEPH_MAPPING-FINAL-201412'!A$2:B$7349,2,FALSE)</f>
        <v>14259019</v>
      </c>
      <c r="F10760" t="s">
        <v>15291</v>
      </c>
    </row>
    <row r="10761" spans="1:6" x14ac:dyDescent="0.25">
      <c r="A10761" t="s">
        <v>17762</v>
      </c>
      <c r="B10761">
        <v>1500</v>
      </c>
      <c r="C10761">
        <v>806080</v>
      </c>
      <c r="D10761">
        <f>VLOOKUP(A10761,VolumesPerWork!A:B,2,FALSE)</f>
        <v>2</v>
      </c>
      <c r="E10761">
        <f>VLOOKUP(A10761,'TBRC_ALEPH_MAPPING-FINAL-201412'!A$2:B$7349,2,FALSE)</f>
        <v>14260215</v>
      </c>
      <c r="F10761" t="s">
        <v>17761</v>
      </c>
    </row>
    <row r="10762" spans="1:6" x14ac:dyDescent="0.25">
      <c r="A10762" t="s">
        <v>18382</v>
      </c>
      <c r="B10762">
        <v>1500</v>
      </c>
      <c r="C10762">
        <v>143712</v>
      </c>
      <c r="D10762">
        <f>VLOOKUP(A10762,VolumesPerWork!A:B,2,FALSE)</f>
        <v>2</v>
      </c>
      <c r="E10762">
        <f>VLOOKUP(A10762,'TBRC_ALEPH_MAPPING-FINAL-201412'!A$2:B$7349,2,FALSE)</f>
        <v>14260520</v>
      </c>
      <c r="F10762" t="s">
        <v>18381</v>
      </c>
    </row>
    <row r="10763" spans="1:6" x14ac:dyDescent="0.25">
      <c r="A10763" t="s">
        <v>19448</v>
      </c>
      <c r="B10763">
        <v>1500</v>
      </c>
      <c r="C10763">
        <v>490080</v>
      </c>
      <c r="D10763">
        <f>VLOOKUP(A10763,VolumesPerWork!A:B,2,FALSE)</f>
        <v>2</v>
      </c>
      <c r="E10763">
        <f>VLOOKUP(A10763,'TBRC_ALEPH_MAPPING-FINAL-201412'!A$2:B$7349,2,FALSE)</f>
        <v>14260847</v>
      </c>
      <c r="F10763" t="s">
        <v>19447</v>
      </c>
    </row>
    <row r="10764" spans="1:6" x14ac:dyDescent="0.25">
      <c r="A10764" t="s">
        <v>10678</v>
      </c>
      <c r="B10764">
        <v>1502</v>
      </c>
      <c r="C10764">
        <v>926960</v>
      </c>
      <c r="D10764">
        <f>VLOOKUP(A10764,VolumesPerWork!A:B,2,FALSE)</f>
        <v>2</v>
      </c>
      <c r="E10764">
        <f>VLOOKUP(A10764,'TBRC_ALEPH_MAPPING-FINAL-201412'!A$2:B$7349,2,FALSE)</f>
        <v>14256913</v>
      </c>
      <c r="F10764" t="s">
        <v>10677</v>
      </c>
    </row>
    <row r="10765" spans="1:6" x14ac:dyDescent="0.25">
      <c r="A10765" t="s">
        <v>13612</v>
      </c>
      <c r="B10765">
        <v>1502</v>
      </c>
      <c r="C10765">
        <v>9502280</v>
      </c>
      <c r="D10765">
        <f>VLOOKUP(A10765,VolumesPerWork!A:B,2,FALSE)</f>
        <v>18</v>
      </c>
      <c r="E10765">
        <f>VLOOKUP(A10765,'TBRC_ALEPH_MAPPING-FINAL-201412'!A$2:B$7349,2,FALSE)</f>
        <v>14258228</v>
      </c>
      <c r="F10765" t="s">
        <v>13611</v>
      </c>
    </row>
    <row r="10766" spans="1:6" x14ac:dyDescent="0.25">
      <c r="A10766" t="s">
        <v>212</v>
      </c>
      <c r="B10766">
        <v>1508</v>
      </c>
      <c r="C10766">
        <v>1026848</v>
      </c>
      <c r="D10766">
        <f>VLOOKUP(A10766,VolumesPerWork!A:B,2,FALSE)</f>
        <v>1</v>
      </c>
      <c r="E10766">
        <f>VLOOKUP(A10766,'TBRC_ALEPH_MAPPING-FINAL-201412'!A$2:B$7349,2,FALSE)</f>
        <v>14253900</v>
      </c>
      <c r="F10766" t="s">
        <v>211</v>
      </c>
    </row>
    <row r="10767" spans="1:6" x14ac:dyDescent="0.25">
      <c r="A10767" t="s">
        <v>6114</v>
      </c>
      <c r="B10767">
        <v>1508</v>
      </c>
      <c r="C10767">
        <v>625640</v>
      </c>
      <c r="D10767">
        <f>VLOOKUP(A10767,VolumesPerWork!A:B,2,FALSE)</f>
        <v>1</v>
      </c>
      <c r="E10767">
        <f>VLOOKUP(A10767,'TBRC_ALEPH_MAPPING-FINAL-201412'!A$2:B$7349,2,FALSE)</f>
        <v>14255772</v>
      </c>
      <c r="F10767" t="s">
        <v>6113</v>
      </c>
    </row>
    <row r="10768" spans="1:6" x14ac:dyDescent="0.25">
      <c r="A10768" t="s">
        <v>22262</v>
      </c>
      <c r="B10768">
        <v>1508</v>
      </c>
      <c r="C10768">
        <v>506016</v>
      </c>
      <c r="D10768">
        <f>VLOOKUP(A10768,VolumesPerWork!A:B,2,FALSE)</f>
        <v>3</v>
      </c>
      <c r="E10768" t="e">
        <f>VLOOKUP(A10768,'TBRC_ALEPH_MAPPING-FINAL-201412'!A$2:B$7349,2,FALSE)</f>
        <v>#N/A</v>
      </c>
      <c r="F10768" t="s">
        <v>22261</v>
      </c>
    </row>
    <row r="10769" spans="1:6" x14ac:dyDescent="0.25">
      <c r="A10769" t="s">
        <v>15136</v>
      </c>
      <c r="B10769">
        <v>1511</v>
      </c>
      <c r="C10769">
        <v>747352</v>
      </c>
      <c r="D10769">
        <f>VLOOKUP(A10769,VolumesPerWork!A:B,2,FALSE)</f>
        <v>3</v>
      </c>
      <c r="E10769">
        <f>VLOOKUP(A10769,'TBRC_ALEPH_MAPPING-FINAL-201412'!A$2:B$7349,2,FALSE)</f>
        <v>14258943</v>
      </c>
      <c r="F10769" t="s">
        <v>15135</v>
      </c>
    </row>
    <row r="10770" spans="1:6" x14ac:dyDescent="0.25">
      <c r="A10770" t="s">
        <v>6372</v>
      </c>
      <c r="B10770">
        <v>1512</v>
      </c>
      <c r="C10770">
        <v>408848</v>
      </c>
      <c r="D10770">
        <f>VLOOKUP(A10770,VolumesPerWork!A:B,2,FALSE)</f>
        <v>2</v>
      </c>
      <c r="E10770">
        <f>VLOOKUP(A10770,'TBRC_ALEPH_MAPPING-FINAL-201412'!A$2:B$7349,2,FALSE)</f>
        <v>14255898</v>
      </c>
      <c r="F10770" t="s">
        <v>6371</v>
      </c>
    </row>
    <row r="10771" spans="1:6" x14ac:dyDescent="0.25">
      <c r="A10771" t="s">
        <v>10092</v>
      </c>
      <c r="B10771">
        <v>1514</v>
      </c>
      <c r="C10771">
        <v>61616</v>
      </c>
      <c r="D10771">
        <f>VLOOKUP(A10771,VolumesPerWork!A:B,2,FALSE)</f>
        <v>2</v>
      </c>
      <c r="E10771">
        <f>VLOOKUP(A10771,'TBRC_ALEPH_MAPPING-FINAL-201412'!A$2:B$7349,2,FALSE)</f>
        <v>14256620</v>
      </c>
      <c r="F10771" t="s">
        <v>10091</v>
      </c>
    </row>
    <row r="10772" spans="1:6" x14ac:dyDescent="0.25">
      <c r="A10772" t="s">
        <v>21602</v>
      </c>
      <c r="B10772">
        <v>1515</v>
      </c>
      <c r="C10772">
        <v>829440</v>
      </c>
      <c r="D10772">
        <f>VLOOKUP(A10772,VolumesPerWork!A:B,2,FALSE)</f>
        <v>2</v>
      </c>
      <c r="E10772" t="e">
        <f>VLOOKUP(A10772,'TBRC_ALEPH_MAPPING-FINAL-201412'!A$2:B$7349,2,FALSE)</f>
        <v>#N/A</v>
      </c>
      <c r="F10772" t="s">
        <v>21601</v>
      </c>
    </row>
    <row r="10773" spans="1:6" x14ac:dyDescent="0.25">
      <c r="A10773" t="s">
        <v>1124</v>
      </c>
      <c r="B10773">
        <v>1516</v>
      </c>
      <c r="C10773">
        <v>91008</v>
      </c>
      <c r="D10773">
        <f>VLOOKUP(A10773,VolumesPerWork!A:B,2,FALSE)</f>
        <v>2</v>
      </c>
      <c r="E10773">
        <f>VLOOKUP(A10773,'TBRC_ALEPH_MAPPING-FINAL-201412'!A$2:B$7349,2,FALSE)</f>
        <v>14254353</v>
      </c>
      <c r="F10773" t="s">
        <v>1123</v>
      </c>
    </row>
    <row r="10774" spans="1:6" x14ac:dyDescent="0.25">
      <c r="A10774" t="s">
        <v>16814</v>
      </c>
      <c r="B10774">
        <v>1516</v>
      </c>
      <c r="C10774">
        <v>50448</v>
      </c>
      <c r="D10774">
        <f>VLOOKUP(A10774,VolumesPerWork!A:B,2,FALSE)</f>
        <v>2</v>
      </c>
      <c r="E10774">
        <f>VLOOKUP(A10774,'TBRC_ALEPH_MAPPING-FINAL-201412'!A$2:B$7349,2,FALSE)</f>
        <v>14259765</v>
      </c>
      <c r="F10774" t="s">
        <v>16813</v>
      </c>
    </row>
    <row r="10775" spans="1:6" x14ac:dyDescent="0.25">
      <c r="A10775" t="s">
        <v>18542</v>
      </c>
      <c r="B10775">
        <v>1516</v>
      </c>
      <c r="C10775">
        <v>331584</v>
      </c>
      <c r="D10775">
        <f>VLOOKUP(A10775,VolumesPerWork!A:B,2,FALSE)</f>
        <v>2</v>
      </c>
      <c r="E10775" t="e">
        <f>VLOOKUP(A10775,'TBRC_ALEPH_MAPPING-FINAL-201412'!A$2:B$7349,2,FALSE)</f>
        <v>#N/A</v>
      </c>
      <c r="F10775" t="s">
        <v>18541</v>
      </c>
    </row>
    <row r="10776" spans="1:6" x14ac:dyDescent="0.25">
      <c r="A10776" t="s">
        <v>21560</v>
      </c>
      <c r="B10776">
        <v>1516</v>
      </c>
      <c r="C10776">
        <v>837152</v>
      </c>
      <c r="D10776">
        <f>VLOOKUP(A10776,VolumesPerWork!A:B,2,FALSE)</f>
        <v>2</v>
      </c>
      <c r="E10776" t="e">
        <f>VLOOKUP(A10776,'TBRC_ALEPH_MAPPING-FINAL-201412'!A$2:B$7349,2,FALSE)</f>
        <v>#N/A</v>
      </c>
      <c r="F10776" t="s">
        <v>21559</v>
      </c>
    </row>
    <row r="10777" spans="1:6" x14ac:dyDescent="0.25">
      <c r="A10777" t="s">
        <v>21550</v>
      </c>
      <c r="B10777">
        <v>1519</v>
      </c>
      <c r="C10777">
        <v>882936</v>
      </c>
      <c r="D10777">
        <f>VLOOKUP(A10777,VolumesPerWork!A:B,2,FALSE)</f>
        <v>3</v>
      </c>
      <c r="E10777" t="e">
        <f>VLOOKUP(A10777,'TBRC_ALEPH_MAPPING-FINAL-201412'!A$2:B$7349,2,FALSE)</f>
        <v>#N/A</v>
      </c>
      <c r="F10777" t="s">
        <v>21549</v>
      </c>
    </row>
    <row r="10778" spans="1:6" x14ac:dyDescent="0.25">
      <c r="A10778" t="s">
        <v>10176</v>
      </c>
      <c r="B10778">
        <v>1521</v>
      </c>
      <c r="C10778">
        <v>964080</v>
      </c>
      <c r="D10778">
        <f>VLOOKUP(A10778,VolumesPerWork!A:B,2,FALSE)</f>
        <v>1</v>
      </c>
      <c r="E10778">
        <f>VLOOKUP(A10778,'TBRC_ALEPH_MAPPING-FINAL-201412'!A$2:B$7349,2,FALSE)</f>
        <v>14256662</v>
      </c>
      <c r="F10778" t="s">
        <v>10175</v>
      </c>
    </row>
    <row r="10779" spans="1:6" x14ac:dyDescent="0.25">
      <c r="A10779" t="s">
        <v>19136</v>
      </c>
      <c r="B10779">
        <v>1522</v>
      </c>
      <c r="C10779">
        <v>324904</v>
      </c>
      <c r="D10779">
        <f>VLOOKUP(A10779,VolumesPerWork!A:B,2,FALSE)</f>
        <v>2</v>
      </c>
      <c r="E10779">
        <f>VLOOKUP(A10779,'TBRC_ALEPH_MAPPING-FINAL-201412'!A$2:B$7349,2,FALSE)</f>
        <v>14260704</v>
      </c>
      <c r="F10779" t="s">
        <v>19135</v>
      </c>
    </row>
    <row r="10780" spans="1:6" x14ac:dyDescent="0.25">
      <c r="A10780" t="s">
        <v>21138</v>
      </c>
      <c r="B10780">
        <v>1523</v>
      </c>
      <c r="C10780">
        <v>68632</v>
      </c>
      <c r="D10780">
        <f>VLOOKUP(A10780,VolumesPerWork!A:B,2,FALSE)</f>
        <v>1</v>
      </c>
      <c r="E10780">
        <f>VLOOKUP(A10780,'TBRC_ALEPH_MAPPING-FINAL-201412'!A$2:B$7349,2,FALSE)</f>
        <v>14260891</v>
      </c>
      <c r="F10780" t="s">
        <v>21137</v>
      </c>
    </row>
    <row r="10781" spans="1:6" x14ac:dyDescent="0.25">
      <c r="A10781" t="s">
        <v>19104</v>
      </c>
      <c r="B10781">
        <v>1524</v>
      </c>
      <c r="C10781">
        <v>225672</v>
      </c>
      <c r="D10781">
        <f>VLOOKUP(A10781,VolumesPerWork!A:B,2,FALSE)</f>
        <v>1</v>
      </c>
      <c r="E10781">
        <f>VLOOKUP(A10781,'TBRC_ALEPH_MAPPING-FINAL-201412'!A$2:B$7349,2,FALSE)</f>
        <v>14260688</v>
      </c>
      <c r="F10781" t="s">
        <v>19103</v>
      </c>
    </row>
    <row r="10782" spans="1:6" x14ac:dyDescent="0.25">
      <c r="A10782" t="s">
        <v>19434</v>
      </c>
      <c r="B10782">
        <v>1524</v>
      </c>
      <c r="C10782">
        <v>205200</v>
      </c>
      <c r="D10782">
        <f>VLOOKUP(A10782,VolumesPerWork!A:B,2,FALSE)</f>
        <v>1</v>
      </c>
      <c r="E10782">
        <f>VLOOKUP(A10782,'TBRC_ALEPH_MAPPING-FINAL-201412'!A$2:B$7349,2,FALSE)</f>
        <v>14260840</v>
      </c>
      <c r="F10782" t="s">
        <v>19433</v>
      </c>
    </row>
    <row r="10783" spans="1:6" x14ac:dyDescent="0.25">
      <c r="A10783" t="s">
        <v>19784</v>
      </c>
      <c r="B10783">
        <v>1524</v>
      </c>
      <c r="C10783">
        <v>135688</v>
      </c>
      <c r="D10783">
        <f>VLOOKUP(A10783,VolumesPerWork!A:B,2,FALSE)</f>
        <v>2</v>
      </c>
      <c r="E10783" t="e">
        <f>VLOOKUP(A10783,'TBRC_ALEPH_MAPPING-FINAL-201412'!A$2:B$7349,2,FALSE)</f>
        <v>#N/A</v>
      </c>
      <c r="F10783" t="s">
        <v>19783</v>
      </c>
    </row>
    <row r="10784" spans="1:6" x14ac:dyDescent="0.25">
      <c r="A10784" t="s">
        <v>19436</v>
      </c>
      <c r="B10784">
        <v>1526</v>
      </c>
      <c r="C10784">
        <v>59440</v>
      </c>
      <c r="D10784">
        <f>VLOOKUP(A10784,VolumesPerWork!A:B,2,FALSE)</f>
        <v>2</v>
      </c>
      <c r="E10784">
        <f>VLOOKUP(A10784,'TBRC_ALEPH_MAPPING-FINAL-201412'!A$2:B$7349,2,FALSE)</f>
        <v>14260841</v>
      </c>
      <c r="F10784" t="s">
        <v>19435</v>
      </c>
    </row>
    <row r="10785" spans="1:6" x14ac:dyDescent="0.25">
      <c r="A10785" t="s">
        <v>8670</v>
      </c>
      <c r="B10785">
        <v>1531</v>
      </c>
      <c r="C10785">
        <v>399624</v>
      </c>
      <c r="D10785">
        <f>VLOOKUP(A10785,VolumesPerWork!A:B,2,FALSE)</f>
        <v>3</v>
      </c>
      <c r="E10785" t="e">
        <f>VLOOKUP(A10785,'TBRC_ALEPH_MAPPING-FINAL-201412'!A$2:B$7349,2,FALSE)</f>
        <v>#N/A</v>
      </c>
      <c r="F10785" t="s">
        <v>8669</v>
      </c>
    </row>
    <row r="10786" spans="1:6" x14ac:dyDescent="0.25">
      <c r="A10786" t="s">
        <v>14252</v>
      </c>
      <c r="B10786">
        <v>1532</v>
      </c>
      <c r="C10786">
        <v>88504</v>
      </c>
      <c r="D10786">
        <f>VLOOKUP(A10786,VolumesPerWork!A:B,2,FALSE)</f>
        <v>2</v>
      </c>
      <c r="E10786">
        <f>VLOOKUP(A10786,'TBRC_ALEPH_MAPPING-FINAL-201412'!A$2:B$7349,2,FALSE)</f>
        <v>14258512</v>
      </c>
      <c r="F10786" t="s">
        <v>14251</v>
      </c>
    </row>
    <row r="10787" spans="1:6" x14ac:dyDescent="0.25">
      <c r="A10787" t="s">
        <v>18638</v>
      </c>
      <c r="B10787">
        <v>1534</v>
      </c>
      <c r="C10787">
        <v>565520</v>
      </c>
      <c r="D10787">
        <f>VLOOKUP(A10787,VolumesPerWork!A:B,2,FALSE)</f>
        <v>2</v>
      </c>
      <c r="E10787" t="e">
        <f>VLOOKUP(A10787,'TBRC_ALEPH_MAPPING-FINAL-201412'!A$2:B$7349,2,FALSE)</f>
        <v>#N/A</v>
      </c>
      <c r="F10787" t="s">
        <v>18637</v>
      </c>
    </row>
    <row r="10788" spans="1:6" x14ac:dyDescent="0.25">
      <c r="A10788" t="s">
        <v>21942</v>
      </c>
      <c r="B10788">
        <v>1534</v>
      </c>
      <c r="C10788">
        <v>362728</v>
      </c>
      <c r="D10788">
        <f>VLOOKUP(A10788,VolumesPerWork!A:B,2,FALSE)</f>
        <v>1</v>
      </c>
      <c r="E10788">
        <f>VLOOKUP(A10788,'TBRC_ALEPH_MAPPING-FINAL-201412'!A$2:B$7349,2,FALSE)</f>
        <v>14261102</v>
      </c>
      <c r="F10788" t="s">
        <v>21941</v>
      </c>
    </row>
    <row r="10789" spans="1:6" x14ac:dyDescent="0.25">
      <c r="A10789" t="s">
        <v>18448</v>
      </c>
      <c r="B10789">
        <v>1536</v>
      </c>
      <c r="C10789">
        <v>122672</v>
      </c>
      <c r="D10789">
        <f>VLOOKUP(A10789,VolumesPerWork!A:B,2,FALSE)</f>
        <v>2</v>
      </c>
      <c r="E10789">
        <f>VLOOKUP(A10789,'TBRC_ALEPH_MAPPING-FINAL-201412'!A$2:B$7349,2,FALSE)</f>
        <v>14260552</v>
      </c>
      <c r="F10789" t="s">
        <v>18447</v>
      </c>
    </row>
    <row r="10790" spans="1:6" x14ac:dyDescent="0.25">
      <c r="A10790" t="s">
        <v>6838</v>
      </c>
      <c r="B10790">
        <v>1538</v>
      </c>
      <c r="C10790">
        <v>7465680</v>
      </c>
      <c r="D10790">
        <f>VLOOKUP(A10790,VolumesPerWork!A:B,2,FALSE)</f>
        <v>2</v>
      </c>
      <c r="E10790">
        <f>VLOOKUP(A10790,'TBRC_ALEPH_MAPPING-FINAL-201412'!A$2:B$7349,2,FALSE)</f>
        <v>14256079</v>
      </c>
      <c r="F10790" t="s">
        <v>6837</v>
      </c>
    </row>
    <row r="10791" spans="1:6" x14ac:dyDescent="0.25">
      <c r="A10791" t="s">
        <v>17966</v>
      </c>
      <c r="B10791">
        <v>1538</v>
      </c>
      <c r="C10791">
        <v>317664</v>
      </c>
      <c r="D10791">
        <f>VLOOKUP(A10791,VolumesPerWork!A:B,2,FALSE)</f>
        <v>2</v>
      </c>
      <c r="E10791" t="e">
        <f>VLOOKUP(A10791,'TBRC_ALEPH_MAPPING-FINAL-201412'!A$2:B$7349,2,FALSE)</f>
        <v>#N/A</v>
      </c>
      <c r="F10791" t="s">
        <v>17965</v>
      </c>
    </row>
    <row r="10792" spans="1:6" x14ac:dyDescent="0.25">
      <c r="A10792" t="s">
        <v>23454</v>
      </c>
      <c r="B10792">
        <v>1539</v>
      </c>
      <c r="C10792">
        <v>316856</v>
      </c>
      <c r="D10792">
        <f>VLOOKUP(A10792,VolumesPerWork!A:B,2,FALSE)</f>
        <v>3</v>
      </c>
      <c r="E10792" t="e">
        <f>VLOOKUP(A10792,'TBRC_ALEPH_MAPPING-FINAL-201412'!A$2:B$7349,2,FALSE)</f>
        <v>#N/A</v>
      </c>
      <c r="F10792" t="s">
        <v>23453</v>
      </c>
    </row>
    <row r="10793" spans="1:6" x14ac:dyDescent="0.25">
      <c r="A10793" t="s">
        <v>1426</v>
      </c>
      <c r="B10793">
        <v>1542</v>
      </c>
      <c r="C10793">
        <v>285560</v>
      </c>
      <c r="D10793">
        <f>VLOOKUP(A10793,VolumesPerWork!A:B,2,FALSE)</f>
        <v>3</v>
      </c>
      <c r="E10793">
        <f>VLOOKUP(A10793,'TBRC_ALEPH_MAPPING-FINAL-201412'!A$2:B$7349,2,FALSE)</f>
        <v>14254495</v>
      </c>
      <c r="F10793" t="s">
        <v>1425</v>
      </c>
    </row>
    <row r="10794" spans="1:6" x14ac:dyDescent="0.25">
      <c r="A10794" t="s">
        <v>1744</v>
      </c>
      <c r="B10794">
        <v>1542</v>
      </c>
      <c r="C10794">
        <v>228992</v>
      </c>
      <c r="D10794">
        <f>VLOOKUP(A10794,VolumesPerWork!A:B,2,FALSE)</f>
        <v>2</v>
      </c>
      <c r="E10794">
        <f>VLOOKUP(A10794,'TBRC_ALEPH_MAPPING-FINAL-201412'!A$2:B$7349,2,FALSE)</f>
        <v>14254651</v>
      </c>
      <c r="F10794" t="s">
        <v>1743</v>
      </c>
    </row>
    <row r="10795" spans="1:6" x14ac:dyDescent="0.25">
      <c r="A10795" t="s">
        <v>15010</v>
      </c>
      <c r="B10795">
        <v>1542</v>
      </c>
      <c r="C10795">
        <v>39040</v>
      </c>
      <c r="D10795">
        <f>VLOOKUP(A10795,VolumesPerWork!A:B,2,FALSE)</f>
        <v>3</v>
      </c>
      <c r="E10795">
        <f>VLOOKUP(A10795,'TBRC_ALEPH_MAPPING-FINAL-201412'!A$2:B$7349,2,FALSE)</f>
        <v>14258881</v>
      </c>
      <c r="F10795" t="s">
        <v>15009</v>
      </c>
    </row>
    <row r="10796" spans="1:6" x14ac:dyDescent="0.25">
      <c r="A10796" t="s">
        <v>20198</v>
      </c>
      <c r="B10796">
        <v>1542</v>
      </c>
      <c r="C10796">
        <v>211232</v>
      </c>
      <c r="D10796">
        <f>VLOOKUP(A10796,VolumesPerWork!A:B,2,FALSE)</f>
        <v>3</v>
      </c>
      <c r="E10796" t="e">
        <f>VLOOKUP(A10796,'TBRC_ALEPH_MAPPING-FINAL-201412'!A$2:B$7349,2,FALSE)</f>
        <v>#N/A</v>
      </c>
      <c r="F10796" t="s">
        <v>20197</v>
      </c>
    </row>
    <row r="10797" spans="1:6" x14ac:dyDescent="0.25">
      <c r="A10797" t="s">
        <v>12690</v>
      </c>
      <c r="B10797">
        <v>1544</v>
      </c>
      <c r="C10797">
        <v>958848</v>
      </c>
      <c r="D10797">
        <f>VLOOKUP(A10797,VolumesPerWork!A:B,2,FALSE)</f>
        <v>2</v>
      </c>
      <c r="E10797">
        <f>VLOOKUP(A10797,'TBRC_ALEPH_MAPPING-FINAL-201412'!A$2:B$7349,2,FALSE)</f>
        <v>14257809</v>
      </c>
      <c r="F10797" t="s">
        <v>12689</v>
      </c>
    </row>
    <row r="10798" spans="1:6" x14ac:dyDescent="0.25">
      <c r="A10798" t="s">
        <v>15486</v>
      </c>
      <c r="B10798">
        <v>1548</v>
      </c>
      <c r="C10798">
        <v>221608</v>
      </c>
      <c r="D10798">
        <f>VLOOKUP(A10798,VolumesPerWork!A:B,2,FALSE)</f>
        <v>3</v>
      </c>
      <c r="E10798">
        <f>VLOOKUP(A10798,'TBRC_ALEPH_MAPPING-FINAL-201412'!A$2:B$7349,2,FALSE)</f>
        <v>14259115</v>
      </c>
      <c r="F10798" t="s">
        <v>15485</v>
      </c>
    </row>
    <row r="10799" spans="1:6" x14ac:dyDescent="0.25">
      <c r="A10799" t="s">
        <v>15962</v>
      </c>
      <c r="B10799">
        <v>1548</v>
      </c>
      <c r="C10799">
        <v>69288</v>
      </c>
      <c r="D10799">
        <f>VLOOKUP(A10799,VolumesPerWork!A:B,2,FALSE)</f>
        <v>3</v>
      </c>
      <c r="E10799">
        <f>VLOOKUP(A10799,'TBRC_ALEPH_MAPPING-FINAL-201412'!A$2:B$7349,2,FALSE)</f>
        <v>14259353</v>
      </c>
      <c r="F10799" t="s">
        <v>15961</v>
      </c>
    </row>
    <row r="10800" spans="1:6" x14ac:dyDescent="0.25">
      <c r="A10800" t="s">
        <v>21630</v>
      </c>
      <c r="B10800">
        <v>1548</v>
      </c>
      <c r="C10800">
        <v>763464</v>
      </c>
      <c r="D10800">
        <f>VLOOKUP(A10800,VolumesPerWork!A:B,2,FALSE)</f>
        <v>2</v>
      </c>
      <c r="E10800" t="e">
        <f>VLOOKUP(A10800,'TBRC_ALEPH_MAPPING-FINAL-201412'!A$2:B$7349,2,FALSE)</f>
        <v>#N/A</v>
      </c>
      <c r="F10800" t="s">
        <v>21629</v>
      </c>
    </row>
    <row r="10801" spans="1:6" x14ac:dyDescent="0.25">
      <c r="A10801" t="s">
        <v>7308</v>
      </c>
      <c r="B10801">
        <v>1549</v>
      </c>
      <c r="C10801">
        <v>586432</v>
      </c>
      <c r="D10801">
        <f>VLOOKUP(A10801,VolumesPerWork!A:B,2,FALSE)</f>
        <v>2</v>
      </c>
      <c r="E10801">
        <f>VLOOKUP(A10801,'TBRC_ALEPH_MAPPING-FINAL-201412'!A$2:B$7349,2,FALSE)</f>
        <v>14256262</v>
      </c>
      <c r="F10801" t="s">
        <v>7307</v>
      </c>
    </row>
    <row r="10802" spans="1:6" x14ac:dyDescent="0.25">
      <c r="A10802" t="s">
        <v>10178</v>
      </c>
      <c r="B10802">
        <v>1550</v>
      </c>
      <c r="C10802">
        <v>949664</v>
      </c>
      <c r="D10802">
        <f>VLOOKUP(A10802,VolumesPerWork!A:B,2,FALSE)</f>
        <v>1</v>
      </c>
      <c r="E10802">
        <f>VLOOKUP(A10802,'TBRC_ALEPH_MAPPING-FINAL-201412'!A$2:B$7349,2,FALSE)</f>
        <v>14256663</v>
      </c>
      <c r="F10802" t="s">
        <v>10177</v>
      </c>
    </row>
    <row r="10803" spans="1:6" x14ac:dyDescent="0.25">
      <c r="A10803" t="s">
        <v>19108</v>
      </c>
      <c r="B10803">
        <v>1550</v>
      </c>
      <c r="C10803">
        <v>413984</v>
      </c>
      <c r="D10803">
        <f>VLOOKUP(A10803,VolumesPerWork!A:B,2,FALSE)</f>
        <v>2</v>
      </c>
      <c r="E10803">
        <f>VLOOKUP(A10803,'TBRC_ALEPH_MAPPING-FINAL-201412'!A$2:B$7349,2,FALSE)</f>
        <v>14260690</v>
      </c>
      <c r="F10803" t="s">
        <v>19107</v>
      </c>
    </row>
    <row r="10804" spans="1:6" x14ac:dyDescent="0.25">
      <c r="A10804" t="s">
        <v>11494</v>
      </c>
      <c r="B10804">
        <v>1551</v>
      </c>
      <c r="C10804">
        <v>1939680</v>
      </c>
      <c r="D10804">
        <f>VLOOKUP(A10804,VolumesPerWork!A:B,2,FALSE)</f>
        <v>3</v>
      </c>
      <c r="E10804">
        <f>VLOOKUP(A10804,'TBRC_ALEPH_MAPPING-FINAL-201412'!A$2:B$7349,2,FALSE)</f>
        <v>14257319</v>
      </c>
      <c r="F10804" t="s">
        <v>11493</v>
      </c>
    </row>
    <row r="10805" spans="1:6" x14ac:dyDescent="0.25">
      <c r="A10805" t="s">
        <v>19740</v>
      </c>
      <c r="B10805">
        <v>1552</v>
      </c>
      <c r="C10805">
        <v>697448</v>
      </c>
      <c r="D10805">
        <f>VLOOKUP(A10805,VolumesPerWork!A:B,2,FALSE)</f>
        <v>1</v>
      </c>
      <c r="E10805" t="e">
        <f>VLOOKUP(A10805,'TBRC_ALEPH_MAPPING-FINAL-201412'!A$2:B$7349,2,FALSE)</f>
        <v>#N/A</v>
      </c>
      <c r="F10805" t="s">
        <v>19739</v>
      </c>
    </row>
    <row r="10806" spans="1:6" x14ac:dyDescent="0.25">
      <c r="A10806" t="s">
        <v>13438</v>
      </c>
      <c r="B10806">
        <v>1554</v>
      </c>
      <c r="C10806">
        <v>251144</v>
      </c>
      <c r="D10806">
        <f>VLOOKUP(A10806,VolumesPerWork!A:B,2,FALSE)</f>
        <v>2</v>
      </c>
      <c r="E10806">
        <f>VLOOKUP(A10806,'TBRC_ALEPH_MAPPING-FINAL-201412'!A$2:B$7349,2,FALSE)</f>
        <v>14258144</v>
      </c>
      <c r="F10806" t="s">
        <v>13437</v>
      </c>
    </row>
    <row r="10807" spans="1:6" x14ac:dyDescent="0.25">
      <c r="A10807" t="s">
        <v>21820</v>
      </c>
      <c r="B10807">
        <v>1556</v>
      </c>
      <c r="C10807">
        <v>291720</v>
      </c>
      <c r="D10807">
        <f>VLOOKUP(A10807,VolumesPerWork!A:B,2,FALSE)</f>
        <v>2</v>
      </c>
      <c r="E10807">
        <f>VLOOKUP(A10807,'TBRC_ALEPH_MAPPING-FINAL-201412'!A$2:B$7349,2,FALSE)</f>
        <v>14261043</v>
      </c>
      <c r="F10807" t="s">
        <v>21819</v>
      </c>
    </row>
    <row r="10808" spans="1:6" x14ac:dyDescent="0.25">
      <c r="A10808" t="s">
        <v>16502</v>
      </c>
      <c r="B10808">
        <v>1557</v>
      </c>
      <c r="C10808">
        <v>270064</v>
      </c>
      <c r="D10808">
        <f>VLOOKUP(A10808,VolumesPerWork!A:B,2,FALSE)</f>
        <v>2</v>
      </c>
      <c r="E10808">
        <f>VLOOKUP(A10808,'TBRC_ALEPH_MAPPING-FINAL-201412'!A$2:B$7349,2,FALSE)</f>
        <v>14259611</v>
      </c>
      <c r="F10808" t="s">
        <v>16501</v>
      </c>
    </row>
    <row r="10809" spans="1:6" x14ac:dyDescent="0.25">
      <c r="A10809" t="s">
        <v>11684</v>
      </c>
      <c r="B10809">
        <v>1558</v>
      </c>
      <c r="C10809">
        <v>486720</v>
      </c>
      <c r="D10809">
        <f>VLOOKUP(A10809,VolumesPerWork!A:B,2,FALSE)</f>
        <v>2</v>
      </c>
      <c r="E10809">
        <f>VLOOKUP(A10809,'TBRC_ALEPH_MAPPING-FINAL-201412'!A$2:B$7349,2,FALSE)</f>
        <v>14257414</v>
      </c>
      <c r="F10809" t="s">
        <v>11683</v>
      </c>
    </row>
    <row r="10810" spans="1:6" x14ac:dyDescent="0.25">
      <c r="A10810" t="s">
        <v>17038</v>
      </c>
      <c r="B10810">
        <v>1558</v>
      </c>
      <c r="C10810">
        <v>85952</v>
      </c>
      <c r="D10810">
        <f>VLOOKUP(A10810,VolumesPerWork!A:B,2,FALSE)</f>
        <v>1</v>
      </c>
      <c r="E10810">
        <f>VLOOKUP(A10810,'TBRC_ALEPH_MAPPING-FINAL-201412'!A$2:B$7349,2,FALSE)</f>
        <v>14259876</v>
      </c>
      <c r="F10810" t="s">
        <v>17037</v>
      </c>
    </row>
    <row r="10811" spans="1:6" x14ac:dyDescent="0.25">
      <c r="A10811" t="s">
        <v>19868</v>
      </c>
      <c r="B10811">
        <v>1558</v>
      </c>
      <c r="C10811">
        <v>112920</v>
      </c>
      <c r="D10811">
        <f>VLOOKUP(A10811,VolumesPerWork!A:B,2,FALSE)</f>
        <v>4</v>
      </c>
      <c r="E10811" t="e">
        <f>VLOOKUP(A10811,'TBRC_ALEPH_MAPPING-FINAL-201412'!A$2:B$7349,2,FALSE)</f>
        <v>#N/A</v>
      </c>
      <c r="F10811" t="s">
        <v>19867</v>
      </c>
    </row>
    <row r="10812" spans="1:6" x14ac:dyDescent="0.25">
      <c r="A10812" t="s">
        <v>21872</v>
      </c>
      <c r="B10812">
        <v>1560</v>
      </c>
      <c r="C10812">
        <v>255336</v>
      </c>
      <c r="D10812">
        <f>VLOOKUP(A10812,VolumesPerWork!A:B,2,FALSE)</f>
        <v>2</v>
      </c>
      <c r="E10812">
        <f>VLOOKUP(A10812,'TBRC_ALEPH_MAPPING-FINAL-201412'!A$2:B$7349,2,FALSE)</f>
        <v>14261068</v>
      </c>
      <c r="F10812" t="s">
        <v>21871</v>
      </c>
    </row>
    <row r="10813" spans="1:6" x14ac:dyDescent="0.25">
      <c r="A10813" t="s">
        <v>14770</v>
      </c>
      <c r="B10813">
        <v>1561</v>
      </c>
      <c r="C10813">
        <v>1060880</v>
      </c>
      <c r="D10813">
        <f>VLOOKUP(A10813,VolumesPerWork!A:B,2,FALSE)</f>
        <v>2</v>
      </c>
      <c r="E10813">
        <f>VLOOKUP(A10813,'TBRC_ALEPH_MAPPING-FINAL-201412'!A$2:B$7349,2,FALSE)</f>
        <v>14258764</v>
      </c>
      <c r="F10813" t="s">
        <v>14769</v>
      </c>
    </row>
    <row r="10814" spans="1:6" x14ac:dyDescent="0.25">
      <c r="A10814" t="s">
        <v>8260</v>
      </c>
      <c r="B10814">
        <v>1562</v>
      </c>
      <c r="C10814">
        <v>104136</v>
      </c>
      <c r="D10814">
        <f>VLOOKUP(A10814,VolumesPerWork!A:B,2,FALSE)</f>
        <v>2</v>
      </c>
      <c r="E10814" t="e">
        <f>VLOOKUP(A10814,'TBRC_ALEPH_MAPPING-FINAL-201412'!A$2:B$7349,2,FALSE)</f>
        <v>#N/A</v>
      </c>
      <c r="F10814" t="s">
        <v>8259</v>
      </c>
    </row>
    <row r="10815" spans="1:6" x14ac:dyDescent="0.25">
      <c r="A10815" t="s">
        <v>20300</v>
      </c>
      <c r="B10815">
        <v>1564</v>
      </c>
      <c r="C10815">
        <v>56032</v>
      </c>
      <c r="D10815">
        <f>VLOOKUP(A10815,VolumesPerWork!A:B,2,FALSE)</f>
        <v>2</v>
      </c>
      <c r="E10815" t="e">
        <f>VLOOKUP(A10815,'TBRC_ALEPH_MAPPING-FINAL-201412'!A$2:B$7349,2,FALSE)</f>
        <v>#N/A</v>
      </c>
      <c r="F10815" t="s">
        <v>20299</v>
      </c>
    </row>
    <row r="10816" spans="1:6" x14ac:dyDescent="0.25">
      <c r="A10816" t="s">
        <v>21584</v>
      </c>
      <c r="B10816">
        <v>1564</v>
      </c>
      <c r="C10816">
        <v>196224</v>
      </c>
      <c r="D10816">
        <f>VLOOKUP(A10816,VolumesPerWork!A:B,2,FALSE)</f>
        <v>3</v>
      </c>
      <c r="E10816" t="e">
        <f>VLOOKUP(A10816,'TBRC_ALEPH_MAPPING-FINAL-201412'!A$2:B$7349,2,FALSE)</f>
        <v>#N/A</v>
      </c>
      <c r="F10816" t="s">
        <v>21583</v>
      </c>
    </row>
    <row r="10817" spans="1:6" x14ac:dyDescent="0.25">
      <c r="A10817" t="s">
        <v>15104</v>
      </c>
      <c r="B10817">
        <v>1566</v>
      </c>
      <c r="C10817">
        <v>46424</v>
      </c>
      <c r="D10817">
        <f>VLOOKUP(A10817,VolumesPerWork!A:B,2,FALSE)</f>
        <v>3</v>
      </c>
      <c r="E10817">
        <f>VLOOKUP(A10817,'TBRC_ALEPH_MAPPING-FINAL-201412'!A$2:B$7349,2,FALSE)</f>
        <v>14258927</v>
      </c>
      <c r="F10817" t="s">
        <v>15103</v>
      </c>
    </row>
    <row r="10818" spans="1:6" x14ac:dyDescent="0.25">
      <c r="A10818" t="s">
        <v>6308</v>
      </c>
      <c r="B10818">
        <v>1568</v>
      </c>
      <c r="C10818">
        <v>765152</v>
      </c>
      <c r="D10818">
        <f>VLOOKUP(A10818,VolumesPerWork!A:B,2,FALSE)</f>
        <v>1</v>
      </c>
      <c r="E10818" t="e">
        <f>VLOOKUP(A10818,'TBRC_ALEPH_MAPPING-FINAL-201412'!A$2:B$7349,2,FALSE)</f>
        <v>#N/A</v>
      </c>
      <c r="F10818" t="s">
        <v>6307</v>
      </c>
    </row>
    <row r="10819" spans="1:6" x14ac:dyDescent="0.25">
      <c r="A10819" t="s">
        <v>15430</v>
      </c>
      <c r="B10819">
        <v>1568</v>
      </c>
      <c r="C10819">
        <v>96464</v>
      </c>
      <c r="D10819">
        <f>VLOOKUP(A10819,VolumesPerWork!A:B,2,FALSE)</f>
        <v>2</v>
      </c>
      <c r="E10819">
        <f>VLOOKUP(A10819,'TBRC_ALEPH_MAPPING-FINAL-201412'!A$2:B$7349,2,FALSE)</f>
        <v>14259087</v>
      </c>
      <c r="F10819" t="s">
        <v>15429</v>
      </c>
    </row>
    <row r="10820" spans="1:6" x14ac:dyDescent="0.25">
      <c r="A10820" t="s">
        <v>18270</v>
      </c>
      <c r="B10820">
        <v>1572</v>
      </c>
      <c r="C10820">
        <v>301336</v>
      </c>
      <c r="D10820">
        <f>VLOOKUP(A10820,VolumesPerWork!A:B,2,FALSE)</f>
        <v>2</v>
      </c>
      <c r="E10820">
        <f>VLOOKUP(A10820,'TBRC_ALEPH_MAPPING-FINAL-201412'!A$2:B$7349,2,FALSE)</f>
        <v>14260466</v>
      </c>
      <c r="F10820" t="s">
        <v>18269</v>
      </c>
    </row>
    <row r="10821" spans="1:6" x14ac:dyDescent="0.25">
      <c r="A10821" t="s">
        <v>8138</v>
      </c>
      <c r="B10821">
        <v>1580</v>
      </c>
      <c r="C10821">
        <v>548496</v>
      </c>
      <c r="D10821">
        <f>VLOOKUP(A10821,VolumesPerWork!A:B,2,FALSE)</f>
        <v>2</v>
      </c>
      <c r="E10821">
        <f>VLOOKUP(A10821,'TBRC_ALEPH_MAPPING-FINAL-201412'!A$2:B$7349,2,FALSE)</f>
        <v>14256565</v>
      </c>
      <c r="F10821" t="s">
        <v>8137</v>
      </c>
    </row>
    <row r="10822" spans="1:6" x14ac:dyDescent="0.25">
      <c r="A10822" t="s">
        <v>17278</v>
      </c>
      <c r="B10822">
        <v>1580</v>
      </c>
      <c r="C10822">
        <v>80552</v>
      </c>
      <c r="D10822">
        <f>VLOOKUP(A10822,VolumesPerWork!A:B,2,FALSE)</f>
        <v>1</v>
      </c>
      <c r="E10822">
        <f>VLOOKUP(A10822,'TBRC_ALEPH_MAPPING-FINAL-201412'!A$2:B$7349,2,FALSE)</f>
        <v>14259987</v>
      </c>
      <c r="F10822" t="s">
        <v>17277</v>
      </c>
    </row>
    <row r="10823" spans="1:6" x14ac:dyDescent="0.25">
      <c r="A10823" t="s">
        <v>19650</v>
      </c>
      <c r="B10823">
        <v>1580</v>
      </c>
      <c r="C10823">
        <v>817256</v>
      </c>
      <c r="D10823">
        <f>VLOOKUP(A10823,VolumesPerWork!A:B,2,FALSE)</f>
        <v>1</v>
      </c>
      <c r="E10823" t="e">
        <f>VLOOKUP(A10823,'TBRC_ALEPH_MAPPING-FINAL-201412'!A$2:B$7349,2,FALSE)</f>
        <v>#N/A</v>
      </c>
      <c r="F10823" t="s">
        <v>19649</v>
      </c>
    </row>
    <row r="10824" spans="1:6" x14ac:dyDescent="0.25">
      <c r="A10824" t="s">
        <v>2368</v>
      </c>
      <c r="B10824">
        <v>1585</v>
      </c>
      <c r="C10824">
        <v>78352</v>
      </c>
      <c r="D10824">
        <f>VLOOKUP(A10824,VolumesPerWork!A:B,2,FALSE)</f>
        <v>3</v>
      </c>
      <c r="E10824">
        <f>VLOOKUP(A10824,'TBRC_ALEPH_MAPPING-FINAL-201412'!A$2:B$7349,2,FALSE)</f>
        <v>14254943</v>
      </c>
      <c r="F10824" t="s">
        <v>2367</v>
      </c>
    </row>
    <row r="10825" spans="1:6" x14ac:dyDescent="0.25">
      <c r="A10825" t="s">
        <v>21078</v>
      </c>
      <c r="B10825">
        <v>1585</v>
      </c>
      <c r="C10825">
        <v>838056</v>
      </c>
      <c r="D10825">
        <f>VLOOKUP(A10825,VolumesPerWork!A:B,2,FALSE)</f>
        <v>2</v>
      </c>
      <c r="E10825" t="e">
        <f>VLOOKUP(A10825,'TBRC_ALEPH_MAPPING-FINAL-201412'!A$2:B$7349,2,FALSE)</f>
        <v>#N/A</v>
      </c>
      <c r="F10825" t="s">
        <v>21077</v>
      </c>
    </row>
    <row r="10826" spans="1:6" x14ac:dyDescent="0.25">
      <c r="A10826" t="s">
        <v>16832</v>
      </c>
      <c r="B10826">
        <v>1588</v>
      </c>
      <c r="C10826">
        <v>2291648</v>
      </c>
      <c r="D10826">
        <f>VLOOKUP(A10826,VolumesPerWork!A:B,2,FALSE)</f>
        <v>2</v>
      </c>
      <c r="E10826">
        <f>VLOOKUP(A10826,'TBRC_ALEPH_MAPPING-FINAL-201412'!A$2:B$7349,2,FALSE)</f>
        <v>14259774</v>
      </c>
      <c r="F10826" t="s">
        <v>16831</v>
      </c>
    </row>
    <row r="10827" spans="1:6" x14ac:dyDescent="0.25">
      <c r="A10827" t="s">
        <v>18628</v>
      </c>
      <c r="B10827">
        <v>1589</v>
      </c>
      <c r="C10827">
        <v>751872</v>
      </c>
      <c r="D10827">
        <f>VLOOKUP(A10827,VolumesPerWork!A:B,2,FALSE)</f>
        <v>1</v>
      </c>
      <c r="E10827" t="e">
        <f>VLOOKUP(A10827,'TBRC_ALEPH_MAPPING-FINAL-201412'!A$2:B$7349,2,FALSE)</f>
        <v>#N/A</v>
      </c>
      <c r="F10827" t="s">
        <v>18627</v>
      </c>
    </row>
    <row r="10828" spans="1:6" x14ac:dyDescent="0.25">
      <c r="A10828" t="s">
        <v>20978</v>
      </c>
      <c r="B10828">
        <v>1589</v>
      </c>
      <c r="C10828">
        <v>856056</v>
      </c>
      <c r="D10828">
        <f>VLOOKUP(A10828,VolumesPerWork!A:B,2,FALSE)</f>
        <v>3</v>
      </c>
      <c r="E10828" t="e">
        <f>VLOOKUP(A10828,'TBRC_ALEPH_MAPPING-FINAL-201412'!A$2:B$7349,2,FALSE)</f>
        <v>#N/A</v>
      </c>
      <c r="F10828" t="s">
        <v>20977</v>
      </c>
    </row>
    <row r="10829" spans="1:6" x14ac:dyDescent="0.25">
      <c r="A10829" t="s">
        <v>18228</v>
      </c>
      <c r="B10829">
        <v>1590</v>
      </c>
      <c r="C10829">
        <v>1320816</v>
      </c>
      <c r="D10829">
        <f>VLOOKUP(A10829,VolumesPerWork!A:B,2,FALSE)</f>
        <v>3</v>
      </c>
      <c r="E10829">
        <f>VLOOKUP(A10829,'TBRC_ALEPH_MAPPING-FINAL-201412'!A$2:B$7349,2,FALSE)</f>
        <v>14260445</v>
      </c>
      <c r="F10829" t="s">
        <v>18227</v>
      </c>
    </row>
    <row r="10830" spans="1:6" x14ac:dyDescent="0.25">
      <c r="A10830" t="s">
        <v>7910</v>
      </c>
      <c r="B10830">
        <v>1596</v>
      </c>
      <c r="C10830">
        <v>124608</v>
      </c>
      <c r="D10830">
        <f>VLOOKUP(A10830,VolumesPerWork!A:B,2,FALSE)</f>
        <v>2</v>
      </c>
      <c r="E10830">
        <f>VLOOKUP(A10830,'TBRC_ALEPH_MAPPING-FINAL-201412'!A$2:B$7349,2,FALSE)</f>
        <v>14256468</v>
      </c>
      <c r="F10830" t="s">
        <v>7909</v>
      </c>
    </row>
    <row r="10831" spans="1:6" x14ac:dyDescent="0.25">
      <c r="A10831" t="s">
        <v>15694</v>
      </c>
      <c r="B10831">
        <v>1596</v>
      </c>
      <c r="C10831">
        <v>1915792</v>
      </c>
      <c r="D10831">
        <f>VLOOKUP(A10831,VolumesPerWork!A:B,2,FALSE)</f>
        <v>3</v>
      </c>
      <c r="E10831">
        <f>VLOOKUP(A10831,'TBRC_ALEPH_MAPPING-FINAL-201412'!A$2:B$7349,2,FALSE)</f>
        <v>14259219</v>
      </c>
      <c r="F10831" t="s">
        <v>15693</v>
      </c>
    </row>
    <row r="10832" spans="1:6" x14ac:dyDescent="0.25">
      <c r="A10832" t="s">
        <v>2178</v>
      </c>
      <c r="B10832">
        <v>1599</v>
      </c>
      <c r="C10832">
        <v>64016</v>
      </c>
      <c r="D10832">
        <f>VLOOKUP(A10832,VolumesPerWork!A:B,2,FALSE)</f>
        <v>3</v>
      </c>
      <c r="E10832">
        <f>VLOOKUP(A10832,'TBRC_ALEPH_MAPPING-FINAL-201412'!A$2:B$7349,2,FALSE)</f>
        <v>14254856</v>
      </c>
      <c r="F10832" t="s">
        <v>2177</v>
      </c>
    </row>
    <row r="10833" spans="1:6" x14ac:dyDescent="0.25">
      <c r="A10833" t="s">
        <v>18846</v>
      </c>
      <c r="B10833">
        <v>1599</v>
      </c>
      <c r="C10833">
        <v>63944</v>
      </c>
      <c r="D10833">
        <f>VLOOKUP(A10833,VolumesPerWork!A:B,2,FALSE)</f>
        <v>2</v>
      </c>
      <c r="E10833">
        <f>VLOOKUP(A10833,'TBRC_ALEPH_MAPPING-FINAL-201412'!A$2:B$7349,2,FALSE)</f>
        <v>14260566</v>
      </c>
      <c r="F10833" t="s">
        <v>18845</v>
      </c>
    </row>
    <row r="10834" spans="1:6" x14ac:dyDescent="0.25">
      <c r="A10834" t="s">
        <v>10330</v>
      </c>
      <c r="B10834">
        <v>1604</v>
      </c>
      <c r="C10834">
        <v>513336</v>
      </c>
      <c r="D10834">
        <f>VLOOKUP(A10834,VolumesPerWork!A:B,2,FALSE)</f>
        <v>3</v>
      </c>
      <c r="E10834">
        <f>VLOOKUP(A10834,'TBRC_ALEPH_MAPPING-FINAL-201412'!A$2:B$7349,2,FALSE)</f>
        <v>14256739</v>
      </c>
      <c r="F10834" t="s">
        <v>10329</v>
      </c>
    </row>
    <row r="10835" spans="1:6" x14ac:dyDescent="0.25">
      <c r="A10835" t="s">
        <v>17248</v>
      </c>
      <c r="B10835">
        <v>1608</v>
      </c>
      <c r="C10835">
        <v>103464</v>
      </c>
      <c r="D10835">
        <f>VLOOKUP(A10835,VolumesPerWork!A:B,2,FALSE)</f>
        <v>2</v>
      </c>
      <c r="E10835" t="e">
        <f>VLOOKUP(A10835,'TBRC_ALEPH_MAPPING-FINAL-201412'!A$2:B$7349,2,FALSE)</f>
        <v>#N/A</v>
      </c>
      <c r="F10835" t="s">
        <v>17247</v>
      </c>
    </row>
    <row r="10836" spans="1:6" x14ac:dyDescent="0.25">
      <c r="A10836" t="s">
        <v>1498</v>
      </c>
      <c r="B10836">
        <v>1609</v>
      </c>
      <c r="C10836">
        <v>128968</v>
      </c>
      <c r="D10836">
        <f>VLOOKUP(A10836,VolumesPerWork!A:B,2,FALSE)</f>
        <v>2</v>
      </c>
      <c r="E10836">
        <f>VLOOKUP(A10836,'TBRC_ALEPH_MAPPING-FINAL-201412'!A$2:B$7349,2,FALSE)</f>
        <v>14254531</v>
      </c>
      <c r="F10836" t="s">
        <v>1497</v>
      </c>
    </row>
    <row r="10837" spans="1:6" x14ac:dyDescent="0.25">
      <c r="A10837" t="s">
        <v>15188</v>
      </c>
      <c r="B10837">
        <v>1610</v>
      </c>
      <c r="C10837">
        <v>1397288</v>
      </c>
      <c r="D10837">
        <f>VLOOKUP(A10837,VolumesPerWork!A:B,2,FALSE)</f>
        <v>3</v>
      </c>
      <c r="E10837">
        <f>VLOOKUP(A10837,'TBRC_ALEPH_MAPPING-FINAL-201412'!A$2:B$7349,2,FALSE)</f>
        <v>14258969</v>
      </c>
      <c r="F10837" t="s">
        <v>15187</v>
      </c>
    </row>
    <row r="10838" spans="1:6" x14ac:dyDescent="0.25">
      <c r="A10838" t="s">
        <v>2196</v>
      </c>
      <c r="B10838">
        <v>1612</v>
      </c>
      <c r="C10838">
        <v>111264</v>
      </c>
      <c r="D10838">
        <f>VLOOKUP(A10838,VolumesPerWork!A:B,2,FALSE)</f>
        <v>3</v>
      </c>
      <c r="E10838">
        <f>VLOOKUP(A10838,'TBRC_ALEPH_MAPPING-FINAL-201412'!A$2:B$7349,2,FALSE)</f>
        <v>14254865</v>
      </c>
      <c r="F10838" t="s">
        <v>2195</v>
      </c>
    </row>
    <row r="10839" spans="1:6" x14ac:dyDescent="0.25">
      <c r="A10839" t="s">
        <v>18840</v>
      </c>
      <c r="B10839">
        <v>1614</v>
      </c>
      <c r="C10839">
        <v>901088</v>
      </c>
      <c r="D10839">
        <f>VLOOKUP(A10839,VolumesPerWork!A:B,2,FALSE)</f>
        <v>2</v>
      </c>
      <c r="E10839" t="e">
        <f>VLOOKUP(A10839,'TBRC_ALEPH_MAPPING-FINAL-201412'!A$2:B$7349,2,FALSE)</f>
        <v>#N/A</v>
      </c>
      <c r="F10839" t="s">
        <v>18839</v>
      </c>
    </row>
    <row r="10840" spans="1:6" x14ac:dyDescent="0.25">
      <c r="A10840" t="s">
        <v>16012</v>
      </c>
      <c r="B10840">
        <v>1618</v>
      </c>
      <c r="C10840">
        <v>173528</v>
      </c>
      <c r="D10840">
        <f>VLOOKUP(A10840,VolumesPerWork!A:B,2,FALSE)</f>
        <v>2</v>
      </c>
      <c r="E10840">
        <f>VLOOKUP(A10840,'TBRC_ALEPH_MAPPING-FINAL-201412'!A$2:B$7349,2,FALSE)</f>
        <v>14259376</v>
      </c>
      <c r="F10840" t="s">
        <v>16011</v>
      </c>
    </row>
    <row r="10841" spans="1:6" x14ac:dyDescent="0.25">
      <c r="A10841" t="s">
        <v>7962</v>
      </c>
      <c r="B10841">
        <v>1620</v>
      </c>
      <c r="C10841">
        <v>268768</v>
      </c>
      <c r="D10841">
        <f>VLOOKUP(A10841,VolumesPerWork!A:B,2,FALSE)</f>
        <v>15</v>
      </c>
      <c r="E10841" t="e">
        <f>VLOOKUP(A10841,'TBRC_ALEPH_MAPPING-FINAL-201412'!A$2:B$7349,2,FALSE)</f>
        <v>#N/A</v>
      </c>
      <c r="F10841" t="s">
        <v>7961</v>
      </c>
    </row>
    <row r="10842" spans="1:6" x14ac:dyDescent="0.25">
      <c r="A10842" t="s">
        <v>11286</v>
      </c>
      <c r="B10842">
        <v>1620</v>
      </c>
      <c r="C10842">
        <v>296944</v>
      </c>
      <c r="D10842">
        <f>VLOOKUP(A10842,VolumesPerWork!A:B,2,FALSE)</f>
        <v>3</v>
      </c>
      <c r="E10842">
        <f>VLOOKUP(A10842,'TBRC_ALEPH_MAPPING-FINAL-201412'!A$2:B$7349,2,FALSE)</f>
        <v>14257215</v>
      </c>
      <c r="F10842" t="s">
        <v>11285</v>
      </c>
    </row>
    <row r="10843" spans="1:6" x14ac:dyDescent="0.25">
      <c r="A10843" t="s">
        <v>1466</v>
      </c>
      <c r="B10843">
        <v>1621</v>
      </c>
      <c r="C10843">
        <v>565080</v>
      </c>
      <c r="D10843">
        <f>VLOOKUP(A10843,VolumesPerWork!A:B,2,FALSE)</f>
        <v>5</v>
      </c>
      <c r="E10843">
        <f>VLOOKUP(A10843,'TBRC_ALEPH_MAPPING-FINAL-201412'!A$2:B$7349,2,FALSE)</f>
        <v>14254515</v>
      </c>
      <c r="F10843" t="s">
        <v>1465</v>
      </c>
    </row>
    <row r="10844" spans="1:6" x14ac:dyDescent="0.25">
      <c r="A10844" t="s">
        <v>13594</v>
      </c>
      <c r="B10844">
        <v>1622</v>
      </c>
      <c r="C10844">
        <v>3455624</v>
      </c>
      <c r="D10844">
        <f>VLOOKUP(A10844,VolumesPerWork!A:B,2,FALSE)</f>
        <v>19</v>
      </c>
      <c r="E10844">
        <f>VLOOKUP(A10844,'TBRC_ALEPH_MAPPING-FINAL-201412'!A$2:B$7349,2,FALSE)</f>
        <v>14258219</v>
      </c>
      <c r="F10844" t="s">
        <v>13593</v>
      </c>
    </row>
    <row r="10845" spans="1:6" x14ac:dyDescent="0.25">
      <c r="A10845" t="s">
        <v>19276</v>
      </c>
      <c r="B10845">
        <v>1622</v>
      </c>
      <c r="C10845">
        <v>2029576</v>
      </c>
      <c r="D10845">
        <f>VLOOKUP(A10845,VolumesPerWork!A:B,2,FALSE)</f>
        <v>4</v>
      </c>
      <c r="E10845">
        <f>VLOOKUP(A10845,'TBRC_ALEPH_MAPPING-FINAL-201412'!A$2:B$7349,2,FALSE)</f>
        <v>14260771</v>
      </c>
      <c r="F10845" t="s">
        <v>19275</v>
      </c>
    </row>
    <row r="10846" spans="1:6" x14ac:dyDescent="0.25">
      <c r="A10846" t="s">
        <v>21442</v>
      </c>
      <c r="B10846">
        <v>1624</v>
      </c>
      <c r="C10846">
        <v>938224</v>
      </c>
      <c r="D10846">
        <f>VLOOKUP(A10846,VolumesPerWork!A:B,2,FALSE)</f>
        <v>1</v>
      </c>
      <c r="E10846" t="e">
        <f>VLOOKUP(A10846,'TBRC_ALEPH_MAPPING-FINAL-201412'!A$2:B$7349,2,FALSE)</f>
        <v>#N/A</v>
      </c>
      <c r="F10846" t="s">
        <v>21441</v>
      </c>
    </row>
    <row r="10847" spans="1:6" x14ac:dyDescent="0.25">
      <c r="A10847" t="s">
        <v>11166</v>
      </c>
      <c r="B10847">
        <v>1625</v>
      </c>
      <c r="C10847">
        <v>169888</v>
      </c>
      <c r="D10847">
        <f>VLOOKUP(A10847,VolumesPerWork!A:B,2,FALSE)</f>
        <v>2</v>
      </c>
      <c r="E10847">
        <f>VLOOKUP(A10847,'TBRC_ALEPH_MAPPING-FINAL-201412'!A$2:B$7349,2,FALSE)</f>
        <v>14257155</v>
      </c>
      <c r="F10847" t="s">
        <v>11165</v>
      </c>
    </row>
    <row r="10848" spans="1:6" x14ac:dyDescent="0.25">
      <c r="A10848" t="s">
        <v>14844</v>
      </c>
      <c r="B10848">
        <v>1626</v>
      </c>
      <c r="C10848">
        <v>145016</v>
      </c>
      <c r="D10848">
        <f>VLOOKUP(A10848,VolumesPerWork!A:B,2,FALSE)</f>
        <v>3</v>
      </c>
      <c r="E10848">
        <f>VLOOKUP(A10848,'TBRC_ALEPH_MAPPING-FINAL-201412'!A$2:B$7349,2,FALSE)</f>
        <v>14258798</v>
      </c>
      <c r="F10848" t="s">
        <v>14843</v>
      </c>
    </row>
    <row r="10849" spans="1:6" x14ac:dyDescent="0.25">
      <c r="A10849" t="s">
        <v>9198</v>
      </c>
      <c r="B10849">
        <v>1627</v>
      </c>
      <c r="C10849">
        <v>344208</v>
      </c>
      <c r="D10849">
        <f>VLOOKUP(A10849,VolumesPerWork!A:B,2,FALSE)</f>
        <v>4</v>
      </c>
      <c r="E10849" t="e">
        <f>VLOOKUP(A10849,'TBRC_ALEPH_MAPPING-FINAL-201412'!A$2:B$7349,2,FALSE)</f>
        <v>#N/A</v>
      </c>
      <c r="F10849" t="s">
        <v>9197</v>
      </c>
    </row>
    <row r="10850" spans="1:6" x14ac:dyDescent="0.25">
      <c r="A10850" t="s">
        <v>1984</v>
      </c>
      <c r="B10850">
        <v>1628</v>
      </c>
      <c r="C10850">
        <v>75776</v>
      </c>
      <c r="D10850">
        <f>VLOOKUP(A10850,VolumesPerWork!A:B,2,FALSE)</f>
        <v>2</v>
      </c>
      <c r="E10850">
        <f>VLOOKUP(A10850,'TBRC_ALEPH_MAPPING-FINAL-201412'!A$2:B$7349,2,FALSE)</f>
        <v>14254765</v>
      </c>
      <c r="F10850" t="s">
        <v>1983</v>
      </c>
    </row>
    <row r="10851" spans="1:6" x14ac:dyDescent="0.25">
      <c r="A10851" t="s">
        <v>21538</v>
      </c>
      <c r="B10851">
        <v>1628</v>
      </c>
      <c r="C10851">
        <v>736336</v>
      </c>
      <c r="D10851">
        <f>VLOOKUP(A10851,VolumesPerWork!A:B,2,FALSE)</f>
        <v>1</v>
      </c>
      <c r="E10851" t="e">
        <f>VLOOKUP(A10851,'TBRC_ALEPH_MAPPING-FINAL-201412'!A$2:B$7349,2,FALSE)</f>
        <v>#N/A</v>
      </c>
      <c r="F10851" t="s">
        <v>21537</v>
      </c>
    </row>
    <row r="10852" spans="1:6" x14ac:dyDescent="0.25">
      <c r="A10852" t="s">
        <v>10096</v>
      </c>
      <c r="B10852">
        <v>1630</v>
      </c>
      <c r="C10852">
        <v>301952</v>
      </c>
      <c r="D10852">
        <f>VLOOKUP(A10852,VolumesPerWork!A:B,2,FALSE)</f>
        <v>2</v>
      </c>
      <c r="E10852">
        <f>VLOOKUP(A10852,'TBRC_ALEPH_MAPPING-FINAL-201412'!A$2:B$7349,2,FALSE)</f>
        <v>14256622</v>
      </c>
      <c r="F10852" t="s">
        <v>10095</v>
      </c>
    </row>
    <row r="10853" spans="1:6" x14ac:dyDescent="0.25">
      <c r="A10853" t="s">
        <v>18660</v>
      </c>
      <c r="B10853">
        <v>1633</v>
      </c>
      <c r="C10853">
        <v>838632</v>
      </c>
      <c r="D10853">
        <f>VLOOKUP(A10853,VolumesPerWork!A:B,2,FALSE)</f>
        <v>2</v>
      </c>
      <c r="E10853" t="e">
        <f>VLOOKUP(A10853,'TBRC_ALEPH_MAPPING-FINAL-201412'!A$2:B$7349,2,FALSE)</f>
        <v>#N/A</v>
      </c>
      <c r="F10853" t="s">
        <v>18659</v>
      </c>
    </row>
    <row r="10854" spans="1:6" x14ac:dyDescent="0.25">
      <c r="A10854" t="s">
        <v>19588</v>
      </c>
      <c r="B10854">
        <v>1633</v>
      </c>
      <c r="C10854">
        <v>858136</v>
      </c>
      <c r="D10854">
        <f>VLOOKUP(A10854,VolumesPerWork!A:B,2,FALSE)</f>
        <v>1</v>
      </c>
      <c r="E10854" t="e">
        <f>VLOOKUP(A10854,'TBRC_ALEPH_MAPPING-FINAL-201412'!A$2:B$7349,2,FALSE)</f>
        <v>#N/A</v>
      </c>
      <c r="F10854" t="s">
        <v>19587</v>
      </c>
    </row>
    <row r="10855" spans="1:6" x14ac:dyDescent="0.25">
      <c r="A10855" t="s">
        <v>12234</v>
      </c>
      <c r="B10855">
        <v>1638</v>
      </c>
      <c r="C10855">
        <v>210344</v>
      </c>
      <c r="D10855">
        <f>VLOOKUP(A10855,VolumesPerWork!A:B,2,FALSE)</f>
        <v>3</v>
      </c>
      <c r="E10855">
        <f>VLOOKUP(A10855,'TBRC_ALEPH_MAPPING-FINAL-201412'!A$2:B$7349,2,FALSE)</f>
        <v>14257687</v>
      </c>
      <c r="F10855" t="s">
        <v>12233</v>
      </c>
    </row>
    <row r="10856" spans="1:6" x14ac:dyDescent="0.25">
      <c r="A10856" t="s">
        <v>7988</v>
      </c>
      <c r="B10856">
        <v>1642</v>
      </c>
      <c r="C10856">
        <v>336304</v>
      </c>
      <c r="D10856">
        <f>VLOOKUP(A10856,VolumesPerWork!A:B,2,FALSE)</f>
        <v>20</v>
      </c>
      <c r="E10856" t="e">
        <f>VLOOKUP(A10856,'TBRC_ALEPH_MAPPING-FINAL-201412'!A$2:B$7349,2,FALSE)</f>
        <v>#N/A</v>
      </c>
      <c r="F10856" t="s">
        <v>7987</v>
      </c>
    </row>
    <row r="10857" spans="1:6" x14ac:dyDescent="0.25">
      <c r="A10857" t="s">
        <v>7372</v>
      </c>
      <c r="B10857">
        <v>1646</v>
      </c>
      <c r="C10857">
        <v>517824</v>
      </c>
      <c r="D10857">
        <f>VLOOKUP(A10857,VolumesPerWork!A:B,2,FALSE)</f>
        <v>3</v>
      </c>
      <c r="E10857">
        <f>VLOOKUP(A10857,'TBRC_ALEPH_MAPPING-FINAL-201412'!A$2:B$7349,2,FALSE)</f>
        <v>14256292</v>
      </c>
      <c r="F10857" t="s">
        <v>7371</v>
      </c>
    </row>
    <row r="10858" spans="1:6" x14ac:dyDescent="0.25">
      <c r="A10858" t="s">
        <v>18340</v>
      </c>
      <c r="B10858">
        <v>1648</v>
      </c>
      <c r="C10858">
        <v>273488</v>
      </c>
      <c r="D10858">
        <f>VLOOKUP(A10858,VolumesPerWork!A:B,2,FALSE)</f>
        <v>2</v>
      </c>
      <c r="E10858">
        <f>VLOOKUP(A10858,'TBRC_ALEPH_MAPPING-FINAL-201412'!A$2:B$7349,2,FALSE)</f>
        <v>14260501</v>
      </c>
      <c r="F10858" t="s">
        <v>18339</v>
      </c>
    </row>
    <row r="10859" spans="1:6" x14ac:dyDescent="0.25">
      <c r="A10859" t="s">
        <v>20310</v>
      </c>
      <c r="B10859">
        <v>1648</v>
      </c>
      <c r="C10859">
        <v>128128</v>
      </c>
      <c r="D10859">
        <f>VLOOKUP(A10859,VolumesPerWork!A:B,2,FALSE)</f>
        <v>2</v>
      </c>
      <c r="E10859" t="e">
        <f>VLOOKUP(A10859,'TBRC_ALEPH_MAPPING-FINAL-201412'!A$2:B$7349,2,FALSE)</f>
        <v>#N/A</v>
      </c>
      <c r="F10859" t="s">
        <v>20309</v>
      </c>
    </row>
    <row r="10860" spans="1:6" x14ac:dyDescent="0.25">
      <c r="A10860" t="s">
        <v>21438</v>
      </c>
      <c r="B10860">
        <v>1648</v>
      </c>
      <c r="C10860">
        <v>995432</v>
      </c>
      <c r="D10860">
        <f>VLOOKUP(A10860,VolumesPerWork!A:B,2,FALSE)</f>
        <v>3</v>
      </c>
      <c r="E10860" t="e">
        <f>VLOOKUP(A10860,'TBRC_ALEPH_MAPPING-FINAL-201412'!A$2:B$7349,2,FALSE)</f>
        <v>#N/A</v>
      </c>
      <c r="F10860" t="s">
        <v>21437</v>
      </c>
    </row>
    <row r="10861" spans="1:6" x14ac:dyDescent="0.25">
      <c r="A10861" t="s">
        <v>15606</v>
      </c>
      <c r="B10861">
        <v>1652</v>
      </c>
      <c r="C10861">
        <v>730144</v>
      </c>
      <c r="D10861">
        <f>VLOOKUP(A10861,VolumesPerWork!A:B,2,FALSE)</f>
        <v>3</v>
      </c>
      <c r="E10861">
        <f>VLOOKUP(A10861,'TBRC_ALEPH_MAPPING-FINAL-201412'!A$2:B$7349,2,FALSE)</f>
        <v>14259175</v>
      </c>
      <c r="F10861" t="s">
        <v>15605</v>
      </c>
    </row>
    <row r="10862" spans="1:6" x14ac:dyDescent="0.25">
      <c r="A10862" t="s">
        <v>20712</v>
      </c>
      <c r="B10862">
        <v>1652</v>
      </c>
      <c r="C10862">
        <v>133280</v>
      </c>
      <c r="D10862">
        <f>VLOOKUP(A10862,VolumesPerWork!A:B,2,FALSE)</f>
        <v>6</v>
      </c>
      <c r="E10862" t="e">
        <f>VLOOKUP(A10862,'TBRC_ALEPH_MAPPING-FINAL-201412'!A$2:B$7349,2,FALSE)</f>
        <v>#N/A</v>
      </c>
      <c r="F10862" t="s">
        <v>20711</v>
      </c>
    </row>
    <row r="10863" spans="1:6" x14ac:dyDescent="0.25">
      <c r="A10863" t="s">
        <v>13002</v>
      </c>
      <c r="B10863">
        <v>1654</v>
      </c>
      <c r="C10863">
        <v>63880</v>
      </c>
      <c r="D10863">
        <f>VLOOKUP(A10863,VolumesPerWork!A:B,2,FALSE)</f>
        <v>4</v>
      </c>
      <c r="E10863">
        <f>VLOOKUP(A10863,'TBRC_ALEPH_MAPPING-FINAL-201412'!A$2:B$7349,2,FALSE)</f>
        <v>14257958</v>
      </c>
      <c r="F10863" t="s">
        <v>13001</v>
      </c>
    </row>
    <row r="10864" spans="1:6" x14ac:dyDescent="0.25">
      <c r="A10864" t="s">
        <v>15684</v>
      </c>
      <c r="B10864">
        <v>1654</v>
      </c>
      <c r="C10864">
        <v>154120</v>
      </c>
      <c r="D10864">
        <f>VLOOKUP(A10864,VolumesPerWork!A:B,2,FALSE)</f>
        <v>2</v>
      </c>
      <c r="E10864">
        <f>VLOOKUP(A10864,'TBRC_ALEPH_MAPPING-FINAL-201412'!A$2:B$7349,2,FALSE)</f>
        <v>14259214</v>
      </c>
      <c r="F10864" t="s">
        <v>15683</v>
      </c>
    </row>
    <row r="10865" spans="1:6" x14ac:dyDescent="0.25">
      <c r="A10865" t="s">
        <v>13738</v>
      </c>
      <c r="B10865">
        <v>1656</v>
      </c>
      <c r="C10865">
        <v>521792</v>
      </c>
      <c r="D10865">
        <f>VLOOKUP(A10865,VolumesPerWork!A:B,2,FALSE)</f>
        <v>3</v>
      </c>
      <c r="E10865">
        <f>VLOOKUP(A10865,'TBRC_ALEPH_MAPPING-FINAL-201412'!A$2:B$7349,2,FALSE)</f>
        <v>14258290</v>
      </c>
      <c r="F10865" t="s">
        <v>13737</v>
      </c>
    </row>
    <row r="10866" spans="1:6" x14ac:dyDescent="0.25">
      <c r="A10866" t="s">
        <v>11346</v>
      </c>
      <c r="B10866">
        <v>1657</v>
      </c>
      <c r="C10866">
        <v>300568</v>
      </c>
      <c r="D10866">
        <f>VLOOKUP(A10866,VolumesPerWork!A:B,2,FALSE)</f>
        <v>1</v>
      </c>
      <c r="E10866">
        <f>VLOOKUP(A10866,'TBRC_ALEPH_MAPPING-FINAL-201412'!A$2:B$7349,2,FALSE)</f>
        <v>14257245</v>
      </c>
      <c r="F10866" t="s">
        <v>11345</v>
      </c>
    </row>
    <row r="10867" spans="1:6" x14ac:dyDescent="0.25">
      <c r="A10867" t="s">
        <v>21158</v>
      </c>
      <c r="B10867">
        <v>1659</v>
      </c>
      <c r="C10867">
        <v>271256</v>
      </c>
      <c r="D10867">
        <f>VLOOKUP(A10867,VolumesPerWork!A:B,2,FALSE)</f>
        <v>3</v>
      </c>
      <c r="E10867">
        <f>VLOOKUP(A10867,'TBRC_ALEPH_MAPPING-FINAL-201412'!A$2:B$7349,2,FALSE)</f>
        <v>14260901</v>
      </c>
      <c r="F10867" t="s">
        <v>21157</v>
      </c>
    </row>
    <row r="10868" spans="1:6" x14ac:dyDescent="0.25">
      <c r="A10868" t="s">
        <v>6024</v>
      </c>
      <c r="B10868">
        <v>1662</v>
      </c>
      <c r="C10868">
        <v>458288</v>
      </c>
      <c r="D10868">
        <f>VLOOKUP(A10868,VolumesPerWork!A:B,2,FALSE)</f>
        <v>4</v>
      </c>
      <c r="E10868">
        <f>VLOOKUP(A10868,'TBRC_ALEPH_MAPPING-FINAL-201412'!A$2:B$7349,2,FALSE)</f>
        <v>14255731</v>
      </c>
      <c r="F10868" t="s">
        <v>6023</v>
      </c>
    </row>
    <row r="10869" spans="1:6" x14ac:dyDescent="0.25">
      <c r="A10869" t="s">
        <v>17504</v>
      </c>
      <c r="B10869">
        <v>1664</v>
      </c>
      <c r="C10869">
        <v>354928</v>
      </c>
      <c r="D10869">
        <f>VLOOKUP(A10869,VolumesPerWork!A:B,2,FALSE)</f>
        <v>2</v>
      </c>
      <c r="E10869">
        <f>VLOOKUP(A10869,'TBRC_ALEPH_MAPPING-FINAL-201412'!A$2:B$7349,2,FALSE)</f>
        <v>14260091</v>
      </c>
      <c r="F10869" t="s">
        <v>17503</v>
      </c>
    </row>
    <row r="10870" spans="1:6" x14ac:dyDescent="0.25">
      <c r="A10870" t="s">
        <v>20880</v>
      </c>
      <c r="B10870">
        <v>1665</v>
      </c>
      <c r="C10870">
        <v>653976</v>
      </c>
      <c r="D10870">
        <f>VLOOKUP(A10870,VolumesPerWork!A:B,2,FALSE)</f>
        <v>7</v>
      </c>
      <c r="E10870" t="e">
        <f>VLOOKUP(A10870,'TBRC_ALEPH_MAPPING-FINAL-201412'!A$2:B$7349,2,FALSE)</f>
        <v>#N/A</v>
      </c>
      <c r="F10870" t="s">
        <v>20879</v>
      </c>
    </row>
    <row r="10871" spans="1:6" x14ac:dyDescent="0.25">
      <c r="A10871" t="s">
        <v>17876</v>
      </c>
      <c r="B10871">
        <v>1666</v>
      </c>
      <c r="C10871">
        <v>358208</v>
      </c>
      <c r="D10871">
        <f>VLOOKUP(A10871,VolumesPerWork!A:B,2,FALSE)</f>
        <v>3</v>
      </c>
      <c r="E10871">
        <f>VLOOKUP(A10871,'TBRC_ALEPH_MAPPING-FINAL-201412'!A$2:B$7349,2,FALSE)</f>
        <v>14260272</v>
      </c>
      <c r="F10871" t="s">
        <v>17875</v>
      </c>
    </row>
    <row r="10872" spans="1:6" x14ac:dyDescent="0.25">
      <c r="A10872" t="s">
        <v>12042</v>
      </c>
      <c r="B10872">
        <v>1671</v>
      </c>
      <c r="C10872">
        <v>531272</v>
      </c>
      <c r="D10872">
        <f>VLOOKUP(A10872,VolumesPerWork!A:B,2,FALSE)</f>
        <v>2</v>
      </c>
      <c r="E10872">
        <f>VLOOKUP(A10872,'TBRC_ALEPH_MAPPING-FINAL-201412'!A$2:B$7349,2,FALSE)</f>
        <v>14257591</v>
      </c>
      <c r="F10872" t="s">
        <v>12041</v>
      </c>
    </row>
    <row r="10873" spans="1:6" x14ac:dyDescent="0.25">
      <c r="A10873" t="s">
        <v>18646</v>
      </c>
      <c r="B10873">
        <v>1673</v>
      </c>
      <c r="C10873">
        <v>839528</v>
      </c>
      <c r="D10873">
        <f>VLOOKUP(A10873,VolumesPerWork!A:B,2,FALSE)</f>
        <v>1</v>
      </c>
      <c r="E10873" t="e">
        <f>VLOOKUP(A10873,'TBRC_ALEPH_MAPPING-FINAL-201412'!A$2:B$7349,2,FALSE)</f>
        <v>#N/A</v>
      </c>
      <c r="F10873" t="s">
        <v>18645</v>
      </c>
    </row>
    <row r="10874" spans="1:6" x14ac:dyDescent="0.25">
      <c r="A10874" t="s">
        <v>7346</v>
      </c>
      <c r="B10874">
        <v>1676</v>
      </c>
      <c r="C10874">
        <v>447840</v>
      </c>
      <c r="D10874">
        <f>VLOOKUP(A10874,VolumesPerWork!A:B,2,FALSE)</f>
        <v>3</v>
      </c>
      <c r="E10874">
        <f>VLOOKUP(A10874,'TBRC_ALEPH_MAPPING-FINAL-201412'!A$2:B$7349,2,FALSE)</f>
        <v>14256279</v>
      </c>
      <c r="F10874" t="s">
        <v>7345</v>
      </c>
    </row>
    <row r="10875" spans="1:6" x14ac:dyDescent="0.25">
      <c r="A10875" t="s">
        <v>13828</v>
      </c>
      <c r="B10875">
        <v>1677</v>
      </c>
      <c r="C10875">
        <v>353232</v>
      </c>
      <c r="D10875">
        <f>VLOOKUP(A10875,VolumesPerWork!A:B,2,FALSE)</f>
        <v>3</v>
      </c>
      <c r="E10875">
        <f>VLOOKUP(A10875,'TBRC_ALEPH_MAPPING-FINAL-201412'!A$2:B$7349,2,FALSE)</f>
        <v>14258334</v>
      </c>
      <c r="F10875" t="s">
        <v>13827</v>
      </c>
    </row>
    <row r="10876" spans="1:6" x14ac:dyDescent="0.25">
      <c r="A10876" t="s">
        <v>17500</v>
      </c>
      <c r="B10876">
        <v>1682</v>
      </c>
      <c r="C10876">
        <v>399152</v>
      </c>
      <c r="D10876">
        <f>VLOOKUP(A10876,VolumesPerWork!A:B,2,FALSE)</f>
        <v>2</v>
      </c>
      <c r="E10876">
        <f>VLOOKUP(A10876,'TBRC_ALEPH_MAPPING-FINAL-201412'!A$2:B$7349,2,FALSE)</f>
        <v>14260089</v>
      </c>
      <c r="F10876" t="s">
        <v>17499</v>
      </c>
    </row>
    <row r="10877" spans="1:6" x14ac:dyDescent="0.25">
      <c r="A10877" t="s">
        <v>6466</v>
      </c>
      <c r="B10877">
        <v>1686</v>
      </c>
      <c r="C10877">
        <v>13349368</v>
      </c>
      <c r="D10877">
        <f>VLOOKUP(A10877,VolumesPerWork!A:B,2,FALSE)</f>
        <v>5</v>
      </c>
      <c r="E10877">
        <f>VLOOKUP(A10877,'TBRC_ALEPH_MAPPING-FINAL-201412'!A$2:B$7349,2,FALSE)</f>
        <v>14255944</v>
      </c>
      <c r="F10877" t="s">
        <v>6465</v>
      </c>
    </row>
    <row r="10878" spans="1:6" x14ac:dyDescent="0.25">
      <c r="A10878" t="s">
        <v>15576</v>
      </c>
      <c r="B10878">
        <v>1686</v>
      </c>
      <c r="C10878">
        <v>127272</v>
      </c>
      <c r="D10878">
        <f>VLOOKUP(A10878,VolumesPerWork!A:B,2,FALSE)</f>
        <v>2</v>
      </c>
      <c r="E10878">
        <f>VLOOKUP(A10878,'TBRC_ALEPH_MAPPING-FINAL-201412'!A$2:B$7349,2,FALSE)</f>
        <v>14259160</v>
      </c>
      <c r="F10878" t="s">
        <v>15575</v>
      </c>
    </row>
    <row r="10879" spans="1:6" x14ac:dyDescent="0.25">
      <c r="A10879" t="s">
        <v>14264</v>
      </c>
      <c r="B10879">
        <v>1688</v>
      </c>
      <c r="C10879">
        <v>127760</v>
      </c>
      <c r="D10879">
        <f>VLOOKUP(A10879,VolumesPerWork!A:B,2,FALSE)</f>
        <v>2</v>
      </c>
      <c r="E10879">
        <f>VLOOKUP(A10879,'TBRC_ALEPH_MAPPING-FINAL-201412'!A$2:B$7349,2,FALSE)</f>
        <v>14258518</v>
      </c>
      <c r="F10879" t="s">
        <v>14263</v>
      </c>
    </row>
    <row r="10880" spans="1:6" x14ac:dyDescent="0.25">
      <c r="A10880" t="s">
        <v>15212</v>
      </c>
      <c r="B10880">
        <v>1688</v>
      </c>
      <c r="C10880">
        <v>175592</v>
      </c>
      <c r="D10880">
        <f>VLOOKUP(A10880,VolumesPerWork!A:B,2,FALSE)</f>
        <v>3</v>
      </c>
      <c r="E10880">
        <f>VLOOKUP(A10880,'TBRC_ALEPH_MAPPING-FINAL-201412'!A$2:B$7349,2,FALSE)</f>
        <v>14258981</v>
      </c>
      <c r="F10880" t="s">
        <v>15211</v>
      </c>
    </row>
    <row r="10881" spans="1:6" x14ac:dyDescent="0.25">
      <c r="A10881" t="s">
        <v>1714</v>
      </c>
      <c r="B10881">
        <v>1690</v>
      </c>
      <c r="C10881">
        <v>54064</v>
      </c>
      <c r="D10881">
        <f>VLOOKUP(A10881,VolumesPerWork!A:B,2,FALSE)</f>
        <v>3</v>
      </c>
      <c r="E10881">
        <f>VLOOKUP(A10881,'TBRC_ALEPH_MAPPING-FINAL-201412'!A$2:B$7349,2,FALSE)</f>
        <v>14254637</v>
      </c>
      <c r="F10881" t="s">
        <v>1713</v>
      </c>
    </row>
    <row r="10882" spans="1:6" x14ac:dyDescent="0.25">
      <c r="A10882" t="s">
        <v>21556</v>
      </c>
      <c r="B10882">
        <v>1690</v>
      </c>
      <c r="C10882">
        <v>771104</v>
      </c>
      <c r="D10882">
        <f>VLOOKUP(A10882,VolumesPerWork!A:B,2,FALSE)</f>
        <v>4</v>
      </c>
      <c r="E10882" t="e">
        <f>VLOOKUP(A10882,'TBRC_ALEPH_MAPPING-FINAL-201412'!A$2:B$7349,2,FALSE)</f>
        <v>#N/A</v>
      </c>
      <c r="F10882" t="s">
        <v>21555</v>
      </c>
    </row>
    <row r="10883" spans="1:6" x14ac:dyDescent="0.25">
      <c r="A10883" t="s">
        <v>10552</v>
      </c>
      <c r="B10883">
        <v>1692</v>
      </c>
      <c r="C10883">
        <v>146056</v>
      </c>
      <c r="D10883">
        <f>VLOOKUP(A10883,VolumesPerWork!A:B,2,FALSE)</f>
        <v>6</v>
      </c>
      <c r="E10883">
        <f>VLOOKUP(A10883,'TBRC_ALEPH_MAPPING-FINAL-201412'!A$2:B$7349,2,FALSE)</f>
        <v>14256850</v>
      </c>
      <c r="F10883" t="s">
        <v>10551</v>
      </c>
    </row>
    <row r="10884" spans="1:6" x14ac:dyDescent="0.25">
      <c r="A10884" t="s">
        <v>8</v>
      </c>
      <c r="B10884">
        <v>1693</v>
      </c>
      <c r="C10884">
        <v>86456</v>
      </c>
      <c r="D10884">
        <f>VLOOKUP(A10884,VolumesPerWork!A:B,2,FALSE)</f>
        <v>4</v>
      </c>
      <c r="E10884">
        <f>VLOOKUP(A10884,'TBRC_ALEPH_MAPPING-FINAL-201412'!A$2:B$7349,2,FALSE)</f>
        <v>14253173</v>
      </c>
      <c r="F10884" t="s">
        <v>7</v>
      </c>
    </row>
    <row r="10885" spans="1:6" x14ac:dyDescent="0.25">
      <c r="A10885" t="s">
        <v>19290</v>
      </c>
      <c r="B10885">
        <v>1694</v>
      </c>
      <c r="C10885">
        <v>53544</v>
      </c>
      <c r="D10885">
        <f>VLOOKUP(A10885,VolumesPerWork!A:B,2,FALSE)</f>
        <v>2</v>
      </c>
      <c r="E10885">
        <f>VLOOKUP(A10885,'TBRC_ALEPH_MAPPING-FINAL-201412'!A$2:B$7349,2,FALSE)</f>
        <v>14260775</v>
      </c>
      <c r="F10885" t="s">
        <v>19289</v>
      </c>
    </row>
    <row r="10886" spans="1:6" x14ac:dyDescent="0.25">
      <c r="A10886" t="s">
        <v>2302</v>
      </c>
      <c r="B10886">
        <v>1700</v>
      </c>
      <c r="C10886">
        <v>365264</v>
      </c>
      <c r="D10886">
        <f>VLOOKUP(A10886,VolumesPerWork!A:B,2,FALSE)</f>
        <v>2</v>
      </c>
      <c r="E10886">
        <f>VLOOKUP(A10886,'TBRC_ALEPH_MAPPING-FINAL-201412'!A$2:B$7349,2,FALSE)</f>
        <v>14254916</v>
      </c>
      <c r="F10886" t="s">
        <v>2301</v>
      </c>
    </row>
    <row r="10887" spans="1:6" x14ac:dyDescent="0.25">
      <c r="A10887" t="s">
        <v>15634</v>
      </c>
      <c r="B10887">
        <v>1700</v>
      </c>
      <c r="C10887">
        <v>69872</v>
      </c>
      <c r="D10887">
        <f>VLOOKUP(A10887,VolumesPerWork!A:B,2,FALSE)</f>
        <v>3</v>
      </c>
      <c r="E10887">
        <f>VLOOKUP(A10887,'TBRC_ALEPH_MAPPING-FINAL-201412'!A$2:B$7349,2,FALSE)</f>
        <v>14259189</v>
      </c>
      <c r="F10887" t="s">
        <v>15633</v>
      </c>
    </row>
    <row r="10888" spans="1:6" x14ac:dyDescent="0.25">
      <c r="A10888" t="s">
        <v>17552</v>
      </c>
      <c r="B10888">
        <v>1700</v>
      </c>
      <c r="C10888">
        <v>320688</v>
      </c>
      <c r="D10888">
        <f>VLOOKUP(A10888,VolumesPerWork!A:B,2,FALSE)</f>
        <v>2</v>
      </c>
      <c r="E10888">
        <f>VLOOKUP(A10888,'TBRC_ALEPH_MAPPING-FINAL-201412'!A$2:B$7349,2,FALSE)</f>
        <v>14260115</v>
      </c>
      <c r="F10888" t="s">
        <v>17551</v>
      </c>
    </row>
    <row r="10889" spans="1:6" x14ac:dyDescent="0.25">
      <c r="A10889" t="s">
        <v>10484</v>
      </c>
      <c r="B10889">
        <v>1702</v>
      </c>
      <c r="C10889">
        <v>306528</v>
      </c>
      <c r="D10889">
        <f>VLOOKUP(A10889,VolumesPerWork!A:B,2,FALSE)</f>
        <v>3</v>
      </c>
      <c r="E10889">
        <f>VLOOKUP(A10889,'TBRC_ALEPH_MAPPING-FINAL-201412'!A$2:B$7349,2,FALSE)</f>
        <v>14256816</v>
      </c>
      <c r="F10889" t="s">
        <v>10483</v>
      </c>
    </row>
    <row r="10890" spans="1:6" x14ac:dyDescent="0.25">
      <c r="A10890" t="s">
        <v>2714</v>
      </c>
      <c r="B10890">
        <v>1703</v>
      </c>
      <c r="C10890">
        <v>104808</v>
      </c>
      <c r="D10890">
        <f>VLOOKUP(A10890,VolumesPerWork!A:B,2,FALSE)</f>
        <v>2</v>
      </c>
      <c r="E10890">
        <f>VLOOKUP(A10890,'TBRC_ALEPH_MAPPING-FINAL-201412'!A$2:B$7349,2,FALSE)</f>
        <v>14254965</v>
      </c>
      <c r="F10890" t="s">
        <v>2713</v>
      </c>
    </row>
    <row r="10891" spans="1:6" x14ac:dyDescent="0.25">
      <c r="A10891" t="s">
        <v>14946</v>
      </c>
      <c r="B10891">
        <v>1704</v>
      </c>
      <c r="C10891">
        <v>113024</v>
      </c>
      <c r="D10891">
        <f>VLOOKUP(A10891,VolumesPerWork!A:B,2,FALSE)</f>
        <v>3</v>
      </c>
      <c r="E10891">
        <f>VLOOKUP(A10891,'TBRC_ALEPH_MAPPING-FINAL-201412'!A$2:B$7349,2,FALSE)</f>
        <v>14258849</v>
      </c>
      <c r="F10891" t="s">
        <v>14945</v>
      </c>
    </row>
    <row r="10892" spans="1:6" x14ac:dyDescent="0.25">
      <c r="A10892" t="s">
        <v>6688</v>
      </c>
      <c r="B10892">
        <v>1709</v>
      </c>
      <c r="C10892">
        <v>59552</v>
      </c>
      <c r="D10892">
        <f>VLOOKUP(A10892,VolumesPerWork!A:B,2,FALSE)</f>
        <v>1</v>
      </c>
      <c r="E10892">
        <f>VLOOKUP(A10892,'TBRC_ALEPH_MAPPING-FINAL-201412'!A$2:B$7349,2,FALSE)</f>
        <v>14256045</v>
      </c>
      <c r="F10892" t="s">
        <v>6687</v>
      </c>
    </row>
    <row r="10893" spans="1:6" x14ac:dyDescent="0.25">
      <c r="A10893" t="s">
        <v>15716</v>
      </c>
      <c r="B10893">
        <v>1710</v>
      </c>
      <c r="C10893">
        <v>97008</v>
      </c>
      <c r="D10893">
        <f>VLOOKUP(A10893,VolumesPerWork!A:B,2,FALSE)</f>
        <v>3</v>
      </c>
      <c r="E10893">
        <f>VLOOKUP(A10893,'TBRC_ALEPH_MAPPING-FINAL-201412'!A$2:B$7349,2,FALSE)</f>
        <v>14259230</v>
      </c>
      <c r="F10893" t="s">
        <v>15715</v>
      </c>
    </row>
    <row r="10894" spans="1:6" x14ac:dyDescent="0.25">
      <c r="A10894" t="s">
        <v>12590</v>
      </c>
      <c r="B10894">
        <v>1718</v>
      </c>
      <c r="C10894">
        <v>1396536</v>
      </c>
      <c r="D10894">
        <f>VLOOKUP(A10894,VolumesPerWork!A:B,2,FALSE)</f>
        <v>2</v>
      </c>
      <c r="E10894">
        <f>VLOOKUP(A10894,'TBRC_ALEPH_MAPPING-FINAL-201412'!A$2:B$7349,2,FALSE)</f>
        <v>14257760</v>
      </c>
      <c r="F10894" t="s">
        <v>12589</v>
      </c>
    </row>
    <row r="10895" spans="1:6" x14ac:dyDescent="0.25">
      <c r="A10895" t="s">
        <v>450</v>
      </c>
      <c r="B10895">
        <v>1722</v>
      </c>
      <c r="C10895">
        <v>63656</v>
      </c>
      <c r="D10895">
        <f>VLOOKUP(A10895,VolumesPerWork!A:B,2,FALSE)</f>
        <v>2</v>
      </c>
      <c r="E10895">
        <f>VLOOKUP(A10895,'TBRC_ALEPH_MAPPING-FINAL-201412'!A$2:B$7349,2,FALSE)</f>
        <v>14254019</v>
      </c>
      <c r="F10895" t="s">
        <v>449</v>
      </c>
    </row>
    <row r="10896" spans="1:6" x14ac:dyDescent="0.25">
      <c r="A10896" t="s">
        <v>15958</v>
      </c>
      <c r="B10896">
        <v>1726</v>
      </c>
      <c r="C10896">
        <v>54904</v>
      </c>
      <c r="D10896">
        <f>VLOOKUP(A10896,VolumesPerWork!A:B,2,FALSE)</f>
        <v>3</v>
      </c>
      <c r="E10896">
        <f>VLOOKUP(A10896,'TBRC_ALEPH_MAPPING-FINAL-201412'!A$2:B$7349,2,FALSE)</f>
        <v>14259351</v>
      </c>
      <c r="F10896" t="s">
        <v>15957</v>
      </c>
    </row>
    <row r="10897" spans="1:6" x14ac:dyDescent="0.25">
      <c r="A10897" t="s">
        <v>22270</v>
      </c>
      <c r="B10897">
        <v>1727</v>
      </c>
      <c r="C10897">
        <v>641544</v>
      </c>
      <c r="D10897">
        <f>VLOOKUP(A10897,VolumesPerWork!A:B,2,FALSE)</f>
        <v>2</v>
      </c>
      <c r="E10897" t="e">
        <f>VLOOKUP(A10897,'TBRC_ALEPH_MAPPING-FINAL-201412'!A$2:B$7349,2,FALSE)</f>
        <v>#N/A</v>
      </c>
      <c r="F10897" t="s">
        <v>22269</v>
      </c>
    </row>
    <row r="10898" spans="1:6" x14ac:dyDescent="0.25">
      <c r="A10898" t="s">
        <v>5730</v>
      </c>
      <c r="B10898">
        <v>1728</v>
      </c>
      <c r="C10898">
        <v>371864</v>
      </c>
      <c r="D10898">
        <f>VLOOKUP(A10898,VolumesPerWork!A:B,2,FALSE)</f>
        <v>1</v>
      </c>
      <c r="E10898">
        <f>VLOOKUP(A10898,'TBRC_ALEPH_MAPPING-FINAL-201412'!A$2:B$7349,2,FALSE)</f>
        <v>14255587</v>
      </c>
      <c r="F10898" t="s">
        <v>5729</v>
      </c>
    </row>
    <row r="10899" spans="1:6" x14ac:dyDescent="0.25">
      <c r="A10899" t="s">
        <v>14574</v>
      </c>
      <c r="B10899">
        <v>1728</v>
      </c>
      <c r="C10899">
        <v>289352</v>
      </c>
      <c r="D10899">
        <f>VLOOKUP(A10899,VolumesPerWork!A:B,2,FALSE)</f>
        <v>3</v>
      </c>
      <c r="E10899">
        <f>VLOOKUP(A10899,'TBRC_ALEPH_MAPPING-FINAL-201412'!A$2:B$7349,2,FALSE)</f>
        <v>14258669</v>
      </c>
      <c r="F10899" t="s">
        <v>14573</v>
      </c>
    </row>
    <row r="10900" spans="1:6" x14ac:dyDescent="0.25">
      <c r="A10900" t="s">
        <v>18584</v>
      </c>
      <c r="B10900">
        <v>1728</v>
      </c>
      <c r="C10900">
        <v>750096</v>
      </c>
      <c r="D10900">
        <f>VLOOKUP(A10900,VolumesPerWork!A:B,2,FALSE)</f>
        <v>2</v>
      </c>
      <c r="E10900" t="e">
        <f>VLOOKUP(A10900,'TBRC_ALEPH_MAPPING-FINAL-201412'!A$2:B$7349,2,FALSE)</f>
        <v>#N/A</v>
      </c>
      <c r="F10900" t="s">
        <v>18583</v>
      </c>
    </row>
    <row r="10901" spans="1:6" x14ac:dyDescent="0.25">
      <c r="A10901" t="s">
        <v>18044</v>
      </c>
      <c r="B10901">
        <v>1729</v>
      </c>
      <c r="C10901">
        <v>1591400</v>
      </c>
      <c r="D10901">
        <f>VLOOKUP(A10901,VolumesPerWork!A:B,2,FALSE)</f>
        <v>1</v>
      </c>
      <c r="E10901">
        <f>VLOOKUP(A10901,'TBRC_ALEPH_MAPPING-FINAL-201412'!A$2:B$7349,2,FALSE)</f>
        <v>14260353</v>
      </c>
      <c r="F10901" t="s">
        <v>18043</v>
      </c>
    </row>
    <row r="10902" spans="1:6" x14ac:dyDescent="0.25">
      <c r="A10902" t="s">
        <v>5944</v>
      </c>
      <c r="B10902">
        <v>1735</v>
      </c>
      <c r="C10902">
        <v>573872</v>
      </c>
      <c r="D10902">
        <f>VLOOKUP(A10902,VolumesPerWork!A:B,2,FALSE)</f>
        <v>3</v>
      </c>
      <c r="E10902">
        <f>VLOOKUP(A10902,'TBRC_ALEPH_MAPPING-FINAL-201412'!A$2:B$7349,2,FALSE)</f>
        <v>14255691</v>
      </c>
      <c r="F10902" t="s">
        <v>5943</v>
      </c>
    </row>
    <row r="10903" spans="1:6" x14ac:dyDescent="0.25">
      <c r="A10903" t="s">
        <v>6046</v>
      </c>
      <c r="B10903">
        <v>1736</v>
      </c>
      <c r="C10903">
        <v>104656</v>
      </c>
      <c r="D10903">
        <f>VLOOKUP(A10903,VolumesPerWork!A:B,2,FALSE)</f>
        <v>3</v>
      </c>
      <c r="E10903" t="e">
        <f>VLOOKUP(A10903,'TBRC_ALEPH_MAPPING-FINAL-201412'!A$2:B$7349,2,FALSE)</f>
        <v>#N/A</v>
      </c>
      <c r="F10903" t="s">
        <v>6045</v>
      </c>
    </row>
    <row r="10904" spans="1:6" x14ac:dyDescent="0.25">
      <c r="A10904" t="s">
        <v>10202</v>
      </c>
      <c r="B10904">
        <v>1736</v>
      </c>
      <c r="C10904">
        <v>854720</v>
      </c>
      <c r="D10904">
        <f>VLOOKUP(A10904,VolumesPerWork!A:B,2,FALSE)</f>
        <v>1</v>
      </c>
      <c r="E10904">
        <f>VLOOKUP(A10904,'TBRC_ALEPH_MAPPING-FINAL-201412'!A$2:B$7349,2,FALSE)</f>
        <v>14256675</v>
      </c>
      <c r="F10904" t="s">
        <v>10201</v>
      </c>
    </row>
    <row r="10905" spans="1:6" x14ac:dyDescent="0.25">
      <c r="A10905" t="s">
        <v>21732</v>
      </c>
      <c r="B10905">
        <v>1738</v>
      </c>
      <c r="C10905">
        <v>111160</v>
      </c>
      <c r="D10905">
        <f>VLOOKUP(A10905,VolumesPerWork!A:B,2,FALSE)</f>
        <v>2</v>
      </c>
      <c r="E10905">
        <f>VLOOKUP(A10905,'TBRC_ALEPH_MAPPING-FINAL-201412'!A$2:B$7349,2,FALSE)</f>
        <v>14261002</v>
      </c>
      <c r="F10905" t="s">
        <v>21731</v>
      </c>
    </row>
    <row r="10906" spans="1:6" x14ac:dyDescent="0.25">
      <c r="A10906" t="s">
        <v>18570</v>
      </c>
      <c r="B10906">
        <v>1740</v>
      </c>
      <c r="C10906">
        <v>551152</v>
      </c>
      <c r="D10906">
        <f>VLOOKUP(A10906,VolumesPerWork!A:B,2,FALSE)</f>
        <v>2</v>
      </c>
      <c r="E10906" t="e">
        <f>VLOOKUP(A10906,'TBRC_ALEPH_MAPPING-FINAL-201412'!A$2:B$7349,2,FALSE)</f>
        <v>#N/A</v>
      </c>
      <c r="F10906" t="s">
        <v>18569</v>
      </c>
    </row>
    <row r="10907" spans="1:6" x14ac:dyDescent="0.25">
      <c r="A10907" t="s">
        <v>1262</v>
      </c>
      <c r="B10907">
        <v>1742</v>
      </c>
      <c r="C10907">
        <v>8790464</v>
      </c>
      <c r="D10907">
        <f>VLOOKUP(A10907,VolumesPerWork!A:B,2,FALSE)</f>
        <v>2</v>
      </c>
      <c r="E10907">
        <f>VLOOKUP(A10907,'TBRC_ALEPH_MAPPING-FINAL-201412'!A$2:B$7349,2,FALSE)</f>
        <v>14254421</v>
      </c>
      <c r="F10907" t="s">
        <v>1261</v>
      </c>
    </row>
    <row r="10908" spans="1:6" x14ac:dyDescent="0.25">
      <c r="A10908" t="s">
        <v>14342</v>
      </c>
      <c r="B10908">
        <v>1746</v>
      </c>
      <c r="C10908">
        <v>358896</v>
      </c>
      <c r="D10908">
        <f>VLOOKUP(A10908,VolumesPerWork!A:B,2,FALSE)</f>
        <v>2</v>
      </c>
      <c r="E10908">
        <f>VLOOKUP(A10908,'TBRC_ALEPH_MAPPING-FINAL-201412'!A$2:B$7349,2,FALSE)</f>
        <v>14258555</v>
      </c>
      <c r="F10908" t="s">
        <v>14341</v>
      </c>
    </row>
    <row r="10909" spans="1:6" x14ac:dyDescent="0.25">
      <c r="A10909" t="s">
        <v>1490</v>
      </c>
      <c r="B10909">
        <v>1748</v>
      </c>
      <c r="C10909">
        <v>313264</v>
      </c>
      <c r="D10909">
        <f>VLOOKUP(A10909,VolumesPerWork!A:B,2,FALSE)</f>
        <v>2</v>
      </c>
      <c r="E10909">
        <f>VLOOKUP(A10909,'TBRC_ALEPH_MAPPING-FINAL-201412'!A$2:B$7349,2,FALSE)</f>
        <v>14254527</v>
      </c>
      <c r="F10909" t="s">
        <v>1489</v>
      </c>
    </row>
    <row r="10910" spans="1:6" x14ac:dyDescent="0.25">
      <c r="A10910" t="s">
        <v>13442</v>
      </c>
      <c r="B10910">
        <v>1748</v>
      </c>
      <c r="C10910">
        <v>610920</v>
      </c>
      <c r="D10910">
        <f>VLOOKUP(A10910,VolumesPerWork!A:B,2,FALSE)</f>
        <v>2</v>
      </c>
      <c r="E10910">
        <f>VLOOKUP(A10910,'TBRC_ALEPH_MAPPING-FINAL-201412'!A$2:B$7349,2,FALSE)</f>
        <v>14258146</v>
      </c>
      <c r="F10910" t="s">
        <v>13441</v>
      </c>
    </row>
    <row r="10911" spans="1:6" x14ac:dyDescent="0.25">
      <c r="A10911" t="s">
        <v>14382</v>
      </c>
      <c r="B10911">
        <v>1750</v>
      </c>
      <c r="C10911">
        <v>289312</v>
      </c>
      <c r="D10911">
        <f>VLOOKUP(A10911,VolumesPerWork!A:B,2,FALSE)</f>
        <v>3</v>
      </c>
      <c r="E10911">
        <f>VLOOKUP(A10911,'TBRC_ALEPH_MAPPING-FINAL-201412'!A$2:B$7349,2,FALSE)</f>
        <v>14258575</v>
      </c>
      <c r="F10911" t="s">
        <v>14381</v>
      </c>
    </row>
    <row r="10912" spans="1:6" x14ac:dyDescent="0.25">
      <c r="A10912" t="s">
        <v>18328</v>
      </c>
      <c r="B10912">
        <v>1750</v>
      </c>
      <c r="C10912">
        <v>1725848</v>
      </c>
      <c r="D10912">
        <f>VLOOKUP(A10912,VolumesPerWork!A:B,2,FALSE)</f>
        <v>3</v>
      </c>
      <c r="E10912">
        <f>VLOOKUP(A10912,'TBRC_ALEPH_MAPPING-FINAL-201412'!A$2:B$7349,2,FALSE)</f>
        <v>14260495</v>
      </c>
      <c r="F10912" t="s">
        <v>18327</v>
      </c>
    </row>
    <row r="10913" spans="1:6" x14ac:dyDescent="0.25">
      <c r="A10913" t="s">
        <v>21512</v>
      </c>
      <c r="B10913">
        <v>1750</v>
      </c>
      <c r="C10913">
        <v>915640</v>
      </c>
      <c r="D10913">
        <f>VLOOKUP(A10913,VolumesPerWork!A:B,2,FALSE)</f>
        <v>2</v>
      </c>
      <c r="E10913" t="e">
        <f>VLOOKUP(A10913,'TBRC_ALEPH_MAPPING-FINAL-201412'!A$2:B$7349,2,FALSE)</f>
        <v>#N/A</v>
      </c>
      <c r="F10913" t="s">
        <v>21511</v>
      </c>
    </row>
    <row r="10914" spans="1:6" x14ac:dyDescent="0.25">
      <c r="A10914" t="s">
        <v>10474</v>
      </c>
      <c r="B10914">
        <v>1758</v>
      </c>
      <c r="C10914">
        <v>92616</v>
      </c>
      <c r="D10914">
        <f>VLOOKUP(A10914,VolumesPerWork!A:B,2,FALSE)</f>
        <v>3</v>
      </c>
      <c r="E10914">
        <f>VLOOKUP(A10914,'TBRC_ALEPH_MAPPING-FINAL-201412'!A$2:B$7349,2,FALSE)</f>
        <v>14256811</v>
      </c>
      <c r="F10914" t="s">
        <v>10473</v>
      </c>
    </row>
    <row r="10915" spans="1:6" x14ac:dyDescent="0.25">
      <c r="A10915" t="s">
        <v>16508</v>
      </c>
      <c r="B10915">
        <v>1758</v>
      </c>
      <c r="C10915">
        <v>1267584</v>
      </c>
      <c r="D10915">
        <f>VLOOKUP(A10915,VolumesPerWork!A:B,2,FALSE)</f>
        <v>2</v>
      </c>
      <c r="E10915">
        <f>VLOOKUP(A10915,'TBRC_ALEPH_MAPPING-FINAL-201412'!A$2:B$7349,2,FALSE)</f>
        <v>14259614</v>
      </c>
      <c r="F10915" t="s">
        <v>16507</v>
      </c>
    </row>
    <row r="10916" spans="1:6" x14ac:dyDescent="0.25">
      <c r="A10916" t="s">
        <v>15160</v>
      </c>
      <c r="B10916">
        <v>1760</v>
      </c>
      <c r="C10916">
        <v>109192</v>
      </c>
      <c r="D10916">
        <f>VLOOKUP(A10916,VolumesPerWork!A:B,2,FALSE)</f>
        <v>3</v>
      </c>
      <c r="E10916">
        <f>VLOOKUP(A10916,'TBRC_ALEPH_MAPPING-FINAL-201412'!A$2:B$7349,2,FALSE)</f>
        <v>14258955</v>
      </c>
      <c r="F10916" t="s">
        <v>15159</v>
      </c>
    </row>
    <row r="10917" spans="1:6" x14ac:dyDescent="0.25">
      <c r="A10917" t="s">
        <v>2034</v>
      </c>
      <c r="B10917">
        <v>1762</v>
      </c>
      <c r="C10917">
        <v>322760</v>
      </c>
      <c r="D10917">
        <f>VLOOKUP(A10917,VolumesPerWork!A:B,2,FALSE)</f>
        <v>3</v>
      </c>
      <c r="E10917">
        <f>VLOOKUP(A10917,'TBRC_ALEPH_MAPPING-FINAL-201412'!A$2:B$7349,2,FALSE)</f>
        <v>14254788</v>
      </c>
      <c r="F10917" t="s">
        <v>2033</v>
      </c>
    </row>
    <row r="10918" spans="1:6" x14ac:dyDescent="0.25">
      <c r="A10918" t="s">
        <v>10670</v>
      </c>
      <c r="B10918">
        <v>1764</v>
      </c>
      <c r="C10918">
        <v>71744</v>
      </c>
      <c r="D10918">
        <f>VLOOKUP(A10918,VolumesPerWork!A:B,2,FALSE)</f>
        <v>2</v>
      </c>
      <c r="E10918">
        <f>VLOOKUP(A10918,'TBRC_ALEPH_MAPPING-FINAL-201412'!A$2:B$7349,2,FALSE)</f>
        <v>14256909</v>
      </c>
      <c r="F10918" t="s">
        <v>10669</v>
      </c>
    </row>
    <row r="10919" spans="1:6" x14ac:dyDescent="0.25">
      <c r="A10919" t="s">
        <v>11024</v>
      </c>
      <c r="B10919">
        <v>1766</v>
      </c>
      <c r="C10919">
        <v>628480</v>
      </c>
      <c r="D10919">
        <f>VLOOKUP(A10919,VolumesPerWork!A:B,2,FALSE)</f>
        <v>2</v>
      </c>
      <c r="E10919">
        <f>VLOOKUP(A10919,'TBRC_ALEPH_MAPPING-FINAL-201412'!A$2:B$7349,2,FALSE)</f>
        <v>14257084</v>
      </c>
      <c r="F10919" t="s">
        <v>11023</v>
      </c>
    </row>
    <row r="10920" spans="1:6" x14ac:dyDescent="0.25">
      <c r="A10920" t="s">
        <v>11340</v>
      </c>
      <c r="B10920">
        <v>1766</v>
      </c>
      <c r="C10920">
        <v>618392</v>
      </c>
      <c r="D10920">
        <f>VLOOKUP(A10920,VolumesPerWork!A:B,2,FALSE)</f>
        <v>5</v>
      </c>
      <c r="E10920">
        <f>VLOOKUP(A10920,'TBRC_ALEPH_MAPPING-FINAL-201412'!A$2:B$7349,2,FALSE)</f>
        <v>14257242</v>
      </c>
      <c r="F10920" t="s">
        <v>11339</v>
      </c>
    </row>
    <row r="10921" spans="1:6" x14ac:dyDescent="0.25">
      <c r="A10921" t="s">
        <v>12652</v>
      </c>
      <c r="B10921">
        <v>1771</v>
      </c>
      <c r="C10921">
        <v>239152</v>
      </c>
      <c r="D10921">
        <f>VLOOKUP(A10921,VolumesPerWork!A:B,2,FALSE)</f>
        <v>2</v>
      </c>
      <c r="E10921" t="e">
        <f>VLOOKUP(A10921,'TBRC_ALEPH_MAPPING-FINAL-201412'!A$2:B$7349,2,FALSE)</f>
        <v>#N/A</v>
      </c>
      <c r="F10921" t="s">
        <v>12651</v>
      </c>
    </row>
    <row r="10922" spans="1:6" x14ac:dyDescent="0.25">
      <c r="A10922" t="s">
        <v>12738</v>
      </c>
      <c r="B10922">
        <v>1772</v>
      </c>
      <c r="C10922">
        <v>212024</v>
      </c>
      <c r="D10922">
        <f>VLOOKUP(A10922,VolumesPerWork!A:B,2,FALSE)</f>
        <v>3</v>
      </c>
      <c r="E10922">
        <f>VLOOKUP(A10922,'TBRC_ALEPH_MAPPING-FINAL-201412'!A$2:B$7349,2,FALSE)</f>
        <v>14257833</v>
      </c>
      <c r="F10922" t="s">
        <v>12737</v>
      </c>
    </row>
    <row r="10923" spans="1:6" x14ac:dyDescent="0.25">
      <c r="A10923" t="s">
        <v>14352</v>
      </c>
      <c r="B10923">
        <v>1772</v>
      </c>
      <c r="C10923">
        <v>387104</v>
      </c>
      <c r="D10923">
        <f>VLOOKUP(A10923,VolumesPerWork!A:B,2,FALSE)</f>
        <v>2</v>
      </c>
      <c r="E10923">
        <f>VLOOKUP(A10923,'TBRC_ALEPH_MAPPING-FINAL-201412'!A$2:B$7349,2,FALSE)</f>
        <v>14258560</v>
      </c>
      <c r="F10923" t="s">
        <v>14351</v>
      </c>
    </row>
    <row r="10924" spans="1:6" x14ac:dyDescent="0.25">
      <c r="A10924" t="s">
        <v>18792</v>
      </c>
      <c r="B10924">
        <v>1772</v>
      </c>
      <c r="C10924">
        <v>808712</v>
      </c>
      <c r="D10924">
        <f>VLOOKUP(A10924,VolumesPerWork!A:B,2,FALSE)</f>
        <v>6</v>
      </c>
      <c r="E10924" t="e">
        <f>VLOOKUP(A10924,'TBRC_ALEPH_MAPPING-FINAL-201412'!A$2:B$7349,2,FALSE)</f>
        <v>#N/A</v>
      </c>
      <c r="F10924" t="s">
        <v>18791</v>
      </c>
    </row>
    <row r="10925" spans="1:6" x14ac:dyDescent="0.25">
      <c r="A10925" t="s">
        <v>6084</v>
      </c>
      <c r="B10925">
        <v>1773</v>
      </c>
      <c r="C10925">
        <v>402728</v>
      </c>
      <c r="D10925">
        <f>VLOOKUP(A10925,VolumesPerWork!A:B,2,FALSE)</f>
        <v>3</v>
      </c>
      <c r="E10925" t="e">
        <f>VLOOKUP(A10925,'TBRC_ALEPH_MAPPING-FINAL-201412'!A$2:B$7349,2,FALSE)</f>
        <v>#N/A</v>
      </c>
      <c r="F10925" t="s">
        <v>6083</v>
      </c>
    </row>
    <row r="10926" spans="1:6" x14ac:dyDescent="0.25">
      <c r="A10926" t="s">
        <v>22874</v>
      </c>
      <c r="B10926">
        <v>1776</v>
      </c>
      <c r="C10926">
        <v>1035576</v>
      </c>
      <c r="D10926">
        <f>VLOOKUP(A10926,VolumesPerWork!A:B,2,FALSE)</f>
        <v>1</v>
      </c>
      <c r="E10926" t="e">
        <f>VLOOKUP(A10926,'TBRC_ALEPH_MAPPING-FINAL-201412'!A$2:B$7349,2,FALSE)</f>
        <v>#N/A</v>
      </c>
      <c r="F10926" t="s">
        <v>22873</v>
      </c>
    </row>
    <row r="10927" spans="1:6" x14ac:dyDescent="0.25">
      <c r="A10927" t="s">
        <v>22302</v>
      </c>
      <c r="B10927">
        <v>1778</v>
      </c>
      <c r="C10927">
        <v>892392</v>
      </c>
      <c r="D10927">
        <f>VLOOKUP(A10927,VolumesPerWork!A:B,2,FALSE)</f>
        <v>1</v>
      </c>
      <c r="E10927" t="e">
        <f>VLOOKUP(A10927,'TBRC_ALEPH_MAPPING-FINAL-201412'!A$2:B$7349,2,FALSE)</f>
        <v>#N/A</v>
      </c>
      <c r="F10927" t="s">
        <v>22301</v>
      </c>
    </row>
    <row r="10928" spans="1:6" x14ac:dyDescent="0.25">
      <c r="A10928" t="s">
        <v>12172</v>
      </c>
      <c r="B10928">
        <v>1779</v>
      </c>
      <c r="C10928">
        <v>878376</v>
      </c>
      <c r="D10928">
        <f>VLOOKUP(A10928,VolumesPerWork!A:B,2,FALSE)</f>
        <v>2</v>
      </c>
      <c r="E10928">
        <f>VLOOKUP(A10928,'TBRC_ALEPH_MAPPING-FINAL-201412'!A$2:B$7349,2,FALSE)</f>
        <v>14257656</v>
      </c>
      <c r="F10928" t="s">
        <v>12171</v>
      </c>
    </row>
    <row r="10929" spans="1:6" x14ac:dyDescent="0.25">
      <c r="A10929" t="s">
        <v>15264</v>
      </c>
      <c r="B10929">
        <v>1780</v>
      </c>
      <c r="C10929">
        <v>177624</v>
      </c>
      <c r="D10929">
        <f>VLOOKUP(A10929,VolumesPerWork!A:B,2,FALSE)</f>
        <v>3</v>
      </c>
      <c r="E10929">
        <f>VLOOKUP(A10929,'TBRC_ALEPH_MAPPING-FINAL-201412'!A$2:B$7349,2,FALSE)</f>
        <v>14259005</v>
      </c>
      <c r="F10929" t="s">
        <v>15263</v>
      </c>
    </row>
    <row r="10930" spans="1:6" x14ac:dyDescent="0.25">
      <c r="A10930" t="s">
        <v>17100</v>
      </c>
      <c r="B10930">
        <v>1784</v>
      </c>
      <c r="C10930">
        <v>2913568</v>
      </c>
      <c r="D10930">
        <f>VLOOKUP(A10930,VolumesPerWork!A:B,2,FALSE)</f>
        <v>2</v>
      </c>
      <c r="E10930">
        <f>VLOOKUP(A10930,'TBRC_ALEPH_MAPPING-FINAL-201412'!A$2:B$7349,2,FALSE)</f>
        <v>14259906</v>
      </c>
      <c r="F10930" t="s">
        <v>17099</v>
      </c>
    </row>
    <row r="10931" spans="1:6" x14ac:dyDescent="0.25">
      <c r="A10931" t="s">
        <v>10228</v>
      </c>
      <c r="B10931">
        <v>1788</v>
      </c>
      <c r="C10931">
        <v>224456</v>
      </c>
      <c r="D10931">
        <f>VLOOKUP(A10931,VolumesPerWork!A:B,2,FALSE)</f>
        <v>2</v>
      </c>
      <c r="E10931">
        <f>VLOOKUP(A10931,'TBRC_ALEPH_MAPPING-FINAL-201412'!A$2:B$7349,2,FALSE)</f>
        <v>14256688</v>
      </c>
      <c r="F10931" t="s">
        <v>10227</v>
      </c>
    </row>
    <row r="10932" spans="1:6" x14ac:dyDescent="0.25">
      <c r="A10932" t="s">
        <v>17744</v>
      </c>
      <c r="B10932">
        <v>1788</v>
      </c>
      <c r="C10932">
        <v>1292664</v>
      </c>
      <c r="D10932">
        <f>VLOOKUP(A10932,VolumesPerWork!A:B,2,FALSE)</f>
        <v>3</v>
      </c>
      <c r="E10932">
        <f>VLOOKUP(A10932,'TBRC_ALEPH_MAPPING-FINAL-201412'!A$2:B$7349,2,FALSE)</f>
        <v>14260207</v>
      </c>
      <c r="F10932" t="s">
        <v>17743</v>
      </c>
    </row>
    <row r="10933" spans="1:6" x14ac:dyDescent="0.25">
      <c r="A10933" t="s">
        <v>14544</v>
      </c>
      <c r="B10933">
        <v>1790</v>
      </c>
      <c r="C10933">
        <v>137056</v>
      </c>
      <c r="D10933">
        <f>VLOOKUP(A10933,VolumesPerWork!A:B,2,FALSE)</f>
        <v>4</v>
      </c>
      <c r="E10933">
        <f>VLOOKUP(A10933,'TBRC_ALEPH_MAPPING-FINAL-201412'!A$2:B$7349,2,FALSE)</f>
        <v>14258655</v>
      </c>
      <c r="F10933" t="s">
        <v>14543</v>
      </c>
    </row>
    <row r="10934" spans="1:6" x14ac:dyDescent="0.25">
      <c r="A10934" t="s">
        <v>15154</v>
      </c>
      <c r="B10934">
        <v>1790</v>
      </c>
      <c r="C10934">
        <v>188304</v>
      </c>
      <c r="D10934">
        <f>VLOOKUP(A10934,VolumesPerWork!A:B,2,FALSE)</f>
        <v>3</v>
      </c>
      <c r="E10934">
        <f>VLOOKUP(A10934,'TBRC_ALEPH_MAPPING-FINAL-201412'!A$2:B$7349,2,FALSE)</f>
        <v>14258952</v>
      </c>
      <c r="F10934" t="s">
        <v>15153</v>
      </c>
    </row>
    <row r="10935" spans="1:6" x14ac:dyDescent="0.25">
      <c r="A10935" t="s">
        <v>23638</v>
      </c>
      <c r="B10935">
        <v>1790</v>
      </c>
      <c r="C10935">
        <v>345312</v>
      </c>
      <c r="D10935">
        <f>VLOOKUP(A10935,VolumesPerWork!A:B,2,FALSE)</f>
        <v>4</v>
      </c>
      <c r="E10935">
        <f>VLOOKUP(A10935,'TBRC_ALEPH_MAPPING-FINAL-201412'!A$2:B$7349,2,FALSE)</f>
        <v>14261140</v>
      </c>
      <c r="F10935" t="s">
        <v>23637</v>
      </c>
    </row>
    <row r="10936" spans="1:6" x14ac:dyDescent="0.25">
      <c r="A10936" t="s">
        <v>7288</v>
      </c>
      <c r="B10936">
        <v>1791</v>
      </c>
      <c r="C10936">
        <v>198272</v>
      </c>
      <c r="D10936">
        <f>VLOOKUP(A10936,VolumesPerWork!A:B,2,FALSE)</f>
        <v>2</v>
      </c>
      <c r="E10936" t="e">
        <f>VLOOKUP(A10936,'TBRC_ALEPH_MAPPING-FINAL-201412'!A$2:B$7349,2,FALSE)</f>
        <v>#N/A</v>
      </c>
      <c r="F10936" t="s">
        <v>7287</v>
      </c>
    </row>
    <row r="10937" spans="1:6" x14ac:dyDescent="0.25">
      <c r="A10937" t="s">
        <v>15784</v>
      </c>
      <c r="B10937">
        <v>1794</v>
      </c>
      <c r="C10937">
        <v>2174352</v>
      </c>
      <c r="D10937">
        <f>VLOOKUP(A10937,VolumesPerWork!A:B,2,FALSE)</f>
        <v>3</v>
      </c>
      <c r="E10937">
        <f>VLOOKUP(A10937,'TBRC_ALEPH_MAPPING-FINAL-201412'!A$2:B$7349,2,FALSE)</f>
        <v>14259264</v>
      </c>
      <c r="F10937" t="s">
        <v>15783</v>
      </c>
    </row>
    <row r="10938" spans="1:6" x14ac:dyDescent="0.25">
      <c r="A10938" t="s">
        <v>12988</v>
      </c>
      <c r="B10938">
        <v>1796</v>
      </c>
      <c r="C10938">
        <v>460184</v>
      </c>
      <c r="D10938">
        <f>VLOOKUP(A10938,VolumesPerWork!A:B,2,FALSE)</f>
        <v>6</v>
      </c>
      <c r="E10938">
        <f>VLOOKUP(A10938,'TBRC_ALEPH_MAPPING-FINAL-201412'!A$2:B$7349,2,FALSE)</f>
        <v>14257951</v>
      </c>
      <c r="F10938" t="s">
        <v>12987</v>
      </c>
    </row>
    <row r="10939" spans="1:6" x14ac:dyDescent="0.25">
      <c r="A10939" t="s">
        <v>1460</v>
      </c>
      <c r="B10939">
        <v>1800</v>
      </c>
      <c r="C10939">
        <v>1275304</v>
      </c>
      <c r="D10939">
        <f>VLOOKUP(A10939,VolumesPerWork!A:B,2,FALSE)</f>
        <v>3</v>
      </c>
      <c r="E10939">
        <f>VLOOKUP(A10939,'TBRC_ALEPH_MAPPING-FINAL-201412'!A$2:B$7349,2,FALSE)</f>
        <v>14254512</v>
      </c>
      <c r="F10939" t="s">
        <v>1459</v>
      </c>
    </row>
    <row r="10940" spans="1:6" x14ac:dyDescent="0.25">
      <c r="A10940" t="s">
        <v>14032</v>
      </c>
      <c r="B10940">
        <v>1800</v>
      </c>
      <c r="C10940">
        <v>146744</v>
      </c>
      <c r="D10940">
        <f>VLOOKUP(A10940,VolumesPerWork!A:B,2,FALSE)</f>
        <v>2</v>
      </c>
      <c r="E10940">
        <f>VLOOKUP(A10940,'TBRC_ALEPH_MAPPING-FINAL-201412'!A$2:B$7349,2,FALSE)</f>
        <v>14258423</v>
      </c>
      <c r="F10940" t="s">
        <v>14031</v>
      </c>
    </row>
    <row r="10941" spans="1:6" x14ac:dyDescent="0.25">
      <c r="A10941" t="s">
        <v>8002</v>
      </c>
      <c r="B10941">
        <v>1802</v>
      </c>
      <c r="C10941">
        <v>128792</v>
      </c>
      <c r="D10941">
        <f>VLOOKUP(A10941,VolumesPerWork!A:B,2,FALSE)</f>
        <v>3</v>
      </c>
      <c r="E10941" t="e">
        <f>VLOOKUP(A10941,'TBRC_ALEPH_MAPPING-FINAL-201412'!A$2:B$7349,2,FALSE)</f>
        <v>#N/A</v>
      </c>
      <c r="F10941" t="s">
        <v>8001</v>
      </c>
    </row>
    <row r="10942" spans="1:6" x14ac:dyDescent="0.25">
      <c r="A10942" t="s">
        <v>20708</v>
      </c>
      <c r="B10942">
        <v>1802</v>
      </c>
      <c r="C10942">
        <v>734824</v>
      </c>
      <c r="D10942">
        <f>VLOOKUP(A10942,VolumesPerWork!A:B,2,FALSE)</f>
        <v>1</v>
      </c>
      <c r="E10942" t="e">
        <f>VLOOKUP(A10942,'TBRC_ALEPH_MAPPING-FINAL-201412'!A$2:B$7349,2,FALSE)</f>
        <v>#N/A</v>
      </c>
      <c r="F10942" t="s">
        <v>20707</v>
      </c>
    </row>
    <row r="10943" spans="1:6" x14ac:dyDescent="0.25">
      <c r="A10943" t="s">
        <v>19000</v>
      </c>
      <c r="B10943">
        <v>1808</v>
      </c>
      <c r="C10943">
        <v>64160</v>
      </c>
      <c r="D10943">
        <f>VLOOKUP(A10943,VolumesPerWork!A:B,2,FALSE)</f>
        <v>2</v>
      </c>
      <c r="E10943">
        <f>VLOOKUP(A10943,'TBRC_ALEPH_MAPPING-FINAL-201412'!A$2:B$7349,2,FALSE)</f>
        <v>14260636</v>
      </c>
      <c r="F10943" t="s">
        <v>18999</v>
      </c>
    </row>
    <row r="10944" spans="1:6" x14ac:dyDescent="0.25">
      <c r="A10944" t="s">
        <v>21258</v>
      </c>
      <c r="B10944">
        <v>1809</v>
      </c>
      <c r="C10944">
        <v>1193920</v>
      </c>
      <c r="D10944">
        <f>VLOOKUP(A10944,VolumesPerWork!A:B,2,FALSE)</f>
        <v>5</v>
      </c>
      <c r="E10944">
        <f>VLOOKUP(A10944,'TBRC_ALEPH_MAPPING-FINAL-201412'!A$2:B$7349,2,FALSE)</f>
        <v>14260947</v>
      </c>
      <c r="F10944" t="s">
        <v>21257</v>
      </c>
    </row>
    <row r="10945" spans="1:6" x14ac:dyDescent="0.25">
      <c r="A10945" t="s">
        <v>18658</v>
      </c>
      <c r="B10945">
        <v>1812</v>
      </c>
      <c r="C10945">
        <v>839552</v>
      </c>
      <c r="D10945">
        <f>VLOOKUP(A10945,VolumesPerWork!A:B,2,FALSE)</f>
        <v>2</v>
      </c>
      <c r="E10945" t="e">
        <f>VLOOKUP(A10945,'TBRC_ALEPH_MAPPING-FINAL-201412'!A$2:B$7349,2,FALSE)</f>
        <v>#N/A</v>
      </c>
      <c r="F10945" t="s">
        <v>18657</v>
      </c>
    </row>
    <row r="10946" spans="1:6" x14ac:dyDescent="0.25">
      <c r="A10946" t="s">
        <v>2290</v>
      </c>
      <c r="B10946">
        <v>1816</v>
      </c>
      <c r="C10946">
        <v>154944</v>
      </c>
      <c r="D10946">
        <f>VLOOKUP(A10946,VolumesPerWork!A:B,2,FALSE)</f>
        <v>3</v>
      </c>
      <c r="E10946">
        <f>VLOOKUP(A10946,'TBRC_ALEPH_MAPPING-FINAL-201412'!A$2:B$7349,2,FALSE)</f>
        <v>14254910</v>
      </c>
      <c r="F10946" t="s">
        <v>2289</v>
      </c>
    </row>
    <row r="10947" spans="1:6" x14ac:dyDescent="0.25">
      <c r="A10947" t="s">
        <v>21708</v>
      </c>
      <c r="B10947">
        <v>1816</v>
      </c>
      <c r="C10947">
        <v>127824</v>
      </c>
      <c r="D10947">
        <f>VLOOKUP(A10947,VolumesPerWork!A:B,2,FALSE)</f>
        <v>2</v>
      </c>
      <c r="E10947">
        <f>VLOOKUP(A10947,'TBRC_ALEPH_MAPPING-FINAL-201412'!A$2:B$7349,2,FALSE)</f>
        <v>14260990</v>
      </c>
      <c r="F10947" t="s">
        <v>21707</v>
      </c>
    </row>
    <row r="10948" spans="1:6" x14ac:dyDescent="0.25">
      <c r="A10948" t="s">
        <v>10196</v>
      </c>
      <c r="B10948">
        <v>1820</v>
      </c>
      <c r="C10948">
        <v>576696</v>
      </c>
      <c r="D10948">
        <f>VLOOKUP(A10948,VolumesPerWork!A:B,2,FALSE)</f>
        <v>1</v>
      </c>
      <c r="E10948">
        <f>VLOOKUP(A10948,'TBRC_ALEPH_MAPPING-FINAL-201412'!A$2:B$7349,2,FALSE)</f>
        <v>14256672</v>
      </c>
      <c r="F10948" t="s">
        <v>10195</v>
      </c>
    </row>
    <row r="10949" spans="1:6" x14ac:dyDescent="0.25">
      <c r="A10949" t="s">
        <v>5950</v>
      </c>
      <c r="B10949">
        <v>1822</v>
      </c>
      <c r="C10949">
        <v>821048</v>
      </c>
      <c r="D10949">
        <f>VLOOKUP(A10949,VolumesPerWork!A:B,2,FALSE)</f>
        <v>2</v>
      </c>
      <c r="E10949">
        <f>VLOOKUP(A10949,'TBRC_ALEPH_MAPPING-FINAL-201412'!A$2:B$7349,2,FALSE)</f>
        <v>14255694</v>
      </c>
      <c r="F10949" t="s">
        <v>5949</v>
      </c>
    </row>
    <row r="10950" spans="1:6" x14ac:dyDescent="0.25">
      <c r="A10950" t="s">
        <v>21722</v>
      </c>
      <c r="B10950">
        <v>1822</v>
      </c>
      <c r="C10950">
        <v>168120</v>
      </c>
      <c r="D10950">
        <f>VLOOKUP(A10950,VolumesPerWork!A:B,2,FALSE)</f>
        <v>3</v>
      </c>
      <c r="E10950">
        <f>VLOOKUP(A10950,'TBRC_ALEPH_MAPPING-FINAL-201412'!A$2:B$7349,2,FALSE)</f>
        <v>14260997</v>
      </c>
      <c r="F10950" t="s">
        <v>21721</v>
      </c>
    </row>
    <row r="10951" spans="1:6" x14ac:dyDescent="0.25">
      <c r="A10951" t="s">
        <v>14102</v>
      </c>
      <c r="B10951">
        <v>1824</v>
      </c>
      <c r="C10951">
        <v>89008</v>
      </c>
      <c r="D10951">
        <f>VLOOKUP(A10951,VolumesPerWork!A:B,2,FALSE)</f>
        <v>2</v>
      </c>
      <c r="E10951">
        <f>VLOOKUP(A10951,'TBRC_ALEPH_MAPPING-FINAL-201412'!A$2:B$7349,2,FALSE)</f>
        <v>14258452</v>
      </c>
      <c r="F10951" t="s">
        <v>14101</v>
      </c>
    </row>
    <row r="10952" spans="1:6" x14ac:dyDescent="0.25">
      <c r="A10952" t="s">
        <v>10614</v>
      </c>
      <c r="B10952">
        <v>1826</v>
      </c>
      <c r="C10952">
        <v>320544</v>
      </c>
      <c r="D10952">
        <f>VLOOKUP(A10952,VolumesPerWork!A:B,2,FALSE)</f>
        <v>3</v>
      </c>
      <c r="E10952">
        <f>VLOOKUP(A10952,'TBRC_ALEPH_MAPPING-FINAL-201412'!A$2:B$7349,2,FALSE)</f>
        <v>14256881</v>
      </c>
      <c r="F10952" t="s">
        <v>10613</v>
      </c>
    </row>
    <row r="10953" spans="1:6" x14ac:dyDescent="0.25">
      <c r="A10953" t="s">
        <v>21674</v>
      </c>
      <c r="B10953">
        <v>1830</v>
      </c>
      <c r="C10953">
        <v>95448</v>
      </c>
      <c r="D10953">
        <f>VLOOKUP(A10953,VolumesPerWork!A:B,2,FALSE)</f>
        <v>2</v>
      </c>
      <c r="E10953">
        <f>VLOOKUP(A10953,'TBRC_ALEPH_MAPPING-FINAL-201412'!A$2:B$7349,2,FALSE)</f>
        <v>14260973</v>
      </c>
      <c r="F10953" t="s">
        <v>21673</v>
      </c>
    </row>
    <row r="10954" spans="1:6" x14ac:dyDescent="0.25">
      <c r="A10954" t="s">
        <v>7482</v>
      </c>
      <c r="B10954">
        <v>1833</v>
      </c>
      <c r="C10954">
        <v>310168</v>
      </c>
      <c r="D10954">
        <f>VLOOKUP(A10954,VolumesPerWork!A:B,2,FALSE)</f>
        <v>14</v>
      </c>
      <c r="E10954" t="e">
        <f>VLOOKUP(A10954,'TBRC_ALEPH_MAPPING-FINAL-201412'!A$2:B$7349,2,FALSE)</f>
        <v>#N/A</v>
      </c>
      <c r="F10954" t="s">
        <v>7481</v>
      </c>
    </row>
    <row r="10955" spans="1:6" x14ac:dyDescent="0.25">
      <c r="A10955" t="s">
        <v>21552</v>
      </c>
      <c r="B10955">
        <v>1834</v>
      </c>
      <c r="C10955">
        <v>878000</v>
      </c>
      <c r="D10955">
        <f>VLOOKUP(A10955,VolumesPerWork!A:B,2,FALSE)</f>
        <v>4</v>
      </c>
      <c r="E10955" t="e">
        <f>VLOOKUP(A10955,'TBRC_ALEPH_MAPPING-FINAL-201412'!A$2:B$7349,2,FALSE)</f>
        <v>#N/A</v>
      </c>
      <c r="F10955" t="s">
        <v>21551</v>
      </c>
    </row>
    <row r="10956" spans="1:6" x14ac:dyDescent="0.25">
      <c r="A10956" t="s">
        <v>20872</v>
      </c>
      <c r="B10956">
        <v>1835</v>
      </c>
      <c r="C10956">
        <v>766184</v>
      </c>
      <c r="D10956">
        <f>VLOOKUP(A10956,VolumesPerWork!A:B,2,FALSE)</f>
        <v>1</v>
      </c>
      <c r="E10956" t="e">
        <f>VLOOKUP(A10956,'TBRC_ALEPH_MAPPING-FINAL-201412'!A$2:B$7349,2,FALSE)</f>
        <v>#N/A</v>
      </c>
      <c r="F10956" t="s">
        <v>20871</v>
      </c>
    </row>
    <row r="10957" spans="1:6" x14ac:dyDescent="0.25">
      <c r="A10957" t="s">
        <v>42</v>
      </c>
      <c r="B10957">
        <v>1836</v>
      </c>
      <c r="C10957">
        <v>723992</v>
      </c>
      <c r="D10957">
        <f>VLOOKUP(A10957,VolumesPerWork!A:B,2,FALSE)</f>
        <v>3</v>
      </c>
      <c r="E10957">
        <f>VLOOKUP(A10957,'TBRC_ALEPH_MAPPING-FINAL-201412'!A$2:B$7349,2,FALSE)</f>
        <v>14253815</v>
      </c>
      <c r="F10957" t="s">
        <v>41</v>
      </c>
    </row>
    <row r="10958" spans="1:6" x14ac:dyDescent="0.25">
      <c r="A10958" t="s">
        <v>18</v>
      </c>
      <c r="B10958">
        <v>1838</v>
      </c>
      <c r="C10958">
        <v>91112</v>
      </c>
      <c r="D10958">
        <f>VLOOKUP(A10958,VolumesPerWork!A:B,2,FALSE)</f>
        <v>2</v>
      </c>
      <c r="E10958">
        <f>VLOOKUP(A10958,'TBRC_ALEPH_MAPPING-FINAL-201412'!A$2:B$7349,2,FALSE)</f>
        <v>14253807</v>
      </c>
      <c r="F10958" t="s">
        <v>17</v>
      </c>
    </row>
    <row r="10959" spans="1:6" x14ac:dyDescent="0.25">
      <c r="A10959" t="s">
        <v>1712</v>
      </c>
      <c r="B10959">
        <v>1840</v>
      </c>
      <c r="C10959">
        <v>83088</v>
      </c>
      <c r="D10959">
        <f>VLOOKUP(A10959,VolumesPerWork!A:B,2,FALSE)</f>
        <v>3</v>
      </c>
      <c r="E10959">
        <f>VLOOKUP(A10959,'TBRC_ALEPH_MAPPING-FINAL-201412'!A$2:B$7349,2,FALSE)</f>
        <v>14254636</v>
      </c>
      <c r="F10959" t="s">
        <v>1711</v>
      </c>
    </row>
    <row r="10960" spans="1:6" x14ac:dyDescent="0.25">
      <c r="A10960" t="s">
        <v>8854</v>
      </c>
      <c r="B10960">
        <v>1840</v>
      </c>
      <c r="C10960">
        <v>309944</v>
      </c>
      <c r="D10960">
        <f>VLOOKUP(A10960,VolumesPerWork!A:B,2,FALSE)</f>
        <v>3</v>
      </c>
      <c r="E10960">
        <f>VLOOKUP(A10960,'TBRC_ALEPH_MAPPING-FINAL-201412'!A$2:B$7349,2,FALSE)</f>
        <v>14256611</v>
      </c>
      <c r="F10960" t="s">
        <v>8853</v>
      </c>
    </row>
    <row r="10961" spans="1:6" x14ac:dyDescent="0.25">
      <c r="A10961" t="s">
        <v>20918</v>
      </c>
      <c r="B10961">
        <v>1840</v>
      </c>
      <c r="C10961">
        <v>853168</v>
      </c>
      <c r="D10961">
        <f>VLOOKUP(A10961,VolumesPerWork!A:B,2,FALSE)</f>
        <v>22</v>
      </c>
      <c r="E10961" t="e">
        <f>VLOOKUP(A10961,'TBRC_ALEPH_MAPPING-FINAL-201412'!A$2:B$7349,2,FALSE)</f>
        <v>#N/A</v>
      </c>
      <c r="F10961" t="s">
        <v>20917</v>
      </c>
    </row>
    <row r="10962" spans="1:6" x14ac:dyDescent="0.25">
      <c r="A10962" t="s">
        <v>5448</v>
      </c>
      <c r="B10962">
        <v>1841</v>
      </c>
      <c r="C10962">
        <v>847560</v>
      </c>
      <c r="D10962">
        <f>VLOOKUP(A10962,VolumesPerWork!A:B,2,FALSE)</f>
        <v>2</v>
      </c>
      <c r="E10962">
        <f>VLOOKUP(A10962,'TBRC_ALEPH_MAPPING-FINAL-201412'!A$2:B$7349,2,FALSE)</f>
        <v>14255447</v>
      </c>
      <c r="F10962" t="s">
        <v>5447</v>
      </c>
    </row>
    <row r="10963" spans="1:6" x14ac:dyDescent="0.25">
      <c r="A10963" t="s">
        <v>11764</v>
      </c>
      <c r="B10963">
        <v>1843</v>
      </c>
      <c r="C10963">
        <v>800304</v>
      </c>
      <c r="D10963">
        <f>VLOOKUP(A10963,VolumesPerWork!A:B,2,FALSE)</f>
        <v>2</v>
      </c>
      <c r="E10963">
        <f>VLOOKUP(A10963,'TBRC_ALEPH_MAPPING-FINAL-201412'!A$2:B$7349,2,FALSE)</f>
        <v>14257453</v>
      </c>
      <c r="F10963" t="s">
        <v>11763</v>
      </c>
    </row>
    <row r="10964" spans="1:6" x14ac:dyDescent="0.25">
      <c r="A10964" t="s">
        <v>1688</v>
      </c>
      <c r="B10964">
        <v>1846</v>
      </c>
      <c r="C10964">
        <v>145976</v>
      </c>
      <c r="D10964">
        <f>VLOOKUP(A10964,VolumesPerWork!A:B,2,FALSE)</f>
        <v>4</v>
      </c>
      <c r="E10964">
        <f>VLOOKUP(A10964,'TBRC_ALEPH_MAPPING-FINAL-201412'!A$2:B$7349,2,FALSE)</f>
        <v>14254624</v>
      </c>
      <c r="F10964" t="s">
        <v>1687</v>
      </c>
    </row>
    <row r="10965" spans="1:6" x14ac:dyDescent="0.25">
      <c r="A10965" t="s">
        <v>16584</v>
      </c>
      <c r="B10965">
        <v>1846</v>
      </c>
      <c r="C10965">
        <v>52400</v>
      </c>
      <c r="D10965">
        <f>VLOOKUP(A10965,VolumesPerWork!A:B,2,FALSE)</f>
        <v>2</v>
      </c>
      <c r="E10965">
        <f>VLOOKUP(A10965,'TBRC_ALEPH_MAPPING-FINAL-201412'!A$2:B$7349,2,FALSE)</f>
        <v>14259652</v>
      </c>
      <c r="F10965" t="s">
        <v>16583</v>
      </c>
    </row>
    <row r="10966" spans="1:6" x14ac:dyDescent="0.25">
      <c r="A10966" t="s">
        <v>15570</v>
      </c>
      <c r="B10966">
        <v>1848</v>
      </c>
      <c r="C10966">
        <v>160624</v>
      </c>
      <c r="D10966">
        <f>VLOOKUP(A10966,VolumesPerWork!A:B,2,FALSE)</f>
        <v>2</v>
      </c>
      <c r="E10966">
        <f>VLOOKUP(A10966,'TBRC_ALEPH_MAPPING-FINAL-201412'!A$2:B$7349,2,FALSE)</f>
        <v>14259157</v>
      </c>
      <c r="F10966" t="s">
        <v>15569</v>
      </c>
    </row>
    <row r="10967" spans="1:6" x14ac:dyDescent="0.25">
      <c r="A10967" t="s">
        <v>15624</v>
      </c>
      <c r="B10967">
        <v>1856</v>
      </c>
      <c r="C10967">
        <v>179440</v>
      </c>
      <c r="D10967">
        <f>VLOOKUP(A10967,VolumesPerWork!A:B,2,FALSE)</f>
        <v>3</v>
      </c>
      <c r="E10967">
        <f>VLOOKUP(A10967,'TBRC_ALEPH_MAPPING-FINAL-201412'!A$2:B$7349,2,FALSE)</f>
        <v>14259184</v>
      </c>
      <c r="F10967" t="s">
        <v>15623</v>
      </c>
    </row>
    <row r="10968" spans="1:6" x14ac:dyDescent="0.25">
      <c r="A10968" t="s">
        <v>21456</v>
      </c>
      <c r="B10968">
        <v>1858</v>
      </c>
      <c r="C10968">
        <v>1069008</v>
      </c>
      <c r="D10968">
        <f>VLOOKUP(A10968,VolumesPerWork!A:B,2,FALSE)</f>
        <v>4</v>
      </c>
      <c r="E10968" t="e">
        <f>VLOOKUP(A10968,'TBRC_ALEPH_MAPPING-FINAL-201412'!A$2:B$7349,2,FALSE)</f>
        <v>#N/A</v>
      </c>
      <c r="F10968" t="s">
        <v>21455</v>
      </c>
    </row>
    <row r="10969" spans="1:6" x14ac:dyDescent="0.25">
      <c r="A10969" t="s">
        <v>18262</v>
      </c>
      <c r="B10969">
        <v>1860</v>
      </c>
      <c r="C10969">
        <v>226456</v>
      </c>
      <c r="D10969">
        <f>VLOOKUP(A10969,VolumesPerWork!A:B,2,FALSE)</f>
        <v>2</v>
      </c>
      <c r="E10969">
        <f>VLOOKUP(A10969,'TBRC_ALEPH_MAPPING-FINAL-201412'!A$2:B$7349,2,FALSE)</f>
        <v>14260462</v>
      </c>
      <c r="F10969" t="s">
        <v>18261</v>
      </c>
    </row>
    <row r="10970" spans="1:6" x14ac:dyDescent="0.25">
      <c r="A10970" t="s">
        <v>20798</v>
      </c>
      <c r="B10970">
        <v>1860</v>
      </c>
      <c r="C10970">
        <v>154368</v>
      </c>
      <c r="D10970">
        <f>VLOOKUP(A10970,VolumesPerWork!A:B,2,FALSE)</f>
        <v>5</v>
      </c>
      <c r="E10970" t="e">
        <f>VLOOKUP(A10970,'TBRC_ALEPH_MAPPING-FINAL-201412'!A$2:B$7349,2,FALSE)</f>
        <v>#N/A</v>
      </c>
      <c r="F10970" t="s">
        <v>20797</v>
      </c>
    </row>
    <row r="10971" spans="1:6" x14ac:dyDescent="0.25">
      <c r="A10971" t="s">
        <v>6498</v>
      </c>
      <c r="B10971">
        <v>1864</v>
      </c>
      <c r="C10971">
        <v>387056</v>
      </c>
      <c r="D10971">
        <f>VLOOKUP(A10971,VolumesPerWork!A:B,2,FALSE)</f>
        <v>4</v>
      </c>
      <c r="E10971">
        <f>VLOOKUP(A10971,'TBRC_ALEPH_MAPPING-FINAL-201412'!A$2:B$7349,2,FALSE)</f>
        <v>14255959</v>
      </c>
      <c r="F10971" t="s">
        <v>6497</v>
      </c>
    </row>
    <row r="10972" spans="1:6" x14ac:dyDescent="0.25">
      <c r="A10972" t="s">
        <v>18260</v>
      </c>
      <c r="B10972">
        <v>1864</v>
      </c>
      <c r="C10972">
        <v>173680</v>
      </c>
      <c r="D10972">
        <f>VLOOKUP(A10972,VolumesPerWork!A:B,2,FALSE)</f>
        <v>4</v>
      </c>
      <c r="E10972">
        <f>VLOOKUP(A10972,'TBRC_ALEPH_MAPPING-FINAL-201412'!A$2:B$7349,2,FALSE)</f>
        <v>14260461</v>
      </c>
      <c r="F10972" t="s">
        <v>18259</v>
      </c>
    </row>
    <row r="10973" spans="1:6" x14ac:dyDescent="0.25">
      <c r="A10973" t="s">
        <v>17350</v>
      </c>
      <c r="B10973">
        <v>1866</v>
      </c>
      <c r="C10973">
        <v>967608</v>
      </c>
      <c r="D10973">
        <f>VLOOKUP(A10973,VolumesPerWork!A:B,2,FALSE)</f>
        <v>2</v>
      </c>
      <c r="E10973">
        <f>VLOOKUP(A10973,'TBRC_ALEPH_MAPPING-FINAL-201412'!A$2:B$7349,2,FALSE)</f>
        <v>14260021</v>
      </c>
      <c r="F10973" t="s">
        <v>17349</v>
      </c>
    </row>
    <row r="10974" spans="1:6" x14ac:dyDescent="0.25">
      <c r="A10974" t="s">
        <v>14398</v>
      </c>
      <c r="B10974">
        <v>1872</v>
      </c>
      <c r="C10974">
        <v>314848</v>
      </c>
      <c r="D10974">
        <f>VLOOKUP(A10974,VolumesPerWork!A:B,2,FALSE)</f>
        <v>4</v>
      </c>
      <c r="E10974">
        <f>VLOOKUP(A10974,'TBRC_ALEPH_MAPPING-FINAL-201412'!A$2:B$7349,2,FALSE)</f>
        <v>14258583</v>
      </c>
      <c r="F10974" t="s">
        <v>14397</v>
      </c>
    </row>
    <row r="10975" spans="1:6" x14ac:dyDescent="0.25">
      <c r="A10975" t="s">
        <v>2374</v>
      </c>
      <c r="B10975">
        <v>1879</v>
      </c>
      <c r="C10975">
        <v>850672</v>
      </c>
      <c r="D10975">
        <f>VLOOKUP(A10975,VolumesPerWork!A:B,2,FALSE)</f>
        <v>2</v>
      </c>
      <c r="E10975" t="e">
        <f>VLOOKUP(A10975,'TBRC_ALEPH_MAPPING-FINAL-201412'!A$2:B$7349,2,FALSE)</f>
        <v>#N/A</v>
      </c>
      <c r="F10975" t="s">
        <v>2373</v>
      </c>
    </row>
    <row r="10976" spans="1:6" x14ac:dyDescent="0.25">
      <c r="A10976" t="s">
        <v>11250</v>
      </c>
      <c r="B10976">
        <v>1882</v>
      </c>
      <c r="C10976">
        <v>209184</v>
      </c>
      <c r="D10976">
        <f>VLOOKUP(A10976,VolumesPerWork!A:B,2,FALSE)</f>
        <v>3</v>
      </c>
      <c r="E10976">
        <f>VLOOKUP(A10976,'TBRC_ALEPH_MAPPING-FINAL-201412'!A$2:B$7349,2,FALSE)</f>
        <v>14257197</v>
      </c>
      <c r="F10976" t="s">
        <v>11249</v>
      </c>
    </row>
    <row r="10977" spans="1:6" x14ac:dyDescent="0.25">
      <c r="A10977" t="s">
        <v>21582</v>
      </c>
      <c r="B10977">
        <v>1884</v>
      </c>
      <c r="C10977">
        <v>188936</v>
      </c>
      <c r="D10977">
        <f>VLOOKUP(A10977,VolumesPerWork!A:B,2,FALSE)</f>
        <v>3</v>
      </c>
      <c r="E10977" t="e">
        <f>VLOOKUP(A10977,'TBRC_ALEPH_MAPPING-FINAL-201412'!A$2:B$7349,2,FALSE)</f>
        <v>#N/A</v>
      </c>
      <c r="F10977" t="s">
        <v>21581</v>
      </c>
    </row>
    <row r="10978" spans="1:6" x14ac:dyDescent="0.25">
      <c r="A10978" t="s">
        <v>22266</v>
      </c>
      <c r="B10978">
        <v>1884</v>
      </c>
      <c r="C10978">
        <v>785568</v>
      </c>
      <c r="D10978">
        <f>VLOOKUP(A10978,VolumesPerWork!A:B,2,FALSE)</f>
        <v>3</v>
      </c>
      <c r="E10978" t="e">
        <f>VLOOKUP(A10978,'TBRC_ALEPH_MAPPING-FINAL-201412'!A$2:B$7349,2,FALSE)</f>
        <v>#N/A</v>
      </c>
      <c r="F10978" t="s">
        <v>22265</v>
      </c>
    </row>
    <row r="10979" spans="1:6" x14ac:dyDescent="0.25">
      <c r="A10979" t="s">
        <v>7964</v>
      </c>
      <c r="B10979">
        <v>1894</v>
      </c>
      <c r="C10979">
        <v>275208</v>
      </c>
      <c r="D10979">
        <f>VLOOKUP(A10979,VolumesPerWork!A:B,2,FALSE)</f>
        <v>15</v>
      </c>
      <c r="E10979">
        <f>VLOOKUP(A10979,'TBRC_ALEPH_MAPPING-FINAL-201412'!A$2:B$7349,2,FALSE)</f>
        <v>14256494</v>
      </c>
      <c r="F10979" t="s">
        <v>7963</v>
      </c>
    </row>
    <row r="10980" spans="1:6" x14ac:dyDescent="0.25">
      <c r="A10980" t="s">
        <v>14598</v>
      </c>
      <c r="B10980">
        <v>1894</v>
      </c>
      <c r="C10980">
        <v>823520</v>
      </c>
      <c r="D10980">
        <f>VLOOKUP(A10980,VolumesPerWork!A:B,2,FALSE)</f>
        <v>3</v>
      </c>
      <c r="E10980">
        <f>VLOOKUP(A10980,'TBRC_ALEPH_MAPPING-FINAL-201412'!A$2:B$7349,2,FALSE)</f>
        <v>14258680</v>
      </c>
      <c r="F10980" t="s">
        <v>14597</v>
      </c>
    </row>
    <row r="10981" spans="1:6" x14ac:dyDescent="0.25">
      <c r="A10981" t="s">
        <v>18334</v>
      </c>
      <c r="B10981">
        <v>1896</v>
      </c>
      <c r="C10981">
        <v>393504</v>
      </c>
      <c r="D10981">
        <f>VLOOKUP(A10981,VolumesPerWork!A:B,2,FALSE)</f>
        <v>4</v>
      </c>
      <c r="E10981">
        <f>VLOOKUP(A10981,'TBRC_ALEPH_MAPPING-FINAL-201412'!A$2:B$7349,2,FALSE)</f>
        <v>14260498</v>
      </c>
      <c r="F10981" t="s">
        <v>18333</v>
      </c>
    </row>
    <row r="10982" spans="1:6" x14ac:dyDescent="0.25">
      <c r="A10982" t="s">
        <v>2124</v>
      </c>
      <c r="B10982">
        <v>1898</v>
      </c>
      <c r="C10982">
        <v>75632</v>
      </c>
      <c r="D10982">
        <f>VLOOKUP(A10982,VolumesPerWork!A:B,2,FALSE)</f>
        <v>4</v>
      </c>
      <c r="E10982">
        <f>VLOOKUP(A10982,'TBRC_ALEPH_MAPPING-FINAL-201412'!A$2:B$7349,2,FALSE)</f>
        <v>14254832</v>
      </c>
      <c r="F10982" t="s">
        <v>2123</v>
      </c>
    </row>
    <row r="10983" spans="1:6" x14ac:dyDescent="0.25">
      <c r="A10983" t="s">
        <v>17312</v>
      </c>
      <c r="B10983">
        <v>1900</v>
      </c>
      <c r="C10983">
        <v>283008</v>
      </c>
      <c r="D10983">
        <f>VLOOKUP(A10983,VolumesPerWork!A:B,2,FALSE)</f>
        <v>2</v>
      </c>
      <c r="E10983">
        <f>VLOOKUP(A10983,'TBRC_ALEPH_MAPPING-FINAL-201412'!A$2:B$7349,2,FALSE)</f>
        <v>14260004</v>
      </c>
      <c r="F10983" t="s">
        <v>17311</v>
      </c>
    </row>
    <row r="10984" spans="1:6" x14ac:dyDescent="0.25">
      <c r="A10984" t="s">
        <v>21152</v>
      </c>
      <c r="B10984">
        <v>1902</v>
      </c>
      <c r="C10984">
        <v>361576</v>
      </c>
      <c r="D10984">
        <f>VLOOKUP(A10984,VolumesPerWork!A:B,2,FALSE)</f>
        <v>3</v>
      </c>
      <c r="E10984">
        <f>VLOOKUP(A10984,'TBRC_ALEPH_MAPPING-FINAL-201412'!A$2:B$7349,2,FALSE)</f>
        <v>14260898</v>
      </c>
      <c r="F10984" t="s">
        <v>21151</v>
      </c>
    </row>
    <row r="10985" spans="1:6" x14ac:dyDescent="0.25">
      <c r="A10985" t="s">
        <v>15442</v>
      </c>
      <c r="B10985">
        <v>1907</v>
      </c>
      <c r="C10985">
        <v>942112</v>
      </c>
      <c r="D10985">
        <f>VLOOKUP(A10985,VolumesPerWork!A:B,2,FALSE)</f>
        <v>4</v>
      </c>
      <c r="E10985">
        <f>VLOOKUP(A10985,'TBRC_ALEPH_MAPPING-FINAL-201412'!A$2:B$7349,2,FALSE)</f>
        <v>14259093</v>
      </c>
      <c r="F10985" t="s">
        <v>15441</v>
      </c>
    </row>
    <row r="10986" spans="1:6" x14ac:dyDescent="0.25">
      <c r="A10986" t="s">
        <v>5806</v>
      </c>
      <c r="B10986">
        <v>1914</v>
      </c>
      <c r="C10986">
        <v>503800</v>
      </c>
      <c r="D10986">
        <f>VLOOKUP(A10986,VolumesPerWork!A:B,2,FALSE)</f>
        <v>4</v>
      </c>
      <c r="E10986">
        <f>VLOOKUP(A10986,'TBRC_ALEPH_MAPPING-FINAL-201412'!A$2:B$7349,2,FALSE)</f>
        <v>14255623</v>
      </c>
      <c r="F10986" t="s">
        <v>5805</v>
      </c>
    </row>
    <row r="10987" spans="1:6" x14ac:dyDescent="0.25">
      <c r="A10987" t="s">
        <v>14256</v>
      </c>
      <c r="B10987">
        <v>1916</v>
      </c>
      <c r="C10987">
        <v>132088</v>
      </c>
      <c r="D10987">
        <f>VLOOKUP(A10987,VolumesPerWork!A:B,2,FALSE)</f>
        <v>2</v>
      </c>
      <c r="E10987">
        <f>VLOOKUP(A10987,'TBRC_ALEPH_MAPPING-FINAL-201412'!A$2:B$7349,2,FALSE)</f>
        <v>14258514</v>
      </c>
      <c r="F10987" t="s">
        <v>14255</v>
      </c>
    </row>
    <row r="10988" spans="1:6" x14ac:dyDescent="0.25">
      <c r="A10988" t="s">
        <v>19882</v>
      </c>
      <c r="B10988">
        <v>1920</v>
      </c>
      <c r="C10988">
        <v>213336</v>
      </c>
      <c r="D10988">
        <f>VLOOKUP(A10988,VolumesPerWork!A:B,2,FALSE)</f>
        <v>3</v>
      </c>
      <c r="E10988" t="e">
        <f>VLOOKUP(A10988,'TBRC_ALEPH_MAPPING-FINAL-201412'!A$2:B$7349,2,FALSE)</f>
        <v>#N/A</v>
      </c>
      <c r="F10988" t="s">
        <v>19881</v>
      </c>
    </row>
    <row r="10989" spans="1:6" x14ac:dyDescent="0.25">
      <c r="A10989" t="s">
        <v>15712</v>
      </c>
      <c r="B10989">
        <v>1921</v>
      </c>
      <c r="C10989">
        <v>143104</v>
      </c>
      <c r="D10989">
        <f>VLOOKUP(A10989,VolumesPerWork!A:B,2,FALSE)</f>
        <v>3</v>
      </c>
      <c r="E10989">
        <f>VLOOKUP(A10989,'TBRC_ALEPH_MAPPING-FINAL-201412'!A$2:B$7349,2,FALSE)</f>
        <v>14259228</v>
      </c>
      <c r="F10989" t="s">
        <v>15711</v>
      </c>
    </row>
    <row r="10990" spans="1:6" x14ac:dyDescent="0.25">
      <c r="A10990" t="s">
        <v>19786</v>
      </c>
      <c r="B10990">
        <v>1929</v>
      </c>
      <c r="C10990">
        <v>125928</v>
      </c>
      <c r="D10990">
        <f>VLOOKUP(A10990,VolumesPerWork!A:B,2,FALSE)</f>
        <v>5</v>
      </c>
      <c r="E10990" t="e">
        <f>VLOOKUP(A10990,'TBRC_ALEPH_MAPPING-FINAL-201412'!A$2:B$7349,2,FALSE)</f>
        <v>#N/A</v>
      </c>
      <c r="F10990" t="s">
        <v>19785</v>
      </c>
    </row>
    <row r="10991" spans="1:6" x14ac:dyDescent="0.25">
      <c r="A10991" t="s">
        <v>17318</v>
      </c>
      <c r="B10991">
        <v>1930</v>
      </c>
      <c r="C10991">
        <v>1373416</v>
      </c>
      <c r="D10991">
        <f>VLOOKUP(A10991,VolumesPerWork!A:B,2,FALSE)</f>
        <v>4</v>
      </c>
      <c r="E10991">
        <f>VLOOKUP(A10991,'TBRC_ALEPH_MAPPING-FINAL-201412'!A$2:B$7349,2,FALSE)</f>
        <v>14260007</v>
      </c>
      <c r="F10991" t="s">
        <v>17317</v>
      </c>
    </row>
    <row r="10992" spans="1:6" x14ac:dyDescent="0.25">
      <c r="A10992" t="s">
        <v>18752</v>
      </c>
      <c r="B10992">
        <v>1931</v>
      </c>
      <c r="C10992">
        <v>414416</v>
      </c>
      <c r="D10992">
        <f>VLOOKUP(A10992,VolumesPerWork!A:B,2,FALSE)</f>
        <v>7</v>
      </c>
      <c r="E10992" t="e">
        <f>VLOOKUP(A10992,'TBRC_ALEPH_MAPPING-FINAL-201412'!A$2:B$7349,2,FALSE)</f>
        <v>#N/A</v>
      </c>
      <c r="F10992" t="s">
        <v>18751</v>
      </c>
    </row>
    <row r="10993" spans="1:6" x14ac:dyDescent="0.25">
      <c r="A10993" t="s">
        <v>8174</v>
      </c>
      <c r="B10993">
        <v>1933</v>
      </c>
      <c r="C10993">
        <v>933208</v>
      </c>
      <c r="D10993">
        <f>VLOOKUP(A10993,VolumesPerWork!A:B,2,FALSE)</f>
        <v>20</v>
      </c>
      <c r="E10993" t="e">
        <f>VLOOKUP(A10993,'TBRC_ALEPH_MAPPING-FINAL-201412'!A$2:B$7349,2,FALSE)</f>
        <v>#N/A</v>
      </c>
      <c r="F10993" t="s">
        <v>8173</v>
      </c>
    </row>
    <row r="10994" spans="1:6" x14ac:dyDescent="0.25">
      <c r="A10994" t="s">
        <v>15458</v>
      </c>
      <c r="B10994">
        <v>1936</v>
      </c>
      <c r="C10994">
        <v>61184</v>
      </c>
      <c r="D10994">
        <f>VLOOKUP(A10994,VolumesPerWork!A:B,2,FALSE)</f>
        <v>3</v>
      </c>
      <c r="E10994">
        <f>VLOOKUP(A10994,'TBRC_ALEPH_MAPPING-FINAL-201412'!A$2:B$7349,2,FALSE)</f>
        <v>14259101</v>
      </c>
      <c r="F10994" t="s">
        <v>15457</v>
      </c>
    </row>
    <row r="10995" spans="1:6" x14ac:dyDescent="0.25">
      <c r="A10995" t="s">
        <v>16486</v>
      </c>
      <c r="B10995">
        <v>1941</v>
      </c>
      <c r="C10995">
        <v>445640</v>
      </c>
      <c r="D10995">
        <f>VLOOKUP(A10995,VolumesPerWork!A:B,2,FALSE)</f>
        <v>4</v>
      </c>
      <c r="E10995">
        <f>VLOOKUP(A10995,'TBRC_ALEPH_MAPPING-FINAL-201412'!A$2:B$7349,2,FALSE)</f>
        <v>14259603</v>
      </c>
      <c r="F10995" t="s">
        <v>16485</v>
      </c>
    </row>
    <row r="10996" spans="1:6" x14ac:dyDescent="0.25">
      <c r="A10996" t="s">
        <v>2254</v>
      </c>
      <c r="B10996">
        <v>1943</v>
      </c>
      <c r="C10996">
        <v>61304</v>
      </c>
      <c r="D10996">
        <f>VLOOKUP(A10996,VolumesPerWork!A:B,2,FALSE)</f>
        <v>1</v>
      </c>
      <c r="E10996">
        <f>VLOOKUP(A10996,'TBRC_ALEPH_MAPPING-FINAL-201412'!A$2:B$7349,2,FALSE)</f>
        <v>14254892</v>
      </c>
      <c r="F10996" t="s">
        <v>2253</v>
      </c>
    </row>
    <row r="10997" spans="1:6" x14ac:dyDescent="0.25">
      <c r="A10997" t="s">
        <v>15084</v>
      </c>
      <c r="B10997">
        <v>1944</v>
      </c>
      <c r="C10997">
        <v>161008</v>
      </c>
      <c r="D10997">
        <f>VLOOKUP(A10997,VolumesPerWork!A:B,2,FALSE)</f>
        <v>3</v>
      </c>
      <c r="E10997">
        <f>VLOOKUP(A10997,'TBRC_ALEPH_MAPPING-FINAL-201412'!A$2:B$7349,2,FALSE)</f>
        <v>14258917</v>
      </c>
      <c r="F10997" t="s">
        <v>15083</v>
      </c>
    </row>
    <row r="10998" spans="1:6" x14ac:dyDescent="0.25">
      <c r="A10998" t="s">
        <v>2532</v>
      </c>
      <c r="B10998">
        <v>1946</v>
      </c>
      <c r="C10998">
        <v>208880</v>
      </c>
      <c r="D10998">
        <f>VLOOKUP(A10998,VolumesPerWork!A:B,2,FALSE)</f>
        <v>3</v>
      </c>
      <c r="E10998" t="e">
        <f>VLOOKUP(A10998,'TBRC_ALEPH_MAPPING-FINAL-201412'!A$2:B$7349,2,FALSE)</f>
        <v>#N/A</v>
      </c>
      <c r="F10998" t="s">
        <v>2531</v>
      </c>
    </row>
    <row r="10999" spans="1:6" x14ac:dyDescent="0.25">
      <c r="A10999" t="s">
        <v>12662</v>
      </c>
      <c r="B10999">
        <v>1946</v>
      </c>
      <c r="C10999">
        <v>75128</v>
      </c>
      <c r="D10999">
        <f>VLOOKUP(A10999,VolumesPerWork!A:B,2,FALSE)</f>
        <v>2</v>
      </c>
      <c r="E10999">
        <f>VLOOKUP(A10999,'TBRC_ALEPH_MAPPING-FINAL-201412'!A$2:B$7349,2,FALSE)</f>
        <v>14257795</v>
      </c>
      <c r="F10999" t="s">
        <v>12661</v>
      </c>
    </row>
    <row r="11000" spans="1:6" x14ac:dyDescent="0.25">
      <c r="A11000" t="s">
        <v>14938</v>
      </c>
      <c r="B11000">
        <v>1951</v>
      </c>
      <c r="C11000">
        <v>209200</v>
      </c>
      <c r="D11000">
        <f>VLOOKUP(A11000,VolumesPerWork!A:B,2,FALSE)</f>
        <v>4</v>
      </c>
      <c r="E11000">
        <f>VLOOKUP(A11000,'TBRC_ALEPH_MAPPING-FINAL-201412'!A$2:B$7349,2,FALSE)</f>
        <v>14258845</v>
      </c>
      <c r="F11000" t="s">
        <v>14937</v>
      </c>
    </row>
    <row r="11001" spans="1:6" x14ac:dyDescent="0.25">
      <c r="A11001" t="s">
        <v>14262</v>
      </c>
      <c r="B11001">
        <v>1960</v>
      </c>
      <c r="C11001">
        <v>94960</v>
      </c>
      <c r="D11001">
        <f>VLOOKUP(A11001,VolumesPerWork!A:B,2,FALSE)</f>
        <v>3</v>
      </c>
      <c r="E11001">
        <f>VLOOKUP(A11001,'TBRC_ALEPH_MAPPING-FINAL-201412'!A$2:B$7349,2,FALSE)</f>
        <v>14258517</v>
      </c>
      <c r="F11001" t="s">
        <v>14261</v>
      </c>
    </row>
    <row r="11002" spans="1:6" x14ac:dyDescent="0.25">
      <c r="A11002" t="s">
        <v>12414</v>
      </c>
      <c r="B11002">
        <v>1964</v>
      </c>
      <c r="C11002">
        <v>227504</v>
      </c>
      <c r="D11002">
        <f>VLOOKUP(A11002,VolumesPerWork!A:B,2,FALSE)</f>
        <v>3</v>
      </c>
      <c r="E11002" t="e">
        <f>VLOOKUP(A11002,'TBRC_ALEPH_MAPPING-FINAL-201412'!A$2:B$7349,2,FALSE)</f>
        <v>#N/A</v>
      </c>
      <c r="F11002" t="s">
        <v>12413</v>
      </c>
    </row>
    <row r="11003" spans="1:6" x14ac:dyDescent="0.25">
      <c r="A11003" t="s">
        <v>21626</v>
      </c>
      <c r="B11003">
        <v>1964</v>
      </c>
      <c r="C11003">
        <v>904400</v>
      </c>
      <c r="D11003">
        <f>VLOOKUP(A11003,VolumesPerWork!A:B,2,FALSE)</f>
        <v>2</v>
      </c>
      <c r="E11003" t="e">
        <f>VLOOKUP(A11003,'TBRC_ALEPH_MAPPING-FINAL-201412'!A$2:B$7349,2,FALSE)</f>
        <v>#N/A</v>
      </c>
      <c r="F11003" t="s">
        <v>21625</v>
      </c>
    </row>
    <row r="11004" spans="1:6" x14ac:dyDescent="0.25">
      <c r="A11004" t="s">
        <v>18338</v>
      </c>
      <c r="B11004">
        <v>1968</v>
      </c>
      <c r="C11004">
        <v>2222304</v>
      </c>
      <c r="D11004">
        <f>VLOOKUP(A11004,VolumesPerWork!A:B,2,FALSE)</f>
        <v>5</v>
      </c>
      <c r="E11004">
        <f>VLOOKUP(A11004,'TBRC_ALEPH_MAPPING-FINAL-201412'!A$2:B$7349,2,FALSE)</f>
        <v>14260500</v>
      </c>
      <c r="F11004" t="s">
        <v>18337</v>
      </c>
    </row>
    <row r="11005" spans="1:6" x14ac:dyDescent="0.25">
      <c r="A11005" t="s">
        <v>23650</v>
      </c>
      <c r="B11005">
        <v>1970</v>
      </c>
      <c r="C11005">
        <v>642544</v>
      </c>
      <c r="D11005">
        <f>VLOOKUP(A11005,VolumesPerWork!A:B,2,FALSE)</f>
        <v>2</v>
      </c>
      <c r="E11005">
        <f>VLOOKUP(A11005,'TBRC_ALEPH_MAPPING-FINAL-201412'!A$2:B$7349,2,FALSE)</f>
        <v>14261146</v>
      </c>
      <c r="F11005" t="s">
        <v>23649</v>
      </c>
    </row>
    <row r="11006" spans="1:6" x14ac:dyDescent="0.25">
      <c r="A11006" t="s">
        <v>5992</v>
      </c>
      <c r="B11006">
        <v>1972</v>
      </c>
      <c r="C11006">
        <v>859392</v>
      </c>
      <c r="D11006">
        <f>VLOOKUP(A11006,VolumesPerWork!A:B,2,FALSE)</f>
        <v>2</v>
      </c>
      <c r="E11006">
        <f>VLOOKUP(A11006,'TBRC_ALEPH_MAPPING-FINAL-201412'!A$2:B$7349,2,FALSE)</f>
        <v>14255715</v>
      </c>
      <c r="F11006" t="s">
        <v>5991</v>
      </c>
    </row>
    <row r="11007" spans="1:6" x14ac:dyDescent="0.25">
      <c r="A11007" t="s">
        <v>1692</v>
      </c>
      <c r="B11007">
        <v>1976</v>
      </c>
      <c r="C11007">
        <v>407592</v>
      </c>
      <c r="D11007">
        <f>VLOOKUP(A11007,VolumesPerWork!A:B,2,FALSE)</f>
        <v>4</v>
      </c>
      <c r="E11007">
        <f>VLOOKUP(A11007,'TBRC_ALEPH_MAPPING-FINAL-201412'!A$2:B$7349,2,FALSE)</f>
        <v>14254626</v>
      </c>
      <c r="F11007" t="s">
        <v>1691</v>
      </c>
    </row>
    <row r="11008" spans="1:6" x14ac:dyDescent="0.25">
      <c r="A11008" t="s">
        <v>10184</v>
      </c>
      <c r="B11008">
        <v>1980</v>
      </c>
      <c r="C11008">
        <v>1135280</v>
      </c>
      <c r="D11008">
        <f>VLOOKUP(A11008,VolumesPerWork!A:B,2,FALSE)</f>
        <v>2</v>
      </c>
      <c r="E11008">
        <f>VLOOKUP(A11008,'TBRC_ALEPH_MAPPING-FINAL-201412'!A$2:B$7349,2,FALSE)</f>
        <v>14256666</v>
      </c>
      <c r="F11008" t="s">
        <v>10183</v>
      </c>
    </row>
    <row r="11009" spans="1:6" x14ac:dyDescent="0.25">
      <c r="A11009" t="s">
        <v>17064</v>
      </c>
      <c r="B11009">
        <v>1980</v>
      </c>
      <c r="C11009">
        <v>3075552</v>
      </c>
      <c r="D11009">
        <f>VLOOKUP(A11009,VolumesPerWork!A:B,2,FALSE)</f>
        <v>2</v>
      </c>
      <c r="E11009">
        <f>VLOOKUP(A11009,'TBRC_ALEPH_MAPPING-FINAL-201412'!A$2:B$7349,2,FALSE)</f>
        <v>14259889</v>
      </c>
      <c r="F11009" t="s">
        <v>17063</v>
      </c>
    </row>
    <row r="11010" spans="1:6" x14ac:dyDescent="0.25">
      <c r="A11010" t="s">
        <v>18972</v>
      </c>
      <c r="B11010">
        <v>1981</v>
      </c>
      <c r="C11010">
        <v>153848</v>
      </c>
      <c r="D11010">
        <f>VLOOKUP(A11010,VolumesPerWork!A:B,2,FALSE)</f>
        <v>2</v>
      </c>
      <c r="E11010">
        <f>VLOOKUP(A11010,'TBRC_ALEPH_MAPPING-FINAL-201412'!A$2:B$7349,2,FALSE)</f>
        <v>14260622</v>
      </c>
      <c r="F11010" t="s">
        <v>18971</v>
      </c>
    </row>
    <row r="11011" spans="1:6" x14ac:dyDescent="0.25">
      <c r="A11011" t="s">
        <v>17520</v>
      </c>
      <c r="B11011">
        <v>1986</v>
      </c>
      <c r="C11011">
        <v>574760</v>
      </c>
      <c r="D11011">
        <f>VLOOKUP(A11011,VolumesPerWork!A:B,2,FALSE)</f>
        <v>3</v>
      </c>
      <c r="E11011">
        <f>VLOOKUP(A11011,'TBRC_ALEPH_MAPPING-FINAL-201412'!A$2:B$7349,2,FALSE)</f>
        <v>14260099</v>
      </c>
      <c r="F11011" t="s">
        <v>17519</v>
      </c>
    </row>
    <row r="11012" spans="1:6" x14ac:dyDescent="0.25">
      <c r="A11012" t="s">
        <v>5978</v>
      </c>
      <c r="B11012">
        <v>1990</v>
      </c>
      <c r="C11012">
        <v>463208</v>
      </c>
      <c r="D11012">
        <f>VLOOKUP(A11012,VolumesPerWork!A:B,2,FALSE)</f>
        <v>4</v>
      </c>
      <c r="E11012">
        <f>VLOOKUP(A11012,'TBRC_ALEPH_MAPPING-FINAL-201412'!A$2:B$7349,2,FALSE)</f>
        <v>14255708</v>
      </c>
      <c r="F11012" t="s">
        <v>5977</v>
      </c>
    </row>
    <row r="11013" spans="1:6" x14ac:dyDescent="0.25">
      <c r="A11013" t="s">
        <v>6240</v>
      </c>
      <c r="B11013">
        <v>1990</v>
      </c>
      <c r="C11013">
        <v>657312</v>
      </c>
      <c r="D11013">
        <f>VLOOKUP(A11013,VolumesPerWork!A:B,2,FALSE)</f>
        <v>3</v>
      </c>
      <c r="E11013">
        <f>VLOOKUP(A11013,'TBRC_ALEPH_MAPPING-FINAL-201412'!A$2:B$7349,2,FALSE)</f>
        <v>14255834</v>
      </c>
      <c r="F11013" t="s">
        <v>6239</v>
      </c>
    </row>
    <row r="11014" spans="1:6" x14ac:dyDescent="0.25">
      <c r="A11014" t="s">
        <v>21440</v>
      </c>
      <c r="B11014">
        <v>1991</v>
      </c>
      <c r="C11014">
        <v>1169728</v>
      </c>
      <c r="D11014">
        <f>VLOOKUP(A11014,VolumesPerWork!A:B,2,FALSE)</f>
        <v>5</v>
      </c>
      <c r="E11014" t="e">
        <f>VLOOKUP(A11014,'TBRC_ALEPH_MAPPING-FINAL-201412'!A$2:B$7349,2,FALSE)</f>
        <v>#N/A</v>
      </c>
      <c r="F11014" t="s">
        <v>21439</v>
      </c>
    </row>
    <row r="11015" spans="1:6" x14ac:dyDescent="0.25">
      <c r="A11015" t="s">
        <v>5946</v>
      </c>
      <c r="B11015">
        <v>1992</v>
      </c>
      <c r="C11015">
        <v>709320</v>
      </c>
      <c r="D11015">
        <f>VLOOKUP(A11015,VolumesPerWork!A:B,2,FALSE)</f>
        <v>2</v>
      </c>
      <c r="E11015">
        <f>VLOOKUP(A11015,'TBRC_ALEPH_MAPPING-FINAL-201412'!A$2:B$7349,2,FALSE)</f>
        <v>14255692</v>
      </c>
      <c r="F11015" t="s">
        <v>5945</v>
      </c>
    </row>
    <row r="11016" spans="1:6" x14ac:dyDescent="0.25">
      <c r="A11016" t="s">
        <v>17192</v>
      </c>
      <c r="B11016">
        <v>1993</v>
      </c>
      <c r="C11016">
        <v>763784</v>
      </c>
      <c r="D11016">
        <f>VLOOKUP(A11016,VolumesPerWork!A:B,2,FALSE)</f>
        <v>4</v>
      </c>
      <c r="E11016">
        <f>VLOOKUP(A11016,'TBRC_ALEPH_MAPPING-FINAL-201412'!A$2:B$7349,2,FALSE)</f>
        <v>14259949</v>
      </c>
      <c r="F11016" t="s">
        <v>17191</v>
      </c>
    </row>
    <row r="11017" spans="1:6" x14ac:dyDescent="0.25">
      <c r="A11017" t="s">
        <v>7156</v>
      </c>
      <c r="B11017">
        <v>1998</v>
      </c>
      <c r="C11017">
        <v>345376</v>
      </c>
      <c r="D11017">
        <f>VLOOKUP(A11017,VolumesPerWork!A:B,2,FALSE)</f>
        <v>5</v>
      </c>
      <c r="E11017" t="e">
        <f>VLOOKUP(A11017,'TBRC_ALEPH_MAPPING-FINAL-201412'!A$2:B$7349,2,FALSE)</f>
        <v>#N/A</v>
      </c>
      <c r="F11017" t="s">
        <v>7155</v>
      </c>
    </row>
    <row r="11018" spans="1:6" x14ac:dyDescent="0.25">
      <c r="A11018" t="s">
        <v>13994</v>
      </c>
      <c r="B11018">
        <v>1999</v>
      </c>
      <c r="C11018">
        <v>626720</v>
      </c>
      <c r="D11018">
        <f>VLOOKUP(A11018,VolumesPerWork!A:B,2,FALSE)</f>
        <v>6</v>
      </c>
      <c r="E11018">
        <f>VLOOKUP(A11018,'TBRC_ALEPH_MAPPING-FINAL-201412'!A$2:B$7349,2,FALSE)</f>
        <v>14258404</v>
      </c>
      <c r="F11018" t="s">
        <v>13993</v>
      </c>
    </row>
    <row r="11019" spans="1:6" x14ac:dyDescent="0.25">
      <c r="A11019" t="s">
        <v>7348</v>
      </c>
      <c r="B11019">
        <v>2002</v>
      </c>
      <c r="C11019">
        <v>592504</v>
      </c>
      <c r="D11019">
        <f>VLOOKUP(A11019,VolumesPerWork!A:B,2,FALSE)</f>
        <v>7</v>
      </c>
      <c r="E11019">
        <f>VLOOKUP(A11019,'TBRC_ALEPH_MAPPING-FINAL-201412'!A$2:B$7349,2,FALSE)</f>
        <v>14256280</v>
      </c>
      <c r="F11019" t="s">
        <v>7347</v>
      </c>
    </row>
    <row r="11020" spans="1:6" x14ac:dyDescent="0.25">
      <c r="A11020" t="s">
        <v>1474</v>
      </c>
      <c r="B11020">
        <v>2008</v>
      </c>
      <c r="C11020">
        <v>300424</v>
      </c>
      <c r="D11020">
        <f>VLOOKUP(A11020,VolumesPerWork!A:B,2,FALSE)</f>
        <v>2</v>
      </c>
      <c r="E11020">
        <f>VLOOKUP(A11020,'TBRC_ALEPH_MAPPING-FINAL-201412'!A$2:B$7349,2,FALSE)</f>
        <v>14254519</v>
      </c>
      <c r="F11020" t="s">
        <v>1473</v>
      </c>
    </row>
    <row r="11021" spans="1:6" x14ac:dyDescent="0.25">
      <c r="A11021" t="s">
        <v>15562</v>
      </c>
      <c r="B11021">
        <v>2012</v>
      </c>
      <c r="C11021">
        <v>75072</v>
      </c>
      <c r="D11021">
        <f>VLOOKUP(A11021,VolumesPerWork!A:B,2,FALSE)</f>
        <v>4</v>
      </c>
      <c r="E11021">
        <f>VLOOKUP(A11021,'TBRC_ALEPH_MAPPING-FINAL-201412'!A$2:B$7349,2,FALSE)</f>
        <v>14259153</v>
      </c>
      <c r="F11021" t="s">
        <v>15561</v>
      </c>
    </row>
    <row r="11022" spans="1:6" x14ac:dyDescent="0.25">
      <c r="A11022" t="s">
        <v>18664</v>
      </c>
      <c r="B11022">
        <v>2016</v>
      </c>
      <c r="C11022">
        <v>936872</v>
      </c>
      <c r="D11022">
        <f>VLOOKUP(A11022,VolumesPerWork!A:B,2,FALSE)</f>
        <v>3</v>
      </c>
      <c r="E11022" t="e">
        <f>VLOOKUP(A11022,'TBRC_ALEPH_MAPPING-FINAL-201412'!A$2:B$7349,2,FALSE)</f>
        <v>#N/A</v>
      </c>
      <c r="F11022" t="s">
        <v>18663</v>
      </c>
    </row>
    <row r="11023" spans="1:6" x14ac:dyDescent="0.25">
      <c r="A11023" t="s">
        <v>11800</v>
      </c>
      <c r="B11023">
        <v>2017</v>
      </c>
      <c r="C11023">
        <v>1950512</v>
      </c>
      <c r="D11023">
        <f>VLOOKUP(A11023,VolumesPerWork!A:B,2,FALSE)</f>
        <v>3</v>
      </c>
      <c r="E11023">
        <f>VLOOKUP(A11023,'TBRC_ALEPH_MAPPING-FINAL-201412'!A$2:B$7349,2,FALSE)</f>
        <v>14257470</v>
      </c>
      <c r="F11023" t="s">
        <v>11799</v>
      </c>
    </row>
    <row r="11024" spans="1:6" x14ac:dyDescent="0.25">
      <c r="A11024" t="s">
        <v>10960</v>
      </c>
      <c r="B11024">
        <v>2028</v>
      </c>
      <c r="C11024">
        <v>862392</v>
      </c>
      <c r="D11024">
        <f>VLOOKUP(A11024,VolumesPerWork!A:B,2,FALSE)</f>
        <v>3</v>
      </c>
      <c r="E11024">
        <f>VLOOKUP(A11024,'TBRC_ALEPH_MAPPING-FINAL-201412'!A$2:B$7349,2,FALSE)</f>
        <v>14257052</v>
      </c>
      <c r="F11024" t="s">
        <v>10959</v>
      </c>
    </row>
    <row r="11025" spans="1:6" x14ac:dyDescent="0.25">
      <c r="A11025" t="s">
        <v>11534</v>
      </c>
      <c r="B11025">
        <v>2028</v>
      </c>
      <c r="C11025">
        <v>910328</v>
      </c>
      <c r="D11025">
        <f>VLOOKUP(A11025,VolumesPerWork!A:B,2,FALSE)</f>
        <v>2</v>
      </c>
      <c r="E11025">
        <f>VLOOKUP(A11025,'TBRC_ALEPH_MAPPING-FINAL-201412'!A$2:B$7349,2,FALSE)</f>
        <v>14257339</v>
      </c>
      <c r="F11025" t="s">
        <v>11533</v>
      </c>
    </row>
    <row r="11026" spans="1:6" x14ac:dyDescent="0.25">
      <c r="A11026" t="s">
        <v>12158</v>
      </c>
      <c r="B11026">
        <v>2028</v>
      </c>
      <c r="C11026">
        <v>750592</v>
      </c>
      <c r="D11026">
        <f>VLOOKUP(A11026,VolumesPerWork!A:B,2,FALSE)</f>
        <v>3</v>
      </c>
      <c r="E11026">
        <f>VLOOKUP(A11026,'TBRC_ALEPH_MAPPING-FINAL-201412'!A$2:B$7349,2,FALSE)</f>
        <v>14257649</v>
      </c>
      <c r="F11026" t="s">
        <v>12157</v>
      </c>
    </row>
    <row r="11027" spans="1:6" x14ac:dyDescent="0.25">
      <c r="A11027" t="s">
        <v>14774</v>
      </c>
      <c r="B11027">
        <v>2038</v>
      </c>
      <c r="C11027">
        <v>145080</v>
      </c>
      <c r="D11027">
        <f>VLOOKUP(A11027,VolumesPerWork!A:B,2,FALSE)</f>
        <v>3</v>
      </c>
      <c r="E11027">
        <f>VLOOKUP(A11027,'TBRC_ALEPH_MAPPING-FINAL-201412'!A$2:B$7349,2,FALSE)</f>
        <v>14258766</v>
      </c>
      <c r="F11027" t="s">
        <v>14773</v>
      </c>
    </row>
    <row r="11028" spans="1:6" x14ac:dyDescent="0.25">
      <c r="A11028" t="s">
        <v>14642</v>
      </c>
      <c r="B11028">
        <v>2040</v>
      </c>
      <c r="C11028">
        <v>634040</v>
      </c>
      <c r="D11028">
        <f>VLOOKUP(A11028,VolumesPerWork!A:B,2,FALSE)</f>
        <v>2</v>
      </c>
      <c r="E11028">
        <f>VLOOKUP(A11028,'TBRC_ALEPH_MAPPING-FINAL-201412'!A$2:B$7349,2,FALSE)</f>
        <v>14258701</v>
      </c>
      <c r="F11028" t="s">
        <v>14641</v>
      </c>
    </row>
    <row r="11029" spans="1:6" x14ac:dyDescent="0.25">
      <c r="A11029" t="s">
        <v>7282</v>
      </c>
      <c r="B11029">
        <v>2047</v>
      </c>
      <c r="C11029">
        <v>498032</v>
      </c>
      <c r="D11029">
        <f>VLOOKUP(A11029,VolumesPerWork!A:B,2,FALSE)</f>
        <v>5</v>
      </c>
      <c r="E11029">
        <f>VLOOKUP(A11029,'TBRC_ALEPH_MAPPING-FINAL-201412'!A$2:B$7349,2,FALSE)</f>
        <v>14256256</v>
      </c>
      <c r="F11029" t="s">
        <v>7281</v>
      </c>
    </row>
    <row r="11030" spans="1:6" x14ac:dyDescent="0.25">
      <c r="A11030" t="s">
        <v>5766</v>
      </c>
      <c r="B11030">
        <v>2056</v>
      </c>
      <c r="C11030">
        <v>546520</v>
      </c>
      <c r="D11030">
        <f>VLOOKUP(A11030,VolumesPerWork!A:B,2,FALSE)</f>
        <v>2</v>
      </c>
      <c r="E11030">
        <f>VLOOKUP(A11030,'TBRC_ALEPH_MAPPING-FINAL-201412'!A$2:B$7349,2,FALSE)</f>
        <v>14255603</v>
      </c>
      <c r="F11030" t="s">
        <v>5765</v>
      </c>
    </row>
    <row r="11031" spans="1:6" x14ac:dyDescent="0.25">
      <c r="A11031" t="s">
        <v>21558</v>
      </c>
      <c r="B11031">
        <v>2056</v>
      </c>
      <c r="C11031">
        <v>1031296</v>
      </c>
      <c r="D11031">
        <f>VLOOKUP(A11031,VolumesPerWork!A:B,2,FALSE)</f>
        <v>3</v>
      </c>
      <c r="E11031" t="e">
        <f>VLOOKUP(A11031,'TBRC_ALEPH_MAPPING-FINAL-201412'!A$2:B$7349,2,FALSE)</f>
        <v>#N/A</v>
      </c>
      <c r="F11031" t="s">
        <v>21557</v>
      </c>
    </row>
    <row r="11032" spans="1:6" x14ac:dyDescent="0.25">
      <c r="A11032" t="s">
        <v>1618</v>
      </c>
      <c r="B11032">
        <v>2060</v>
      </c>
      <c r="C11032">
        <v>81440</v>
      </c>
      <c r="D11032">
        <f>VLOOKUP(A11032,VolumesPerWork!A:B,2,FALSE)</f>
        <v>2</v>
      </c>
      <c r="E11032">
        <f>VLOOKUP(A11032,'TBRC_ALEPH_MAPPING-FINAL-201412'!A$2:B$7349,2,FALSE)</f>
        <v>14254590</v>
      </c>
      <c r="F11032" t="s">
        <v>1617</v>
      </c>
    </row>
    <row r="11033" spans="1:6" x14ac:dyDescent="0.25">
      <c r="A11033" t="s">
        <v>7966</v>
      </c>
      <c r="B11033">
        <v>2060</v>
      </c>
      <c r="C11033">
        <v>386688</v>
      </c>
      <c r="D11033">
        <f>VLOOKUP(A11033,VolumesPerWork!A:B,2,FALSE)</f>
        <v>17</v>
      </c>
      <c r="E11033" t="e">
        <f>VLOOKUP(A11033,'TBRC_ALEPH_MAPPING-FINAL-201412'!A$2:B$7349,2,FALSE)</f>
        <v>#N/A</v>
      </c>
      <c r="F11033" t="s">
        <v>7965</v>
      </c>
    </row>
    <row r="11034" spans="1:6" x14ac:dyDescent="0.25">
      <c r="A11034" t="s">
        <v>16274</v>
      </c>
      <c r="B11034">
        <v>2066</v>
      </c>
      <c r="C11034">
        <v>173488</v>
      </c>
      <c r="D11034">
        <f>VLOOKUP(A11034,VolumesPerWork!A:B,2,FALSE)</f>
        <v>4</v>
      </c>
      <c r="E11034">
        <f>VLOOKUP(A11034,'TBRC_ALEPH_MAPPING-FINAL-201412'!A$2:B$7349,2,FALSE)</f>
        <v>14259499</v>
      </c>
      <c r="F11034" t="s">
        <v>16273</v>
      </c>
    </row>
    <row r="11035" spans="1:6" x14ac:dyDescent="0.25">
      <c r="A11035" t="s">
        <v>16818</v>
      </c>
      <c r="B11035">
        <v>2066</v>
      </c>
      <c r="C11035">
        <v>2882256</v>
      </c>
      <c r="D11035">
        <f>VLOOKUP(A11035,VolumesPerWork!A:B,2,FALSE)</f>
        <v>3</v>
      </c>
      <c r="E11035">
        <f>VLOOKUP(A11035,'TBRC_ALEPH_MAPPING-FINAL-201412'!A$2:B$7349,2,FALSE)</f>
        <v>14259767</v>
      </c>
      <c r="F11035" t="s">
        <v>16817</v>
      </c>
    </row>
    <row r="11036" spans="1:6" x14ac:dyDescent="0.25">
      <c r="A11036" t="s">
        <v>6920</v>
      </c>
      <c r="B11036">
        <v>2068</v>
      </c>
      <c r="C11036">
        <v>441616</v>
      </c>
      <c r="D11036">
        <f>VLOOKUP(A11036,VolumesPerWork!A:B,2,FALSE)</f>
        <v>5</v>
      </c>
      <c r="E11036">
        <f>VLOOKUP(A11036,'TBRC_ALEPH_MAPPING-FINAL-201412'!A$2:B$7349,2,FALSE)</f>
        <v>14256116</v>
      </c>
      <c r="F11036" t="s">
        <v>6919</v>
      </c>
    </row>
    <row r="11037" spans="1:6" x14ac:dyDescent="0.25">
      <c r="A11037" t="s">
        <v>9534</v>
      </c>
      <c r="B11037">
        <v>2068</v>
      </c>
      <c r="C11037">
        <v>294560</v>
      </c>
      <c r="D11037">
        <f>VLOOKUP(A11037,VolumesPerWork!A:B,2,FALSE)</f>
        <v>3</v>
      </c>
      <c r="E11037" t="e">
        <f>VLOOKUP(A11037,'TBRC_ALEPH_MAPPING-FINAL-201412'!A$2:B$7349,2,FALSE)</f>
        <v>#N/A</v>
      </c>
      <c r="F11037" t="s">
        <v>9533</v>
      </c>
    </row>
    <row r="11038" spans="1:6" x14ac:dyDescent="0.25">
      <c r="A11038" t="s">
        <v>15492</v>
      </c>
      <c r="B11038">
        <v>2074</v>
      </c>
      <c r="C11038">
        <v>129304</v>
      </c>
      <c r="D11038">
        <f>VLOOKUP(A11038,VolumesPerWork!A:B,2,FALSE)</f>
        <v>3</v>
      </c>
      <c r="E11038">
        <f>VLOOKUP(A11038,'TBRC_ALEPH_MAPPING-FINAL-201412'!A$2:B$7349,2,FALSE)</f>
        <v>14259118</v>
      </c>
      <c r="F11038" t="s">
        <v>15491</v>
      </c>
    </row>
    <row r="11039" spans="1:6" x14ac:dyDescent="0.25">
      <c r="A11039" t="s">
        <v>18774</v>
      </c>
      <c r="B11039">
        <v>2076</v>
      </c>
      <c r="C11039">
        <v>150960</v>
      </c>
      <c r="D11039">
        <f>VLOOKUP(A11039,VolumesPerWork!A:B,2,FALSE)</f>
        <v>4</v>
      </c>
      <c r="E11039" t="e">
        <f>VLOOKUP(A11039,'TBRC_ALEPH_MAPPING-FINAL-201412'!A$2:B$7349,2,FALSE)</f>
        <v>#N/A</v>
      </c>
      <c r="F11039" t="s">
        <v>18773</v>
      </c>
    </row>
    <row r="11040" spans="1:6" x14ac:dyDescent="0.25">
      <c r="A11040" t="s">
        <v>18548</v>
      </c>
      <c r="B11040">
        <v>2078</v>
      </c>
      <c r="C11040">
        <v>848552</v>
      </c>
      <c r="D11040">
        <f>VLOOKUP(A11040,VolumesPerWork!A:B,2,FALSE)</f>
        <v>4</v>
      </c>
      <c r="E11040" t="e">
        <f>VLOOKUP(A11040,'TBRC_ALEPH_MAPPING-FINAL-201412'!A$2:B$7349,2,FALSE)</f>
        <v>#N/A</v>
      </c>
      <c r="F11040" t="s">
        <v>18547</v>
      </c>
    </row>
    <row r="11041" spans="1:6" x14ac:dyDescent="0.25">
      <c r="A11041" t="s">
        <v>14728</v>
      </c>
      <c r="B11041">
        <v>2084</v>
      </c>
      <c r="C11041">
        <v>1989224</v>
      </c>
      <c r="D11041">
        <f>VLOOKUP(A11041,VolumesPerWork!A:B,2,FALSE)</f>
        <v>3</v>
      </c>
      <c r="E11041">
        <f>VLOOKUP(A11041,'TBRC_ALEPH_MAPPING-FINAL-201412'!A$2:B$7349,2,FALSE)</f>
        <v>14258743</v>
      </c>
      <c r="F11041" t="s">
        <v>14727</v>
      </c>
    </row>
    <row r="11042" spans="1:6" x14ac:dyDescent="0.25">
      <c r="A11042" t="s">
        <v>14848</v>
      </c>
      <c r="B11042">
        <v>2094</v>
      </c>
      <c r="C11042">
        <v>115816</v>
      </c>
      <c r="D11042">
        <f>VLOOKUP(A11042,VolumesPerWork!A:B,2,FALSE)</f>
        <v>4</v>
      </c>
      <c r="E11042">
        <f>VLOOKUP(A11042,'TBRC_ALEPH_MAPPING-FINAL-201412'!A$2:B$7349,2,FALSE)</f>
        <v>14258800</v>
      </c>
      <c r="F11042" t="s">
        <v>14847</v>
      </c>
    </row>
    <row r="11043" spans="1:6" x14ac:dyDescent="0.25">
      <c r="A11043" t="s">
        <v>6864</v>
      </c>
      <c r="B11043">
        <v>2116</v>
      </c>
      <c r="C11043">
        <v>50328</v>
      </c>
      <c r="D11043">
        <f>VLOOKUP(A11043,VolumesPerWork!A:B,2,FALSE)</f>
        <v>6</v>
      </c>
      <c r="E11043">
        <f>VLOOKUP(A11043,'TBRC_ALEPH_MAPPING-FINAL-201412'!A$2:B$7349,2,FALSE)</f>
        <v>14256088</v>
      </c>
      <c r="F11043" t="s">
        <v>6863</v>
      </c>
    </row>
    <row r="11044" spans="1:6" x14ac:dyDescent="0.25">
      <c r="A11044" t="s">
        <v>15846</v>
      </c>
      <c r="B11044">
        <v>2116</v>
      </c>
      <c r="C11044">
        <v>150592</v>
      </c>
      <c r="D11044">
        <f>VLOOKUP(A11044,VolumesPerWork!A:B,2,FALSE)</f>
        <v>4</v>
      </c>
      <c r="E11044">
        <f>VLOOKUP(A11044,'TBRC_ALEPH_MAPPING-FINAL-201412'!A$2:B$7349,2,FALSE)</f>
        <v>14259295</v>
      </c>
      <c r="F11044" t="s">
        <v>15845</v>
      </c>
    </row>
    <row r="11045" spans="1:6" x14ac:dyDescent="0.25">
      <c r="A11045" t="s">
        <v>18038</v>
      </c>
      <c r="B11045">
        <v>2122</v>
      </c>
      <c r="C11045">
        <v>390456</v>
      </c>
      <c r="D11045">
        <f>VLOOKUP(A11045,VolumesPerWork!A:B,2,FALSE)</f>
        <v>2</v>
      </c>
      <c r="E11045">
        <f>VLOOKUP(A11045,'TBRC_ALEPH_MAPPING-FINAL-201412'!A$2:B$7349,2,FALSE)</f>
        <v>14260350</v>
      </c>
      <c r="F11045" t="s">
        <v>18037</v>
      </c>
    </row>
    <row r="11046" spans="1:6" x14ac:dyDescent="0.25">
      <c r="A11046" t="s">
        <v>17692</v>
      </c>
      <c r="B11046">
        <v>2129</v>
      </c>
      <c r="C11046">
        <v>96224</v>
      </c>
      <c r="D11046">
        <f>VLOOKUP(A11046,VolumesPerWork!A:B,2,FALSE)</f>
        <v>2</v>
      </c>
      <c r="E11046">
        <f>VLOOKUP(A11046,'TBRC_ALEPH_MAPPING-FINAL-201412'!A$2:B$7349,2,FALSE)</f>
        <v>14260182</v>
      </c>
      <c r="F11046" t="s">
        <v>17691</v>
      </c>
    </row>
    <row r="11047" spans="1:6" x14ac:dyDescent="0.25">
      <c r="A11047" t="s">
        <v>19318</v>
      </c>
      <c r="B11047">
        <v>2134</v>
      </c>
      <c r="C11047">
        <v>83224</v>
      </c>
      <c r="D11047">
        <f>VLOOKUP(A11047,VolumesPerWork!A:B,2,FALSE)</f>
        <v>2</v>
      </c>
      <c r="E11047">
        <f>VLOOKUP(A11047,'TBRC_ALEPH_MAPPING-FINAL-201412'!A$2:B$7349,2,FALSE)</f>
        <v>14260787</v>
      </c>
      <c r="F11047" t="s">
        <v>19317</v>
      </c>
    </row>
    <row r="11048" spans="1:6" x14ac:dyDescent="0.25">
      <c r="A11048" t="s">
        <v>7290</v>
      </c>
      <c r="B11048">
        <v>2135</v>
      </c>
      <c r="C11048">
        <v>286240</v>
      </c>
      <c r="D11048">
        <f>VLOOKUP(A11048,VolumesPerWork!A:B,2,FALSE)</f>
        <v>2</v>
      </c>
      <c r="E11048" t="e">
        <f>VLOOKUP(A11048,'TBRC_ALEPH_MAPPING-FINAL-201412'!A$2:B$7349,2,FALSE)</f>
        <v>#N/A</v>
      </c>
      <c r="F11048" t="s">
        <v>7289</v>
      </c>
    </row>
    <row r="11049" spans="1:6" x14ac:dyDescent="0.25">
      <c r="A11049" t="s">
        <v>21036</v>
      </c>
      <c r="B11049">
        <v>2136</v>
      </c>
      <c r="C11049">
        <v>710568</v>
      </c>
      <c r="D11049">
        <f>VLOOKUP(A11049,VolumesPerWork!A:B,2,FALSE)</f>
        <v>3</v>
      </c>
      <c r="E11049" t="e">
        <f>VLOOKUP(A11049,'TBRC_ALEPH_MAPPING-FINAL-201412'!A$2:B$7349,2,FALSE)</f>
        <v>#N/A</v>
      </c>
      <c r="F11049" t="s">
        <v>21035</v>
      </c>
    </row>
    <row r="11050" spans="1:6" x14ac:dyDescent="0.25">
      <c r="A11050" t="s">
        <v>18310</v>
      </c>
      <c r="B11050">
        <v>2137</v>
      </c>
      <c r="C11050">
        <v>99200</v>
      </c>
      <c r="D11050">
        <f>VLOOKUP(A11050,VolumesPerWork!A:B,2,FALSE)</f>
        <v>5</v>
      </c>
      <c r="E11050">
        <f>VLOOKUP(A11050,'TBRC_ALEPH_MAPPING-FINAL-201412'!A$2:B$7349,2,FALSE)</f>
        <v>14260486</v>
      </c>
      <c r="F11050" t="s">
        <v>18309</v>
      </c>
    </row>
    <row r="11051" spans="1:6" x14ac:dyDescent="0.25">
      <c r="A11051" t="s">
        <v>16472</v>
      </c>
      <c r="B11051">
        <v>2138</v>
      </c>
      <c r="C11051">
        <v>65296</v>
      </c>
      <c r="D11051">
        <f>VLOOKUP(A11051,VolumesPerWork!A:B,2,FALSE)</f>
        <v>3</v>
      </c>
      <c r="E11051">
        <f>VLOOKUP(A11051,'TBRC_ALEPH_MAPPING-FINAL-201412'!A$2:B$7349,2,FALSE)</f>
        <v>14259596</v>
      </c>
      <c r="F11051" t="s">
        <v>16471</v>
      </c>
    </row>
    <row r="11052" spans="1:6" x14ac:dyDescent="0.25">
      <c r="A11052" t="s">
        <v>11026</v>
      </c>
      <c r="B11052">
        <v>2140</v>
      </c>
      <c r="C11052">
        <v>201208</v>
      </c>
      <c r="D11052">
        <f>VLOOKUP(A11052,VolumesPerWork!A:B,2,FALSE)</f>
        <v>4</v>
      </c>
      <c r="E11052">
        <f>VLOOKUP(A11052,'TBRC_ALEPH_MAPPING-FINAL-201412'!A$2:B$7349,2,FALSE)</f>
        <v>14257085</v>
      </c>
      <c r="F11052" t="s">
        <v>11025</v>
      </c>
    </row>
    <row r="11053" spans="1:6" x14ac:dyDescent="0.25">
      <c r="A11053" t="s">
        <v>21796</v>
      </c>
      <c r="B11053">
        <v>2141</v>
      </c>
      <c r="C11053">
        <v>257440</v>
      </c>
      <c r="D11053">
        <f>VLOOKUP(A11053,VolumesPerWork!A:B,2,FALSE)</f>
        <v>4</v>
      </c>
      <c r="E11053">
        <f>VLOOKUP(A11053,'TBRC_ALEPH_MAPPING-FINAL-201412'!A$2:B$7349,2,FALSE)</f>
        <v>14261032</v>
      </c>
      <c r="F11053" t="s">
        <v>21795</v>
      </c>
    </row>
    <row r="11054" spans="1:6" x14ac:dyDescent="0.25">
      <c r="A11054" t="s">
        <v>5768</v>
      </c>
      <c r="B11054">
        <v>2142</v>
      </c>
      <c r="C11054">
        <v>429160</v>
      </c>
      <c r="D11054">
        <f>VLOOKUP(A11054,VolumesPerWork!A:B,2,FALSE)</f>
        <v>2</v>
      </c>
      <c r="E11054">
        <f>VLOOKUP(A11054,'TBRC_ALEPH_MAPPING-FINAL-201412'!A$2:B$7349,2,FALSE)</f>
        <v>14255604</v>
      </c>
      <c r="F11054" t="s">
        <v>5767</v>
      </c>
    </row>
    <row r="11055" spans="1:6" x14ac:dyDescent="0.25">
      <c r="A11055" t="s">
        <v>18330</v>
      </c>
      <c r="B11055">
        <v>2144</v>
      </c>
      <c r="C11055">
        <v>2186048</v>
      </c>
      <c r="D11055">
        <f>VLOOKUP(A11055,VolumesPerWork!A:B,2,FALSE)</f>
        <v>4</v>
      </c>
      <c r="E11055">
        <f>VLOOKUP(A11055,'TBRC_ALEPH_MAPPING-FINAL-201412'!A$2:B$7349,2,FALSE)</f>
        <v>14260496</v>
      </c>
      <c r="F11055" t="s">
        <v>18329</v>
      </c>
    </row>
    <row r="11056" spans="1:6" x14ac:dyDescent="0.25">
      <c r="A11056" t="s">
        <v>14882</v>
      </c>
      <c r="B11056">
        <v>2145</v>
      </c>
      <c r="C11056">
        <v>65840</v>
      </c>
      <c r="D11056">
        <f>VLOOKUP(A11056,VolumesPerWork!A:B,2,FALSE)</f>
        <v>4</v>
      </c>
      <c r="E11056">
        <f>VLOOKUP(A11056,'TBRC_ALEPH_MAPPING-FINAL-201412'!A$2:B$7349,2,FALSE)</f>
        <v>14258817</v>
      </c>
      <c r="F11056" t="s">
        <v>14881</v>
      </c>
    </row>
    <row r="11057" spans="1:6" x14ac:dyDescent="0.25">
      <c r="A11057" t="s">
        <v>6424</v>
      </c>
      <c r="B11057">
        <v>2146</v>
      </c>
      <c r="C11057">
        <v>509160</v>
      </c>
      <c r="D11057">
        <f>VLOOKUP(A11057,VolumesPerWork!A:B,2,FALSE)</f>
        <v>2</v>
      </c>
      <c r="E11057">
        <f>VLOOKUP(A11057,'TBRC_ALEPH_MAPPING-FINAL-201412'!A$2:B$7349,2,FALSE)</f>
        <v>14255924</v>
      </c>
      <c r="F11057" t="s">
        <v>6423</v>
      </c>
    </row>
    <row r="11058" spans="1:6" x14ac:dyDescent="0.25">
      <c r="A11058" t="s">
        <v>1826</v>
      </c>
      <c r="B11058">
        <v>2152</v>
      </c>
      <c r="C11058">
        <v>71504</v>
      </c>
      <c r="D11058">
        <f>VLOOKUP(A11058,VolumesPerWork!A:B,2,FALSE)</f>
        <v>2</v>
      </c>
      <c r="E11058">
        <f>VLOOKUP(A11058,'TBRC_ALEPH_MAPPING-FINAL-201412'!A$2:B$7349,2,FALSE)</f>
        <v>14254690</v>
      </c>
      <c r="F11058" t="s">
        <v>1825</v>
      </c>
    </row>
    <row r="11059" spans="1:6" x14ac:dyDescent="0.25">
      <c r="A11059" t="s">
        <v>2150</v>
      </c>
      <c r="B11059">
        <v>2155</v>
      </c>
      <c r="C11059">
        <v>2046160</v>
      </c>
      <c r="D11059">
        <f>VLOOKUP(A11059,VolumesPerWork!A:B,2,FALSE)</f>
        <v>4</v>
      </c>
      <c r="E11059">
        <f>VLOOKUP(A11059,'TBRC_ALEPH_MAPPING-FINAL-201412'!A$2:B$7349,2,FALSE)</f>
        <v>14254845</v>
      </c>
      <c r="F11059" t="s">
        <v>2149</v>
      </c>
    </row>
    <row r="11060" spans="1:6" x14ac:dyDescent="0.25">
      <c r="A11060" t="s">
        <v>19792</v>
      </c>
      <c r="B11060">
        <v>2160</v>
      </c>
      <c r="C11060">
        <v>228944</v>
      </c>
      <c r="D11060">
        <f>VLOOKUP(A11060,VolumesPerWork!A:B,2,FALSE)</f>
        <v>5</v>
      </c>
      <c r="E11060" t="e">
        <f>VLOOKUP(A11060,'TBRC_ALEPH_MAPPING-FINAL-201412'!A$2:B$7349,2,FALSE)</f>
        <v>#N/A</v>
      </c>
      <c r="F11060" t="s">
        <v>19791</v>
      </c>
    </row>
    <row r="11061" spans="1:6" x14ac:dyDescent="0.25">
      <c r="A11061" t="s">
        <v>13010</v>
      </c>
      <c r="B11061">
        <v>2161</v>
      </c>
      <c r="C11061">
        <v>465392</v>
      </c>
      <c r="D11061">
        <f>VLOOKUP(A11061,VolumesPerWork!A:B,2,FALSE)</f>
        <v>3</v>
      </c>
      <c r="E11061">
        <f>VLOOKUP(A11061,'TBRC_ALEPH_MAPPING-FINAL-201412'!A$2:B$7349,2,FALSE)</f>
        <v>14257961</v>
      </c>
      <c r="F11061" t="s">
        <v>13009</v>
      </c>
    </row>
    <row r="11062" spans="1:6" x14ac:dyDescent="0.25">
      <c r="A11062" t="s">
        <v>14186</v>
      </c>
      <c r="B11062">
        <v>2162</v>
      </c>
      <c r="C11062">
        <v>105984</v>
      </c>
      <c r="D11062">
        <f>VLOOKUP(A11062,VolumesPerWork!A:B,2,FALSE)</f>
        <v>4</v>
      </c>
      <c r="E11062">
        <f>VLOOKUP(A11062,'TBRC_ALEPH_MAPPING-FINAL-201412'!A$2:B$7349,2,FALSE)</f>
        <v>14258485</v>
      </c>
      <c r="F11062" t="s">
        <v>14185</v>
      </c>
    </row>
    <row r="11063" spans="1:6" x14ac:dyDescent="0.25">
      <c r="A11063" t="s">
        <v>20388</v>
      </c>
      <c r="B11063">
        <v>2162</v>
      </c>
      <c r="C11063">
        <v>1138672</v>
      </c>
      <c r="D11063">
        <f>VLOOKUP(A11063,VolumesPerWork!A:B,2,FALSE)</f>
        <v>3</v>
      </c>
      <c r="E11063" t="e">
        <f>VLOOKUP(A11063,'TBRC_ALEPH_MAPPING-FINAL-201412'!A$2:B$7349,2,FALSE)</f>
        <v>#N/A</v>
      </c>
      <c r="F11063" t="s">
        <v>20387</v>
      </c>
    </row>
    <row r="11064" spans="1:6" x14ac:dyDescent="0.25">
      <c r="A11064" t="s">
        <v>15304</v>
      </c>
      <c r="B11064">
        <v>2164</v>
      </c>
      <c r="C11064">
        <v>129448</v>
      </c>
      <c r="D11064">
        <f>VLOOKUP(A11064,VolumesPerWork!A:B,2,FALSE)</f>
        <v>4</v>
      </c>
      <c r="E11064">
        <f>VLOOKUP(A11064,'TBRC_ALEPH_MAPPING-FINAL-201412'!A$2:B$7349,2,FALSE)</f>
        <v>14259025</v>
      </c>
      <c r="F11064" t="s">
        <v>15303</v>
      </c>
    </row>
    <row r="11065" spans="1:6" x14ac:dyDescent="0.25">
      <c r="A11065" t="s">
        <v>22472</v>
      </c>
      <c r="B11065">
        <v>2164</v>
      </c>
      <c r="C11065">
        <v>1088136</v>
      </c>
      <c r="D11065">
        <f>VLOOKUP(A11065,VolumesPerWork!A:B,2,FALSE)</f>
        <v>1</v>
      </c>
      <c r="E11065" t="e">
        <f>VLOOKUP(A11065,'TBRC_ALEPH_MAPPING-FINAL-201412'!A$2:B$7349,2,FALSE)</f>
        <v>#N/A</v>
      </c>
      <c r="F11065" t="s">
        <v>22471</v>
      </c>
    </row>
    <row r="11066" spans="1:6" x14ac:dyDescent="0.25">
      <c r="A11066" t="s">
        <v>19138</v>
      </c>
      <c r="B11066">
        <v>2168</v>
      </c>
      <c r="C11066">
        <v>339584</v>
      </c>
      <c r="D11066">
        <f>VLOOKUP(A11066,VolumesPerWork!A:B,2,FALSE)</f>
        <v>3</v>
      </c>
      <c r="E11066">
        <f>VLOOKUP(A11066,'TBRC_ALEPH_MAPPING-FINAL-201412'!A$2:B$7349,2,FALSE)</f>
        <v>14260705</v>
      </c>
      <c r="F11066" t="s">
        <v>19137</v>
      </c>
    </row>
    <row r="11067" spans="1:6" x14ac:dyDescent="0.25">
      <c r="A11067" t="s">
        <v>17382</v>
      </c>
      <c r="B11067">
        <v>2170</v>
      </c>
      <c r="C11067">
        <v>421896</v>
      </c>
      <c r="D11067">
        <f>VLOOKUP(A11067,VolumesPerWork!A:B,2,FALSE)</f>
        <v>4</v>
      </c>
      <c r="E11067">
        <f>VLOOKUP(A11067,'TBRC_ALEPH_MAPPING-FINAL-201412'!A$2:B$7349,2,FALSE)</f>
        <v>14260035</v>
      </c>
      <c r="F11067" t="s">
        <v>17381</v>
      </c>
    </row>
    <row r="11068" spans="1:6" x14ac:dyDescent="0.25">
      <c r="A11068" t="s">
        <v>21504</v>
      </c>
      <c r="B11068">
        <v>2170</v>
      </c>
      <c r="C11068">
        <v>841560</v>
      </c>
      <c r="D11068">
        <f>VLOOKUP(A11068,VolumesPerWork!A:B,2,FALSE)</f>
        <v>1</v>
      </c>
      <c r="E11068" t="e">
        <f>VLOOKUP(A11068,'TBRC_ALEPH_MAPPING-FINAL-201412'!A$2:B$7349,2,FALSE)</f>
        <v>#N/A</v>
      </c>
      <c r="F11068" t="s">
        <v>21503</v>
      </c>
    </row>
    <row r="11069" spans="1:6" x14ac:dyDescent="0.25">
      <c r="A11069" t="s">
        <v>10916</v>
      </c>
      <c r="B11069">
        <v>2171</v>
      </c>
      <c r="C11069">
        <v>329400</v>
      </c>
      <c r="D11069">
        <f>VLOOKUP(A11069,VolumesPerWork!A:B,2,FALSE)</f>
        <v>1</v>
      </c>
      <c r="E11069">
        <f>VLOOKUP(A11069,'TBRC_ALEPH_MAPPING-FINAL-201412'!A$2:B$7349,2,FALSE)</f>
        <v>14257030</v>
      </c>
      <c r="F11069" t="s">
        <v>10915</v>
      </c>
    </row>
    <row r="11070" spans="1:6" x14ac:dyDescent="0.25">
      <c r="A11070" t="s">
        <v>20400</v>
      </c>
      <c r="B11070">
        <v>2179</v>
      </c>
      <c r="C11070">
        <v>177592</v>
      </c>
      <c r="D11070">
        <f>VLOOKUP(A11070,VolumesPerWork!A:B,2,FALSE)</f>
        <v>4</v>
      </c>
      <c r="E11070" t="e">
        <f>VLOOKUP(A11070,'TBRC_ALEPH_MAPPING-FINAL-201412'!A$2:B$7349,2,FALSE)</f>
        <v>#N/A</v>
      </c>
      <c r="F11070" t="s">
        <v>20399</v>
      </c>
    </row>
    <row r="11071" spans="1:6" x14ac:dyDescent="0.25">
      <c r="A11071" t="s">
        <v>21892</v>
      </c>
      <c r="B11071">
        <v>2180</v>
      </c>
      <c r="C11071">
        <v>947528</v>
      </c>
      <c r="D11071">
        <f>VLOOKUP(A11071,VolumesPerWork!A:B,2,FALSE)</f>
        <v>3</v>
      </c>
      <c r="E11071">
        <f>VLOOKUP(A11071,'TBRC_ALEPH_MAPPING-FINAL-201412'!A$2:B$7349,2,FALSE)</f>
        <v>14261078</v>
      </c>
      <c r="F11071" t="s">
        <v>21891</v>
      </c>
    </row>
    <row r="11072" spans="1:6" x14ac:dyDescent="0.25">
      <c r="A11072" t="s">
        <v>21676</v>
      </c>
      <c r="B11072">
        <v>2188</v>
      </c>
      <c r="C11072">
        <v>195120</v>
      </c>
      <c r="D11072">
        <f>VLOOKUP(A11072,VolumesPerWork!A:B,2,FALSE)</f>
        <v>4</v>
      </c>
      <c r="E11072">
        <f>VLOOKUP(A11072,'TBRC_ALEPH_MAPPING-FINAL-201412'!A$2:B$7349,2,FALSE)</f>
        <v>14260974</v>
      </c>
      <c r="F11072" t="s">
        <v>21675</v>
      </c>
    </row>
    <row r="11073" spans="1:6" x14ac:dyDescent="0.25">
      <c r="A11073" t="s">
        <v>10190</v>
      </c>
      <c r="B11073">
        <v>2190</v>
      </c>
      <c r="C11073">
        <v>1584376</v>
      </c>
      <c r="D11073">
        <f>VLOOKUP(A11073,VolumesPerWork!A:B,2,FALSE)</f>
        <v>2</v>
      </c>
      <c r="E11073">
        <f>VLOOKUP(A11073,'TBRC_ALEPH_MAPPING-FINAL-201412'!A$2:B$7349,2,FALSE)</f>
        <v>14256669</v>
      </c>
      <c r="F11073" t="s">
        <v>10189</v>
      </c>
    </row>
    <row r="11074" spans="1:6" x14ac:dyDescent="0.25">
      <c r="A11074" t="s">
        <v>8786</v>
      </c>
      <c r="B11074">
        <v>2195</v>
      </c>
      <c r="C11074">
        <v>429080</v>
      </c>
      <c r="D11074">
        <f>VLOOKUP(A11074,VolumesPerWork!A:B,2,FALSE)</f>
        <v>5</v>
      </c>
      <c r="E11074" t="e">
        <f>VLOOKUP(A11074,'TBRC_ALEPH_MAPPING-FINAL-201412'!A$2:B$7349,2,FALSE)</f>
        <v>#N/A</v>
      </c>
      <c r="F11074" t="s">
        <v>8785</v>
      </c>
    </row>
    <row r="11075" spans="1:6" x14ac:dyDescent="0.25">
      <c r="A11075" t="s">
        <v>2584</v>
      </c>
      <c r="B11075">
        <v>2198</v>
      </c>
      <c r="C11075">
        <v>269944</v>
      </c>
      <c r="D11075">
        <f>VLOOKUP(A11075,VolumesPerWork!A:B,2,FALSE)</f>
        <v>3</v>
      </c>
      <c r="E11075" t="e">
        <f>VLOOKUP(A11075,'TBRC_ALEPH_MAPPING-FINAL-201412'!A$2:B$7349,2,FALSE)</f>
        <v>#N/A</v>
      </c>
      <c r="F11075" t="s">
        <v>2583</v>
      </c>
    </row>
    <row r="11076" spans="1:6" x14ac:dyDescent="0.25">
      <c r="A11076" t="s">
        <v>7368</v>
      </c>
      <c r="B11076">
        <v>2205</v>
      </c>
      <c r="C11076">
        <v>483952</v>
      </c>
      <c r="D11076">
        <f>VLOOKUP(A11076,VolumesPerWork!A:B,2,FALSE)</f>
        <v>8</v>
      </c>
      <c r="E11076">
        <f>VLOOKUP(A11076,'TBRC_ALEPH_MAPPING-FINAL-201412'!A$2:B$7349,2,FALSE)</f>
        <v>14256290</v>
      </c>
      <c r="F11076" t="s">
        <v>7367</v>
      </c>
    </row>
    <row r="11077" spans="1:6" x14ac:dyDescent="0.25">
      <c r="A11077" t="s">
        <v>8998</v>
      </c>
      <c r="B11077">
        <v>2206</v>
      </c>
      <c r="C11077">
        <v>557448</v>
      </c>
      <c r="D11077">
        <f>VLOOKUP(A11077,VolumesPerWork!A:B,2,FALSE)</f>
        <v>4</v>
      </c>
      <c r="E11077" t="e">
        <f>VLOOKUP(A11077,'TBRC_ALEPH_MAPPING-FINAL-201412'!A$2:B$7349,2,FALSE)</f>
        <v>#N/A</v>
      </c>
      <c r="F11077" t="s">
        <v>8997</v>
      </c>
    </row>
    <row r="11078" spans="1:6" x14ac:dyDescent="0.25">
      <c r="A11078" t="s">
        <v>6546</v>
      </c>
      <c r="B11078">
        <v>2208</v>
      </c>
      <c r="C11078">
        <v>457472</v>
      </c>
      <c r="D11078">
        <f>VLOOKUP(A11078,VolumesPerWork!A:B,2,FALSE)</f>
        <v>1</v>
      </c>
      <c r="E11078">
        <f>VLOOKUP(A11078,'TBRC_ALEPH_MAPPING-FINAL-201412'!A$2:B$7349,2,FALSE)</f>
        <v>14255977</v>
      </c>
      <c r="F11078" t="s">
        <v>6545</v>
      </c>
    </row>
    <row r="11079" spans="1:6" x14ac:dyDescent="0.25">
      <c r="A11079" t="s">
        <v>21160</v>
      </c>
      <c r="B11079">
        <v>2222</v>
      </c>
      <c r="C11079">
        <v>241576</v>
      </c>
      <c r="D11079">
        <f>VLOOKUP(A11079,VolumesPerWork!A:B,2,FALSE)</f>
        <v>4</v>
      </c>
      <c r="E11079">
        <f>VLOOKUP(A11079,'TBRC_ALEPH_MAPPING-FINAL-201412'!A$2:B$7349,2,FALSE)</f>
        <v>14260902</v>
      </c>
      <c r="F11079" t="s">
        <v>21159</v>
      </c>
    </row>
    <row r="11080" spans="1:6" x14ac:dyDescent="0.25">
      <c r="A11080" t="s">
        <v>21064</v>
      </c>
      <c r="B11080">
        <v>2227</v>
      </c>
      <c r="C11080">
        <v>1037888</v>
      </c>
      <c r="D11080">
        <f>VLOOKUP(A11080,VolumesPerWork!A:B,2,FALSE)</f>
        <v>2</v>
      </c>
      <c r="E11080" t="e">
        <f>VLOOKUP(A11080,'TBRC_ALEPH_MAPPING-FINAL-201412'!A$2:B$7349,2,FALSE)</f>
        <v>#N/A</v>
      </c>
      <c r="F11080" t="s">
        <v>21063</v>
      </c>
    </row>
    <row r="11081" spans="1:6" x14ac:dyDescent="0.25">
      <c r="A11081" t="s">
        <v>14114</v>
      </c>
      <c r="B11081">
        <v>2230</v>
      </c>
      <c r="C11081">
        <v>773896</v>
      </c>
      <c r="D11081">
        <f>VLOOKUP(A11081,VolumesPerWork!A:B,2,FALSE)</f>
        <v>5</v>
      </c>
      <c r="E11081">
        <f>VLOOKUP(A11081,'TBRC_ALEPH_MAPPING-FINAL-201412'!A$2:B$7349,2,FALSE)</f>
        <v>14258458</v>
      </c>
      <c r="F11081" t="s">
        <v>14113</v>
      </c>
    </row>
    <row r="11082" spans="1:6" x14ac:dyDescent="0.25">
      <c r="A11082" t="s">
        <v>12154</v>
      </c>
      <c r="B11082">
        <v>2231</v>
      </c>
      <c r="C11082">
        <v>176816</v>
      </c>
      <c r="D11082">
        <f>VLOOKUP(A11082,VolumesPerWork!A:B,2,FALSE)</f>
        <v>4</v>
      </c>
      <c r="E11082">
        <f>VLOOKUP(A11082,'TBRC_ALEPH_MAPPING-FINAL-201412'!A$2:B$7349,2,FALSE)</f>
        <v>14257647</v>
      </c>
      <c r="F11082" t="s">
        <v>12153</v>
      </c>
    </row>
    <row r="11083" spans="1:6" x14ac:dyDescent="0.25">
      <c r="A11083" t="s">
        <v>14488</v>
      </c>
      <c r="B11083">
        <v>2234</v>
      </c>
      <c r="C11083">
        <v>458488</v>
      </c>
      <c r="D11083">
        <f>VLOOKUP(A11083,VolumesPerWork!A:B,2,FALSE)</f>
        <v>4</v>
      </c>
      <c r="E11083">
        <f>VLOOKUP(A11083,'TBRC_ALEPH_MAPPING-FINAL-201412'!A$2:B$7349,2,FALSE)</f>
        <v>14258628</v>
      </c>
      <c r="F11083" t="s">
        <v>14487</v>
      </c>
    </row>
    <row r="11084" spans="1:6" x14ac:dyDescent="0.25">
      <c r="A11084" t="s">
        <v>13732</v>
      </c>
      <c r="B11084">
        <v>2240</v>
      </c>
      <c r="C11084">
        <v>543696</v>
      </c>
      <c r="D11084">
        <f>VLOOKUP(A11084,VolumesPerWork!A:B,2,FALSE)</f>
        <v>3</v>
      </c>
      <c r="E11084">
        <f>VLOOKUP(A11084,'TBRC_ALEPH_MAPPING-FINAL-201412'!A$2:B$7349,2,FALSE)</f>
        <v>14258287</v>
      </c>
      <c r="F11084" t="s">
        <v>13731</v>
      </c>
    </row>
    <row r="11085" spans="1:6" x14ac:dyDescent="0.25">
      <c r="A11085" t="s">
        <v>8344</v>
      </c>
      <c r="B11085">
        <v>2243</v>
      </c>
      <c r="C11085">
        <v>1515664</v>
      </c>
      <c r="D11085">
        <f>VLOOKUP(A11085,VolumesPerWork!A:B,2,FALSE)</f>
        <v>9</v>
      </c>
      <c r="E11085" t="e">
        <f>VLOOKUP(A11085,'TBRC_ALEPH_MAPPING-FINAL-201412'!A$2:B$7349,2,FALSE)</f>
        <v>#N/A</v>
      </c>
      <c r="F11085" t="s">
        <v>8343</v>
      </c>
    </row>
    <row r="11086" spans="1:6" x14ac:dyDescent="0.25">
      <c r="A11086" t="s">
        <v>12050</v>
      </c>
      <c r="B11086">
        <v>2244</v>
      </c>
      <c r="C11086">
        <v>617312</v>
      </c>
      <c r="D11086">
        <f>VLOOKUP(A11086,VolumesPerWork!A:B,2,FALSE)</f>
        <v>4</v>
      </c>
      <c r="E11086">
        <f>VLOOKUP(A11086,'TBRC_ALEPH_MAPPING-FINAL-201412'!A$2:B$7349,2,FALSE)</f>
        <v>14257595</v>
      </c>
      <c r="F11086" t="s">
        <v>12049</v>
      </c>
    </row>
    <row r="11087" spans="1:6" x14ac:dyDescent="0.25">
      <c r="A11087" t="s">
        <v>12344</v>
      </c>
      <c r="B11087">
        <v>2244</v>
      </c>
      <c r="C11087">
        <v>274728</v>
      </c>
      <c r="D11087">
        <f>VLOOKUP(A11087,VolumesPerWork!A:B,2,FALSE)</f>
        <v>5</v>
      </c>
      <c r="E11087" t="e">
        <f>VLOOKUP(A11087,'TBRC_ALEPH_MAPPING-FINAL-201412'!A$2:B$7349,2,FALSE)</f>
        <v>#N/A</v>
      </c>
      <c r="F11087" t="s">
        <v>12343</v>
      </c>
    </row>
    <row r="11088" spans="1:6" x14ac:dyDescent="0.25">
      <c r="A11088" t="s">
        <v>470</v>
      </c>
      <c r="B11088">
        <v>2250</v>
      </c>
      <c r="C11088">
        <v>880736</v>
      </c>
      <c r="D11088">
        <f>VLOOKUP(A11088,VolumesPerWork!A:B,2,FALSE)</f>
        <v>4</v>
      </c>
      <c r="E11088" t="e">
        <f>VLOOKUP(A11088,'TBRC_ALEPH_MAPPING-FINAL-201412'!A$2:B$7349,2,FALSE)</f>
        <v>#N/A</v>
      </c>
      <c r="F11088" t="s">
        <v>469</v>
      </c>
    </row>
    <row r="11089" spans="1:6" x14ac:dyDescent="0.25">
      <c r="A11089" t="s">
        <v>2822</v>
      </c>
      <c r="B11089">
        <v>2258</v>
      </c>
      <c r="C11089">
        <v>83328</v>
      </c>
      <c r="D11089">
        <f>VLOOKUP(A11089,VolumesPerWork!A:B,2,FALSE)</f>
        <v>2</v>
      </c>
      <c r="E11089">
        <f>VLOOKUP(A11089,'TBRC_ALEPH_MAPPING-FINAL-201412'!A$2:B$7349,2,FALSE)</f>
        <v>14255019</v>
      </c>
      <c r="F11089" t="s">
        <v>2821</v>
      </c>
    </row>
    <row r="11090" spans="1:6" x14ac:dyDescent="0.25">
      <c r="A11090" t="s">
        <v>17338</v>
      </c>
      <c r="B11090">
        <v>2258</v>
      </c>
      <c r="C11090">
        <v>428792</v>
      </c>
      <c r="D11090">
        <f>VLOOKUP(A11090,VolumesPerWork!A:B,2,FALSE)</f>
        <v>5</v>
      </c>
      <c r="E11090">
        <f>VLOOKUP(A11090,'TBRC_ALEPH_MAPPING-FINAL-201412'!A$2:B$7349,2,FALSE)</f>
        <v>14260015</v>
      </c>
      <c r="F11090" t="s">
        <v>17337</v>
      </c>
    </row>
    <row r="11091" spans="1:6" x14ac:dyDescent="0.25">
      <c r="A11091" t="s">
        <v>13598</v>
      </c>
      <c r="B11091">
        <v>2262</v>
      </c>
      <c r="C11091">
        <v>169552</v>
      </c>
      <c r="D11091">
        <f>VLOOKUP(A11091,VolumesPerWork!A:B,2,FALSE)</f>
        <v>3</v>
      </c>
      <c r="E11091">
        <f>VLOOKUP(A11091,'TBRC_ALEPH_MAPPING-FINAL-201412'!A$2:B$7349,2,FALSE)</f>
        <v>14258221</v>
      </c>
      <c r="F11091" t="s">
        <v>13597</v>
      </c>
    </row>
    <row r="11092" spans="1:6" x14ac:dyDescent="0.25">
      <c r="A11092" t="s">
        <v>2226</v>
      </c>
      <c r="B11092">
        <v>2267</v>
      </c>
      <c r="C11092">
        <v>156544</v>
      </c>
      <c r="D11092">
        <f>VLOOKUP(A11092,VolumesPerWork!A:B,2,FALSE)</f>
        <v>3</v>
      </c>
      <c r="E11092">
        <f>VLOOKUP(A11092,'TBRC_ALEPH_MAPPING-FINAL-201412'!A$2:B$7349,2,FALSE)</f>
        <v>14254879</v>
      </c>
      <c r="F11092" t="s">
        <v>2225</v>
      </c>
    </row>
    <row r="11093" spans="1:6" x14ac:dyDescent="0.25">
      <c r="A11093" t="s">
        <v>15252</v>
      </c>
      <c r="B11093">
        <v>2268</v>
      </c>
      <c r="C11093">
        <v>185688</v>
      </c>
      <c r="D11093">
        <f>VLOOKUP(A11093,VolumesPerWork!A:B,2,FALSE)</f>
        <v>4</v>
      </c>
      <c r="E11093">
        <f>VLOOKUP(A11093,'TBRC_ALEPH_MAPPING-FINAL-201412'!A$2:B$7349,2,FALSE)</f>
        <v>14258999</v>
      </c>
      <c r="F11093" t="s">
        <v>15251</v>
      </c>
    </row>
    <row r="11094" spans="1:6" x14ac:dyDescent="0.25">
      <c r="A11094" t="s">
        <v>15102</v>
      </c>
      <c r="B11094">
        <v>2270</v>
      </c>
      <c r="C11094">
        <v>70464</v>
      </c>
      <c r="D11094">
        <f>VLOOKUP(A11094,VolumesPerWork!A:B,2,FALSE)</f>
        <v>4</v>
      </c>
      <c r="E11094">
        <f>VLOOKUP(A11094,'TBRC_ALEPH_MAPPING-FINAL-201412'!A$2:B$7349,2,FALSE)</f>
        <v>14258926</v>
      </c>
      <c r="F11094" t="s">
        <v>15101</v>
      </c>
    </row>
    <row r="11095" spans="1:6" x14ac:dyDescent="0.25">
      <c r="A11095" t="s">
        <v>20390</v>
      </c>
      <c r="B11095">
        <v>2270</v>
      </c>
      <c r="C11095">
        <v>1217416</v>
      </c>
      <c r="D11095">
        <f>VLOOKUP(A11095,VolumesPerWork!A:B,2,FALSE)</f>
        <v>3</v>
      </c>
      <c r="E11095" t="e">
        <f>VLOOKUP(A11095,'TBRC_ALEPH_MAPPING-FINAL-201412'!A$2:B$7349,2,FALSE)</f>
        <v>#N/A</v>
      </c>
      <c r="F11095" t="s">
        <v>20389</v>
      </c>
    </row>
    <row r="11096" spans="1:6" x14ac:dyDescent="0.25">
      <c r="A11096" t="s">
        <v>14834</v>
      </c>
      <c r="B11096">
        <v>2274</v>
      </c>
      <c r="C11096">
        <v>449664</v>
      </c>
      <c r="D11096">
        <f>VLOOKUP(A11096,VolumesPerWork!A:B,2,FALSE)</f>
        <v>4</v>
      </c>
      <c r="E11096">
        <f>VLOOKUP(A11096,'TBRC_ALEPH_MAPPING-FINAL-201412'!A$2:B$7349,2,FALSE)</f>
        <v>14258793</v>
      </c>
      <c r="F11096" t="s">
        <v>14833</v>
      </c>
    </row>
    <row r="11097" spans="1:6" x14ac:dyDescent="0.25">
      <c r="A11097" t="s">
        <v>21880</v>
      </c>
      <c r="B11097">
        <v>2278</v>
      </c>
      <c r="C11097">
        <v>852160</v>
      </c>
      <c r="D11097">
        <f>VLOOKUP(A11097,VolumesPerWork!A:B,2,FALSE)</f>
        <v>1</v>
      </c>
      <c r="E11097">
        <f>VLOOKUP(A11097,'TBRC_ALEPH_MAPPING-FINAL-201412'!A$2:B$7349,2,FALSE)</f>
        <v>14261072</v>
      </c>
      <c r="F11097" t="s">
        <v>21879</v>
      </c>
    </row>
    <row r="11098" spans="1:6" x14ac:dyDescent="0.25">
      <c r="A11098" t="s">
        <v>17148</v>
      </c>
      <c r="B11098">
        <v>2284</v>
      </c>
      <c r="C11098">
        <v>218512</v>
      </c>
      <c r="D11098">
        <f>VLOOKUP(A11098,VolumesPerWork!A:B,2,FALSE)</f>
        <v>3</v>
      </c>
      <c r="E11098">
        <f>VLOOKUP(A11098,'TBRC_ALEPH_MAPPING-FINAL-201412'!A$2:B$7349,2,FALSE)</f>
        <v>14259928</v>
      </c>
      <c r="F11098" t="s">
        <v>17147</v>
      </c>
    </row>
    <row r="11099" spans="1:6" x14ac:dyDescent="0.25">
      <c r="A11099" t="s">
        <v>19692</v>
      </c>
      <c r="B11099">
        <v>2288</v>
      </c>
      <c r="C11099">
        <v>1538904</v>
      </c>
      <c r="D11099">
        <f>VLOOKUP(A11099,VolumesPerWork!A:B,2,FALSE)</f>
        <v>2</v>
      </c>
      <c r="E11099" t="e">
        <f>VLOOKUP(A11099,'TBRC_ALEPH_MAPPING-FINAL-201412'!A$2:B$7349,2,FALSE)</f>
        <v>#N/A</v>
      </c>
      <c r="F11099" t="s">
        <v>19691</v>
      </c>
    </row>
    <row r="11100" spans="1:6" x14ac:dyDescent="0.25">
      <c r="A11100" t="s">
        <v>15714</v>
      </c>
      <c r="B11100">
        <v>2290</v>
      </c>
      <c r="C11100">
        <v>133688</v>
      </c>
      <c r="D11100">
        <f>VLOOKUP(A11100,VolumesPerWork!A:B,2,FALSE)</f>
        <v>4</v>
      </c>
      <c r="E11100">
        <f>VLOOKUP(A11100,'TBRC_ALEPH_MAPPING-FINAL-201412'!A$2:B$7349,2,FALSE)</f>
        <v>14259229</v>
      </c>
      <c r="F11100" t="s">
        <v>15713</v>
      </c>
    </row>
    <row r="11101" spans="1:6" x14ac:dyDescent="0.25">
      <c r="A11101" t="s">
        <v>18860</v>
      </c>
      <c r="B11101">
        <v>2303</v>
      </c>
      <c r="C11101">
        <v>87376</v>
      </c>
      <c r="D11101">
        <f>VLOOKUP(A11101,VolumesPerWork!A:B,2,FALSE)</f>
        <v>2</v>
      </c>
      <c r="E11101">
        <f>VLOOKUP(A11101,'TBRC_ALEPH_MAPPING-FINAL-201412'!A$2:B$7349,2,FALSE)</f>
        <v>14260573</v>
      </c>
      <c r="F11101" t="s">
        <v>18859</v>
      </c>
    </row>
    <row r="11102" spans="1:6" x14ac:dyDescent="0.25">
      <c r="A11102" t="s">
        <v>18852</v>
      </c>
      <c r="B11102">
        <v>2304</v>
      </c>
      <c r="C11102">
        <v>354168</v>
      </c>
      <c r="D11102">
        <f>VLOOKUP(A11102,VolumesPerWork!A:B,2,FALSE)</f>
        <v>2</v>
      </c>
      <c r="E11102">
        <f>VLOOKUP(A11102,'TBRC_ALEPH_MAPPING-FINAL-201412'!A$2:B$7349,2,FALSE)</f>
        <v>14260569</v>
      </c>
      <c r="F11102" t="s">
        <v>18851</v>
      </c>
    </row>
    <row r="11103" spans="1:6" x14ac:dyDescent="0.25">
      <c r="A11103" t="s">
        <v>2564</v>
      </c>
      <c r="B11103">
        <v>2320</v>
      </c>
      <c r="C11103">
        <v>332816</v>
      </c>
      <c r="D11103">
        <f>VLOOKUP(A11103,VolumesPerWork!A:B,2,FALSE)</f>
        <v>4</v>
      </c>
      <c r="E11103" t="e">
        <f>VLOOKUP(A11103,'TBRC_ALEPH_MAPPING-FINAL-201412'!A$2:B$7349,2,FALSE)</f>
        <v>#N/A</v>
      </c>
      <c r="F11103" t="s">
        <v>2563</v>
      </c>
    </row>
    <row r="11104" spans="1:6" x14ac:dyDescent="0.25">
      <c r="A11104" t="s">
        <v>2200</v>
      </c>
      <c r="B11104">
        <v>2321</v>
      </c>
      <c r="C11104">
        <v>399808</v>
      </c>
      <c r="D11104">
        <f>VLOOKUP(A11104,VolumesPerWork!A:B,2,FALSE)</f>
        <v>4</v>
      </c>
      <c r="E11104">
        <f>VLOOKUP(A11104,'TBRC_ALEPH_MAPPING-FINAL-201412'!A$2:B$7349,2,FALSE)</f>
        <v>14254867</v>
      </c>
      <c r="F11104" t="s">
        <v>2199</v>
      </c>
    </row>
    <row r="11105" spans="1:6" x14ac:dyDescent="0.25">
      <c r="A11105" t="s">
        <v>14540</v>
      </c>
      <c r="B11105">
        <v>2322</v>
      </c>
      <c r="C11105">
        <v>2079024</v>
      </c>
      <c r="D11105">
        <f>VLOOKUP(A11105,VolumesPerWork!A:B,2,FALSE)</f>
        <v>4</v>
      </c>
      <c r="E11105">
        <f>VLOOKUP(A11105,'TBRC_ALEPH_MAPPING-FINAL-201412'!A$2:B$7349,2,FALSE)</f>
        <v>14258653</v>
      </c>
      <c r="F11105" t="s">
        <v>14539</v>
      </c>
    </row>
    <row r="11106" spans="1:6" x14ac:dyDescent="0.25">
      <c r="A11106" t="s">
        <v>18546</v>
      </c>
      <c r="B11106">
        <v>2328</v>
      </c>
      <c r="C11106">
        <v>880200</v>
      </c>
      <c r="D11106">
        <f>VLOOKUP(A11106,VolumesPerWork!A:B,2,FALSE)</f>
        <v>6</v>
      </c>
      <c r="E11106" t="e">
        <f>VLOOKUP(A11106,'TBRC_ALEPH_MAPPING-FINAL-201412'!A$2:B$7349,2,FALSE)</f>
        <v>#N/A</v>
      </c>
      <c r="F11106" t="s">
        <v>18545</v>
      </c>
    </row>
    <row r="11107" spans="1:6" x14ac:dyDescent="0.25">
      <c r="A11107" t="s">
        <v>6918</v>
      </c>
      <c r="B11107">
        <v>2337</v>
      </c>
      <c r="C11107">
        <v>4100488</v>
      </c>
      <c r="D11107">
        <f>VLOOKUP(A11107,VolumesPerWork!A:B,2,FALSE)</f>
        <v>7</v>
      </c>
      <c r="E11107">
        <f>VLOOKUP(A11107,'TBRC_ALEPH_MAPPING-FINAL-201412'!A$2:B$7349,2,FALSE)</f>
        <v>14256115</v>
      </c>
      <c r="F11107" t="s">
        <v>6917</v>
      </c>
    </row>
    <row r="11108" spans="1:6" x14ac:dyDescent="0.25">
      <c r="A11108" t="s">
        <v>18354</v>
      </c>
      <c r="B11108">
        <v>2338</v>
      </c>
      <c r="C11108">
        <v>801760</v>
      </c>
      <c r="D11108">
        <f>VLOOKUP(A11108,VolumesPerWork!A:B,2,FALSE)</f>
        <v>8</v>
      </c>
      <c r="E11108">
        <f>VLOOKUP(A11108,'TBRC_ALEPH_MAPPING-FINAL-201412'!A$2:B$7349,2,FALSE)</f>
        <v>14260508</v>
      </c>
      <c r="F11108" t="s">
        <v>18353</v>
      </c>
    </row>
    <row r="11109" spans="1:6" x14ac:dyDescent="0.25">
      <c r="A11109" t="s">
        <v>5476</v>
      </c>
      <c r="B11109">
        <v>2340</v>
      </c>
      <c r="C11109">
        <v>486456</v>
      </c>
      <c r="D11109">
        <f>VLOOKUP(A11109,VolumesPerWork!A:B,2,FALSE)</f>
        <v>3</v>
      </c>
      <c r="E11109">
        <f>VLOOKUP(A11109,'TBRC_ALEPH_MAPPING-FINAL-201412'!A$2:B$7349,2,FALSE)</f>
        <v>14255461</v>
      </c>
      <c r="F11109" t="s">
        <v>5475</v>
      </c>
    </row>
    <row r="11110" spans="1:6" x14ac:dyDescent="0.25">
      <c r="A11110" t="s">
        <v>6464</v>
      </c>
      <c r="B11110">
        <v>2344</v>
      </c>
      <c r="C11110">
        <v>443944</v>
      </c>
      <c r="D11110">
        <f>VLOOKUP(A11110,VolumesPerWork!A:B,2,FALSE)</f>
        <v>4</v>
      </c>
      <c r="E11110">
        <f>VLOOKUP(A11110,'TBRC_ALEPH_MAPPING-FINAL-201412'!A$2:B$7349,2,FALSE)</f>
        <v>14255943</v>
      </c>
      <c r="F11110" t="s">
        <v>6463</v>
      </c>
    </row>
    <row r="11111" spans="1:6" x14ac:dyDescent="0.25">
      <c r="A11111" t="s">
        <v>21634</v>
      </c>
      <c r="B11111">
        <v>2363</v>
      </c>
      <c r="C11111">
        <v>1075664</v>
      </c>
      <c r="D11111">
        <f>VLOOKUP(A11111,VolumesPerWork!A:B,2,FALSE)</f>
        <v>3</v>
      </c>
      <c r="E11111" t="e">
        <f>VLOOKUP(A11111,'TBRC_ALEPH_MAPPING-FINAL-201412'!A$2:B$7349,2,FALSE)</f>
        <v>#N/A</v>
      </c>
      <c r="F11111" t="s">
        <v>21633</v>
      </c>
    </row>
    <row r="11112" spans="1:6" x14ac:dyDescent="0.25">
      <c r="A11112" t="s">
        <v>15630</v>
      </c>
      <c r="B11112">
        <v>2366</v>
      </c>
      <c r="C11112">
        <v>348120</v>
      </c>
      <c r="D11112">
        <f>VLOOKUP(A11112,VolumesPerWork!A:B,2,FALSE)</f>
        <v>3</v>
      </c>
      <c r="E11112">
        <f>VLOOKUP(A11112,'TBRC_ALEPH_MAPPING-FINAL-201412'!A$2:B$7349,2,FALSE)</f>
        <v>14259187</v>
      </c>
      <c r="F11112" t="s">
        <v>15629</v>
      </c>
    </row>
    <row r="11113" spans="1:6" x14ac:dyDescent="0.25">
      <c r="A11113" t="s">
        <v>6124</v>
      </c>
      <c r="B11113">
        <v>2370</v>
      </c>
      <c r="C11113">
        <v>986376</v>
      </c>
      <c r="D11113">
        <f>VLOOKUP(A11113,VolumesPerWork!A:B,2,FALSE)</f>
        <v>3</v>
      </c>
      <c r="E11113">
        <f>VLOOKUP(A11113,'TBRC_ALEPH_MAPPING-FINAL-201412'!A$2:B$7349,2,FALSE)</f>
        <v>14255777</v>
      </c>
      <c r="F11113" t="s">
        <v>6123</v>
      </c>
    </row>
    <row r="11114" spans="1:6" x14ac:dyDescent="0.25">
      <c r="A11114" t="s">
        <v>19804</v>
      </c>
      <c r="B11114">
        <v>2372</v>
      </c>
      <c r="C11114">
        <v>238032</v>
      </c>
      <c r="D11114">
        <f>VLOOKUP(A11114,VolumesPerWork!A:B,2,FALSE)</f>
        <v>4</v>
      </c>
      <c r="E11114" t="e">
        <f>VLOOKUP(A11114,'TBRC_ALEPH_MAPPING-FINAL-201412'!A$2:B$7349,2,FALSE)</f>
        <v>#N/A</v>
      </c>
      <c r="F11114" t="s">
        <v>19803</v>
      </c>
    </row>
    <row r="11115" spans="1:6" x14ac:dyDescent="0.25">
      <c r="A11115" t="s">
        <v>12650</v>
      </c>
      <c r="B11115">
        <v>2378</v>
      </c>
      <c r="C11115">
        <v>1281720</v>
      </c>
      <c r="D11115">
        <f>VLOOKUP(A11115,VolumesPerWork!A:B,2,FALSE)</f>
        <v>3</v>
      </c>
      <c r="E11115">
        <f>VLOOKUP(A11115,'TBRC_ALEPH_MAPPING-FINAL-201412'!A$2:B$7349,2,FALSE)</f>
        <v>14257790</v>
      </c>
      <c r="F11115" t="s">
        <v>12649</v>
      </c>
    </row>
    <row r="11116" spans="1:6" x14ac:dyDescent="0.25">
      <c r="A11116" t="s">
        <v>15838</v>
      </c>
      <c r="B11116">
        <v>2378</v>
      </c>
      <c r="C11116">
        <v>712048</v>
      </c>
      <c r="D11116">
        <f>VLOOKUP(A11116,VolumesPerWork!A:B,2,FALSE)</f>
        <v>5</v>
      </c>
      <c r="E11116">
        <f>VLOOKUP(A11116,'TBRC_ALEPH_MAPPING-FINAL-201412'!A$2:B$7349,2,FALSE)</f>
        <v>14259291</v>
      </c>
      <c r="F11116" t="s">
        <v>15837</v>
      </c>
    </row>
    <row r="11117" spans="1:6" x14ac:dyDescent="0.25">
      <c r="A11117" t="s">
        <v>21628</v>
      </c>
      <c r="B11117">
        <v>2378</v>
      </c>
      <c r="C11117">
        <v>1229968</v>
      </c>
      <c r="D11117">
        <f>VLOOKUP(A11117,VolumesPerWork!A:B,2,FALSE)</f>
        <v>3</v>
      </c>
      <c r="E11117" t="e">
        <f>VLOOKUP(A11117,'TBRC_ALEPH_MAPPING-FINAL-201412'!A$2:B$7349,2,FALSE)</f>
        <v>#N/A</v>
      </c>
      <c r="F11117" t="s">
        <v>21627</v>
      </c>
    </row>
    <row r="11118" spans="1:6" x14ac:dyDescent="0.25">
      <c r="A11118" t="s">
        <v>19604</v>
      </c>
      <c r="B11118">
        <v>2393</v>
      </c>
      <c r="C11118">
        <v>1411832</v>
      </c>
      <c r="D11118">
        <f>VLOOKUP(A11118,VolumesPerWork!A:B,2,FALSE)</f>
        <v>6</v>
      </c>
      <c r="E11118" t="e">
        <f>VLOOKUP(A11118,'TBRC_ALEPH_MAPPING-FINAL-201412'!A$2:B$7349,2,FALSE)</f>
        <v>#N/A</v>
      </c>
      <c r="F11118" t="s">
        <v>19603</v>
      </c>
    </row>
    <row r="11119" spans="1:6" x14ac:dyDescent="0.25">
      <c r="A11119" t="s">
        <v>17894</v>
      </c>
      <c r="B11119">
        <v>2394</v>
      </c>
      <c r="C11119">
        <v>158904</v>
      </c>
      <c r="D11119">
        <f>VLOOKUP(A11119,VolumesPerWork!A:B,2,FALSE)</f>
        <v>5</v>
      </c>
      <c r="E11119">
        <f>VLOOKUP(A11119,'TBRC_ALEPH_MAPPING-FINAL-201412'!A$2:B$7349,2,FALSE)</f>
        <v>14260281</v>
      </c>
      <c r="F11119" t="s">
        <v>17893</v>
      </c>
    </row>
    <row r="11120" spans="1:6" x14ac:dyDescent="0.25">
      <c r="A11120" t="s">
        <v>16844</v>
      </c>
      <c r="B11120">
        <v>2399</v>
      </c>
      <c r="C11120">
        <v>228904</v>
      </c>
      <c r="D11120">
        <f>VLOOKUP(A11120,VolumesPerWork!A:B,2,FALSE)</f>
        <v>3</v>
      </c>
      <c r="E11120">
        <f>VLOOKUP(A11120,'TBRC_ALEPH_MAPPING-FINAL-201412'!A$2:B$7349,2,FALSE)</f>
        <v>14259780</v>
      </c>
      <c r="F11120" t="s">
        <v>16843</v>
      </c>
    </row>
    <row r="11121" spans="1:6" x14ac:dyDescent="0.25">
      <c r="A11121" t="s">
        <v>8860</v>
      </c>
      <c r="B11121">
        <v>2404</v>
      </c>
      <c r="C11121">
        <v>931496</v>
      </c>
      <c r="D11121">
        <f>VLOOKUP(A11121,VolumesPerWork!A:B,2,FALSE)</f>
        <v>4</v>
      </c>
      <c r="E11121" t="e">
        <f>VLOOKUP(A11121,'TBRC_ALEPH_MAPPING-FINAL-201412'!A$2:B$7349,2,FALSE)</f>
        <v>#N/A</v>
      </c>
      <c r="F11121" t="s">
        <v>8859</v>
      </c>
    </row>
    <row r="11122" spans="1:6" x14ac:dyDescent="0.25">
      <c r="A11122" t="s">
        <v>16930</v>
      </c>
      <c r="B11122">
        <v>2410</v>
      </c>
      <c r="C11122">
        <v>152304</v>
      </c>
      <c r="D11122">
        <f>VLOOKUP(A11122,VolumesPerWork!A:B,2,FALSE)</f>
        <v>5</v>
      </c>
      <c r="E11122">
        <f>VLOOKUP(A11122,'TBRC_ALEPH_MAPPING-FINAL-201412'!A$2:B$7349,2,FALSE)</f>
        <v>14259823</v>
      </c>
      <c r="F11122" t="s">
        <v>16929</v>
      </c>
    </row>
    <row r="11123" spans="1:6" x14ac:dyDescent="0.25">
      <c r="A11123" t="s">
        <v>14864</v>
      </c>
      <c r="B11123">
        <v>2411</v>
      </c>
      <c r="C11123">
        <v>136624</v>
      </c>
      <c r="D11123">
        <f>VLOOKUP(A11123,VolumesPerWork!A:B,2,FALSE)</f>
        <v>4</v>
      </c>
      <c r="E11123">
        <f>VLOOKUP(A11123,'TBRC_ALEPH_MAPPING-FINAL-201412'!A$2:B$7349,2,FALSE)</f>
        <v>14258808</v>
      </c>
      <c r="F11123" t="s">
        <v>14863</v>
      </c>
    </row>
    <row r="11124" spans="1:6" x14ac:dyDescent="0.25">
      <c r="A11124" t="s">
        <v>264</v>
      </c>
      <c r="B11124">
        <v>2414</v>
      </c>
      <c r="C11124">
        <v>442720</v>
      </c>
      <c r="D11124">
        <f>VLOOKUP(A11124,VolumesPerWork!A:B,2,FALSE)</f>
        <v>3</v>
      </c>
      <c r="E11124">
        <f>VLOOKUP(A11124,'TBRC_ALEPH_MAPPING-FINAL-201412'!A$2:B$7349,2,FALSE)</f>
        <v>14253926</v>
      </c>
      <c r="F11124" t="s">
        <v>263</v>
      </c>
    </row>
    <row r="11125" spans="1:6" x14ac:dyDescent="0.25">
      <c r="A11125" t="s">
        <v>23630</v>
      </c>
      <c r="B11125">
        <v>2420</v>
      </c>
      <c r="C11125">
        <v>167352</v>
      </c>
      <c r="D11125">
        <f>VLOOKUP(A11125,VolumesPerWork!A:B,2,FALSE)</f>
        <v>4</v>
      </c>
      <c r="E11125">
        <f>VLOOKUP(A11125,'TBRC_ALEPH_MAPPING-FINAL-201412'!A$2:B$7349,2,FALSE)</f>
        <v>14261136</v>
      </c>
      <c r="F11125" t="s">
        <v>23629</v>
      </c>
    </row>
    <row r="11126" spans="1:6" x14ac:dyDescent="0.25">
      <c r="A11126" t="s">
        <v>21572</v>
      </c>
      <c r="B11126">
        <v>2422</v>
      </c>
      <c r="C11126">
        <v>212424</v>
      </c>
      <c r="D11126">
        <f>VLOOKUP(A11126,VolumesPerWork!A:B,2,FALSE)</f>
        <v>5</v>
      </c>
      <c r="E11126" t="e">
        <f>VLOOKUP(A11126,'TBRC_ALEPH_MAPPING-FINAL-201412'!A$2:B$7349,2,FALSE)</f>
        <v>#N/A</v>
      </c>
      <c r="F11126" t="s">
        <v>21571</v>
      </c>
    </row>
    <row r="11127" spans="1:6" x14ac:dyDescent="0.25">
      <c r="A11127" t="s">
        <v>18608</v>
      </c>
      <c r="B11127">
        <v>2424</v>
      </c>
      <c r="C11127">
        <v>1025288</v>
      </c>
      <c r="D11127">
        <f>VLOOKUP(A11127,VolumesPerWork!A:B,2,FALSE)</f>
        <v>6</v>
      </c>
      <c r="E11127" t="e">
        <f>VLOOKUP(A11127,'TBRC_ALEPH_MAPPING-FINAL-201412'!A$2:B$7349,2,FALSE)</f>
        <v>#N/A</v>
      </c>
      <c r="F11127" t="s">
        <v>18607</v>
      </c>
    </row>
    <row r="11128" spans="1:6" x14ac:dyDescent="0.25">
      <c r="A11128" t="s">
        <v>11306</v>
      </c>
      <c r="B11128">
        <v>2425</v>
      </c>
      <c r="C11128">
        <v>2440488</v>
      </c>
      <c r="D11128">
        <f>VLOOKUP(A11128,VolumesPerWork!A:B,2,FALSE)</f>
        <v>4</v>
      </c>
      <c r="E11128">
        <f>VLOOKUP(A11128,'TBRC_ALEPH_MAPPING-FINAL-201412'!A$2:B$7349,2,FALSE)</f>
        <v>14257225</v>
      </c>
      <c r="F11128" t="s">
        <v>11305</v>
      </c>
    </row>
    <row r="11129" spans="1:6" x14ac:dyDescent="0.25">
      <c r="A11129" t="s">
        <v>15730</v>
      </c>
      <c r="B11129">
        <v>2430</v>
      </c>
      <c r="C11129">
        <v>78920</v>
      </c>
      <c r="D11129">
        <f>VLOOKUP(A11129,VolumesPerWork!A:B,2,FALSE)</f>
        <v>4</v>
      </c>
      <c r="E11129">
        <f>VLOOKUP(A11129,'TBRC_ALEPH_MAPPING-FINAL-201412'!A$2:B$7349,2,FALSE)</f>
        <v>14259237</v>
      </c>
      <c r="F11129" t="s">
        <v>15729</v>
      </c>
    </row>
    <row r="11130" spans="1:6" x14ac:dyDescent="0.25">
      <c r="A11130" t="s">
        <v>12686</v>
      </c>
      <c r="B11130">
        <v>2434</v>
      </c>
      <c r="C11130">
        <v>5064680</v>
      </c>
      <c r="D11130">
        <f>VLOOKUP(A11130,VolumesPerWork!A:B,2,FALSE)</f>
        <v>24</v>
      </c>
      <c r="E11130">
        <f>VLOOKUP(A11130,'TBRC_ALEPH_MAPPING-FINAL-201412'!A$2:B$7349,2,FALSE)</f>
        <v>14257807</v>
      </c>
      <c r="F11130" t="s">
        <v>12685</v>
      </c>
    </row>
    <row r="11131" spans="1:6" x14ac:dyDescent="0.25">
      <c r="A11131" t="s">
        <v>18596</v>
      </c>
      <c r="B11131">
        <v>2446</v>
      </c>
      <c r="C11131">
        <v>1351496</v>
      </c>
      <c r="D11131">
        <f>VLOOKUP(A11131,VolumesPerWork!A:B,2,FALSE)</f>
        <v>3</v>
      </c>
      <c r="E11131" t="e">
        <f>VLOOKUP(A11131,'TBRC_ALEPH_MAPPING-FINAL-201412'!A$2:B$7349,2,FALSE)</f>
        <v>#N/A</v>
      </c>
      <c r="F11131" t="s">
        <v>18595</v>
      </c>
    </row>
    <row r="11132" spans="1:6" x14ac:dyDescent="0.25">
      <c r="A11132" t="s">
        <v>21054</v>
      </c>
      <c r="B11132">
        <v>2448</v>
      </c>
      <c r="C11132">
        <v>1154608</v>
      </c>
      <c r="D11132">
        <f>VLOOKUP(A11132,VolumesPerWork!A:B,2,FALSE)</f>
        <v>9</v>
      </c>
      <c r="E11132" t="e">
        <f>VLOOKUP(A11132,'TBRC_ALEPH_MAPPING-FINAL-201412'!A$2:B$7349,2,FALSE)</f>
        <v>#N/A</v>
      </c>
      <c r="F11132" t="s">
        <v>21053</v>
      </c>
    </row>
    <row r="11133" spans="1:6" x14ac:dyDescent="0.25">
      <c r="A11133" t="s">
        <v>2614</v>
      </c>
      <c r="B11133">
        <v>2452</v>
      </c>
      <c r="C11133">
        <v>516296</v>
      </c>
      <c r="D11133">
        <f>VLOOKUP(A11133,VolumesPerWork!A:B,2,FALSE)</f>
        <v>21</v>
      </c>
      <c r="E11133" t="e">
        <f>VLOOKUP(A11133,'TBRC_ALEPH_MAPPING-FINAL-201412'!A$2:B$7349,2,FALSE)</f>
        <v>#N/A</v>
      </c>
      <c r="F11133" t="s">
        <v>2613</v>
      </c>
    </row>
    <row r="11134" spans="1:6" x14ac:dyDescent="0.25">
      <c r="A11134" t="s">
        <v>15698</v>
      </c>
      <c r="B11134">
        <v>2458</v>
      </c>
      <c r="C11134">
        <v>258720</v>
      </c>
      <c r="D11134">
        <f>VLOOKUP(A11134,VolumesPerWork!A:B,2,FALSE)</f>
        <v>5</v>
      </c>
      <c r="E11134">
        <f>VLOOKUP(A11134,'TBRC_ALEPH_MAPPING-FINAL-201412'!A$2:B$7349,2,FALSE)</f>
        <v>14259221</v>
      </c>
      <c r="F11134" t="s">
        <v>15697</v>
      </c>
    </row>
    <row r="11135" spans="1:6" x14ac:dyDescent="0.25">
      <c r="A11135" t="s">
        <v>20922</v>
      </c>
      <c r="B11135">
        <v>2458</v>
      </c>
      <c r="C11135">
        <v>1189712</v>
      </c>
      <c r="D11135">
        <f>VLOOKUP(A11135,VolumesPerWork!A:B,2,FALSE)</f>
        <v>5</v>
      </c>
      <c r="E11135" t="e">
        <f>VLOOKUP(A11135,'TBRC_ALEPH_MAPPING-FINAL-201412'!A$2:B$7349,2,FALSE)</f>
        <v>#N/A</v>
      </c>
      <c r="F11135" t="s">
        <v>20921</v>
      </c>
    </row>
    <row r="11136" spans="1:6" x14ac:dyDescent="0.25">
      <c r="A11136" t="s">
        <v>21568</v>
      </c>
      <c r="B11136">
        <v>2459</v>
      </c>
      <c r="C11136">
        <v>939120</v>
      </c>
      <c r="D11136">
        <f>VLOOKUP(A11136,VolumesPerWork!A:B,2,FALSE)</f>
        <v>6</v>
      </c>
      <c r="E11136" t="e">
        <f>VLOOKUP(A11136,'TBRC_ALEPH_MAPPING-FINAL-201412'!A$2:B$7349,2,FALSE)</f>
        <v>#N/A</v>
      </c>
      <c r="F11136" t="s">
        <v>21567</v>
      </c>
    </row>
    <row r="11137" spans="1:6" x14ac:dyDescent="0.25">
      <c r="A11137" t="s">
        <v>21012</v>
      </c>
      <c r="B11137">
        <v>2461</v>
      </c>
      <c r="C11137">
        <v>759360</v>
      </c>
      <c r="D11137">
        <f>VLOOKUP(A11137,VolumesPerWork!A:B,2,FALSE)</f>
        <v>6</v>
      </c>
      <c r="E11137" t="e">
        <f>VLOOKUP(A11137,'TBRC_ALEPH_MAPPING-FINAL-201412'!A$2:B$7349,2,FALSE)</f>
        <v>#N/A</v>
      </c>
      <c r="F11137" t="s">
        <v>21011</v>
      </c>
    </row>
    <row r="11138" spans="1:6" x14ac:dyDescent="0.25">
      <c r="A11138" t="s">
        <v>10622</v>
      </c>
      <c r="B11138">
        <v>2471</v>
      </c>
      <c r="C11138">
        <v>99888</v>
      </c>
      <c r="D11138">
        <f>VLOOKUP(A11138,VolumesPerWork!A:B,2,FALSE)</f>
        <v>3</v>
      </c>
      <c r="E11138">
        <f>VLOOKUP(A11138,'TBRC_ALEPH_MAPPING-FINAL-201412'!A$2:B$7349,2,FALSE)</f>
        <v>14256885</v>
      </c>
      <c r="F11138" t="s">
        <v>10621</v>
      </c>
    </row>
    <row r="11139" spans="1:6" x14ac:dyDescent="0.25">
      <c r="A11139" t="s">
        <v>12890</v>
      </c>
      <c r="B11139">
        <v>2476</v>
      </c>
      <c r="C11139">
        <v>587888</v>
      </c>
      <c r="D11139">
        <f>VLOOKUP(A11139,VolumesPerWork!A:B,2,FALSE)</f>
        <v>3</v>
      </c>
      <c r="E11139">
        <f>VLOOKUP(A11139,'TBRC_ALEPH_MAPPING-FINAL-201412'!A$2:B$7349,2,FALSE)</f>
        <v>14257902</v>
      </c>
      <c r="F11139" t="s">
        <v>12889</v>
      </c>
    </row>
    <row r="11140" spans="1:6" x14ac:dyDescent="0.25">
      <c r="A11140" t="s">
        <v>21154</v>
      </c>
      <c r="B11140">
        <v>2480</v>
      </c>
      <c r="C11140">
        <v>902640</v>
      </c>
      <c r="D11140">
        <f>VLOOKUP(A11140,VolumesPerWork!A:B,2,FALSE)</f>
        <v>4</v>
      </c>
      <c r="E11140">
        <f>VLOOKUP(A11140,'TBRC_ALEPH_MAPPING-FINAL-201412'!A$2:B$7349,2,FALSE)</f>
        <v>14260899</v>
      </c>
      <c r="F11140" t="s">
        <v>21153</v>
      </c>
    </row>
    <row r="11141" spans="1:6" x14ac:dyDescent="0.25">
      <c r="A11141" t="s">
        <v>1866</v>
      </c>
      <c r="B11141">
        <v>2483</v>
      </c>
      <c r="C11141">
        <v>1559112</v>
      </c>
      <c r="D11141">
        <f>VLOOKUP(A11141,VolumesPerWork!A:B,2,FALSE)</f>
        <v>4</v>
      </c>
      <c r="E11141">
        <f>VLOOKUP(A11141,'TBRC_ALEPH_MAPPING-FINAL-201412'!A$2:B$7349,2,FALSE)</f>
        <v>14254709</v>
      </c>
      <c r="F11141" t="s">
        <v>1865</v>
      </c>
    </row>
    <row r="11142" spans="1:6" x14ac:dyDescent="0.25">
      <c r="A11142" t="s">
        <v>13684</v>
      </c>
      <c r="B11142">
        <v>2491</v>
      </c>
      <c r="C11142">
        <v>184176</v>
      </c>
      <c r="D11142">
        <f>VLOOKUP(A11142,VolumesPerWork!A:B,2,FALSE)</f>
        <v>4</v>
      </c>
      <c r="E11142">
        <f>VLOOKUP(A11142,'TBRC_ALEPH_MAPPING-FINAL-201412'!A$2:B$7349,2,FALSE)</f>
        <v>14258263</v>
      </c>
      <c r="F11142" t="s">
        <v>13683</v>
      </c>
    </row>
    <row r="11143" spans="1:6" x14ac:dyDescent="0.25">
      <c r="A11143" t="s">
        <v>12712</v>
      </c>
      <c r="B11143">
        <v>2492</v>
      </c>
      <c r="C11143">
        <v>251896</v>
      </c>
      <c r="D11143">
        <f>VLOOKUP(A11143,VolumesPerWork!A:B,2,FALSE)</f>
        <v>3</v>
      </c>
      <c r="E11143">
        <f>VLOOKUP(A11143,'TBRC_ALEPH_MAPPING-FINAL-201412'!A$2:B$7349,2,FALSE)</f>
        <v>14257820</v>
      </c>
      <c r="F11143" t="s">
        <v>12711</v>
      </c>
    </row>
    <row r="11144" spans="1:6" x14ac:dyDescent="0.25">
      <c r="A11144" t="s">
        <v>17412</v>
      </c>
      <c r="B11144">
        <v>2498</v>
      </c>
      <c r="C11144">
        <v>447528</v>
      </c>
      <c r="D11144">
        <f>VLOOKUP(A11144,VolumesPerWork!A:B,2,FALSE)</f>
        <v>3</v>
      </c>
      <c r="E11144">
        <f>VLOOKUP(A11144,'TBRC_ALEPH_MAPPING-FINAL-201412'!A$2:B$7349,2,FALSE)</f>
        <v>14260050</v>
      </c>
      <c r="F11144" t="s">
        <v>17411</v>
      </c>
    </row>
    <row r="11145" spans="1:6" x14ac:dyDescent="0.25">
      <c r="A11145" t="s">
        <v>20398</v>
      </c>
      <c r="B11145">
        <v>2500</v>
      </c>
      <c r="C11145">
        <v>1268176</v>
      </c>
      <c r="D11145">
        <f>VLOOKUP(A11145,VolumesPerWork!A:B,2,FALSE)</f>
        <v>3</v>
      </c>
      <c r="E11145" t="e">
        <f>VLOOKUP(A11145,'TBRC_ALEPH_MAPPING-FINAL-201412'!A$2:B$7349,2,FALSE)</f>
        <v>#N/A</v>
      </c>
      <c r="F11145" t="s">
        <v>20397</v>
      </c>
    </row>
    <row r="11146" spans="1:6" x14ac:dyDescent="0.25">
      <c r="A11146" t="s">
        <v>12150</v>
      </c>
      <c r="B11146">
        <v>2502</v>
      </c>
      <c r="C11146">
        <v>772424</v>
      </c>
      <c r="D11146">
        <f>VLOOKUP(A11146,VolumesPerWork!A:B,2,FALSE)</f>
        <v>3</v>
      </c>
      <c r="E11146">
        <f>VLOOKUP(A11146,'TBRC_ALEPH_MAPPING-FINAL-201412'!A$2:B$7349,2,FALSE)</f>
        <v>14257645</v>
      </c>
      <c r="F11146" t="s">
        <v>12149</v>
      </c>
    </row>
    <row r="11147" spans="1:6" x14ac:dyDescent="0.25">
      <c r="A11147" t="s">
        <v>18682</v>
      </c>
      <c r="B11147">
        <v>2507</v>
      </c>
      <c r="C11147">
        <v>1267696</v>
      </c>
      <c r="D11147">
        <f>VLOOKUP(A11147,VolumesPerWork!A:B,2,FALSE)</f>
        <v>3</v>
      </c>
      <c r="E11147" t="e">
        <f>VLOOKUP(A11147,'TBRC_ALEPH_MAPPING-FINAL-201412'!A$2:B$7349,2,FALSE)</f>
        <v>#N/A</v>
      </c>
      <c r="F11147" t="s">
        <v>18681</v>
      </c>
    </row>
    <row r="11148" spans="1:6" x14ac:dyDescent="0.25">
      <c r="A11148" t="s">
        <v>8182</v>
      </c>
      <c r="B11148">
        <v>2508</v>
      </c>
      <c r="C11148">
        <v>301824</v>
      </c>
      <c r="D11148">
        <f>VLOOKUP(A11148,VolumesPerWork!A:B,2,FALSE)</f>
        <v>5</v>
      </c>
      <c r="E11148" t="e">
        <f>VLOOKUP(A11148,'TBRC_ALEPH_MAPPING-FINAL-201412'!A$2:B$7349,2,FALSE)</f>
        <v>#N/A</v>
      </c>
      <c r="F11148" t="s">
        <v>8181</v>
      </c>
    </row>
    <row r="11149" spans="1:6" x14ac:dyDescent="0.25">
      <c r="A11149" t="s">
        <v>7506</v>
      </c>
      <c r="B11149">
        <v>2511</v>
      </c>
      <c r="C11149">
        <v>379736</v>
      </c>
      <c r="D11149">
        <f>VLOOKUP(A11149,VolumesPerWork!A:B,2,FALSE)</f>
        <v>14</v>
      </c>
      <c r="E11149" t="e">
        <f>VLOOKUP(A11149,'TBRC_ALEPH_MAPPING-FINAL-201412'!A$2:B$7349,2,FALSE)</f>
        <v>#N/A</v>
      </c>
      <c r="F11149" t="s">
        <v>7505</v>
      </c>
    </row>
    <row r="11150" spans="1:6" x14ac:dyDescent="0.25">
      <c r="A11150" t="s">
        <v>14550</v>
      </c>
      <c r="B11150">
        <v>2514</v>
      </c>
      <c r="C11150">
        <v>3429624</v>
      </c>
      <c r="D11150">
        <f>VLOOKUP(A11150,VolumesPerWork!A:B,2,FALSE)</f>
        <v>4</v>
      </c>
      <c r="E11150">
        <f>VLOOKUP(A11150,'TBRC_ALEPH_MAPPING-FINAL-201412'!A$2:B$7349,2,FALSE)</f>
        <v>14258658</v>
      </c>
      <c r="F11150" t="s">
        <v>14549</v>
      </c>
    </row>
    <row r="11151" spans="1:6" x14ac:dyDescent="0.25">
      <c r="A11151" t="s">
        <v>6110</v>
      </c>
      <c r="B11151">
        <v>2520</v>
      </c>
      <c r="C11151">
        <v>278856</v>
      </c>
      <c r="D11151">
        <f>VLOOKUP(A11151,VolumesPerWork!A:B,2,FALSE)</f>
        <v>3</v>
      </c>
      <c r="E11151">
        <f>VLOOKUP(A11151,'TBRC_ALEPH_MAPPING-FINAL-201412'!A$2:B$7349,2,FALSE)</f>
        <v>14255770</v>
      </c>
      <c r="F11151" t="s">
        <v>6109</v>
      </c>
    </row>
    <row r="11152" spans="1:6" x14ac:dyDescent="0.25">
      <c r="A11152" t="s">
        <v>15170</v>
      </c>
      <c r="B11152">
        <v>2522</v>
      </c>
      <c r="C11152">
        <v>129560</v>
      </c>
      <c r="D11152">
        <f>VLOOKUP(A11152,VolumesPerWork!A:B,2,FALSE)</f>
        <v>5</v>
      </c>
      <c r="E11152">
        <f>VLOOKUP(A11152,'TBRC_ALEPH_MAPPING-FINAL-201412'!A$2:B$7349,2,FALSE)</f>
        <v>14258960</v>
      </c>
      <c r="F11152" t="s">
        <v>15169</v>
      </c>
    </row>
    <row r="11153" spans="1:6" x14ac:dyDescent="0.25">
      <c r="A11153" t="s">
        <v>13506</v>
      </c>
      <c r="B11153">
        <v>2524</v>
      </c>
      <c r="C11153">
        <v>2127392</v>
      </c>
      <c r="D11153">
        <f>VLOOKUP(A11153,VolumesPerWork!A:B,2,FALSE)</f>
        <v>4</v>
      </c>
      <c r="E11153">
        <f>VLOOKUP(A11153,'TBRC_ALEPH_MAPPING-FINAL-201412'!A$2:B$7349,2,FALSE)</f>
        <v>14258177</v>
      </c>
      <c r="F11153" t="s">
        <v>13505</v>
      </c>
    </row>
    <row r="11154" spans="1:6" x14ac:dyDescent="0.25">
      <c r="A11154" t="s">
        <v>12778</v>
      </c>
      <c r="B11154">
        <v>2525</v>
      </c>
      <c r="C11154">
        <v>16574208</v>
      </c>
      <c r="D11154">
        <f>VLOOKUP(A11154,VolumesPerWork!A:B,2,FALSE)</f>
        <v>2</v>
      </c>
      <c r="E11154">
        <f>VLOOKUP(A11154,'TBRC_ALEPH_MAPPING-FINAL-201412'!A$2:B$7349,2,FALSE)</f>
        <v>14257852</v>
      </c>
      <c r="F11154" t="s">
        <v>12777</v>
      </c>
    </row>
    <row r="11155" spans="1:6" x14ac:dyDescent="0.25">
      <c r="A11155" t="s">
        <v>16962</v>
      </c>
      <c r="B11155">
        <v>2528</v>
      </c>
      <c r="C11155">
        <v>847616</v>
      </c>
      <c r="D11155">
        <f>VLOOKUP(A11155,VolumesPerWork!A:B,2,FALSE)</f>
        <v>2</v>
      </c>
      <c r="E11155">
        <f>VLOOKUP(A11155,'TBRC_ALEPH_MAPPING-FINAL-201412'!A$2:B$7349,2,FALSE)</f>
        <v>14259839</v>
      </c>
      <c r="F11155" t="s">
        <v>16961</v>
      </c>
    </row>
    <row r="11156" spans="1:6" x14ac:dyDescent="0.25">
      <c r="A11156" t="s">
        <v>14892</v>
      </c>
      <c r="B11156">
        <v>2531</v>
      </c>
      <c r="C11156">
        <v>334000</v>
      </c>
      <c r="D11156">
        <f>VLOOKUP(A11156,VolumesPerWork!A:B,2,FALSE)</f>
        <v>4</v>
      </c>
      <c r="E11156">
        <f>VLOOKUP(A11156,'TBRC_ALEPH_MAPPING-FINAL-201412'!A$2:B$7349,2,FALSE)</f>
        <v>14258822</v>
      </c>
      <c r="F11156" t="s">
        <v>14891</v>
      </c>
    </row>
    <row r="11157" spans="1:6" x14ac:dyDescent="0.25">
      <c r="A11157" t="s">
        <v>15206</v>
      </c>
      <c r="B11157">
        <v>2538</v>
      </c>
      <c r="C11157">
        <v>152312</v>
      </c>
      <c r="D11157">
        <f>VLOOKUP(A11157,VolumesPerWork!A:B,2,FALSE)</f>
        <v>4</v>
      </c>
      <c r="E11157">
        <f>VLOOKUP(A11157,'TBRC_ALEPH_MAPPING-FINAL-201412'!A$2:B$7349,2,FALSE)</f>
        <v>14258978</v>
      </c>
      <c r="F11157" t="s">
        <v>15205</v>
      </c>
    </row>
    <row r="11158" spans="1:6" x14ac:dyDescent="0.25">
      <c r="A11158" t="s">
        <v>20800</v>
      </c>
      <c r="B11158">
        <v>2553</v>
      </c>
      <c r="C11158">
        <v>183624</v>
      </c>
      <c r="D11158">
        <f>VLOOKUP(A11158,VolumesPerWork!A:B,2,FALSE)</f>
        <v>7</v>
      </c>
      <c r="E11158" t="e">
        <f>VLOOKUP(A11158,'TBRC_ALEPH_MAPPING-FINAL-201412'!A$2:B$7349,2,FALSE)</f>
        <v>#N/A</v>
      </c>
      <c r="F11158" t="s">
        <v>20799</v>
      </c>
    </row>
    <row r="11159" spans="1:6" x14ac:dyDescent="0.25">
      <c r="A11159" t="s">
        <v>18782</v>
      </c>
      <c r="B11159">
        <v>2554</v>
      </c>
      <c r="C11159">
        <v>199072</v>
      </c>
      <c r="D11159">
        <f>VLOOKUP(A11159,VolumesPerWork!A:B,2,FALSE)</f>
        <v>5</v>
      </c>
      <c r="E11159" t="e">
        <f>VLOOKUP(A11159,'TBRC_ALEPH_MAPPING-FINAL-201412'!A$2:B$7349,2,FALSE)</f>
        <v>#N/A</v>
      </c>
      <c r="F11159" t="s">
        <v>18781</v>
      </c>
    </row>
    <row r="11160" spans="1:6" x14ac:dyDescent="0.25">
      <c r="A11160" t="s">
        <v>18536</v>
      </c>
      <c r="B11160">
        <v>2566</v>
      </c>
      <c r="C11160">
        <v>970840</v>
      </c>
      <c r="D11160">
        <f>VLOOKUP(A11160,VolumesPerWork!A:B,2,FALSE)</f>
        <v>3</v>
      </c>
      <c r="E11160" t="e">
        <f>VLOOKUP(A11160,'TBRC_ALEPH_MAPPING-FINAL-201412'!A$2:B$7349,2,FALSE)</f>
        <v>#N/A</v>
      </c>
      <c r="F11160" t="s">
        <v>18535</v>
      </c>
    </row>
    <row r="11161" spans="1:6" x14ac:dyDescent="0.25">
      <c r="A11161" t="s">
        <v>12114</v>
      </c>
      <c r="B11161">
        <v>2567</v>
      </c>
      <c r="C11161">
        <v>1104488</v>
      </c>
      <c r="D11161">
        <f>VLOOKUP(A11161,VolumesPerWork!A:B,2,FALSE)</f>
        <v>5</v>
      </c>
      <c r="E11161">
        <f>VLOOKUP(A11161,'TBRC_ALEPH_MAPPING-FINAL-201412'!A$2:B$7349,2,FALSE)</f>
        <v>14257627</v>
      </c>
      <c r="F11161" t="s">
        <v>12113</v>
      </c>
    </row>
    <row r="11162" spans="1:6" x14ac:dyDescent="0.25">
      <c r="A11162" t="s">
        <v>14260</v>
      </c>
      <c r="B11162">
        <v>2572</v>
      </c>
      <c r="C11162">
        <v>169376</v>
      </c>
      <c r="D11162">
        <f>VLOOKUP(A11162,VolumesPerWork!A:B,2,FALSE)</f>
        <v>3</v>
      </c>
      <c r="E11162">
        <f>VLOOKUP(A11162,'TBRC_ALEPH_MAPPING-FINAL-201412'!A$2:B$7349,2,FALSE)</f>
        <v>14258516</v>
      </c>
      <c r="F11162" t="s">
        <v>14259</v>
      </c>
    </row>
    <row r="11163" spans="1:6" x14ac:dyDescent="0.25">
      <c r="A11163" t="s">
        <v>7984</v>
      </c>
      <c r="B11163">
        <v>2584</v>
      </c>
      <c r="C11163">
        <v>483320</v>
      </c>
      <c r="D11163">
        <f>VLOOKUP(A11163,VolumesPerWork!A:B,2,FALSE)</f>
        <v>22</v>
      </c>
      <c r="E11163" t="e">
        <f>VLOOKUP(A11163,'TBRC_ALEPH_MAPPING-FINAL-201412'!A$2:B$7349,2,FALSE)</f>
        <v>#N/A</v>
      </c>
      <c r="F11163" t="s">
        <v>7983</v>
      </c>
    </row>
    <row r="11164" spans="1:6" x14ac:dyDescent="0.25">
      <c r="A11164" t="s">
        <v>16326</v>
      </c>
      <c r="B11164">
        <v>2584</v>
      </c>
      <c r="C11164">
        <v>963680</v>
      </c>
      <c r="D11164">
        <f>VLOOKUP(A11164,VolumesPerWork!A:B,2,FALSE)</f>
        <v>1</v>
      </c>
      <c r="E11164">
        <f>VLOOKUP(A11164,'TBRC_ALEPH_MAPPING-FINAL-201412'!A$2:B$7349,2,FALSE)</f>
        <v>14259525</v>
      </c>
      <c r="F11164" t="s">
        <v>16325</v>
      </c>
    </row>
    <row r="11165" spans="1:6" x14ac:dyDescent="0.25">
      <c r="A11165" t="s">
        <v>15306</v>
      </c>
      <c r="B11165">
        <v>2603</v>
      </c>
      <c r="C11165">
        <v>1137872</v>
      </c>
      <c r="D11165">
        <f>VLOOKUP(A11165,VolumesPerWork!A:B,2,FALSE)</f>
        <v>5</v>
      </c>
      <c r="E11165">
        <f>VLOOKUP(A11165,'TBRC_ALEPH_MAPPING-FINAL-201412'!A$2:B$7349,2,FALSE)</f>
        <v>14259026</v>
      </c>
      <c r="F11165" t="s">
        <v>15305</v>
      </c>
    </row>
    <row r="11166" spans="1:6" x14ac:dyDescent="0.25">
      <c r="A11166" t="s">
        <v>20928</v>
      </c>
      <c r="B11166">
        <v>2603</v>
      </c>
      <c r="C11166">
        <v>1219632</v>
      </c>
      <c r="D11166">
        <f>VLOOKUP(A11166,VolumesPerWork!A:B,2,FALSE)</f>
        <v>15</v>
      </c>
      <c r="E11166" t="e">
        <f>VLOOKUP(A11166,'TBRC_ALEPH_MAPPING-FINAL-201412'!A$2:B$7349,2,FALSE)</f>
        <v>#N/A</v>
      </c>
      <c r="F11166" t="s">
        <v>20927</v>
      </c>
    </row>
    <row r="11167" spans="1:6" x14ac:dyDescent="0.25">
      <c r="A11167" t="s">
        <v>15148</v>
      </c>
      <c r="B11167">
        <v>2604</v>
      </c>
      <c r="C11167">
        <v>146824</v>
      </c>
      <c r="D11167">
        <f>VLOOKUP(A11167,VolumesPerWork!A:B,2,FALSE)</f>
        <v>4</v>
      </c>
      <c r="E11167">
        <f>VLOOKUP(A11167,'TBRC_ALEPH_MAPPING-FINAL-201412'!A$2:B$7349,2,FALSE)</f>
        <v>14258949</v>
      </c>
      <c r="F11167" t="s">
        <v>15147</v>
      </c>
    </row>
    <row r="11168" spans="1:6" x14ac:dyDescent="0.25">
      <c r="A11168" t="s">
        <v>20914</v>
      </c>
      <c r="B11168">
        <v>2604</v>
      </c>
      <c r="C11168">
        <v>1147648</v>
      </c>
      <c r="D11168">
        <f>VLOOKUP(A11168,VolumesPerWork!A:B,2,FALSE)</f>
        <v>7</v>
      </c>
      <c r="E11168" t="e">
        <f>VLOOKUP(A11168,'TBRC_ALEPH_MAPPING-FINAL-201412'!A$2:B$7349,2,FALSE)</f>
        <v>#N/A</v>
      </c>
      <c r="F11168" t="s">
        <v>20913</v>
      </c>
    </row>
    <row r="11169" spans="1:6" x14ac:dyDescent="0.25">
      <c r="A11169" t="s">
        <v>18556</v>
      </c>
      <c r="B11169">
        <v>2613</v>
      </c>
      <c r="C11169">
        <v>1110400</v>
      </c>
      <c r="D11169">
        <f>VLOOKUP(A11169,VolumesPerWork!A:B,2,FALSE)</f>
        <v>5</v>
      </c>
      <c r="E11169" t="e">
        <f>VLOOKUP(A11169,'TBRC_ALEPH_MAPPING-FINAL-201412'!A$2:B$7349,2,FALSE)</f>
        <v>#N/A</v>
      </c>
      <c r="F11169" t="s">
        <v>18555</v>
      </c>
    </row>
    <row r="11170" spans="1:6" x14ac:dyDescent="0.25">
      <c r="A11170" t="s">
        <v>14232</v>
      </c>
      <c r="B11170">
        <v>2616</v>
      </c>
      <c r="C11170">
        <v>178168</v>
      </c>
      <c r="D11170">
        <f>VLOOKUP(A11170,VolumesPerWork!A:B,2,FALSE)</f>
        <v>4</v>
      </c>
      <c r="E11170" t="e">
        <f>VLOOKUP(A11170,'TBRC_ALEPH_MAPPING-FINAL-201412'!A$2:B$7349,2,FALSE)</f>
        <v>#N/A</v>
      </c>
      <c r="F11170" t="s">
        <v>14231</v>
      </c>
    </row>
    <row r="11171" spans="1:6" x14ac:dyDescent="0.25">
      <c r="A11171" t="s">
        <v>15416</v>
      </c>
      <c r="B11171">
        <v>2616</v>
      </c>
      <c r="C11171">
        <v>208000</v>
      </c>
      <c r="D11171">
        <f>VLOOKUP(A11171,VolumesPerWork!A:B,2,FALSE)</f>
        <v>4</v>
      </c>
      <c r="E11171">
        <f>VLOOKUP(A11171,'TBRC_ALEPH_MAPPING-FINAL-201412'!A$2:B$7349,2,FALSE)</f>
        <v>14259080</v>
      </c>
      <c r="F11171" t="s">
        <v>15415</v>
      </c>
    </row>
    <row r="11172" spans="1:6" x14ac:dyDescent="0.25">
      <c r="A11172" t="s">
        <v>18858</v>
      </c>
      <c r="B11172">
        <v>2621</v>
      </c>
      <c r="C11172">
        <v>352640</v>
      </c>
      <c r="D11172">
        <f>VLOOKUP(A11172,VolumesPerWork!A:B,2,FALSE)</f>
        <v>2</v>
      </c>
      <c r="E11172">
        <f>VLOOKUP(A11172,'TBRC_ALEPH_MAPPING-FINAL-201412'!A$2:B$7349,2,FALSE)</f>
        <v>14260572</v>
      </c>
      <c r="F11172" t="s">
        <v>18857</v>
      </c>
    </row>
    <row r="11173" spans="1:6" x14ac:dyDescent="0.25">
      <c r="A11173" t="s">
        <v>12438</v>
      </c>
      <c r="B11173">
        <v>2632</v>
      </c>
      <c r="C11173">
        <v>444736</v>
      </c>
      <c r="D11173">
        <f>VLOOKUP(A11173,VolumesPerWork!A:B,2,FALSE)</f>
        <v>6</v>
      </c>
      <c r="E11173" t="e">
        <f>VLOOKUP(A11173,'TBRC_ALEPH_MAPPING-FINAL-201412'!A$2:B$7349,2,FALSE)</f>
        <v>#N/A</v>
      </c>
      <c r="F11173" t="s">
        <v>12437</v>
      </c>
    </row>
    <row r="11174" spans="1:6" x14ac:dyDescent="0.25">
      <c r="A11174" t="s">
        <v>13528</v>
      </c>
      <c r="B11174">
        <v>2633</v>
      </c>
      <c r="C11174">
        <v>87784</v>
      </c>
      <c r="D11174">
        <f>VLOOKUP(A11174,VolumesPerWork!A:B,2,FALSE)</f>
        <v>5</v>
      </c>
      <c r="E11174">
        <f>VLOOKUP(A11174,'TBRC_ALEPH_MAPPING-FINAL-201412'!A$2:B$7349,2,FALSE)</f>
        <v>14258187</v>
      </c>
      <c r="F11174" t="s">
        <v>13527</v>
      </c>
    </row>
    <row r="11175" spans="1:6" x14ac:dyDescent="0.25">
      <c r="A11175" t="s">
        <v>12288</v>
      </c>
      <c r="B11175">
        <v>2640</v>
      </c>
      <c r="C11175">
        <v>687944</v>
      </c>
      <c r="D11175">
        <f>VLOOKUP(A11175,VolumesPerWork!A:B,2,FALSE)</f>
        <v>6</v>
      </c>
      <c r="E11175">
        <f>VLOOKUP(A11175,'TBRC_ALEPH_MAPPING-FINAL-201412'!A$2:B$7349,2,FALSE)</f>
        <v>14257712</v>
      </c>
      <c r="F11175" t="s">
        <v>12287</v>
      </c>
    </row>
    <row r="11176" spans="1:6" x14ac:dyDescent="0.25">
      <c r="A11176" t="s">
        <v>7648</v>
      </c>
      <c r="B11176">
        <v>2646</v>
      </c>
      <c r="C11176">
        <v>191280</v>
      </c>
      <c r="D11176">
        <f>VLOOKUP(A11176,VolumesPerWork!A:B,2,FALSE)</f>
        <v>5</v>
      </c>
      <c r="E11176" t="e">
        <f>VLOOKUP(A11176,'TBRC_ALEPH_MAPPING-FINAL-201412'!A$2:B$7349,2,FALSE)</f>
        <v>#N/A</v>
      </c>
      <c r="F11176" t="s">
        <v>7647</v>
      </c>
    </row>
    <row r="11177" spans="1:6" x14ac:dyDescent="0.25">
      <c r="A11177" t="s">
        <v>8528</v>
      </c>
      <c r="B11177">
        <v>2652</v>
      </c>
      <c r="C11177">
        <v>1211512</v>
      </c>
      <c r="D11177">
        <f>VLOOKUP(A11177,VolumesPerWork!A:B,2,FALSE)</f>
        <v>3</v>
      </c>
      <c r="E11177" t="e">
        <f>VLOOKUP(A11177,'TBRC_ALEPH_MAPPING-FINAL-201412'!A$2:B$7349,2,FALSE)</f>
        <v>#N/A</v>
      </c>
      <c r="F11177" t="s">
        <v>8527</v>
      </c>
    </row>
    <row r="11178" spans="1:6" x14ac:dyDescent="0.25">
      <c r="A11178" t="s">
        <v>16566</v>
      </c>
      <c r="B11178">
        <v>2652</v>
      </c>
      <c r="C11178">
        <v>109872</v>
      </c>
      <c r="D11178">
        <f>VLOOKUP(A11178,VolumesPerWork!A:B,2,FALSE)</f>
        <v>5</v>
      </c>
      <c r="E11178">
        <f>VLOOKUP(A11178,'TBRC_ALEPH_MAPPING-FINAL-201412'!A$2:B$7349,2,FALSE)</f>
        <v>14259643</v>
      </c>
      <c r="F11178" t="s">
        <v>16565</v>
      </c>
    </row>
    <row r="11179" spans="1:6" x14ac:dyDescent="0.25">
      <c r="A11179" t="s">
        <v>13016</v>
      </c>
      <c r="B11179">
        <v>2654</v>
      </c>
      <c r="C11179">
        <v>981184</v>
      </c>
      <c r="D11179">
        <f>VLOOKUP(A11179,VolumesPerWork!A:B,2,FALSE)</f>
        <v>2</v>
      </c>
      <c r="E11179">
        <f>VLOOKUP(A11179,'TBRC_ALEPH_MAPPING-FINAL-201412'!A$2:B$7349,2,FALSE)</f>
        <v>14257964</v>
      </c>
      <c r="F11179" t="s">
        <v>13015</v>
      </c>
    </row>
    <row r="11180" spans="1:6" x14ac:dyDescent="0.25">
      <c r="A11180" t="s">
        <v>16100</v>
      </c>
      <c r="B11180">
        <v>2658</v>
      </c>
      <c r="C11180">
        <v>350688</v>
      </c>
      <c r="D11180">
        <f>VLOOKUP(A11180,VolumesPerWork!A:B,2,FALSE)</f>
        <v>5</v>
      </c>
      <c r="E11180">
        <f>VLOOKUP(A11180,'TBRC_ALEPH_MAPPING-FINAL-201412'!A$2:B$7349,2,FALSE)</f>
        <v>14259415</v>
      </c>
      <c r="F11180" t="s">
        <v>16099</v>
      </c>
    </row>
    <row r="11181" spans="1:6" x14ac:dyDescent="0.25">
      <c r="A11181" t="s">
        <v>18400</v>
      </c>
      <c r="B11181">
        <v>2658</v>
      </c>
      <c r="C11181">
        <v>1383960</v>
      </c>
      <c r="D11181">
        <f>VLOOKUP(A11181,VolumesPerWork!A:B,2,FALSE)</f>
        <v>4</v>
      </c>
      <c r="E11181">
        <f>VLOOKUP(A11181,'TBRC_ALEPH_MAPPING-FINAL-201412'!A$2:B$7349,2,FALSE)</f>
        <v>14260529</v>
      </c>
      <c r="F11181" t="s">
        <v>18399</v>
      </c>
    </row>
    <row r="11182" spans="1:6" x14ac:dyDescent="0.25">
      <c r="A11182" t="s">
        <v>15078</v>
      </c>
      <c r="B11182">
        <v>2660</v>
      </c>
      <c r="C11182">
        <v>200576</v>
      </c>
      <c r="D11182">
        <f>VLOOKUP(A11182,VolumesPerWork!A:B,2,FALSE)</f>
        <v>4</v>
      </c>
      <c r="E11182">
        <f>VLOOKUP(A11182,'TBRC_ALEPH_MAPPING-FINAL-201412'!A$2:B$7349,2,FALSE)</f>
        <v>14258915</v>
      </c>
      <c r="F11182" t="s">
        <v>15077</v>
      </c>
    </row>
    <row r="11183" spans="1:6" x14ac:dyDescent="0.25">
      <c r="A11183" t="s">
        <v>8532</v>
      </c>
      <c r="B11183">
        <v>2668</v>
      </c>
      <c r="C11183">
        <v>1594000</v>
      </c>
      <c r="D11183">
        <f>VLOOKUP(A11183,VolumesPerWork!A:B,2,FALSE)</f>
        <v>3</v>
      </c>
      <c r="E11183">
        <f>VLOOKUP(A11183,'TBRC_ALEPH_MAPPING-FINAL-201412'!A$2:B$7349,2,FALSE)</f>
        <v>14256601</v>
      </c>
      <c r="F11183" t="s">
        <v>8531</v>
      </c>
    </row>
    <row r="11184" spans="1:6" x14ac:dyDescent="0.25">
      <c r="A11184" t="s">
        <v>2140</v>
      </c>
      <c r="B11184">
        <v>2681</v>
      </c>
      <c r="C11184">
        <v>105680</v>
      </c>
      <c r="D11184">
        <f>VLOOKUP(A11184,VolumesPerWork!A:B,2,FALSE)</f>
        <v>4</v>
      </c>
      <c r="E11184">
        <f>VLOOKUP(A11184,'TBRC_ALEPH_MAPPING-FINAL-201412'!A$2:B$7349,2,FALSE)</f>
        <v>14254840</v>
      </c>
      <c r="F11184" t="s">
        <v>2139</v>
      </c>
    </row>
    <row r="11185" spans="1:6" x14ac:dyDescent="0.25">
      <c r="A11185" t="s">
        <v>7968</v>
      </c>
      <c r="B11185">
        <v>2682</v>
      </c>
      <c r="C11185">
        <v>506072</v>
      </c>
      <c r="D11185">
        <f>VLOOKUP(A11185,VolumesPerWork!A:B,2,FALSE)</f>
        <v>25</v>
      </c>
      <c r="E11185" t="e">
        <f>VLOOKUP(A11185,'TBRC_ALEPH_MAPPING-FINAL-201412'!A$2:B$7349,2,FALSE)</f>
        <v>#N/A</v>
      </c>
      <c r="F11185" t="s">
        <v>7967</v>
      </c>
    </row>
    <row r="11186" spans="1:6" x14ac:dyDescent="0.25">
      <c r="A11186" t="s">
        <v>1772</v>
      </c>
      <c r="B11186">
        <v>2686</v>
      </c>
      <c r="C11186">
        <v>115640</v>
      </c>
      <c r="D11186">
        <f>VLOOKUP(A11186,VolumesPerWork!A:B,2,FALSE)</f>
        <v>4</v>
      </c>
      <c r="E11186">
        <f>VLOOKUP(A11186,'TBRC_ALEPH_MAPPING-FINAL-201412'!A$2:B$7349,2,FALSE)</f>
        <v>14254664</v>
      </c>
      <c r="F11186" t="s">
        <v>1771</v>
      </c>
    </row>
    <row r="11187" spans="1:6" x14ac:dyDescent="0.25">
      <c r="A11187" t="s">
        <v>12328</v>
      </c>
      <c r="B11187">
        <v>2694</v>
      </c>
      <c r="C11187">
        <v>446360</v>
      </c>
      <c r="D11187">
        <f>VLOOKUP(A11187,VolumesPerWork!A:B,2,FALSE)</f>
        <v>7</v>
      </c>
      <c r="E11187" t="e">
        <f>VLOOKUP(A11187,'TBRC_ALEPH_MAPPING-FINAL-201412'!A$2:B$7349,2,FALSE)</f>
        <v>#N/A</v>
      </c>
      <c r="F11187" t="s">
        <v>12327</v>
      </c>
    </row>
    <row r="11188" spans="1:6" x14ac:dyDescent="0.25">
      <c r="A11188" t="s">
        <v>13518</v>
      </c>
      <c r="B11188">
        <v>2700</v>
      </c>
      <c r="C11188">
        <v>103536</v>
      </c>
      <c r="D11188">
        <f>VLOOKUP(A11188,VolumesPerWork!A:B,2,FALSE)</f>
        <v>4</v>
      </c>
      <c r="E11188">
        <f>VLOOKUP(A11188,'TBRC_ALEPH_MAPPING-FINAL-201412'!A$2:B$7349,2,FALSE)</f>
        <v>14258182</v>
      </c>
      <c r="F11188" t="s">
        <v>13517</v>
      </c>
    </row>
    <row r="11189" spans="1:6" x14ac:dyDescent="0.25">
      <c r="A11189" t="s">
        <v>21080</v>
      </c>
      <c r="B11189">
        <v>2702</v>
      </c>
      <c r="C11189">
        <v>664608</v>
      </c>
      <c r="D11189">
        <f>VLOOKUP(A11189,VolumesPerWork!A:B,2,FALSE)</f>
        <v>5</v>
      </c>
      <c r="E11189">
        <f>VLOOKUP(A11189,'TBRC_ALEPH_MAPPING-FINAL-201412'!A$2:B$7349,2,FALSE)</f>
        <v>14260863</v>
      </c>
      <c r="F11189" t="s">
        <v>21079</v>
      </c>
    </row>
    <row r="11190" spans="1:6" x14ac:dyDescent="0.25">
      <c r="A11190" t="s">
        <v>20974</v>
      </c>
      <c r="B11190">
        <v>2714</v>
      </c>
      <c r="C11190">
        <v>600320</v>
      </c>
      <c r="D11190">
        <f>VLOOKUP(A11190,VolumesPerWork!A:B,2,FALSE)</f>
        <v>1</v>
      </c>
      <c r="E11190" t="e">
        <f>VLOOKUP(A11190,'TBRC_ALEPH_MAPPING-FINAL-201412'!A$2:B$7349,2,FALSE)</f>
        <v>#N/A</v>
      </c>
      <c r="F11190" t="s">
        <v>20973</v>
      </c>
    </row>
    <row r="11191" spans="1:6" x14ac:dyDescent="0.25">
      <c r="A11191" t="s">
        <v>19750</v>
      </c>
      <c r="B11191">
        <v>2724</v>
      </c>
      <c r="C11191">
        <v>1611592</v>
      </c>
      <c r="D11191">
        <f>VLOOKUP(A11191,VolumesPerWork!A:B,2,FALSE)</f>
        <v>1</v>
      </c>
      <c r="E11191" t="e">
        <f>VLOOKUP(A11191,'TBRC_ALEPH_MAPPING-FINAL-201412'!A$2:B$7349,2,FALSE)</f>
        <v>#N/A</v>
      </c>
      <c r="F11191" t="s">
        <v>19749</v>
      </c>
    </row>
    <row r="11192" spans="1:6" x14ac:dyDescent="0.25">
      <c r="A11192" t="s">
        <v>18630</v>
      </c>
      <c r="B11192">
        <v>2728</v>
      </c>
      <c r="C11192">
        <v>298640</v>
      </c>
      <c r="D11192">
        <f>VLOOKUP(A11192,VolumesPerWork!A:B,2,FALSE)</f>
        <v>3</v>
      </c>
      <c r="E11192" t="e">
        <f>VLOOKUP(A11192,'TBRC_ALEPH_MAPPING-FINAL-201412'!A$2:B$7349,2,FALSE)</f>
        <v>#N/A</v>
      </c>
      <c r="F11192" t="s">
        <v>18629</v>
      </c>
    </row>
    <row r="11193" spans="1:6" x14ac:dyDescent="0.25">
      <c r="A11193" t="s">
        <v>21076</v>
      </c>
      <c r="B11193">
        <v>2728</v>
      </c>
      <c r="C11193">
        <v>1143584</v>
      </c>
      <c r="D11193">
        <f>VLOOKUP(A11193,VolumesPerWork!A:B,2,FALSE)</f>
        <v>4</v>
      </c>
      <c r="E11193" t="e">
        <f>VLOOKUP(A11193,'TBRC_ALEPH_MAPPING-FINAL-201412'!A$2:B$7349,2,FALSE)</f>
        <v>#N/A</v>
      </c>
      <c r="F11193" t="s">
        <v>21075</v>
      </c>
    </row>
    <row r="11194" spans="1:6" x14ac:dyDescent="0.25">
      <c r="A11194" t="s">
        <v>18336</v>
      </c>
      <c r="B11194">
        <v>2732</v>
      </c>
      <c r="C11194">
        <v>2272840</v>
      </c>
      <c r="D11194">
        <f>VLOOKUP(A11194,VolumesPerWork!A:B,2,FALSE)</f>
        <v>4</v>
      </c>
      <c r="E11194">
        <f>VLOOKUP(A11194,'TBRC_ALEPH_MAPPING-FINAL-201412'!A$2:B$7349,2,FALSE)</f>
        <v>14260499</v>
      </c>
      <c r="F11194" t="s">
        <v>18335</v>
      </c>
    </row>
    <row r="11195" spans="1:6" x14ac:dyDescent="0.25">
      <c r="A11195" t="s">
        <v>2066</v>
      </c>
      <c r="B11195">
        <v>2750</v>
      </c>
      <c r="C11195">
        <v>603088</v>
      </c>
      <c r="D11195">
        <f>VLOOKUP(A11195,VolumesPerWork!A:B,2,FALSE)</f>
        <v>6</v>
      </c>
      <c r="E11195">
        <f>VLOOKUP(A11195,'TBRC_ALEPH_MAPPING-FINAL-201412'!A$2:B$7349,2,FALSE)</f>
        <v>14254804</v>
      </c>
      <c r="F11195" t="s">
        <v>2065</v>
      </c>
    </row>
    <row r="11196" spans="1:6" x14ac:dyDescent="0.25">
      <c r="A11196" t="s">
        <v>12314</v>
      </c>
      <c r="B11196">
        <v>2758</v>
      </c>
      <c r="C11196">
        <v>348648</v>
      </c>
      <c r="D11196">
        <f>VLOOKUP(A11196,VolumesPerWork!A:B,2,FALSE)</f>
        <v>8</v>
      </c>
      <c r="E11196" t="e">
        <f>VLOOKUP(A11196,'TBRC_ALEPH_MAPPING-FINAL-201412'!A$2:B$7349,2,FALSE)</f>
        <v>#N/A</v>
      </c>
      <c r="F11196" t="s">
        <v>12313</v>
      </c>
    </row>
    <row r="11197" spans="1:6" x14ac:dyDescent="0.25">
      <c r="A11197" t="s">
        <v>19638</v>
      </c>
      <c r="B11197">
        <v>2774</v>
      </c>
      <c r="C11197">
        <v>932344</v>
      </c>
      <c r="D11197">
        <f>VLOOKUP(A11197,VolumesPerWork!A:B,2,FALSE)</f>
        <v>5</v>
      </c>
      <c r="E11197" t="e">
        <f>VLOOKUP(A11197,'TBRC_ALEPH_MAPPING-FINAL-201412'!A$2:B$7349,2,FALSE)</f>
        <v>#N/A</v>
      </c>
      <c r="F11197" t="s">
        <v>19637</v>
      </c>
    </row>
    <row r="11198" spans="1:6" x14ac:dyDescent="0.25">
      <c r="A11198" t="s">
        <v>13068</v>
      </c>
      <c r="B11198">
        <v>2779</v>
      </c>
      <c r="C11198">
        <v>270904</v>
      </c>
      <c r="D11198">
        <f>VLOOKUP(A11198,VolumesPerWork!A:B,2,FALSE)</f>
        <v>5</v>
      </c>
      <c r="E11198">
        <f>VLOOKUP(A11198,'TBRC_ALEPH_MAPPING-FINAL-201412'!A$2:B$7349,2,FALSE)</f>
        <v>14257989</v>
      </c>
      <c r="F11198" t="s">
        <v>13067</v>
      </c>
    </row>
    <row r="11199" spans="1:6" x14ac:dyDescent="0.25">
      <c r="A11199" t="s">
        <v>8380</v>
      </c>
      <c r="B11199">
        <v>2786</v>
      </c>
      <c r="C11199">
        <v>204184</v>
      </c>
      <c r="D11199">
        <f>VLOOKUP(A11199,VolumesPerWork!A:B,2,FALSE)</f>
        <v>2</v>
      </c>
      <c r="E11199" t="e">
        <f>VLOOKUP(A11199,'TBRC_ALEPH_MAPPING-FINAL-201412'!A$2:B$7349,2,FALSE)</f>
        <v>#N/A</v>
      </c>
      <c r="F11199" t="s">
        <v>8379</v>
      </c>
    </row>
    <row r="11200" spans="1:6" x14ac:dyDescent="0.25">
      <c r="A11200" t="s">
        <v>9532</v>
      </c>
      <c r="B11200">
        <v>2786</v>
      </c>
      <c r="C11200">
        <v>206176</v>
      </c>
      <c r="D11200">
        <f>VLOOKUP(A11200,VolumesPerWork!A:B,2,FALSE)</f>
        <v>10</v>
      </c>
      <c r="E11200" t="e">
        <f>VLOOKUP(A11200,'TBRC_ALEPH_MAPPING-FINAL-201412'!A$2:B$7349,2,FALSE)</f>
        <v>#N/A</v>
      </c>
      <c r="F11200" t="s">
        <v>9531</v>
      </c>
    </row>
    <row r="11201" spans="1:6" x14ac:dyDescent="0.25">
      <c r="A11201" t="s">
        <v>19676</v>
      </c>
      <c r="B11201">
        <v>2786</v>
      </c>
      <c r="C11201">
        <v>1164776</v>
      </c>
      <c r="D11201">
        <f>VLOOKUP(A11201,VolumesPerWork!A:B,2,FALSE)</f>
        <v>5</v>
      </c>
      <c r="E11201" t="e">
        <f>VLOOKUP(A11201,'TBRC_ALEPH_MAPPING-FINAL-201412'!A$2:B$7349,2,FALSE)</f>
        <v>#N/A</v>
      </c>
      <c r="F11201" t="s">
        <v>19675</v>
      </c>
    </row>
    <row r="11202" spans="1:6" x14ac:dyDescent="0.25">
      <c r="A11202" t="s">
        <v>20972</v>
      </c>
      <c r="B11202">
        <v>2786</v>
      </c>
      <c r="C11202">
        <v>1285208</v>
      </c>
      <c r="D11202">
        <f>VLOOKUP(A11202,VolumesPerWork!A:B,2,FALSE)</f>
        <v>5</v>
      </c>
      <c r="E11202" t="e">
        <f>VLOOKUP(A11202,'TBRC_ALEPH_MAPPING-FINAL-201412'!A$2:B$7349,2,FALSE)</f>
        <v>#N/A</v>
      </c>
      <c r="F11202" t="s">
        <v>20971</v>
      </c>
    </row>
    <row r="11203" spans="1:6" x14ac:dyDescent="0.25">
      <c r="A11203" t="s">
        <v>15284</v>
      </c>
      <c r="B11203">
        <v>2788</v>
      </c>
      <c r="C11203">
        <v>291480</v>
      </c>
      <c r="D11203">
        <f>VLOOKUP(A11203,VolumesPerWork!A:B,2,FALSE)</f>
        <v>6</v>
      </c>
      <c r="E11203">
        <f>VLOOKUP(A11203,'TBRC_ALEPH_MAPPING-FINAL-201412'!A$2:B$7349,2,FALSE)</f>
        <v>14259015</v>
      </c>
      <c r="F11203" t="s">
        <v>15283</v>
      </c>
    </row>
    <row r="11204" spans="1:6" x14ac:dyDescent="0.25">
      <c r="A11204" t="s">
        <v>10696</v>
      </c>
      <c r="B11204">
        <v>2798</v>
      </c>
      <c r="C11204">
        <v>121208</v>
      </c>
      <c r="D11204">
        <f>VLOOKUP(A11204,VolumesPerWork!A:B,2,FALSE)</f>
        <v>4</v>
      </c>
      <c r="E11204">
        <f>VLOOKUP(A11204,'TBRC_ALEPH_MAPPING-FINAL-201412'!A$2:B$7349,2,FALSE)</f>
        <v>14256922</v>
      </c>
      <c r="F11204" t="s">
        <v>10695</v>
      </c>
    </row>
    <row r="11205" spans="1:6" x14ac:dyDescent="0.25">
      <c r="A11205" t="s">
        <v>21530</v>
      </c>
      <c r="B11205">
        <v>2800</v>
      </c>
      <c r="C11205">
        <v>1020000</v>
      </c>
      <c r="D11205">
        <f>VLOOKUP(A11205,VolumesPerWork!A:B,2,FALSE)</f>
        <v>4</v>
      </c>
      <c r="E11205" t="e">
        <f>VLOOKUP(A11205,'TBRC_ALEPH_MAPPING-FINAL-201412'!A$2:B$7349,2,FALSE)</f>
        <v>#N/A</v>
      </c>
      <c r="F11205" t="s">
        <v>21529</v>
      </c>
    </row>
    <row r="11206" spans="1:6" x14ac:dyDescent="0.25">
      <c r="A11206" t="s">
        <v>19688</v>
      </c>
      <c r="B11206">
        <v>2802</v>
      </c>
      <c r="C11206">
        <v>1291424</v>
      </c>
      <c r="D11206">
        <f>VLOOKUP(A11206,VolumesPerWork!A:B,2,FALSE)</f>
        <v>6</v>
      </c>
      <c r="E11206" t="e">
        <f>VLOOKUP(A11206,'TBRC_ALEPH_MAPPING-FINAL-201412'!A$2:B$7349,2,FALSE)</f>
        <v>#N/A</v>
      </c>
      <c r="F11206" t="s">
        <v>19687</v>
      </c>
    </row>
    <row r="11207" spans="1:6" x14ac:dyDescent="0.25">
      <c r="A11207" t="s">
        <v>20756</v>
      </c>
      <c r="B11207">
        <v>2802</v>
      </c>
      <c r="C11207">
        <v>271104</v>
      </c>
      <c r="D11207">
        <f>VLOOKUP(A11207,VolumesPerWork!A:B,2,FALSE)</f>
        <v>8</v>
      </c>
      <c r="E11207" t="e">
        <f>VLOOKUP(A11207,'TBRC_ALEPH_MAPPING-FINAL-201412'!A$2:B$7349,2,FALSE)</f>
        <v>#N/A</v>
      </c>
      <c r="F11207" t="s">
        <v>20755</v>
      </c>
    </row>
    <row r="11208" spans="1:6" x14ac:dyDescent="0.25">
      <c r="A11208" t="s">
        <v>13722</v>
      </c>
      <c r="B11208">
        <v>2806</v>
      </c>
      <c r="C11208">
        <v>173704</v>
      </c>
      <c r="D11208">
        <f>VLOOKUP(A11208,VolumesPerWork!A:B,2,FALSE)</f>
        <v>5</v>
      </c>
      <c r="E11208">
        <f>VLOOKUP(A11208,'TBRC_ALEPH_MAPPING-FINAL-201412'!A$2:B$7349,2,FALSE)</f>
        <v>14258282</v>
      </c>
      <c r="F11208" t="s">
        <v>13721</v>
      </c>
    </row>
    <row r="11209" spans="1:6" x14ac:dyDescent="0.25">
      <c r="A11209" t="s">
        <v>11216</v>
      </c>
      <c r="B11209">
        <v>2840</v>
      </c>
      <c r="C11209">
        <v>4343440</v>
      </c>
      <c r="D11209">
        <f>VLOOKUP(A11209,VolumesPerWork!A:B,2,FALSE)</f>
        <v>8</v>
      </c>
      <c r="E11209">
        <f>VLOOKUP(A11209,'TBRC_ALEPH_MAPPING-FINAL-201412'!A$2:B$7349,2,FALSE)</f>
        <v>14257180</v>
      </c>
      <c r="F11209" t="s">
        <v>11215</v>
      </c>
    </row>
    <row r="11210" spans="1:6" x14ac:dyDescent="0.25">
      <c r="A11210" t="s">
        <v>10174</v>
      </c>
      <c r="B11210">
        <v>2842</v>
      </c>
      <c r="C11210">
        <v>1589728</v>
      </c>
      <c r="D11210">
        <f>VLOOKUP(A11210,VolumesPerWork!A:B,2,FALSE)</f>
        <v>2</v>
      </c>
      <c r="E11210">
        <f>VLOOKUP(A11210,'TBRC_ALEPH_MAPPING-FINAL-201412'!A$2:B$7349,2,FALSE)</f>
        <v>14256661</v>
      </c>
      <c r="F11210" t="s">
        <v>10173</v>
      </c>
    </row>
    <row r="11211" spans="1:6" x14ac:dyDescent="0.25">
      <c r="A11211" t="s">
        <v>6112</v>
      </c>
      <c r="B11211">
        <v>2852</v>
      </c>
      <c r="C11211">
        <v>766712</v>
      </c>
      <c r="D11211">
        <f>VLOOKUP(A11211,VolumesPerWork!A:B,2,FALSE)</f>
        <v>4</v>
      </c>
      <c r="E11211">
        <f>VLOOKUP(A11211,'TBRC_ALEPH_MAPPING-FINAL-201412'!A$2:B$7349,2,FALSE)</f>
        <v>14255771</v>
      </c>
      <c r="F11211" t="s">
        <v>6111</v>
      </c>
    </row>
    <row r="11212" spans="1:6" x14ac:dyDescent="0.25">
      <c r="A11212" t="s">
        <v>18474</v>
      </c>
      <c r="B11212">
        <v>2862</v>
      </c>
      <c r="C11212">
        <v>575024</v>
      </c>
      <c r="D11212">
        <f>VLOOKUP(A11212,VolumesPerWork!A:B,2,FALSE)</f>
        <v>5</v>
      </c>
      <c r="E11212">
        <f>VLOOKUP(A11212,'TBRC_ALEPH_MAPPING-FINAL-201412'!A$2:B$7349,2,FALSE)</f>
        <v>14260559</v>
      </c>
      <c r="F11212" t="s">
        <v>18473</v>
      </c>
    </row>
    <row r="11213" spans="1:6" x14ac:dyDescent="0.25">
      <c r="A11213" t="s">
        <v>18960</v>
      </c>
      <c r="B11213">
        <v>2862</v>
      </c>
      <c r="C11213">
        <v>584672</v>
      </c>
      <c r="D11213">
        <f>VLOOKUP(A11213,VolumesPerWork!A:B,2,FALSE)</f>
        <v>5</v>
      </c>
      <c r="E11213">
        <f>VLOOKUP(A11213,'TBRC_ALEPH_MAPPING-FINAL-201412'!A$2:B$7349,2,FALSE)</f>
        <v>14260616</v>
      </c>
      <c r="F11213" t="s">
        <v>18959</v>
      </c>
    </row>
    <row r="11214" spans="1:6" x14ac:dyDescent="0.25">
      <c r="A11214" t="s">
        <v>6974</v>
      </c>
      <c r="B11214">
        <v>2868</v>
      </c>
      <c r="C11214">
        <v>2515592</v>
      </c>
      <c r="D11214">
        <f>VLOOKUP(A11214,VolumesPerWork!A:B,2,FALSE)</f>
        <v>6</v>
      </c>
      <c r="E11214">
        <f>VLOOKUP(A11214,'TBRC_ALEPH_MAPPING-FINAL-201412'!A$2:B$7349,2,FALSE)</f>
        <v>14256140</v>
      </c>
      <c r="F11214" t="s">
        <v>6973</v>
      </c>
    </row>
    <row r="11215" spans="1:6" x14ac:dyDescent="0.25">
      <c r="A11215" t="s">
        <v>12448</v>
      </c>
      <c r="B11215">
        <v>2868</v>
      </c>
      <c r="C11215">
        <v>520608</v>
      </c>
      <c r="D11215">
        <f>VLOOKUP(A11215,VolumesPerWork!A:B,2,FALSE)</f>
        <v>6</v>
      </c>
      <c r="E11215" t="e">
        <f>VLOOKUP(A11215,'TBRC_ALEPH_MAPPING-FINAL-201412'!A$2:B$7349,2,FALSE)</f>
        <v>#N/A</v>
      </c>
      <c r="F11215" t="s">
        <v>12447</v>
      </c>
    </row>
    <row r="11216" spans="1:6" x14ac:dyDescent="0.25">
      <c r="A11216" t="s">
        <v>15262</v>
      </c>
      <c r="B11216">
        <v>2872</v>
      </c>
      <c r="C11216">
        <v>188104</v>
      </c>
      <c r="D11216">
        <f>VLOOKUP(A11216,VolumesPerWork!A:B,2,FALSE)</f>
        <v>6</v>
      </c>
      <c r="E11216">
        <f>VLOOKUP(A11216,'TBRC_ALEPH_MAPPING-FINAL-201412'!A$2:B$7349,2,FALSE)</f>
        <v>14259004</v>
      </c>
      <c r="F11216" t="s">
        <v>15261</v>
      </c>
    </row>
    <row r="11217" spans="1:6" x14ac:dyDescent="0.25">
      <c r="A11217" t="s">
        <v>14266</v>
      </c>
      <c r="B11217">
        <v>2876</v>
      </c>
      <c r="C11217">
        <v>1986640</v>
      </c>
      <c r="D11217">
        <f>VLOOKUP(A11217,VolumesPerWork!A:B,2,FALSE)</f>
        <v>4</v>
      </c>
      <c r="E11217">
        <f>VLOOKUP(A11217,'TBRC_ALEPH_MAPPING-FINAL-201412'!A$2:B$7349,2,FALSE)</f>
        <v>14258519</v>
      </c>
      <c r="F11217" t="s">
        <v>14265</v>
      </c>
    </row>
    <row r="11218" spans="1:6" x14ac:dyDescent="0.25">
      <c r="A11218" t="s">
        <v>10810</v>
      </c>
      <c r="B11218">
        <v>2878</v>
      </c>
      <c r="C11218">
        <v>91760</v>
      </c>
      <c r="D11218">
        <f>VLOOKUP(A11218,VolumesPerWork!A:B,2,FALSE)</f>
        <v>4</v>
      </c>
      <c r="E11218">
        <f>VLOOKUP(A11218,'TBRC_ALEPH_MAPPING-FINAL-201412'!A$2:B$7349,2,FALSE)</f>
        <v>14256978</v>
      </c>
      <c r="F11218" t="s">
        <v>10809</v>
      </c>
    </row>
    <row r="11219" spans="1:6" x14ac:dyDescent="0.25">
      <c r="A11219" t="s">
        <v>21592</v>
      </c>
      <c r="B11219">
        <v>2878</v>
      </c>
      <c r="C11219">
        <v>402256</v>
      </c>
      <c r="D11219">
        <f>VLOOKUP(A11219,VolumesPerWork!A:B,2,FALSE)</f>
        <v>3</v>
      </c>
      <c r="E11219" t="e">
        <f>VLOOKUP(A11219,'TBRC_ALEPH_MAPPING-FINAL-201412'!A$2:B$7349,2,FALSE)</f>
        <v>#N/A</v>
      </c>
      <c r="F11219" t="s">
        <v>21591</v>
      </c>
    </row>
    <row r="11220" spans="1:6" x14ac:dyDescent="0.25">
      <c r="A11220" t="s">
        <v>20430</v>
      </c>
      <c r="B11220">
        <v>2884</v>
      </c>
      <c r="C11220">
        <v>341384</v>
      </c>
      <c r="D11220">
        <f>VLOOKUP(A11220,VolumesPerWork!A:B,2,FALSE)</f>
        <v>1</v>
      </c>
      <c r="E11220" t="e">
        <f>VLOOKUP(A11220,'TBRC_ALEPH_MAPPING-FINAL-201412'!A$2:B$7349,2,FALSE)</f>
        <v>#N/A</v>
      </c>
      <c r="F11220" t="s">
        <v>20429</v>
      </c>
    </row>
    <row r="11221" spans="1:6" x14ac:dyDescent="0.25">
      <c r="A11221" t="s">
        <v>16398</v>
      </c>
      <c r="B11221">
        <v>2886</v>
      </c>
      <c r="C11221">
        <v>201616</v>
      </c>
      <c r="D11221">
        <f>VLOOKUP(A11221,VolumesPerWork!A:B,2,FALSE)</f>
        <v>4</v>
      </c>
      <c r="E11221">
        <f>VLOOKUP(A11221,'TBRC_ALEPH_MAPPING-FINAL-201412'!A$2:B$7349,2,FALSE)</f>
        <v>14259560</v>
      </c>
      <c r="F11221" t="s">
        <v>16397</v>
      </c>
    </row>
    <row r="11222" spans="1:6" x14ac:dyDescent="0.25">
      <c r="A11222" t="s">
        <v>21926</v>
      </c>
      <c r="B11222">
        <v>2903</v>
      </c>
      <c r="C11222">
        <v>930448</v>
      </c>
      <c r="D11222">
        <f>VLOOKUP(A11222,VolumesPerWork!A:B,2,FALSE)</f>
        <v>3</v>
      </c>
      <c r="E11222">
        <f>VLOOKUP(A11222,'TBRC_ALEPH_MAPPING-FINAL-201412'!A$2:B$7349,2,FALSE)</f>
        <v>14261094</v>
      </c>
      <c r="F11222" t="s">
        <v>21925</v>
      </c>
    </row>
    <row r="11223" spans="1:6" x14ac:dyDescent="0.25">
      <c r="A11223" t="s">
        <v>12504</v>
      </c>
      <c r="B11223">
        <v>2906</v>
      </c>
      <c r="C11223">
        <v>1361016</v>
      </c>
      <c r="D11223">
        <f>VLOOKUP(A11223,VolumesPerWork!A:B,2,FALSE)</f>
        <v>5</v>
      </c>
      <c r="E11223" t="e">
        <f>VLOOKUP(A11223,'TBRC_ALEPH_MAPPING-FINAL-201412'!A$2:B$7349,2,FALSE)</f>
        <v>#N/A</v>
      </c>
      <c r="F11223" t="s">
        <v>12503</v>
      </c>
    </row>
    <row r="11224" spans="1:6" x14ac:dyDescent="0.25">
      <c r="A11224" t="s">
        <v>21760</v>
      </c>
      <c r="B11224">
        <v>2930</v>
      </c>
      <c r="C11224">
        <v>3580528</v>
      </c>
      <c r="D11224">
        <f>VLOOKUP(A11224,VolumesPerWork!A:B,2,FALSE)</f>
        <v>5</v>
      </c>
      <c r="E11224">
        <f>VLOOKUP(A11224,'TBRC_ALEPH_MAPPING-FINAL-201412'!A$2:B$7349,2,FALSE)</f>
        <v>14261016</v>
      </c>
      <c r="F11224" t="s">
        <v>21759</v>
      </c>
    </row>
    <row r="11225" spans="1:6" x14ac:dyDescent="0.25">
      <c r="A11225" t="s">
        <v>18610</v>
      </c>
      <c r="B11225">
        <v>2946</v>
      </c>
      <c r="C11225">
        <v>358648</v>
      </c>
      <c r="D11225">
        <f>VLOOKUP(A11225,VolumesPerWork!A:B,2,FALSE)</f>
        <v>5</v>
      </c>
      <c r="E11225" t="e">
        <f>VLOOKUP(A11225,'TBRC_ALEPH_MAPPING-FINAL-201412'!A$2:B$7349,2,FALSE)</f>
        <v>#N/A</v>
      </c>
      <c r="F11225" t="s">
        <v>18609</v>
      </c>
    </row>
    <row r="11226" spans="1:6" x14ac:dyDescent="0.25">
      <c r="A11226" t="s">
        <v>2308</v>
      </c>
      <c r="B11226">
        <v>2950</v>
      </c>
      <c r="C11226">
        <v>646608</v>
      </c>
      <c r="D11226">
        <f>VLOOKUP(A11226,VolumesPerWork!A:B,2,FALSE)</f>
        <v>5</v>
      </c>
      <c r="E11226">
        <f>VLOOKUP(A11226,'TBRC_ALEPH_MAPPING-FINAL-201412'!A$2:B$7349,2,FALSE)</f>
        <v>14254919</v>
      </c>
      <c r="F11226" t="s">
        <v>2307</v>
      </c>
    </row>
    <row r="11227" spans="1:6" x14ac:dyDescent="0.25">
      <c r="A11227" t="s">
        <v>22278</v>
      </c>
      <c r="B11227">
        <v>2952</v>
      </c>
      <c r="C11227">
        <v>1103176</v>
      </c>
      <c r="D11227">
        <f>VLOOKUP(A11227,VolumesPerWork!A:B,2,FALSE)</f>
        <v>4</v>
      </c>
      <c r="E11227" t="e">
        <f>VLOOKUP(A11227,'TBRC_ALEPH_MAPPING-FINAL-201412'!A$2:B$7349,2,FALSE)</f>
        <v>#N/A</v>
      </c>
      <c r="F11227" t="s">
        <v>22277</v>
      </c>
    </row>
    <row r="11228" spans="1:6" x14ac:dyDescent="0.25">
      <c r="A11228" t="s">
        <v>16972</v>
      </c>
      <c r="B11228">
        <v>2956</v>
      </c>
      <c r="C11228">
        <v>503072</v>
      </c>
      <c r="D11228">
        <f>VLOOKUP(A11228,VolumesPerWork!A:B,2,FALSE)</f>
        <v>5</v>
      </c>
      <c r="E11228">
        <f>VLOOKUP(A11228,'TBRC_ALEPH_MAPPING-FINAL-201412'!A$2:B$7349,2,FALSE)</f>
        <v>14259844</v>
      </c>
      <c r="F11228" t="s">
        <v>16971</v>
      </c>
    </row>
    <row r="11229" spans="1:6" x14ac:dyDescent="0.25">
      <c r="A11229" t="s">
        <v>12048</v>
      </c>
      <c r="B11229">
        <v>2964</v>
      </c>
      <c r="C11229">
        <v>774288</v>
      </c>
      <c r="D11229">
        <f>VLOOKUP(A11229,VolumesPerWork!A:B,2,FALSE)</f>
        <v>4</v>
      </c>
      <c r="E11229">
        <f>VLOOKUP(A11229,'TBRC_ALEPH_MAPPING-FINAL-201412'!A$2:B$7349,2,FALSE)</f>
        <v>14257594</v>
      </c>
      <c r="F11229" t="s">
        <v>12047</v>
      </c>
    </row>
    <row r="11230" spans="1:6" x14ac:dyDescent="0.25">
      <c r="A11230" t="s">
        <v>19174</v>
      </c>
      <c r="B11230">
        <v>2972</v>
      </c>
      <c r="C11230">
        <v>99776</v>
      </c>
      <c r="D11230">
        <f>VLOOKUP(A11230,VolumesPerWork!A:B,2,FALSE)</f>
        <v>3</v>
      </c>
      <c r="E11230">
        <f>VLOOKUP(A11230,'TBRC_ALEPH_MAPPING-FINAL-201412'!A$2:B$7349,2,FALSE)</f>
        <v>14260723</v>
      </c>
      <c r="F11230" t="s">
        <v>19173</v>
      </c>
    </row>
    <row r="11231" spans="1:6" x14ac:dyDescent="0.25">
      <c r="A11231" t="s">
        <v>17282</v>
      </c>
      <c r="B11231">
        <v>2980</v>
      </c>
      <c r="C11231">
        <v>146440</v>
      </c>
      <c r="D11231">
        <f>VLOOKUP(A11231,VolumesPerWork!A:B,2,FALSE)</f>
        <v>2</v>
      </c>
      <c r="E11231">
        <f>VLOOKUP(A11231,'TBRC_ALEPH_MAPPING-FINAL-201412'!A$2:B$7349,2,FALSE)</f>
        <v>14259989</v>
      </c>
      <c r="F11231" t="s">
        <v>17281</v>
      </c>
    </row>
    <row r="11232" spans="1:6" x14ac:dyDescent="0.25">
      <c r="A11232" t="s">
        <v>19348</v>
      </c>
      <c r="B11232">
        <v>2982</v>
      </c>
      <c r="C11232">
        <v>667432</v>
      </c>
      <c r="D11232">
        <f>VLOOKUP(A11232,VolumesPerWork!A:B,2,FALSE)</f>
        <v>4</v>
      </c>
      <c r="E11232">
        <f>VLOOKUP(A11232,'TBRC_ALEPH_MAPPING-FINAL-201412'!A$2:B$7349,2,FALSE)</f>
        <v>14260802</v>
      </c>
      <c r="F11232" t="s">
        <v>19347</v>
      </c>
    </row>
    <row r="11233" spans="1:6" x14ac:dyDescent="0.25">
      <c r="A11233" t="s">
        <v>1824</v>
      </c>
      <c r="B11233">
        <v>2989</v>
      </c>
      <c r="C11233">
        <v>103032</v>
      </c>
      <c r="D11233">
        <f>VLOOKUP(A11233,VolumesPerWork!A:B,2,FALSE)</f>
        <v>5</v>
      </c>
      <c r="E11233">
        <f>VLOOKUP(A11233,'TBRC_ALEPH_MAPPING-FINAL-201412'!A$2:B$7349,2,FALSE)</f>
        <v>14254689</v>
      </c>
      <c r="F11233" t="s">
        <v>1823</v>
      </c>
    </row>
    <row r="11234" spans="1:6" x14ac:dyDescent="0.25">
      <c r="A11234" t="s">
        <v>2092</v>
      </c>
      <c r="B11234">
        <v>3000</v>
      </c>
      <c r="C11234">
        <v>505160</v>
      </c>
      <c r="D11234">
        <f>VLOOKUP(A11234,VolumesPerWork!A:B,2,FALSE)</f>
        <v>5</v>
      </c>
      <c r="E11234">
        <f>VLOOKUP(A11234,'TBRC_ALEPH_MAPPING-FINAL-201412'!A$2:B$7349,2,FALSE)</f>
        <v>14254816</v>
      </c>
      <c r="F11234" t="s">
        <v>2091</v>
      </c>
    </row>
    <row r="11235" spans="1:6" x14ac:dyDescent="0.25">
      <c r="A11235" t="s">
        <v>14144</v>
      </c>
      <c r="B11235">
        <v>3000</v>
      </c>
      <c r="C11235">
        <v>76144</v>
      </c>
      <c r="D11235">
        <f>VLOOKUP(A11235,VolumesPerWork!A:B,2,FALSE)</f>
        <v>6</v>
      </c>
      <c r="E11235">
        <f>VLOOKUP(A11235,'TBRC_ALEPH_MAPPING-FINAL-201412'!A$2:B$7349,2,FALSE)</f>
        <v>14258470</v>
      </c>
      <c r="F11235" t="s">
        <v>14143</v>
      </c>
    </row>
    <row r="11236" spans="1:6" x14ac:dyDescent="0.25">
      <c r="A11236" t="s">
        <v>40</v>
      </c>
      <c r="B11236">
        <v>3019</v>
      </c>
      <c r="C11236">
        <v>1544856</v>
      </c>
      <c r="D11236">
        <f>VLOOKUP(A11236,VolumesPerWork!A:B,2,FALSE)</f>
        <v>5</v>
      </c>
      <c r="E11236">
        <f>VLOOKUP(A11236,'TBRC_ALEPH_MAPPING-FINAL-201412'!A$2:B$7349,2,FALSE)</f>
        <v>14253814</v>
      </c>
      <c r="F11236" t="s">
        <v>39</v>
      </c>
    </row>
    <row r="11237" spans="1:6" x14ac:dyDescent="0.25">
      <c r="A11237" t="s">
        <v>15248</v>
      </c>
      <c r="B11237">
        <v>3022</v>
      </c>
      <c r="C11237">
        <v>292496</v>
      </c>
      <c r="D11237">
        <f>VLOOKUP(A11237,VolumesPerWork!A:B,2,FALSE)</f>
        <v>5</v>
      </c>
      <c r="E11237">
        <f>VLOOKUP(A11237,'TBRC_ALEPH_MAPPING-FINAL-201412'!A$2:B$7349,2,FALSE)</f>
        <v>14258997</v>
      </c>
      <c r="F11237" t="s">
        <v>15247</v>
      </c>
    </row>
    <row r="11238" spans="1:6" x14ac:dyDescent="0.25">
      <c r="A11238" t="s">
        <v>1318</v>
      </c>
      <c r="B11238">
        <v>3027</v>
      </c>
      <c r="C11238">
        <v>1126424</v>
      </c>
      <c r="D11238">
        <f>VLOOKUP(A11238,VolumesPerWork!A:B,2,FALSE)</f>
        <v>6</v>
      </c>
      <c r="E11238">
        <f>VLOOKUP(A11238,'TBRC_ALEPH_MAPPING-FINAL-201412'!A$2:B$7349,2,FALSE)</f>
        <v>14254449</v>
      </c>
      <c r="F11238" t="s">
        <v>1317</v>
      </c>
    </row>
    <row r="11239" spans="1:6" x14ac:dyDescent="0.25">
      <c r="A11239" t="s">
        <v>21148</v>
      </c>
      <c r="B11239">
        <v>3033</v>
      </c>
      <c r="C11239">
        <v>1031712</v>
      </c>
      <c r="D11239">
        <f>VLOOKUP(A11239,VolumesPerWork!A:B,2,FALSE)</f>
        <v>5</v>
      </c>
      <c r="E11239">
        <f>VLOOKUP(A11239,'TBRC_ALEPH_MAPPING-FINAL-201412'!A$2:B$7349,2,FALSE)</f>
        <v>14260896</v>
      </c>
      <c r="F11239" t="s">
        <v>21147</v>
      </c>
    </row>
    <row r="11240" spans="1:6" x14ac:dyDescent="0.25">
      <c r="A11240" t="s">
        <v>1844</v>
      </c>
      <c r="B11240">
        <v>3035</v>
      </c>
      <c r="C11240">
        <v>797000</v>
      </c>
      <c r="D11240">
        <f>VLOOKUP(A11240,VolumesPerWork!A:B,2,FALSE)</f>
        <v>5</v>
      </c>
      <c r="E11240">
        <f>VLOOKUP(A11240,'TBRC_ALEPH_MAPPING-FINAL-201412'!A$2:B$7349,2,FALSE)</f>
        <v>14254698</v>
      </c>
      <c r="F11240" t="s">
        <v>1843</v>
      </c>
    </row>
    <row r="11241" spans="1:6" x14ac:dyDescent="0.25">
      <c r="A11241" t="s">
        <v>8296</v>
      </c>
      <c r="B11241">
        <v>3050</v>
      </c>
      <c r="C11241">
        <v>1445184</v>
      </c>
      <c r="D11241">
        <f>VLOOKUP(A11241,VolumesPerWork!A:B,2,FALSE)</f>
        <v>4</v>
      </c>
      <c r="E11241" t="e">
        <f>VLOOKUP(A11241,'TBRC_ALEPH_MAPPING-FINAL-201412'!A$2:B$7349,2,FALSE)</f>
        <v>#N/A</v>
      </c>
      <c r="F11241" t="s">
        <v>8295</v>
      </c>
    </row>
    <row r="11242" spans="1:6" x14ac:dyDescent="0.25">
      <c r="A11242" t="s">
        <v>12524</v>
      </c>
      <c r="B11242">
        <v>3066</v>
      </c>
      <c r="C11242">
        <v>508016</v>
      </c>
      <c r="D11242">
        <f>VLOOKUP(A11242,VolumesPerWork!A:B,2,FALSE)</f>
        <v>46</v>
      </c>
      <c r="E11242" t="e">
        <f>VLOOKUP(A11242,'TBRC_ALEPH_MAPPING-FINAL-201412'!A$2:B$7349,2,FALSE)</f>
        <v>#N/A</v>
      </c>
      <c r="F11242" t="s">
        <v>12523</v>
      </c>
    </row>
    <row r="11243" spans="1:6" x14ac:dyDescent="0.25">
      <c r="A11243" t="s">
        <v>3570</v>
      </c>
      <c r="B11243">
        <v>3068</v>
      </c>
      <c r="C11243">
        <v>728048</v>
      </c>
      <c r="D11243">
        <f>VLOOKUP(A11243,VolumesPerWork!A:B,2,FALSE)</f>
        <v>6</v>
      </c>
      <c r="E11243">
        <f>VLOOKUP(A11243,'TBRC_ALEPH_MAPPING-FINAL-201412'!A$2:B$7349,2,FALSE)</f>
        <v>14255392</v>
      </c>
      <c r="F11243" t="s">
        <v>3569</v>
      </c>
    </row>
    <row r="11244" spans="1:6" x14ac:dyDescent="0.25">
      <c r="A11244" t="s">
        <v>1812</v>
      </c>
      <c r="B11244">
        <v>3070</v>
      </c>
      <c r="C11244">
        <v>4876216</v>
      </c>
      <c r="D11244">
        <f>VLOOKUP(A11244,VolumesPerWork!A:B,2,FALSE)</f>
        <v>6</v>
      </c>
      <c r="E11244">
        <f>VLOOKUP(A11244,'TBRC_ALEPH_MAPPING-FINAL-201412'!A$2:B$7349,2,FALSE)</f>
        <v>14254683</v>
      </c>
      <c r="F11244" t="s">
        <v>1811</v>
      </c>
    </row>
    <row r="11245" spans="1:6" x14ac:dyDescent="0.25">
      <c r="A11245" t="s">
        <v>18572</v>
      </c>
      <c r="B11245">
        <v>3070</v>
      </c>
      <c r="C11245">
        <v>1037376</v>
      </c>
      <c r="D11245">
        <f>VLOOKUP(A11245,VolumesPerWork!A:B,2,FALSE)</f>
        <v>9</v>
      </c>
      <c r="E11245" t="e">
        <f>VLOOKUP(A11245,'TBRC_ALEPH_MAPPING-FINAL-201412'!A$2:B$7349,2,FALSE)</f>
        <v>#N/A</v>
      </c>
      <c r="F11245" t="s">
        <v>18571</v>
      </c>
    </row>
    <row r="11246" spans="1:6" x14ac:dyDescent="0.25">
      <c r="A11246" t="s">
        <v>5832</v>
      </c>
      <c r="B11246">
        <v>3076</v>
      </c>
      <c r="C11246">
        <v>445304</v>
      </c>
      <c r="D11246">
        <f>VLOOKUP(A11246,VolumesPerWork!A:B,2,FALSE)</f>
        <v>3</v>
      </c>
      <c r="E11246">
        <f>VLOOKUP(A11246,'TBRC_ALEPH_MAPPING-FINAL-201412'!A$2:B$7349,2,FALSE)</f>
        <v>14255636</v>
      </c>
      <c r="F11246" t="s">
        <v>5831</v>
      </c>
    </row>
    <row r="11247" spans="1:6" x14ac:dyDescent="0.25">
      <c r="A11247" t="s">
        <v>1704</v>
      </c>
      <c r="B11247">
        <v>3081</v>
      </c>
      <c r="C11247">
        <v>2894616</v>
      </c>
      <c r="D11247">
        <f>VLOOKUP(A11247,VolumesPerWork!A:B,2,FALSE)</f>
        <v>4</v>
      </c>
      <c r="E11247">
        <f>VLOOKUP(A11247,'TBRC_ALEPH_MAPPING-FINAL-201412'!A$2:B$7349,2,FALSE)</f>
        <v>14254632</v>
      </c>
      <c r="F11247" t="s">
        <v>1703</v>
      </c>
    </row>
    <row r="11248" spans="1:6" x14ac:dyDescent="0.25">
      <c r="A11248" t="s">
        <v>1310</v>
      </c>
      <c r="B11248">
        <v>3083</v>
      </c>
      <c r="C11248">
        <v>215712</v>
      </c>
      <c r="D11248">
        <f>VLOOKUP(A11248,VolumesPerWork!A:B,2,FALSE)</f>
        <v>6</v>
      </c>
      <c r="E11248">
        <f>VLOOKUP(A11248,'TBRC_ALEPH_MAPPING-FINAL-201412'!A$2:B$7349,2,FALSE)</f>
        <v>14254445</v>
      </c>
      <c r="F11248" t="s">
        <v>1309</v>
      </c>
    </row>
    <row r="11249" spans="1:6" x14ac:dyDescent="0.25">
      <c r="A11249" t="s">
        <v>2386</v>
      </c>
      <c r="B11249">
        <v>3083</v>
      </c>
      <c r="C11249">
        <v>455968</v>
      </c>
      <c r="D11249">
        <f>VLOOKUP(A11249,VolumesPerWork!A:B,2,FALSE)</f>
        <v>4</v>
      </c>
      <c r="E11249" t="e">
        <f>VLOOKUP(A11249,'TBRC_ALEPH_MAPPING-FINAL-201412'!A$2:B$7349,2,FALSE)</f>
        <v>#N/A</v>
      </c>
      <c r="F11249" t="s">
        <v>2385</v>
      </c>
    </row>
    <row r="11250" spans="1:6" x14ac:dyDescent="0.25">
      <c r="A11250" t="s">
        <v>21042</v>
      </c>
      <c r="B11250">
        <v>3089</v>
      </c>
      <c r="C11250">
        <v>1619568</v>
      </c>
      <c r="D11250">
        <f>VLOOKUP(A11250,VolumesPerWork!A:B,2,FALSE)</f>
        <v>12</v>
      </c>
      <c r="E11250" t="e">
        <f>VLOOKUP(A11250,'TBRC_ALEPH_MAPPING-FINAL-201412'!A$2:B$7349,2,FALSE)</f>
        <v>#N/A</v>
      </c>
      <c r="F11250" t="s">
        <v>21041</v>
      </c>
    </row>
    <row r="11251" spans="1:6" x14ac:dyDescent="0.25">
      <c r="A11251" t="s">
        <v>10672</v>
      </c>
      <c r="B11251">
        <v>3094</v>
      </c>
      <c r="C11251">
        <v>282256</v>
      </c>
      <c r="D11251">
        <f>VLOOKUP(A11251,VolumesPerWork!A:B,2,FALSE)</f>
        <v>4</v>
      </c>
      <c r="E11251">
        <f>VLOOKUP(A11251,'TBRC_ALEPH_MAPPING-FINAL-201412'!A$2:B$7349,2,FALSE)</f>
        <v>14256910</v>
      </c>
      <c r="F11251" t="s">
        <v>10671</v>
      </c>
    </row>
    <row r="11252" spans="1:6" x14ac:dyDescent="0.25">
      <c r="A11252" t="s">
        <v>17156</v>
      </c>
      <c r="B11252">
        <v>3094</v>
      </c>
      <c r="C11252">
        <v>2517128</v>
      </c>
      <c r="D11252">
        <f>VLOOKUP(A11252,VolumesPerWork!A:B,2,FALSE)</f>
        <v>5</v>
      </c>
      <c r="E11252">
        <f>VLOOKUP(A11252,'TBRC_ALEPH_MAPPING-FINAL-201412'!A$2:B$7349,2,FALSE)</f>
        <v>14259932</v>
      </c>
      <c r="F11252" t="s">
        <v>17155</v>
      </c>
    </row>
    <row r="11253" spans="1:6" x14ac:dyDescent="0.25">
      <c r="A11253" t="s">
        <v>18594</v>
      </c>
      <c r="B11253">
        <v>3096</v>
      </c>
      <c r="C11253">
        <v>1338136</v>
      </c>
      <c r="D11253">
        <f>VLOOKUP(A11253,VolumesPerWork!A:B,2,FALSE)</f>
        <v>4</v>
      </c>
      <c r="E11253" t="e">
        <f>VLOOKUP(A11253,'TBRC_ALEPH_MAPPING-FINAL-201412'!A$2:B$7349,2,FALSE)</f>
        <v>#N/A</v>
      </c>
      <c r="F11253" t="s">
        <v>18593</v>
      </c>
    </row>
    <row r="11254" spans="1:6" x14ac:dyDescent="0.25">
      <c r="A11254" t="s">
        <v>19106</v>
      </c>
      <c r="B11254">
        <v>3098</v>
      </c>
      <c r="C11254">
        <v>721752</v>
      </c>
      <c r="D11254">
        <f>VLOOKUP(A11254,VolumesPerWork!A:B,2,FALSE)</f>
        <v>4</v>
      </c>
      <c r="E11254">
        <f>VLOOKUP(A11254,'TBRC_ALEPH_MAPPING-FINAL-201412'!A$2:B$7349,2,FALSE)</f>
        <v>14260689</v>
      </c>
      <c r="F11254" t="s">
        <v>19105</v>
      </c>
    </row>
    <row r="11255" spans="1:6" x14ac:dyDescent="0.25">
      <c r="A11255" t="s">
        <v>7102</v>
      </c>
      <c r="B11255">
        <v>3108</v>
      </c>
      <c r="C11255">
        <v>3278392</v>
      </c>
      <c r="D11255">
        <f>VLOOKUP(A11255,VolumesPerWork!A:B,2,FALSE)</f>
        <v>4</v>
      </c>
      <c r="E11255">
        <f>VLOOKUP(A11255,'TBRC_ALEPH_MAPPING-FINAL-201412'!A$2:B$7349,2,FALSE)</f>
        <v>14256196</v>
      </c>
      <c r="F11255" t="s">
        <v>7101</v>
      </c>
    </row>
    <row r="11256" spans="1:6" x14ac:dyDescent="0.25">
      <c r="A11256" t="s">
        <v>21526</v>
      </c>
      <c r="B11256">
        <v>3108</v>
      </c>
      <c r="C11256">
        <v>1361752</v>
      </c>
      <c r="D11256">
        <f>VLOOKUP(A11256,VolumesPerWork!A:B,2,FALSE)</f>
        <v>7</v>
      </c>
      <c r="E11256" t="e">
        <f>VLOOKUP(A11256,'TBRC_ALEPH_MAPPING-FINAL-201412'!A$2:B$7349,2,FALSE)</f>
        <v>#N/A</v>
      </c>
      <c r="F11256" t="s">
        <v>21525</v>
      </c>
    </row>
    <row r="11257" spans="1:6" x14ac:dyDescent="0.25">
      <c r="A11257" t="s">
        <v>11304</v>
      </c>
      <c r="B11257">
        <v>3129</v>
      </c>
      <c r="C11257">
        <v>3338712</v>
      </c>
      <c r="D11257">
        <f>VLOOKUP(A11257,VolumesPerWork!A:B,2,FALSE)</f>
        <v>5</v>
      </c>
      <c r="E11257">
        <f>VLOOKUP(A11257,'TBRC_ALEPH_MAPPING-FINAL-201412'!A$2:B$7349,2,FALSE)</f>
        <v>14257224</v>
      </c>
      <c r="F11257" t="s">
        <v>11303</v>
      </c>
    </row>
    <row r="11258" spans="1:6" x14ac:dyDescent="0.25">
      <c r="A11258" t="s">
        <v>10210</v>
      </c>
      <c r="B11258">
        <v>3130</v>
      </c>
      <c r="C11258">
        <v>1410080</v>
      </c>
      <c r="D11258">
        <f>VLOOKUP(A11258,VolumesPerWork!A:B,2,FALSE)</f>
        <v>2</v>
      </c>
      <c r="E11258">
        <f>VLOOKUP(A11258,'TBRC_ALEPH_MAPPING-FINAL-201412'!A$2:B$7349,2,FALSE)</f>
        <v>14256679</v>
      </c>
      <c r="F11258" t="s">
        <v>10209</v>
      </c>
    </row>
    <row r="11259" spans="1:6" x14ac:dyDescent="0.25">
      <c r="A11259" t="s">
        <v>21598</v>
      </c>
      <c r="B11259">
        <v>3146</v>
      </c>
      <c r="C11259">
        <v>1628656</v>
      </c>
      <c r="D11259">
        <f>VLOOKUP(A11259,VolumesPerWork!A:B,2,FALSE)</f>
        <v>5</v>
      </c>
      <c r="E11259" t="e">
        <f>VLOOKUP(A11259,'TBRC_ALEPH_MAPPING-FINAL-201412'!A$2:B$7349,2,FALSE)</f>
        <v>#N/A</v>
      </c>
      <c r="F11259" t="s">
        <v>21597</v>
      </c>
    </row>
    <row r="11260" spans="1:6" x14ac:dyDescent="0.25">
      <c r="A11260" t="s">
        <v>17140</v>
      </c>
      <c r="B11260">
        <v>3166</v>
      </c>
      <c r="C11260">
        <v>344280</v>
      </c>
      <c r="D11260">
        <f>VLOOKUP(A11260,VolumesPerWork!A:B,2,FALSE)</f>
        <v>3</v>
      </c>
      <c r="E11260">
        <f>VLOOKUP(A11260,'TBRC_ALEPH_MAPPING-FINAL-201412'!A$2:B$7349,2,FALSE)</f>
        <v>14259924</v>
      </c>
      <c r="F11260" t="s">
        <v>17139</v>
      </c>
    </row>
    <row r="11261" spans="1:6" x14ac:dyDescent="0.25">
      <c r="A11261" t="s">
        <v>12928</v>
      </c>
      <c r="B11261">
        <v>3170</v>
      </c>
      <c r="C11261">
        <v>8869000</v>
      </c>
      <c r="D11261">
        <f>VLOOKUP(A11261,VolumesPerWork!A:B,2,FALSE)</f>
        <v>3</v>
      </c>
      <c r="E11261">
        <f>VLOOKUP(A11261,'TBRC_ALEPH_MAPPING-FINAL-201412'!A$2:B$7349,2,FALSE)</f>
        <v>14257921</v>
      </c>
      <c r="F11261" t="s">
        <v>12927</v>
      </c>
    </row>
    <row r="11262" spans="1:6" x14ac:dyDescent="0.25">
      <c r="A11262" t="s">
        <v>19754</v>
      </c>
      <c r="B11262">
        <v>3171</v>
      </c>
      <c r="C11262">
        <v>2129288</v>
      </c>
      <c r="D11262">
        <f>VLOOKUP(A11262,VolumesPerWork!A:B,2,FALSE)</f>
        <v>3</v>
      </c>
      <c r="E11262" t="e">
        <f>VLOOKUP(A11262,'TBRC_ALEPH_MAPPING-FINAL-201412'!A$2:B$7349,2,FALSE)</f>
        <v>#N/A</v>
      </c>
      <c r="F11262" t="s">
        <v>19753</v>
      </c>
    </row>
    <row r="11263" spans="1:6" x14ac:dyDescent="0.25">
      <c r="A11263" t="s">
        <v>10618</v>
      </c>
      <c r="B11263">
        <v>3188</v>
      </c>
      <c r="C11263">
        <v>681496</v>
      </c>
      <c r="D11263">
        <f>VLOOKUP(A11263,VolumesPerWork!A:B,2,FALSE)</f>
        <v>5</v>
      </c>
      <c r="E11263">
        <f>VLOOKUP(A11263,'TBRC_ALEPH_MAPPING-FINAL-201412'!A$2:B$7349,2,FALSE)</f>
        <v>14256883</v>
      </c>
      <c r="F11263" t="s">
        <v>10617</v>
      </c>
    </row>
    <row r="11264" spans="1:6" x14ac:dyDescent="0.25">
      <c r="A11264" t="s">
        <v>17134</v>
      </c>
      <c r="B11264">
        <v>3196</v>
      </c>
      <c r="C11264">
        <v>721984</v>
      </c>
      <c r="D11264">
        <f>VLOOKUP(A11264,VolumesPerWork!A:B,2,FALSE)</f>
        <v>5</v>
      </c>
      <c r="E11264">
        <f>VLOOKUP(A11264,'TBRC_ALEPH_MAPPING-FINAL-201412'!A$2:B$7349,2,FALSE)</f>
        <v>14259921</v>
      </c>
      <c r="F11264" t="s">
        <v>17133</v>
      </c>
    </row>
    <row r="11265" spans="1:6" x14ac:dyDescent="0.25">
      <c r="A11265" t="s">
        <v>18332</v>
      </c>
      <c r="B11265">
        <v>3210</v>
      </c>
      <c r="C11265">
        <v>2816024</v>
      </c>
      <c r="D11265">
        <f>VLOOKUP(A11265,VolumesPerWork!A:B,2,FALSE)</f>
        <v>5</v>
      </c>
      <c r="E11265">
        <f>VLOOKUP(A11265,'TBRC_ALEPH_MAPPING-FINAL-201412'!A$2:B$7349,2,FALSE)</f>
        <v>14260497</v>
      </c>
      <c r="F11265" t="s">
        <v>18331</v>
      </c>
    </row>
    <row r="11266" spans="1:6" x14ac:dyDescent="0.25">
      <c r="A11266" t="s">
        <v>15080</v>
      </c>
      <c r="B11266">
        <v>3216</v>
      </c>
      <c r="C11266">
        <v>99704</v>
      </c>
      <c r="D11266">
        <f>VLOOKUP(A11266,VolumesPerWork!A:B,2,FALSE)</f>
        <v>5</v>
      </c>
      <c r="E11266">
        <f>VLOOKUP(A11266,'TBRC_ALEPH_MAPPING-FINAL-201412'!A$2:B$7349,2,FALSE)</f>
        <v>14258916</v>
      </c>
      <c r="F11266" t="s">
        <v>15079</v>
      </c>
    </row>
    <row r="11267" spans="1:6" x14ac:dyDescent="0.25">
      <c r="A11267" t="s">
        <v>1738</v>
      </c>
      <c r="B11267">
        <v>3218</v>
      </c>
      <c r="C11267">
        <v>1607672</v>
      </c>
      <c r="D11267">
        <f>VLOOKUP(A11267,VolumesPerWork!A:B,2,FALSE)</f>
        <v>4</v>
      </c>
      <c r="E11267">
        <f>VLOOKUP(A11267,'TBRC_ALEPH_MAPPING-FINAL-201412'!A$2:B$7349,2,FALSE)</f>
        <v>14254649</v>
      </c>
      <c r="F11267" t="s">
        <v>1737</v>
      </c>
    </row>
    <row r="11268" spans="1:6" x14ac:dyDescent="0.25">
      <c r="A11268" t="s">
        <v>21830</v>
      </c>
      <c r="B11268">
        <v>3219</v>
      </c>
      <c r="C11268">
        <v>450568</v>
      </c>
      <c r="D11268">
        <f>VLOOKUP(A11268,VolumesPerWork!A:B,2,FALSE)</f>
        <v>4</v>
      </c>
      <c r="E11268">
        <f>VLOOKUP(A11268,'TBRC_ALEPH_MAPPING-FINAL-201412'!A$2:B$7349,2,FALSE)</f>
        <v>14261047</v>
      </c>
      <c r="F11268" t="s">
        <v>21829</v>
      </c>
    </row>
    <row r="11269" spans="1:6" x14ac:dyDescent="0.25">
      <c r="A11269" t="s">
        <v>21838</v>
      </c>
      <c r="B11269">
        <v>3220</v>
      </c>
      <c r="C11269">
        <v>420840</v>
      </c>
      <c r="D11269">
        <f>VLOOKUP(A11269,VolumesPerWork!A:B,2,FALSE)</f>
        <v>6</v>
      </c>
      <c r="E11269">
        <f>VLOOKUP(A11269,'TBRC_ALEPH_MAPPING-FINAL-201412'!A$2:B$7349,2,FALSE)</f>
        <v>14261051</v>
      </c>
      <c r="F11269" t="s">
        <v>21837</v>
      </c>
    </row>
    <row r="11270" spans="1:6" x14ac:dyDescent="0.25">
      <c r="A11270" t="s">
        <v>7892</v>
      </c>
      <c r="B11270">
        <v>3224</v>
      </c>
      <c r="C11270">
        <v>348840</v>
      </c>
      <c r="D11270">
        <f>VLOOKUP(A11270,VolumesPerWork!A:B,2,FALSE)</f>
        <v>4</v>
      </c>
      <c r="E11270">
        <f>VLOOKUP(A11270,'TBRC_ALEPH_MAPPING-FINAL-201412'!A$2:B$7349,2,FALSE)</f>
        <v>14256459</v>
      </c>
      <c r="F11270" t="s">
        <v>7891</v>
      </c>
    </row>
    <row r="11271" spans="1:6" x14ac:dyDescent="0.25">
      <c r="A11271" t="s">
        <v>11080</v>
      </c>
      <c r="B11271">
        <v>3230</v>
      </c>
      <c r="C11271">
        <v>1415792</v>
      </c>
      <c r="D11271">
        <f>VLOOKUP(A11271,VolumesPerWork!A:B,2,FALSE)</f>
        <v>4</v>
      </c>
      <c r="E11271">
        <f>VLOOKUP(A11271,'TBRC_ALEPH_MAPPING-FINAL-201412'!A$2:B$7349,2,FALSE)</f>
        <v>14257112</v>
      </c>
      <c r="F11271" t="s">
        <v>11079</v>
      </c>
    </row>
    <row r="11272" spans="1:6" x14ac:dyDescent="0.25">
      <c r="A11272" t="s">
        <v>11626</v>
      </c>
      <c r="B11272">
        <v>3233</v>
      </c>
      <c r="C11272">
        <v>1033200</v>
      </c>
      <c r="D11272">
        <f>VLOOKUP(A11272,VolumesPerWork!A:B,2,FALSE)</f>
        <v>20</v>
      </c>
      <c r="E11272">
        <f>VLOOKUP(A11272,'TBRC_ALEPH_MAPPING-FINAL-201412'!A$2:B$7349,2,FALSE)</f>
        <v>14257385</v>
      </c>
      <c r="F11272" t="s">
        <v>11625</v>
      </c>
    </row>
    <row r="11273" spans="1:6" x14ac:dyDescent="0.25">
      <c r="A11273" t="s">
        <v>17218</v>
      </c>
      <c r="B11273">
        <v>3262</v>
      </c>
      <c r="C11273">
        <v>2518120</v>
      </c>
      <c r="D11273">
        <f>VLOOKUP(A11273,VolumesPerWork!A:B,2,FALSE)</f>
        <v>5</v>
      </c>
      <c r="E11273">
        <f>VLOOKUP(A11273,'TBRC_ALEPH_MAPPING-FINAL-201412'!A$2:B$7349,2,FALSE)</f>
        <v>14259961</v>
      </c>
      <c r="F11273" t="s">
        <v>17217</v>
      </c>
    </row>
    <row r="11274" spans="1:6" x14ac:dyDescent="0.25">
      <c r="A11274" t="s">
        <v>9132</v>
      </c>
      <c r="B11274">
        <v>3279</v>
      </c>
      <c r="C11274">
        <v>1289696</v>
      </c>
      <c r="D11274">
        <f>VLOOKUP(A11274,VolumesPerWork!A:B,2,FALSE)</f>
        <v>7</v>
      </c>
      <c r="E11274" t="e">
        <f>VLOOKUP(A11274,'TBRC_ALEPH_MAPPING-FINAL-201412'!A$2:B$7349,2,FALSE)</f>
        <v>#N/A</v>
      </c>
      <c r="F11274" t="s">
        <v>9131</v>
      </c>
    </row>
    <row r="11275" spans="1:6" x14ac:dyDescent="0.25">
      <c r="A11275" t="s">
        <v>1664</v>
      </c>
      <c r="B11275">
        <v>3294</v>
      </c>
      <c r="C11275">
        <v>144928</v>
      </c>
      <c r="D11275">
        <f>VLOOKUP(A11275,VolumesPerWork!A:B,2,FALSE)</f>
        <v>6</v>
      </c>
      <c r="E11275">
        <f>VLOOKUP(A11275,'TBRC_ALEPH_MAPPING-FINAL-201412'!A$2:B$7349,2,FALSE)</f>
        <v>14254612</v>
      </c>
      <c r="F11275" t="s">
        <v>1663</v>
      </c>
    </row>
    <row r="11276" spans="1:6" x14ac:dyDescent="0.25">
      <c r="A11276" t="s">
        <v>18346</v>
      </c>
      <c r="B11276">
        <v>3320</v>
      </c>
      <c r="C11276">
        <v>699016</v>
      </c>
      <c r="D11276">
        <f>VLOOKUP(A11276,VolumesPerWork!A:B,2,FALSE)</f>
        <v>7</v>
      </c>
      <c r="E11276">
        <f>VLOOKUP(A11276,'TBRC_ALEPH_MAPPING-FINAL-201412'!A$2:B$7349,2,FALSE)</f>
        <v>14260504</v>
      </c>
      <c r="F11276" t="s">
        <v>18345</v>
      </c>
    </row>
    <row r="11277" spans="1:6" x14ac:dyDescent="0.25">
      <c r="A11277" t="s">
        <v>2382</v>
      </c>
      <c r="B11277">
        <v>3334</v>
      </c>
      <c r="C11277">
        <v>444520</v>
      </c>
      <c r="D11277">
        <f>VLOOKUP(A11277,VolumesPerWork!A:B,2,FALSE)</f>
        <v>8</v>
      </c>
      <c r="E11277" t="e">
        <f>VLOOKUP(A11277,'TBRC_ALEPH_MAPPING-FINAL-201412'!A$2:B$7349,2,FALSE)</f>
        <v>#N/A</v>
      </c>
      <c r="F11277" t="s">
        <v>2381</v>
      </c>
    </row>
    <row r="11278" spans="1:6" x14ac:dyDescent="0.25">
      <c r="A11278" t="s">
        <v>21500</v>
      </c>
      <c r="B11278">
        <v>3336</v>
      </c>
      <c r="C11278">
        <v>1418144</v>
      </c>
      <c r="D11278">
        <f>VLOOKUP(A11278,VolumesPerWork!A:B,2,FALSE)</f>
        <v>2</v>
      </c>
      <c r="E11278" t="e">
        <f>VLOOKUP(A11278,'TBRC_ALEPH_MAPPING-FINAL-201412'!A$2:B$7349,2,FALSE)</f>
        <v>#N/A</v>
      </c>
      <c r="F11278" t="s">
        <v>21499</v>
      </c>
    </row>
    <row r="11279" spans="1:6" x14ac:dyDescent="0.25">
      <c r="A11279" t="s">
        <v>18568</v>
      </c>
      <c r="B11279">
        <v>3352</v>
      </c>
      <c r="C11279">
        <v>1150944</v>
      </c>
      <c r="D11279">
        <f>VLOOKUP(A11279,VolumesPerWork!A:B,2,FALSE)</f>
        <v>7</v>
      </c>
      <c r="E11279" t="e">
        <f>VLOOKUP(A11279,'TBRC_ALEPH_MAPPING-FINAL-201412'!A$2:B$7349,2,FALSE)</f>
        <v>#N/A</v>
      </c>
      <c r="F11279" t="s">
        <v>18567</v>
      </c>
    </row>
    <row r="11280" spans="1:6" x14ac:dyDescent="0.25">
      <c r="A11280" t="s">
        <v>18544</v>
      </c>
      <c r="B11280">
        <v>3358</v>
      </c>
      <c r="C11280">
        <v>1358864</v>
      </c>
      <c r="D11280">
        <f>VLOOKUP(A11280,VolumesPerWork!A:B,2,FALSE)</f>
        <v>4</v>
      </c>
      <c r="E11280" t="e">
        <f>VLOOKUP(A11280,'TBRC_ALEPH_MAPPING-FINAL-201412'!A$2:B$7349,2,FALSE)</f>
        <v>#N/A</v>
      </c>
      <c r="F11280" t="s">
        <v>18543</v>
      </c>
    </row>
    <row r="11281" spans="1:6" x14ac:dyDescent="0.25">
      <c r="A11281" t="s">
        <v>12522</v>
      </c>
      <c r="B11281">
        <v>3366</v>
      </c>
      <c r="C11281">
        <v>770304</v>
      </c>
      <c r="D11281">
        <f>VLOOKUP(A11281,VolumesPerWork!A:B,2,FALSE)</f>
        <v>5</v>
      </c>
      <c r="E11281">
        <f>VLOOKUP(A11281,'TBRC_ALEPH_MAPPING-FINAL-201412'!A$2:B$7349,2,FALSE)</f>
        <v>14257731</v>
      </c>
      <c r="F11281" t="s">
        <v>12521</v>
      </c>
    </row>
    <row r="11282" spans="1:6" x14ac:dyDescent="0.25">
      <c r="A11282" t="s">
        <v>17274</v>
      </c>
      <c r="B11282">
        <v>3388</v>
      </c>
      <c r="C11282">
        <v>1212336</v>
      </c>
      <c r="D11282">
        <f>VLOOKUP(A11282,VolumesPerWork!A:B,2,FALSE)</f>
        <v>3</v>
      </c>
      <c r="E11282">
        <f>VLOOKUP(A11282,'TBRC_ALEPH_MAPPING-FINAL-201412'!A$2:B$7349,2,FALSE)</f>
        <v>14259985</v>
      </c>
      <c r="F11282" t="s">
        <v>17273</v>
      </c>
    </row>
    <row r="11283" spans="1:6" x14ac:dyDescent="0.25">
      <c r="A11283" t="s">
        <v>1992</v>
      </c>
      <c r="B11283">
        <v>3410</v>
      </c>
      <c r="C11283">
        <v>175064</v>
      </c>
      <c r="D11283">
        <f>VLOOKUP(A11283,VolumesPerWork!A:B,2,FALSE)</f>
        <v>5</v>
      </c>
      <c r="E11283">
        <f>VLOOKUP(A11283,'TBRC_ALEPH_MAPPING-FINAL-201412'!A$2:B$7349,2,FALSE)</f>
        <v>14254769</v>
      </c>
      <c r="F11283" t="s">
        <v>1991</v>
      </c>
    </row>
    <row r="11284" spans="1:6" x14ac:dyDescent="0.25">
      <c r="A11284" t="s">
        <v>13064</v>
      </c>
      <c r="B11284">
        <v>3456</v>
      </c>
      <c r="C11284">
        <v>1289072</v>
      </c>
      <c r="D11284">
        <f>VLOOKUP(A11284,VolumesPerWork!A:B,2,FALSE)</f>
        <v>6</v>
      </c>
      <c r="E11284">
        <f>VLOOKUP(A11284,'TBRC_ALEPH_MAPPING-FINAL-201412'!A$2:B$7349,2,FALSE)</f>
        <v>14257987</v>
      </c>
      <c r="F11284" t="s">
        <v>13063</v>
      </c>
    </row>
    <row r="11285" spans="1:6" x14ac:dyDescent="0.25">
      <c r="A11285" t="s">
        <v>7646</v>
      </c>
      <c r="B11285">
        <v>3467</v>
      </c>
      <c r="C11285">
        <v>364008</v>
      </c>
      <c r="D11285">
        <f>VLOOKUP(A11285,VolumesPerWork!A:B,2,FALSE)</f>
        <v>11</v>
      </c>
      <c r="E11285" t="e">
        <f>VLOOKUP(A11285,'TBRC_ALEPH_MAPPING-FINAL-201412'!A$2:B$7349,2,FALSE)</f>
        <v>#N/A</v>
      </c>
      <c r="F11285" t="s">
        <v>7645</v>
      </c>
    </row>
    <row r="11286" spans="1:6" x14ac:dyDescent="0.25">
      <c r="A11286" t="s">
        <v>15690</v>
      </c>
      <c r="B11286">
        <v>3496</v>
      </c>
      <c r="C11286">
        <v>7415776</v>
      </c>
      <c r="D11286">
        <f>VLOOKUP(A11286,VolumesPerWork!A:B,2,FALSE)</f>
        <v>5</v>
      </c>
      <c r="E11286">
        <f>VLOOKUP(A11286,'TBRC_ALEPH_MAPPING-FINAL-201412'!A$2:B$7349,2,FALSE)</f>
        <v>14259217</v>
      </c>
      <c r="F11286" t="s">
        <v>15689</v>
      </c>
    </row>
    <row r="11287" spans="1:6" x14ac:dyDescent="0.25">
      <c r="A11287" t="s">
        <v>1740</v>
      </c>
      <c r="B11287">
        <v>3504</v>
      </c>
      <c r="C11287">
        <v>485416</v>
      </c>
      <c r="D11287">
        <f>VLOOKUP(A11287,VolumesPerWork!A:B,2,FALSE)</f>
        <v>4</v>
      </c>
      <c r="E11287">
        <f>VLOOKUP(A11287,'TBRC_ALEPH_MAPPING-FINAL-201412'!A$2:B$7349,2,FALSE)</f>
        <v>14254650</v>
      </c>
      <c r="F11287" t="s">
        <v>1739</v>
      </c>
    </row>
    <row r="11288" spans="1:6" x14ac:dyDescent="0.25">
      <c r="A11288" t="s">
        <v>15336</v>
      </c>
      <c r="B11288">
        <v>3510</v>
      </c>
      <c r="C11288">
        <v>614248</v>
      </c>
      <c r="D11288">
        <f>VLOOKUP(A11288,VolumesPerWork!A:B,2,FALSE)</f>
        <v>5</v>
      </c>
      <c r="E11288">
        <f>VLOOKUP(A11288,'TBRC_ALEPH_MAPPING-FINAL-201412'!A$2:B$7349,2,FALSE)</f>
        <v>14259040</v>
      </c>
      <c r="F11288" t="s">
        <v>15335</v>
      </c>
    </row>
    <row r="11289" spans="1:6" x14ac:dyDescent="0.25">
      <c r="A11289" t="s">
        <v>21600</v>
      </c>
      <c r="B11289">
        <v>3510</v>
      </c>
      <c r="C11289">
        <v>1277168</v>
      </c>
      <c r="D11289">
        <f>VLOOKUP(A11289,VolumesPerWork!A:B,2,FALSE)</f>
        <v>9</v>
      </c>
      <c r="E11289" t="e">
        <f>VLOOKUP(A11289,'TBRC_ALEPH_MAPPING-FINAL-201412'!A$2:B$7349,2,FALSE)</f>
        <v>#N/A</v>
      </c>
      <c r="F11289" t="s">
        <v>21599</v>
      </c>
    </row>
    <row r="11290" spans="1:6" x14ac:dyDescent="0.25">
      <c r="A11290" t="s">
        <v>6082</v>
      </c>
      <c r="B11290">
        <v>3516</v>
      </c>
      <c r="C11290">
        <v>1188680</v>
      </c>
      <c r="D11290">
        <f>VLOOKUP(A11290,VolumesPerWork!A:B,2,FALSE)</f>
        <v>5</v>
      </c>
      <c r="E11290">
        <f>VLOOKUP(A11290,'TBRC_ALEPH_MAPPING-FINAL-201412'!A$2:B$7349,2,FALSE)</f>
        <v>14255757</v>
      </c>
      <c r="F11290" t="s">
        <v>6081</v>
      </c>
    </row>
    <row r="11291" spans="1:6" x14ac:dyDescent="0.25">
      <c r="A11291" t="s">
        <v>21398</v>
      </c>
      <c r="B11291">
        <v>3527</v>
      </c>
      <c r="C11291">
        <v>2069472</v>
      </c>
      <c r="D11291">
        <f>VLOOKUP(A11291,VolumesPerWork!A:B,2,FALSE)</f>
        <v>8</v>
      </c>
      <c r="E11291" t="e">
        <f>VLOOKUP(A11291,'TBRC_ALEPH_MAPPING-FINAL-201412'!A$2:B$7349,2,FALSE)</f>
        <v>#N/A</v>
      </c>
      <c r="F11291" t="s">
        <v>21397</v>
      </c>
    </row>
    <row r="11292" spans="1:6" x14ac:dyDescent="0.25">
      <c r="A11292" t="s">
        <v>18954</v>
      </c>
      <c r="B11292">
        <v>3528</v>
      </c>
      <c r="C11292">
        <v>236432</v>
      </c>
      <c r="D11292">
        <f>VLOOKUP(A11292,VolumesPerWork!A:B,2,FALSE)</f>
        <v>5</v>
      </c>
      <c r="E11292">
        <f>VLOOKUP(A11292,'TBRC_ALEPH_MAPPING-FINAL-201412'!A$2:B$7349,2,FALSE)</f>
        <v>14260613</v>
      </c>
      <c r="F11292" t="s">
        <v>18953</v>
      </c>
    </row>
    <row r="11293" spans="1:6" x14ac:dyDescent="0.25">
      <c r="A11293" t="s">
        <v>18360</v>
      </c>
      <c r="B11293">
        <v>3532</v>
      </c>
      <c r="C11293">
        <v>1080512</v>
      </c>
      <c r="D11293">
        <f>VLOOKUP(A11293,VolumesPerWork!A:B,2,FALSE)</f>
        <v>8</v>
      </c>
      <c r="E11293">
        <f>VLOOKUP(A11293,'TBRC_ALEPH_MAPPING-FINAL-201412'!A$2:B$7349,2,FALSE)</f>
        <v>14260511</v>
      </c>
      <c r="F11293" t="s">
        <v>18359</v>
      </c>
    </row>
    <row r="11294" spans="1:6" x14ac:dyDescent="0.25">
      <c r="A11294" t="s">
        <v>21068</v>
      </c>
      <c r="B11294">
        <v>3539</v>
      </c>
      <c r="C11294">
        <v>1645264</v>
      </c>
      <c r="D11294">
        <f>VLOOKUP(A11294,VolumesPerWork!A:B,2,FALSE)</f>
        <v>5</v>
      </c>
      <c r="E11294" t="e">
        <f>VLOOKUP(A11294,'TBRC_ALEPH_MAPPING-FINAL-201412'!A$2:B$7349,2,FALSE)</f>
        <v>#N/A</v>
      </c>
      <c r="F11294" t="s">
        <v>21067</v>
      </c>
    </row>
    <row r="11295" spans="1:6" x14ac:dyDescent="0.25">
      <c r="A11295" t="s">
        <v>2126</v>
      </c>
      <c r="B11295">
        <v>3546</v>
      </c>
      <c r="C11295">
        <v>296424</v>
      </c>
      <c r="D11295">
        <f>VLOOKUP(A11295,VolumesPerWork!A:B,2,FALSE)</f>
        <v>6</v>
      </c>
      <c r="E11295">
        <f>VLOOKUP(A11295,'TBRC_ALEPH_MAPPING-FINAL-201412'!A$2:B$7349,2,FALSE)</f>
        <v>14254833</v>
      </c>
      <c r="F11295" t="s">
        <v>2125</v>
      </c>
    </row>
    <row r="11296" spans="1:6" x14ac:dyDescent="0.25">
      <c r="A11296" t="s">
        <v>12324</v>
      </c>
      <c r="B11296">
        <v>3565</v>
      </c>
      <c r="C11296">
        <v>580984</v>
      </c>
      <c r="D11296">
        <f>VLOOKUP(A11296,VolumesPerWork!A:B,2,FALSE)</f>
        <v>7</v>
      </c>
      <c r="E11296" t="e">
        <f>VLOOKUP(A11296,'TBRC_ALEPH_MAPPING-FINAL-201412'!A$2:B$7349,2,FALSE)</f>
        <v>#N/A</v>
      </c>
      <c r="F11296" t="s">
        <v>12323</v>
      </c>
    </row>
    <row r="11297" spans="1:6" x14ac:dyDescent="0.25">
      <c r="A11297" t="s">
        <v>21018</v>
      </c>
      <c r="B11297">
        <v>3568</v>
      </c>
      <c r="C11297">
        <v>929856</v>
      </c>
      <c r="D11297">
        <f>VLOOKUP(A11297,VolumesPerWork!A:B,2,FALSE)</f>
        <v>5</v>
      </c>
      <c r="E11297" t="e">
        <f>VLOOKUP(A11297,'TBRC_ALEPH_MAPPING-FINAL-201412'!A$2:B$7349,2,FALSE)</f>
        <v>#N/A</v>
      </c>
      <c r="F11297" t="s">
        <v>21017</v>
      </c>
    </row>
    <row r="11298" spans="1:6" x14ac:dyDescent="0.25">
      <c r="A11298" t="s">
        <v>18398</v>
      </c>
      <c r="B11298">
        <v>3569</v>
      </c>
      <c r="C11298">
        <v>1916792</v>
      </c>
      <c r="D11298">
        <f>VLOOKUP(A11298,VolumesPerWork!A:B,2,FALSE)</f>
        <v>4</v>
      </c>
      <c r="E11298">
        <f>VLOOKUP(A11298,'TBRC_ALEPH_MAPPING-FINAL-201412'!A$2:B$7349,2,FALSE)</f>
        <v>14260528</v>
      </c>
      <c r="F11298" t="s">
        <v>18397</v>
      </c>
    </row>
    <row r="11299" spans="1:6" x14ac:dyDescent="0.25">
      <c r="A11299" t="s">
        <v>17130</v>
      </c>
      <c r="B11299">
        <v>3596</v>
      </c>
      <c r="C11299">
        <v>1114952</v>
      </c>
      <c r="D11299">
        <f>VLOOKUP(A11299,VolumesPerWork!A:B,2,FALSE)</f>
        <v>6</v>
      </c>
      <c r="E11299">
        <f>VLOOKUP(A11299,'TBRC_ALEPH_MAPPING-FINAL-201412'!A$2:B$7349,2,FALSE)</f>
        <v>14259919</v>
      </c>
      <c r="F11299" t="s">
        <v>17129</v>
      </c>
    </row>
    <row r="11300" spans="1:6" x14ac:dyDescent="0.25">
      <c r="A11300" t="s">
        <v>7460</v>
      </c>
      <c r="B11300">
        <v>3622</v>
      </c>
      <c r="C11300">
        <v>922912</v>
      </c>
      <c r="D11300">
        <f>VLOOKUP(A11300,VolumesPerWork!A:B,2,FALSE)</f>
        <v>5</v>
      </c>
      <c r="E11300" t="e">
        <f>VLOOKUP(A11300,'TBRC_ALEPH_MAPPING-FINAL-201412'!A$2:B$7349,2,FALSE)</f>
        <v>#N/A</v>
      </c>
      <c r="F11300" t="s">
        <v>7459</v>
      </c>
    </row>
    <row r="11301" spans="1:6" x14ac:dyDescent="0.25">
      <c r="A11301" t="s">
        <v>16960</v>
      </c>
      <c r="B11301">
        <v>3626</v>
      </c>
      <c r="C11301">
        <v>1194824</v>
      </c>
      <c r="D11301">
        <f>VLOOKUP(A11301,VolumesPerWork!A:B,2,FALSE)</f>
        <v>8</v>
      </c>
      <c r="E11301">
        <f>VLOOKUP(A11301,'TBRC_ALEPH_MAPPING-FINAL-201412'!A$2:B$7349,2,FALSE)</f>
        <v>14259838</v>
      </c>
      <c r="F11301" t="s">
        <v>16959</v>
      </c>
    </row>
    <row r="11302" spans="1:6" x14ac:dyDescent="0.25">
      <c r="A11302" t="s">
        <v>14470</v>
      </c>
      <c r="B11302">
        <v>3660</v>
      </c>
      <c r="C11302">
        <v>716656</v>
      </c>
      <c r="D11302">
        <f>VLOOKUP(A11302,VolumesPerWork!A:B,2,FALSE)</f>
        <v>5</v>
      </c>
      <c r="E11302">
        <f>VLOOKUP(A11302,'TBRC_ALEPH_MAPPING-FINAL-201412'!A$2:B$7349,2,FALSE)</f>
        <v>14258619</v>
      </c>
      <c r="F11302" t="s">
        <v>14469</v>
      </c>
    </row>
    <row r="11303" spans="1:6" x14ac:dyDescent="0.25">
      <c r="A11303" t="s">
        <v>10914</v>
      </c>
      <c r="B11303">
        <v>3661</v>
      </c>
      <c r="C11303">
        <v>141016</v>
      </c>
      <c r="D11303">
        <f>VLOOKUP(A11303,VolumesPerWork!A:B,2,FALSE)</f>
        <v>5</v>
      </c>
      <c r="E11303">
        <f>VLOOKUP(A11303,'TBRC_ALEPH_MAPPING-FINAL-201412'!A$2:B$7349,2,FALSE)</f>
        <v>14257029</v>
      </c>
      <c r="F11303" t="s">
        <v>10913</v>
      </c>
    </row>
    <row r="11304" spans="1:6" x14ac:dyDescent="0.25">
      <c r="A11304" t="s">
        <v>18502</v>
      </c>
      <c r="B11304">
        <v>3666</v>
      </c>
      <c r="C11304">
        <v>1776912</v>
      </c>
      <c r="D11304">
        <f>VLOOKUP(A11304,VolumesPerWork!A:B,2,FALSE)</f>
        <v>4</v>
      </c>
      <c r="E11304" t="e">
        <f>VLOOKUP(A11304,'TBRC_ALEPH_MAPPING-FINAL-201412'!A$2:B$7349,2,FALSE)</f>
        <v>#N/A</v>
      </c>
      <c r="F11304" t="s">
        <v>18501</v>
      </c>
    </row>
    <row r="11305" spans="1:6" x14ac:dyDescent="0.25">
      <c r="A11305" t="s">
        <v>20376</v>
      </c>
      <c r="B11305">
        <v>3674</v>
      </c>
      <c r="C11305">
        <v>241792</v>
      </c>
      <c r="D11305">
        <f>VLOOKUP(A11305,VolumesPerWork!A:B,2,FALSE)</f>
        <v>10</v>
      </c>
      <c r="E11305" t="e">
        <f>VLOOKUP(A11305,'TBRC_ALEPH_MAPPING-FINAL-201412'!A$2:B$7349,2,FALSE)</f>
        <v>#N/A</v>
      </c>
      <c r="F11305" t="s">
        <v>20375</v>
      </c>
    </row>
    <row r="11306" spans="1:6" x14ac:dyDescent="0.25">
      <c r="A11306" t="s">
        <v>18304</v>
      </c>
      <c r="B11306">
        <v>3682</v>
      </c>
      <c r="C11306">
        <v>21385840</v>
      </c>
      <c r="D11306">
        <f>VLOOKUP(A11306,VolumesPerWork!A:B,2,FALSE)</f>
        <v>38</v>
      </c>
      <c r="E11306">
        <f>VLOOKUP(A11306,'TBRC_ALEPH_MAPPING-FINAL-201412'!A$2:B$7349,2,FALSE)</f>
        <v>14260483</v>
      </c>
      <c r="F11306" t="s">
        <v>18303</v>
      </c>
    </row>
    <row r="11307" spans="1:6" x14ac:dyDescent="0.25">
      <c r="A11307" t="s">
        <v>10182</v>
      </c>
      <c r="B11307">
        <v>3706</v>
      </c>
      <c r="C11307">
        <v>2297704</v>
      </c>
      <c r="D11307">
        <f>VLOOKUP(A11307,VolumesPerWork!A:B,2,FALSE)</f>
        <v>3</v>
      </c>
      <c r="E11307">
        <f>VLOOKUP(A11307,'TBRC_ALEPH_MAPPING-FINAL-201412'!A$2:B$7349,2,FALSE)</f>
        <v>14256665</v>
      </c>
      <c r="F11307" t="s">
        <v>10181</v>
      </c>
    </row>
    <row r="11308" spans="1:6" x14ac:dyDescent="0.25">
      <c r="A11308" t="s">
        <v>15454</v>
      </c>
      <c r="B11308">
        <v>3708</v>
      </c>
      <c r="C11308">
        <v>89416</v>
      </c>
      <c r="D11308">
        <f>VLOOKUP(A11308,VolumesPerWork!A:B,2,FALSE)</f>
        <v>8</v>
      </c>
      <c r="E11308">
        <f>VLOOKUP(A11308,'TBRC_ALEPH_MAPPING-FINAL-201412'!A$2:B$7349,2,FALSE)</f>
        <v>14259099</v>
      </c>
      <c r="F11308" t="s">
        <v>15453</v>
      </c>
    </row>
    <row r="11309" spans="1:6" x14ac:dyDescent="0.25">
      <c r="A11309" t="s">
        <v>10274</v>
      </c>
      <c r="B11309">
        <v>3720</v>
      </c>
      <c r="C11309">
        <v>1599424</v>
      </c>
      <c r="D11309">
        <f>VLOOKUP(A11309,VolumesPerWork!A:B,2,FALSE)</f>
        <v>6</v>
      </c>
      <c r="E11309">
        <f>VLOOKUP(A11309,'TBRC_ALEPH_MAPPING-FINAL-201412'!A$2:B$7349,2,FALSE)</f>
        <v>14256711</v>
      </c>
      <c r="F11309" t="s">
        <v>10273</v>
      </c>
    </row>
    <row r="11310" spans="1:6" x14ac:dyDescent="0.25">
      <c r="A11310" t="s">
        <v>15280</v>
      </c>
      <c r="B11310">
        <v>3722</v>
      </c>
      <c r="C11310">
        <v>168040</v>
      </c>
      <c r="D11310">
        <f>VLOOKUP(A11310,VolumesPerWork!A:B,2,FALSE)</f>
        <v>6</v>
      </c>
      <c r="E11310">
        <f>VLOOKUP(A11310,'TBRC_ALEPH_MAPPING-FINAL-201412'!A$2:B$7349,2,FALSE)</f>
        <v>14259013</v>
      </c>
      <c r="F11310" t="s">
        <v>15279</v>
      </c>
    </row>
    <row r="11311" spans="1:6" x14ac:dyDescent="0.25">
      <c r="A11311" t="s">
        <v>18558</v>
      </c>
      <c r="B11311">
        <v>3728</v>
      </c>
      <c r="C11311">
        <v>1525040</v>
      </c>
      <c r="D11311">
        <f>VLOOKUP(A11311,VolumesPerWork!A:B,2,FALSE)</f>
        <v>4</v>
      </c>
      <c r="E11311" t="e">
        <f>VLOOKUP(A11311,'TBRC_ALEPH_MAPPING-FINAL-201412'!A$2:B$7349,2,FALSE)</f>
        <v>#N/A</v>
      </c>
      <c r="F11311" t="s">
        <v>18557</v>
      </c>
    </row>
    <row r="11312" spans="1:6" x14ac:dyDescent="0.25">
      <c r="A11312" t="s">
        <v>21360</v>
      </c>
      <c r="B11312">
        <v>3757</v>
      </c>
      <c r="C11312">
        <v>1878480</v>
      </c>
      <c r="D11312">
        <f>VLOOKUP(A11312,VolumesPerWork!A:B,2,FALSE)</f>
        <v>6</v>
      </c>
      <c r="E11312" t="e">
        <f>VLOOKUP(A11312,'TBRC_ALEPH_MAPPING-FINAL-201412'!A$2:B$7349,2,FALSE)</f>
        <v>#N/A</v>
      </c>
      <c r="F11312" t="s">
        <v>21359</v>
      </c>
    </row>
    <row r="11313" spans="1:6" x14ac:dyDescent="0.25">
      <c r="A11313" t="s">
        <v>21682</v>
      </c>
      <c r="B11313">
        <v>3767</v>
      </c>
      <c r="C11313">
        <v>147272</v>
      </c>
      <c r="D11313">
        <f>VLOOKUP(A11313,VolumesPerWork!A:B,2,FALSE)</f>
        <v>5</v>
      </c>
      <c r="E11313">
        <f>VLOOKUP(A11313,'TBRC_ALEPH_MAPPING-FINAL-201412'!A$2:B$7349,2,FALSE)</f>
        <v>14260977</v>
      </c>
      <c r="F11313" t="s">
        <v>21681</v>
      </c>
    </row>
    <row r="11314" spans="1:6" x14ac:dyDescent="0.25">
      <c r="A11314" t="s">
        <v>19796</v>
      </c>
      <c r="B11314">
        <v>3778</v>
      </c>
      <c r="C11314">
        <v>444736</v>
      </c>
      <c r="D11314">
        <f>VLOOKUP(A11314,VolumesPerWork!A:B,2,FALSE)</f>
        <v>5</v>
      </c>
      <c r="E11314" t="e">
        <f>VLOOKUP(A11314,'TBRC_ALEPH_MAPPING-FINAL-201412'!A$2:B$7349,2,FALSE)</f>
        <v>#N/A</v>
      </c>
      <c r="F11314" t="s">
        <v>19795</v>
      </c>
    </row>
    <row r="11315" spans="1:6" x14ac:dyDescent="0.25">
      <c r="A11315" t="s">
        <v>20710</v>
      </c>
      <c r="B11315">
        <v>3799</v>
      </c>
      <c r="C11315">
        <v>1438560</v>
      </c>
      <c r="D11315">
        <f>VLOOKUP(A11315,VolumesPerWork!A:B,2,FALSE)</f>
        <v>10</v>
      </c>
      <c r="E11315" t="e">
        <f>VLOOKUP(A11315,'TBRC_ALEPH_MAPPING-FINAL-201412'!A$2:B$7349,2,FALSE)</f>
        <v>#N/A</v>
      </c>
      <c r="F11315" t="s">
        <v>20709</v>
      </c>
    </row>
    <row r="11316" spans="1:6" x14ac:dyDescent="0.25">
      <c r="A11316" t="s">
        <v>14484</v>
      </c>
      <c r="B11316">
        <v>3807</v>
      </c>
      <c r="C11316">
        <v>862952</v>
      </c>
      <c r="D11316">
        <f>VLOOKUP(A11316,VolumesPerWork!A:B,2,FALSE)</f>
        <v>11</v>
      </c>
      <c r="E11316">
        <f>VLOOKUP(A11316,'TBRC_ALEPH_MAPPING-FINAL-201412'!A$2:B$7349,2,FALSE)</f>
        <v>14258626</v>
      </c>
      <c r="F11316" t="s">
        <v>14483</v>
      </c>
    </row>
    <row r="11317" spans="1:6" x14ac:dyDescent="0.25">
      <c r="A11317" t="s">
        <v>15662</v>
      </c>
      <c r="B11317">
        <v>3814</v>
      </c>
      <c r="C11317">
        <v>1331392</v>
      </c>
      <c r="D11317">
        <f>VLOOKUP(A11317,VolumesPerWork!A:B,2,FALSE)</f>
        <v>6</v>
      </c>
      <c r="E11317">
        <f>VLOOKUP(A11317,'TBRC_ALEPH_MAPPING-FINAL-201412'!A$2:B$7349,2,FALSE)</f>
        <v>14259203</v>
      </c>
      <c r="F11317" t="s">
        <v>15661</v>
      </c>
    </row>
    <row r="11318" spans="1:6" x14ac:dyDescent="0.25">
      <c r="A11318" t="s">
        <v>11790</v>
      </c>
      <c r="B11318">
        <v>3826</v>
      </c>
      <c r="C11318">
        <v>1000600</v>
      </c>
      <c r="D11318">
        <f>VLOOKUP(A11318,VolumesPerWork!A:B,2,FALSE)</f>
        <v>6</v>
      </c>
      <c r="E11318" t="e">
        <f>VLOOKUP(A11318,'TBRC_ALEPH_MAPPING-FINAL-201412'!A$2:B$7349,2,FALSE)</f>
        <v>#N/A</v>
      </c>
      <c r="F11318" t="s">
        <v>11789</v>
      </c>
    </row>
    <row r="11319" spans="1:6" x14ac:dyDescent="0.25">
      <c r="A11319" t="s">
        <v>334</v>
      </c>
      <c r="B11319">
        <v>3828</v>
      </c>
      <c r="C11319">
        <v>125912</v>
      </c>
      <c r="D11319">
        <f>VLOOKUP(A11319,VolumesPerWork!A:B,2,FALSE)</f>
        <v>7</v>
      </c>
      <c r="E11319">
        <f>VLOOKUP(A11319,'TBRC_ALEPH_MAPPING-FINAL-201412'!A$2:B$7349,2,FALSE)</f>
        <v>14253961</v>
      </c>
      <c r="F11319" t="s">
        <v>333</v>
      </c>
    </row>
    <row r="11320" spans="1:6" x14ac:dyDescent="0.25">
      <c r="A11320" t="s">
        <v>10562</v>
      </c>
      <c r="B11320">
        <v>3836</v>
      </c>
      <c r="C11320">
        <v>683600</v>
      </c>
      <c r="D11320">
        <f>VLOOKUP(A11320,VolumesPerWork!A:B,2,FALSE)</f>
        <v>7</v>
      </c>
      <c r="E11320">
        <f>VLOOKUP(A11320,'TBRC_ALEPH_MAPPING-FINAL-201412'!A$2:B$7349,2,FALSE)</f>
        <v>14256855</v>
      </c>
      <c r="F11320" t="s">
        <v>10561</v>
      </c>
    </row>
    <row r="11321" spans="1:6" x14ac:dyDescent="0.25">
      <c r="A11321" t="s">
        <v>14100</v>
      </c>
      <c r="B11321">
        <v>3844</v>
      </c>
      <c r="C11321">
        <v>112272</v>
      </c>
      <c r="D11321">
        <f>VLOOKUP(A11321,VolumesPerWork!A:B,2,FALSE)</f>
        <v>8</v>
      </c>
      <c r="E11321">
        <f>VLOOKUP(A11321,'TBRC_ALEPH_MAPPING-FINAL-201412'!A$2:B$7349,2,FALSE)</f>
        <v>14258451</v>
      </c>
      <c r="F11321" t="s">
        <v>14099</v>
      </c>
    </row>
    <row r="11322" spans="1:6" x14ac:dyDescent="0.25">
      <c r="A11322" t="s">
        <v>18592</v>
      </c>
      <c r="B11322">
        <v>3858</v>
      </c>
      <c r="C11322">
        <v>1505384</v>
      </c>
      <c r="D11322">
        <f>VLOOKUP(A11322,VolumesPerWork!A:B,2,FALSE)</f>
        <v>7</v>
      </c>
      <c r="E11322" t="e">
        <f>VLOOKUP(A11322,'TBRC_ALEPH_MAPPING-FINAL-201412'!A$2:B$7349,2,FALSE)</f>
        <v>#N/A</v>
      </c>
      <c r="F11322" t="s">
        <v>18591</v>
      </c>
    </row>
    <row r="11323" spans="1:6" x14ac:dyDescent="0.25">
      <c r="A11323" t="s">
        <v>16018</v>
      </c>
      <c r="B11323">
        <v>3868</v>
      </c>
      <c r="C11323">
        <v>656256</v>
      </c>
      <c r="D11323">
        <f>VLOOKUP(A11323,VolumesPerWork!A:B,2,FALSE)</f>
        <v>7</v>
      </c>
      <c r="E11323">
        <f>VLOOKUP(A11323,'TBRC_ALEPH_MAPPING-FINAL-201412'!A$2:B$7349,2,FALSE)</f>
        <v>14259379</v>
      </c>
      <c r="F11323" t="s">
        <v>16017</v>
      </c>
    </row>
    <row r="11324" spans="1:6" x14ac:dyDescent="0.25">
      <c r="A11324" t="s">
        <v>11220</v>
      </c>
      <c r="B11324">
        <v>3882</v>
      </c>
      <c r="C11324">
        <v>489176</v>
      </c>
      <c r="D11324">
        <f>VLOOKUP(A11324,VolumesPerWork!A:B,2,FALSE)</f>
        <v>6</v>
      </c>
      <c r="E11324">
        <f>VLOOKUP(A11324,'TBRC_ALEPH_MAPPING-FINAL-201412'!A$2:B$7349,2,FALSE)</f>
        <v>14257182</v>
      </c>
      <c r="F11324" t="s">
        <v>11219</v>
      </c>
    </row>
    <row r="11325" spans="1:6" x14ac:dyDescent="0.25">
      <c r="A11325" t="s">
        <v>13608</v>
      </c>
      <c r="B11325">
        <v>3897</v>
      </c>
      <c r="C11325">
        <v>1291096</v>
      </c>
      <c r="D11325">
        <f>VLOOKUP(A11325,VolumesPerWork!A:B,2,FALSE)</f>
        <v>54</v>
      </c>
      <c r="E11325">
        <f>VLOOKUP(A11325,'TBRC_ALEPH_MAPPING-FINAL-201412'!A$2:B$7349,2,FALSE)</f>
        <v>14258226</v>
      </c>
      <c r="F11325" t="s">
        <v>13607</v>
      </c>
    </row>
    <row r="11326" spans="1:6" x14ac:dyDescent="0.25">
      <c r="A11326" t="s">
        <v>16882</v>
      </c>
      <c r="B11326">
        <v>3910</v>
      </c>
      <c r="C11326">
        <v>153408</v>
      </c>
      <c r="D11326">
        <f>VLOOKUP(A11326,VolumesPerWork!A:B,2,FALSE)</f>
        <v>5</v>
      </c>
      <c r="E11326">
        <f>VLOOKUP(A11326,'TBRC_ALEPH_MAPPING-FINAL-201412'!A$2:B$7349,2,FALSE)</f>
        <v>14259799</v>
      </c>
      <c r="F11326" t="s">
        <v>16881</v>
      </c>
    </row>
    <row r="11327" spans="1:6" x14ac:dyDescent="0.25">
      <c r="A11327" t="s">
        <v>15984</v>
      </c>
      <c r="B11327">
        <v>3914</v>
      </c>
      <c r="C11327">
        <v>734664</v>
      </c>
      <c r="D11327">
        <f>VLOOKUP(A11327,VolumesPerWork!A:B,2,FALSE)</f>
        <v>8</v>
      </c>
      <c r="E11327">
        <f>VLOOKUP(A11327,'TBRC_ALEPH_MAPPING-FINAL-201412'!A$2:B$7349,2,FALSE)</f>
        <v>14259362</v>
      </c>
      <c r="F11327" t="s">
        <v>15983</v>
      </c>
    </row>
    <row r="11328" spans="1:6" x14ac:dyDescent="0.25">
      <c r="A11328" t="s">
        <v>12322</v>
      </c>
      <c r="B11328">
        <v>3928</v>
      </c>
      <c r="C11328">
        <v>399944</v>
      </c>
      <c r="D11328">
        <f>VLOOKUP(A11328,VolumesPerWork!A:B,2,FALSE)</f>
        <v>8</v>
      </c>
      <c r="E11328" t="e">
        <f>VLOOKUP(A11328,'TBRC_ALEPH_MAPPING-FINAL-201412'!A$2:B$7349,2,FALSE)</f>
        <v>#N/A</v>
      </c>
      <c r="F11328" t="s">
        <v>12321</v>
      </c>
    </row>
    <row r="11329" spans="1:6" x14ac:dyDescent="0.25">
      <c r="A11329" t="s">
        <v>16222</v>
      </c>
      <c r="B11329">
        <v>3932</v>
      </c>
      <c r="C11329">
        <v>325944</v>
      </c>
      <c r="D11329">
        <f>VLOOKUP(A11329,VolumesPerWork!A:B,2,FALSE)</f>
        <v>6</v>
      </c>
      <c r="E11329">
        <f>VLOOKUP(A11329,'TBRC_ALEPH_MAPPING-FINAL-201412'!A$2:B$7349,2,FALSE)</f>
        <v>14259474</v>
      </c>
      <c r="F11329" t="s">
        <v>16221</v>
      </c>
    </row>
    <row r="11330" spans="1:6" x14ac:dyDescent="0.25">
      <c r="A11330" t="s">
        <v>16698</v>
      </c>
      <c r="B11330">
        <v>3932</v>
      </c>
      <c r="C11330">
        <v>470024</v>
      </c>
      <c r="D11330">
        <f>VLOOKUP(A11330,VolumesPerWork!A:B,2,FALSE)</f>
        <v>12</v>
      </c>
      <c r="E11330">
        <f>VLOOKUP(A11330,'TBRC_ALEPH_MAPPING-FINAL-201412'!A$2:B$7349,2,FALSE)</f>
        <v>14259708</v>
      </c>
      <c r="F11330" t="s">
        <v>16697</v>
      </c>
    </row>
    <row r="11331" spans="1:6" x14ac:dyDescent="0.25">
      <c r="A11331" t="s">
        <v>7480</v>
      </c>
      <c r="B11331">
        <v>3935</v>
      </c>
      <c r="C11331">
        <v>496992</v>
      </c>
      <c r="D11331">
        <f>VLOOKUP(A11331,VolumesPerWork!A:B,2,FALSE)</f>
        <v>38</v>
      </c>
      <c r="E11331" t="e">
        <f>VLOOKUP(A11331,'TBRC_ALEPH_MAPPING-FINAL-201412'!A$2:B$7349,2,FALSE)</f>
        <v>#N/A</v>
      </c>
      <c r="F11331" t="s">
        <v>7479</v>
      </c>
    </row>
    <row r="11332" spans="1:6" x14ac:dyDescent="0.25">
      <c r="A11332" t="s">
        <v>15880</v>
      </c>
      <c r="B11332">
        <v>3948</v>
      </c>
      <c r="C11332">
        <v>360832</v>
      </c>
      <c r="D11332">
        <f>VLOOKUP(A11332,VolumesPerWork!A:B,2,FALSE)</f>
        <v>6</v>
      </c>
      <c r="E11332">
        <f>VLOOKUP(A11332,'TBRC_ALEPH_MAPPING-FINAL-201412'!A$2:B$7349,2,FALSE)</f>
        <v>14259312</v>
      </c>
      <c r="F11332" t="s">
        <v>15879</v>
      </c>
    </row>
    <row r="11333" spans="1:6" x14ac:dyDescent="0.25">
      <c r="A11333" t="s">
        <v>1416</v>
      </c>
      <c r="B11333">
        <v>3967</v>
      </c>
      <c r="C11333">
        <v>980760</v>
      </c>
      <c r="D11333">
        <f>VLOOKUP(A11333,VolumesPerWork!A:B,2,FALSE)</f>
        <v>6</v>
      </c>
      <c r="E11333">
        <f>VLOOKUP(A11333,'TBRC_ALEPH_MAPPING-FINAL-201412'!A$2:B$7349,2,FALSE)</f>
        <v>14254490</v>
      </c>
      <c r="F11333" t="s">
        <v>1415</v>
      </c>
    </row>
    <row r="11334" spans="1:6" x14ac:dyDescent="0.25">
      <c r="A11334" t="s">
        <v>22358</v>
      </c>
      <c r="B11334">
        <v>3980</v>
      </c>
      <c r="C11334">
        <v>1582744</v>
      </c>
      <c r="D11334">
        <f>VLOOKUP(A11334,VolumesPerWork!A:B,2,FALSE)</f>
        <v>5</v>
      </c>
      <c r="E11334" t="e">
        <f>VLOOKUP(A11334,'TBRC_ALEPH_MAPPING-FINAL-201412'!A$2:B$7349,2,FALSE)</f>
        <v>#N/A</v>
      </c>
      <c r="F11334" t="s">
        <v>22357</v>
      </c>
    </row>
    <row r="11335" spans="1:6" x14ac:dyDescent="0.25">
      <c r="A11335" t="s">
        <v>6654</v>
      </c>
      <c r="B11335">
        <v>3982</v>
      </c>
      <c r="C11335">
        <v>181000</v>
      </c>
      <c r="D11335">
        <f>VLOOKUP(A11335,VolumesPerWork!A:B,2,FALSE)</f>
        <v>6</v>
      </c>
      <c r="E11335">
        <f>VLOOKUP(A11335,'TBRC_ALEPH_MAPPING-FINAL-201412'!A$2:B$7349,2,FALSE)</f>
        <v>14256028</v>
      </c>
      <c r="F11335" t="s">
        <v>6653</v>
      </c>
    </row>
    <row r="11336" spans="1:6" x14ac:dyDescent="0.25">
      <c r="A11336" t="s">
        <v>12698</v>
      </c>
      <c r="B11336">
        <v>3983</v>
      </c>
      <c r="C11336">
        <v>731936</v>
      </c>
      <c r="D11336">
        <f>VLOOKUP(A11336,VolumesPerWork!A:B,2,FALSE)</f>
        <v>6</v>
      </c>
      <c r="E11336">
        <f>VLOOKUP(A11336,'TBRC_ALEPH_MAPPING-FINAL-201412'!A$2:B$7349,2,FALSE)</f>
        <v>14257813</v>
      </c>
      <c r="F11336" t="s">
        <v>12697</v>
      </c>
    </row>
    <row r="11337" spans="1:6" x14ac:dyDescent="0.25">
      <c r="A11337" t="s">
        <v>21056</v>
      </c>
      <c r="B11337">
        <v>3986</v>
      </c>
      <c r="C11337">
        <v>1697680</v>
      </c>
      <c r="D11337">
        <f>VLOOKUP(A11337,VolumesPerWork!A:B,2,FALSE)</f>
        <v>9</v>
      </c>
      <c r="E11337" t="e">
        <f>VLOOKUP(A11337,'TBRC_ALEPH_MAPPING-FINAL-201412'!A$2:B$7349,2,FALSE)</f>
        <v>#N/A</v>
      </c>
      <c r="F11337" t="s">
        <v>21055</v>
      </c>
    </row>
    <row r="11338" spans="1:6" x14ac:dyDescent="0.25">
      <c r="A11338" t="s">
        <v>15622</v>
      </c>
      <c r="B11338">
        <v>3990</v>
      </c>
      <c r="C11338">
        <v>1493448</v>
      </c>
      <c r="D11338">
        <f>VLOOKUP(A11338,VolumesPerWork!A:B,2,FALSE)</f>
        <v>4</v>
      </c>
      <c r="E11338">
        <f>VLOOKUP(A11338,'TBRC_ALEPH_MAPPING-FINAL-201412'!A$2:B$7349,2,FALSE)</f>
        <v>14259183</v>
      </c>
      <c r="F11338" t="s">
        <v>15621</v>
      </c>
    </row>
    <row r="11339" spans="1:6" x14ac:dyDescent="0.25">
      <c r="A11339" t="s">
        <v>5828</v>
      </c>
      <c r="B11339">
        <v>3996</v>
      </c>
      <c r="C11339">
        <v>1301632</v>
      </c>
      <c r="D11339">
        <f>VLOOKUP(A11339,VolumesPerWork!A:B,2,FALSE)</f>
        <v>4</v>
      </c>
      <c r="E11339">
        <f>VLOOKUP(A11339,'TBRC_ALEPH_MAPPING-FINAL-201412'!A$2:B$7349,2,FALSE)</f>
        <v>14255634</v>
      </c>
      <c r="F11339" t="s">
        <v>5827</v>
      </c>
    </row>
    <row r="11340" spans="1:6" x14ac:dyDescent="0.25">
      <c r="A11340" t="s">
        <v>17872</v>
      </c>
      <c r="B11340">
        <v>4002</v>
      </c>
      <c r="C11340">
        <v>673064</v>
      </c>
      <c r="D11340">
        <f>VLOOKUP(A11340,VolumesPerWork!A:B,2,FALSE)</f>
        <v>8</v>
      </c>
      <c r="E11340">
        <f>VLOOKUP(A11340,'TBRC_ALEPH_MAPPING-FINAL-201412'!A$2:B$7349,2,FALSE)</f>
        <v>14260270</v>
      </c>
      <c r="F11340" t="s">
        <v>17871</v>
      </c>
    </row>
    <row r="11341" spans="1:6" x14ac:dyDescent="0.25">
      <c r="A11341" t="s">
        <v>13696</v>
      </c>
      <c r="B11341">
        <v>4018</v>
      </c>
      <c r="C11341">
        <v>170016</v>
      </c>
      <c r="D11341">
        <f>VLOOKUP(A11341,VolumesPerWork!A:B,2,FALSE)</f>
        <v>8</v>
      </c>
      <c r="E11341">
        <f>VLOOKUP(A11341,'TBRC_ALEPH_MAPPING-FINAL-201412'!A$2:B$7349,2,FALSE)</f>
        <v>14258269</v>
      </c>
      <c r="F11341" t="s">
        <v>13695</v>
      </c>
    </row>
    <row r="11342" spans="1:6" x14ac:dyDescent="0.25">
      <c r="A11342" t="s">
        <v>14116</v>
      </c>
      <c r="B11342">
        <v>4018</v>
      </c>
      <c r="C11342">
        <v>3244784</v>
      </c>
      <c r="D11342">
        <f>VLOOKUP(A11342,VolumesPerWork!A:B,2,FALSE)</f>
        <v>6</v>
      </c>
      <c r="E11342">
        <f>VLOOKUP(A11342,'TBRC_ALEPH_MAPPING-FINAL-201412'!A$2:B$7349,2,FALSE)</f>
        <v>14258459</v>
      </c>
      <c r="F11342" t="s">
        <v>14115</v>
      </c>
    </row>
    <row r="11343" spans="1:6" x14ac:dyDescent="0.25">
      <c r="A11343" t="s">
        <v>18616</v>
      </c>
      <c r="B11343">
        <v>4033</v>
      </c>
      <c r="C11343">
        <v>1872392</v>
      </c>
      <c r="D11343">
        <f>VLOOKUP(A11343,VolumesPerWork!A:B,2,FALSE)</f>
        <v>13</v>
      </c>
      <c r="E11343" t="e">
        <f>VLOOKUP(A11343,'TBRC_ALEPH_MAPPING-FINAL-201412'!A$2:B$7349,2,FALSE)</f>
        <v>#N/A</v>
      </c>
      <c r="F11343" t="s">
        <v>18615</v>
      </c>
    </row>
    <row r="11344" spans="1:6" x14ac:dyDescent="0.25">
      <c r="A11344" t="s">
        <v>17936</v>
      </c>
      <c r="B11344">
        <v>4041</v>
      </c>
      <c r="C11344">
        <v>751024</v>
      </c>
      <c r="D11344">
        <f>VLOOKUP(A11344,VolumesPerWork!A:B,2,FALSE)</f>
        <v>6</v>
      </c>
      <c r="E11344">
        <f>VLOOKUP(A11344,'TBRC_ALEPH_MAPPING-FINAL-201412'!A$2:B$7349,2,FALSE)</f>
        <v>14260302</v>
      </c>
      <c r="F11344" t="s">
        <v>17935</v>
      </c>
    </row>
    <row r="11345" spans="1:6" x14ac:dyDescent="0.25">
      <c r="A11345" t="s">
        <v>9112</v>
      </c>
      <c r="B11345">
        <v>4043</v>
      </c>
      <c r="C11345">
        <v>1838600</v>
      </c>
      <c r="D11345">
        <f>VLOOKUP(A11345,VolumesPerWork!A:B,2,FALSE)</f>
        <v>6</v>
      </c>
      <c r="E11345" t="e">
        <f>VLOOKUP(A11345,'TBRC_ALEPH_MAPPING-FINAL-201412'!A$2:B$7349,2,FALSE)</f>
        <v>#N/A</v>
      </c>
      <c r="F11345" t="s">
        <v>9111</v>
      </c>
    </row>
    <row r="11346" spans="1:6" x14ac:dyDescent="0.25">
      <c r="A11346" t="s">
        <v>15648</v>
      </c>
      <c r="B11346">
        <v>4044</v>
      </c>
      <c r="C11346">
        <v>3178880</v>
      </c>
      <c r="D11346">
        <f>VLOOKUP(A11346,VolumesPerWork!A:B,2,FALSE)</f>
        <v>7</v>
      </c>
      <c r="E11346">
        <f>VLOOKUP(A11346,'TBRC_ALEPH_MAPPING-FINAL-201412'!A$2:B$7349,2,FALSE)</f>
        <v>14259196</v>
      </c>
      <c r="F11346" t="s">
        <v>15647</v>
      </c>
    </row>
    <row r="11347" spans="1:6" x14ac:dyDescent="0.25">
      <c r="A11347" t="s">
        <v>17056</v>
      </c>
      <c r="B11347">
        <v>4050</v>
      </c>
      <c r="C11347">
        <v>234264</v>
      </c>
      <c r="D11347">
        <f>VLOOKUP(A11347,VolumesPerWork!A:B,2,FALSE)</f>
        <v>8</v>
      </c>
      <c r="E11347">
        <f>VLOOKUP(A11347,'TBRC_ALEPH_MAPPING-FINAL-201412'!A$2:B$7349,2,FALSE)</f>
        <v>14259885</v>
      </c>
      <c r="F11347" t="s">
        <v>17055</v>
      </c>
    </row>
    <row r="11348" spans="1:6" x14ac:dyDescent="0.25">
      <c r="A11348" t="s">
        <v>7872</v>
      </c>
      <c r="B11348">
        <v>4061</v>
      </c>
      <c r="C11348">
        <v>297232</v>
      </c>
      <c r="D11348">
        <f>VLOOKUP(A11348,VolumesPerWork!A:B,2,FALSE)</f>
        <v>7</v>
      </c>
      <c r="E11348" t="e">
        <f>VLOOKUP(A11348,'TBRC_ALEPH_MAPPING-FINAL-201412'!A$2:B$7349,2,FALSE)</f>
        <v>#N/A</v>
      </c>
      <c r="F11348" t="s">
        <v>7871</v>
      </c>
    </row>
    <row r="11349" spans="1:6" x14ac:dyDescent="0.25">
      <c r="A11349" t="s">
        <v>22694</v>
      </c>
      <c r="B11349">
        <v>4077</v>
      </c>
      <c r="C11349">
        <v>2070064</v>
      </c>
      <c r="D11349">
        <f>VLOOKUP(A11349,VolumesPerWork!A:B,2,FALSE)</f>
        <v>5</v>
      </c>
      <c r="E11349" t="e">
        <f>VLOOKUP(A11349,'TBRC_ALEPH_MAPPING-FINAL-201412'!A$2:B$7349,2,FALSE)</f>
        <v>#N/A</v>
      </c>
      <c r="F11349" t="s">
        <v>22693</v>
      </c>
    </row>
    <row r="11350" spans="1:6" x14ac:dyDescent="0.25">
      <c r="A11350" t="s">
        <v>6104</v>
      </c>
      <c r="B11350">
        <v>4084</v>
      </c>
      <c r="C11350">
        <v>467176</v>
      </c>
      <c r="D11350">
        <f>VLOOKUP(A11350,VolumesPerWork!A:B,2,FALSE)</f>
        <v>6</v>
      </c>
      <c r="E11350">
        <f>VLOOKUP(A11350,'TBRC_ALEPH_MAPPING-FINAL-201412'!A$2:B$7349,2,FALSE)</f>
        <v>14255767</v>
      </c>
      <c r="F11350" t="s">
        <v>6103</v>
      </c>
    </row>
    <row r="11351" spans="1:6" x14ac:dyDescent="0.25">
      <c r="A11351" t="s">
        <v>22298</v>
      </c>
      <c r="B11351">
        <v>4084</v>
      </c>
      <c r="C11351">
        <v>2385168</v>
      </c>
      <c r="D11351">
        <f>VLOOKUP(A11351,VolumesPerWork!A:B,2,FALSE)</f>
        <v>16</v>
      </c>
      <c r="E11351" t="e">
        <f>VLOOKUP(A11351,'TBRC_ALEPH_MAPPING-FINAL-201412'!A$2:B$7349,2,FALSE)</f>
        <v>#N/A</v>
      </c>
      <c r="F11351" t="s">
        <v>22297</v>
      </c>
    </row>
    <row r="11352" spans="1:6" x14ac:dyDescent="0.25">
      <c r="A11352" t="s">
        <v>1900</v>
      </c>
      <c r="B11352">
        <v>4092</v>
      </c>
      <c r="C11352">
        <v>4304352</v>
      </c>
      <c r="D11352">
        <f>VLOOKUP(A11352,VolumesPerWork!A:B,2,FALSE)</f>
        <v>10</v>
      </c>
      <c r="E11352">
        <f>VLOOKUP(A11352,'TBRC_ALEPH_MAPPING-FINAL-201412'!A$2:B$7349,2,FALSE)</f>
        <v>14254726</v>
      </c>
      <c r="F11352" t="s">
        <v>1899</v>
      </c>
    </row>
    <row r="11353" spans="1:6" x14ac:dyDescent="0.25">
      <c r="A11353" t="s">
        <v>12500</v>
      </c>
      <c r="B11353">
        <v>4100</v>
      </c>
      <c r="C11353">
        <v>1595816</v>
      </c>
      <c r="D11353">
        <f>VLOOKUP(A11353,VolumesPerWork!A:B,2,FALSE)</f>
        <v>3</v>
      </c>
      <c r="E11353" t="e">
        <f>VLOOKUP(A11353,'TBRC_ALEPH_MAPPING-FINAL-201412'!A$2:B$7349,2,FALSE)</f>
        <v>#N/A</v>
      </c>
      <c r="F11353" t="s">
        <v>12499</v>
      </c>
    </row>
    <row r="11354" spans="1:6" x14ac:dyDescent="0.25">
      <c r="A11354" t="s">
        <v>13804</v>
      </c>
      <c r="B11354">
        <v>4102</v>
      </c>
      <c r="C11354">
        <v>173608</v>
      </c>
      <c r="D11354">
        <f>VLOOKUP(A11354,VolumesPerWork!A:B,2,FALSE)</f>
        <v>8</v>
      </c>
      <c r="E11354">
        <f>VLOOKUP(A11354,'TBRC_ALEPH_MAPPING-FINAL-201412'!A$2:B$7349,2,FALSE)</f>
        <v>14258322</v>
      </c>
      <c r="F11354" t="s">
        <v>13803</v>
      </c>
    </row>
    <row r="11355" spans="1:6" x14ac:dyDescent="0.25">
      <c r="A11355" t="s">
        <v>18348</v>
      </c>
      <c r="B11355">
        <v>4114</v>
      </c>
      <c r="C11355">
        <v>6207160</v>
      </c>
      <c r="D11355">
        <f>VLOOKUP(A11355,VolumesPerWork!A:B,2,FALSE)</f>
        <v>13</v>
      </c>
      <c r="E11355">
        <f>VLOOKUP(A11355,'TBRC_ALEPH_MAPPING-FINAL-201412'!A$2:B$7349,2,FALSE)</f>
        <v>14260505</v>
      </c>
      <c r="F11355" t="s">
        <v>18347</v>
      </c>
    </row>
    <row r="11356" spans="1:6" x14ac:dyDescent="0.25">
      <c r="A11356" t="s">
        <v>14776</v>
      </c>
      <c r="B11356">
        <v>4132</v>
      </c>
      <c r="C11356">
        <v>149640</v>
      </c>
      <c r="D11356">
        <f>VLOOKUP(A11356,VolumesPerWork!A:B,2,FALSE)</f>
        <v>5</v>
      </c>
      <c r="E11356">
        <f>VLOOKUP(A11356,'TBRC_ALEPH_MAPPING-FINAL-201412'!A$2:B$7349,2,FALSE)</f>
        <v>14258767</v>
      </c>
      <c r="F11356" t="s">
        <v>14775</v>
      </c>
    </row>
    <row r="11357" spans="1:6" x14ac:dyDescent="0.25">
      <c r="A11357" t="s">
        <v>12450</v>
      </c>
      <c r="B11357">
        <v>4136</v>
      </c>
      <c r="C11357">
        <v>419528</v>
      </c>
      <c r="D11357">
        <f>VLOOKUP(A11357,VolumesPerWork!A:B,2,FALSE)</f>
        <v>6</v>
      </c>
      <c r="E11357" t="e">
        <f>VLOOKUP(A11357,'TBRC_ALEPH_MAPPING-FINAL-201412'!A$2:B$7349,2,FALSE)</f>
        <v>#N/A</v>
      </c>
      <c r="F11357" t="s">
        <v>12449</v>
      </c>
    </row>
    <row r="11358" spans="1:6" x14ac:dyDescent="0.25">
      <c r="A11358" t="s">
        <v>9016</v>
      </c>
      <c r="B11358">
        <v>4152</v>
      </c>
      <c r="C11358">
        <v>1399032</v>
      </c>
      <c r="D11358">
        <f>VLOOKUP(A11358,VolumesPerWork!A:B,2,FALSE)</f>
        <v>8</v>
      </c>
      <c r="E11358" t="e">
        <f>VLOOKUP(A11358,'TBRC_ALEPH_MAPPING-FINAL-201412'!A$2:B$7349,2,FALSE)</f>
        <v>#N/A</v>
      </c>
      <c r="F11358" t="s">
        <v>9015</v>
      </c>
    </row>
    <row r="11359" spans="1:6" x14ac:dyDescent="0.25">
      <c r="A11359" t="s">
        <v>18786</v>
      </c>
      <c r="B11359">
        <v>4170</v>
      </c>
      <c r="C11359">
        <v>265136</v>
      </c>
      <c r="D11359">
        <f>VLOOKUP(A11359,VolumesPerWork!A:B,2,FALSE)</f>
        <v>4</v>
      </c>
      <c r="E11359" t="e">
        <f>VLOOKUP(A11359,'TBRC_ALEPH_MAPPING-FINAL-201412'!A$2:B$7349,2,FALSE)</f>
        <v>#N/A</v>
      </c>
      <c r="F11359" t="s">
        <v>18785</v>
      </c>
    </row>
    <row r="11360" spans="1:6" x14ac:dyDescent="0.25">
      <c r="A11360" t="s">
        <v>14502</v>
      </c>
      <c r="B11360">
        <v>4174</v>
      </c>
      <c r="C11360">
        <v>332784</v>
      </c>
      <c r="D11360">
        <f>VLOOKUP(A11360,VolumesPerWork!A:B,2,FALSE)</f>
        <v>6</v>
      </c>
      <c r="E11360">
        <f>VLOOKUP(A11360,'TBRC_ALEPH_MAPPING-FINAL-201412'!A$2:B$7349,2,FALSE)</f>
        <v>14258635</v>
      </c>
      <c r="F11360" t="s">
        <v>14501</v>
      </c>
    </row>
    <row r="11361" spans="1:6" x14ac:dyDescent="0.25">
      <c r="A11361" t="s">
        <v>2464</v>
      </c>
      <c r="B11361">
        <v>4210</v>
      </c>
      <c r="C11361">
        <v>393680</v>
      </c>
      <c r="D11361">
        <f>VLOOKUP(A11361,VolumesPerWork!A:B,2,FALSE)</f>
        <v>8</v>
      </c>
      <c r="E11361" t="e">
        <f>VLOOKUP(A11361,'TBRC_ALEPH_MAPPING-FINAL-201412'!A$2:B$7349,2,FALSE)</f>
        <v>#N/A</v>
      </c>
      <c r="F11361" t="s">
        <v>2463</v>
      </c>
    </row>
    <row r="11362" spans="1:6" x14ac:dyDescent="0.25">
      <c r="A11362" t="s">
        <v>15324</v>
      </c>
      <c r="B11362">
        <v>4210</v>
      </c>
      <c r="C11362">
        <v>334248</v>
      </c>
      <c r="D11362">
        <f>VLOOKUP(A11362,VolumesPerWork!A:B,2,FALSE)</f>
        <v>6</v>
      </c>
      <c r="E11362">
        <f>VLOOKUP(A11362,'TBRC_ALEPH_MAPPING-FINAL-201412'!A$2:B$7349,2,FALSE)</f>
        <v>14259034</v>
      </c>
      <c r="F11362" t="s">
        <v>15323</v>
      </c>
    </row>
    <row r="11363" spans="1:6" x14ac:dyDescent="0.25">
      <c r="A11363" t="s">
        <v>15692</v>
      </c>
      <c r="B11363">
        <v>4220</v>
      </c>
      <c r="C11363">
        <v>284184</v>
      </c>
      <c r="D11363">
        <f>VLOOKUP(A11363,VolumesPerWork!A:B,2,FALSE)</f>
        <v>4</v>
      </c>
      <c r="E11363">
        <f>VLOOKUP(A11363,'TBRC_ALEPH_MAPPING-FINAL-201412'!A$2:B$7349,2,FALSE)</f>
        <v>14259218</v>
      </c>
      <c r="F11363" t="s">
        <v>15691</v>
      </c>
    </row>
    <row r="11364" spans="1:6" x14ac:dyDescent="0.25">
      <c r="A11364" t="s">
        <v>17136</v>
      </c>
      <c r="B11364">
        <v>4225</v>
      </c>
      <c r="C11364">
        <v>2069704</v>
      </c>
      <c r="D11364">
        <f>VLOOKUP(A11364,VolumesPerWork!A:B,2,FALSE)</f>
        <v>50</v>
      </c>
      <c r="E11364">
        <f>VLOOKUP(A11364,'TBRC_ALEPH_MAPPING-FINAL-201412'!A$2:B$7349,2,FALSE)</f>
        <v>14259922</v>
      </c>
      <c r="F11364" t="s">
        <v>17135</v>
      </c>
    </row>
    <row r="11365" spans="1:6" x14ac:dyDescent="0.25">
      <c r="A11365" t="s">
        <v>6670</v>
      </c>
      <c r="B11365">
        <v>4252</v>
      </c>
      <c r="C11365">
        <v>3326440</v>
      </c>
      <c r="D11365">
        <f>VLOOKUP(A11365,VolumesPerWork!A:B,2,FALSE)</f>
        <v>5</v>
      </c>
      <c r="E11365">
        <f>VLOOKUP(A11365,'TBRC_ALEPH_MAPPING-FINAL-201412'!A$2:B$7349,2,FALSE)</f>
        <v>14256036</v>
      </c>
      <c r="F11365" t="s">
        <v>6669</v>
      </c>
    </row>
    <row r="11366" spans="1:6" x14ac:dyDescent="0.25">
      <c r="A11366" t="s">
        <v>13838</v>
      </c>
      <c r="B11366">
        <v>4270</v>
      </c>
      <c r="C11366">
        <v>98440</v>
      </c>
      <c r="D11366">
        <f>VLOOKUP(A11366,VolumesPerWork!A:B,2,FALSE)</f>
        <v>8</v>
      </c>
      <c r="E11366">
        <f>VLOOKUP(A11366,'TBRC_ALEPH_MAPPING-FINAL-201412'!A$2:B$7349,2,FALSE)</f>
        <v>14258339</v>
      </c>
      <c r="F11366" t="s">
        <v>13837</v>
      </c>
    </row>
    <row r="11367" spans="1:6" x14ac:dyDescent="0.25">
      <c r="A11367" t="s">
        <v>14666</v>
      </c>
      <c r="B11367">
        <v>4273</v>
      </c>
      <c r="C11367">
        <v>542176</v>
      </c>
      <c r="D11367">
        <f>VLOOKUP(A11367,VolumesPerWork!A:B,2,FALSE)</f>
        <v>6</v>
      </c>
      <c r="E11367">
        <f>VLOOKUP(A11367,'TBRC_ALEPH_MAPPING-FINAL-201412'!A$2:B$7349,2,FALSE)</f>
        <v>14258712</v>
      </c>
      <c r="F11367" t="s">
        <v>14665</v>
      </c>
    </row>
    <row r="11368" spans="1:6" x14ac:dyDescent="0.25">
      <c r="A11368" t="s">
        <v>12790</v>
      </c>
      <c r="B11368">
        <v>4302</v>
      </c>
      <c r="C11368">
        <v>222360</v>
      </c>
      <c r="D11368">
        <f>VLOOKUP(A11368,VolumesPerWork!A:B,2,FALSE)</f>
        <v>7</v>
      </c>
      <c r="E11368">
        <f>VLOOKUP(A11368,'TBRC_ALEPH_MAPPING-FINAL-201412'!A$2:B$7349,2,FALSE)</f>
        <v>14257857</v>
      </c>
      <c r="F11368" t="s">
        <v>12789</v>
      </c>
    </row>
    <row r="11369" spans="1:6" x14ac:dyDescent="0.25">
      <c r="A11369" t="s">
        <v>6652</v>
      </c>
      <c r="B11369">
        <v>4322</v>
      </c>
      <c r="C11369">
        <v>1247528</v>
      </c>
      <c r="D11369">
        <f>VLOOKUP(A11369,VolumesPerWork!A:B,2,FALSE)</f>
        <v>7</v>
      </c>
      <c r="E11369">
        <f>VLOOKUP(A11369,'TBRC_ALEPH_MAPPING-FINAL-201412'!A$2:B$7349,2,FALSE)</f>
        <v>14256027</v>
      </c>
      <c r="F11369" t="s">
        <v>6651</v>
      </c>
    </row>
    <row r="11370" spans="1:6" x14ac:dyDescent="0.25">
      <c r="A11370" t="s">
        <v>14638</v>
      </c>
      <c r="B11370">
        <v>4326</v>
      </c>
      <c r="C11370">
        <v>243432</v>
      </c>
      <c r="D11370">
        <f>VLOOKUP(A11370,VolumesPerWork!A:B,2,FALSE)</f>
        <v>6</v>
      </c>
      <c r="E11370">
        <f>VLOOKUP(A11370,'TBRC_ALEPH_MAPPING-FINAL-201412'!A$2:B$7349,2,FALSE)</f>
        <v>14258699</v>
      </c>
      <c r="F11370" t="s">
        <v>14637</v>
      </c>
    </row>
    <row r="11371" spans="1:6" x14ac:dyDescent="0.25">
      <c r="A11371" t="s">
        <v>14636</v>
      </c>
      <c r="B11371">
        <v>4330</v>
      </c>
      <c r="C11371">
        <v>249064</v>
      </c>
      <c r="D11371">
        <f>VLOOKUP(A11371,VolumesPerWork!A:B,2,FALSE)</f>
        <v>5</v>
      </c>
      <c r="E11371">
        <f>VLOOKUP(A11371,'TBRC_ALEPH_MAPPING-FINAL-201412'!A$2:B$7349,2,FALSE)</f>
        <v>14258698</v>
      </c>
      <c r="F11371" t="s">
        <v>14635</v>
      </c>
    </row>
    <row r="11372" spans="1:6" x14ac:dyDescent="0.25">
      <c r="A11372" t="s">
        <v>10832</v>
      </c>
      <c r="B11372">
        <v>4346</v>
      </c>
      <c r="C11372">
        <v>1948848</v>
      </c>
      <c r="D11372">
        <f>VLOOKUP(A11372,VolumesPerWork!A:B,2,FALSE)</f>
        <v>8</v>
      </c>
      <c r="E11372">
        <f>VLOOKUP(A11372,'TBRC_ALEPH_MAPPING-FINAL-201412'!A$2:B$7349,2,FALSE)</f>
        <v>14256988</v>
      </c>
      <c r="F11372" t="s">
        <v>10831</v>
      </c>
    </row>
    <row r="11373" spans="1:6" x14ac:dyDescent="0.25">
      <c r="A11373" t="s">
        <v>10078</v>
      </c>
      <c r="B11373">
        <v>4353</v>
      </c>
      <c r="C11373">
        <v>1439792</v>
      </c>
      <c r="D11373">
        <f>VLOOKUP(A11373,VolumesPerWork!A:B,2,FALSE)</f>
        <v>3</v>
      </c>
      <c r="E11373">
        <f>VLOOKUP(A11373,'TBRC_ALEPH_MAPPING-FINAL-201412'!A$2:B$7349,2,FALSE)</f>
        <v>14256613</v>
      </c>
      <c r="F11373" t="s">
        <v>10077</v>
      </c>
    </row>
    <row r="11374" spans="1:6" x14ac:dyDescent="0.25">
      <c r="A11374" t="s">
        <v>2264</v>
      </c>
      <c r="B11374">
        <v>4378</v>
      </c>
      <c r="C11374">
        <v>1350888</v>
      </c>
      <c r="D11374">
        <f>VLOOKUP(A11374,VolumesPerWork!A:B,2,FALSE)</f>
        <v>13</v>
      </c>
      <c r="E11374">
        <f>VLOOKUP(A11374,'TBRC_ALEPH_MAPPING-FINAL-201412'!A$2:B$7349,2,FALSE)</f>
        <v>14254897</v>
      </c>
      <c r="F11374" t="s">
        <v>2263</v>
      </c>
    </row>
    <row r="11375" spans="1:6" x14ac:dyDescent="0.25">
      <c r="A11375" t="s">
        <v>21074</v>
      </c>
      <c r="B11375">
        <v>4389</v>
      </c>
      <c r="C11375">
        <v>1423304</v>
      </c>
      <c r="D11375">
        <f>VLOOKUP(A11375,VolumesPerWork!A:B,2,FALSE)</f>
        <v>8</v>
      </c>
      <c r="E11375" t="e">
        <f>VLOOKUP(A11375,'TBRC_ALEPH_MAPPING-FINAL-201412'!A$2:B$7349,2,FALSE)</f>
        <v>#N/A</v>
      </c>
      <c r="F11375" t="s">
        <v>21073</v>
      </c>
    </row>
    <row r="11376" spans="1:6" x14ac:dyDescent="0.25">
      <c r="A11376" t="s">
        <v>34</v>
      </c>
      <c r="B11376">
        <v>4390</v>
      </c>
      <c r="C11376">
        <v>659336</v>
      </c>
      <c r="D11376">
        <f>VLOOKUP(A11376,VolumesPerWork!A:B,2,FALSE)</f>
        <v>6</v>
      </c>
      <c r="E11376">
        <f>VLOOKUP(A11376,'TBRC_ALEPH_MAPPING-FINAL-201412'!A$2:B$7349,2,FALSE)</f>
        <v>14253811</v>
      </c>
      <c r="F11376" t="s">
        <v>33</v>
      </c>
    </row>
    <row r="11377" spans="1:6" x14ac:dyDescent="0.25">
      <c r="A11377" t="s">
        <v>17508</v>
      </c>
      <c r="B11377">
        <v>4396</v>
      </c>
      <c r="C11377">
        <v>14598456</v>
      </c>
      <c r="D11377">
        <f>VLOOKUP(A11377,VolumesPerWork!A:B,2,FALSE)</f>
        <v>6</v>
      </c>
      <c r="E11377">
        <f>VLOOKUP(A11377,'TBRC_ALEPH_MAPPING-FINAL-201412'!A$2:B$7349,2,FALSE)</f>
        <v>14260093</v>
      </c>
      <c r="F11377" t="s">
        <v>17507</v>
      </c>
    </row>
    <row r="11378" spans="1:6" x14ac:dyDescent="0.25">
      <c r="A11378" t="s">
        <v>12276</v>
      </c>
      <c r="B11378">
        <v>4419</v>
      </c>
      <c r="C11378">
        <v>926152</v>
      </c>
      <c r="D11378">
        <f>VLOOKUP(A11378,VolumesPerWork!A:B,2,FALSE)</f>
        <v>8</v>
      </c>
      <c r="E11378">
        <f>VLOOKUP(A11378,'TBRC_ALEPH_MAPPING-FINAL-201412'!A$2:B$7349,2,FALSE)</f>
        <v>14257708</v>
      </c>
      <c r="F11378" t="s">
        <v>12275</v>
      </c>
    </row>
    <row r="11379" spans="1:6" x14ac:dyDescent="0.25">
      <c r="A11379" t="s">
        <v>13618</v>
      </c>
      <c r="B11379">
        <v>4435</v>
      </c>
      <c r="C11379">
        <v>967512</v>
      </c>
      <c r="D11379">
        <f>VLOOKUP(A11379,VolumesPerWork!A:B,2,FALSE)</f>
        <v>33</v>
      </c>
      <c r="E11379">
        <f>VLOOKUP(A11379,'TBRC_ALEPH_MAPPING-FINAL-201412'!A$2:B$7349,2,FALSE)</f>
        <v>14258231</v>
      </c>
      <c r="F11379" t="s">
        <v>13617</v>
      </c>
    </row>
    <row r="11380" spans="1:6" x14ac:dyDescent="0.25">
      <c r="A11380" t="s">
        <v>21396</v>
      </c>
      <c r="B11380">
        <v>4437</v>
      </c>
      <c r="C11380">
        <v>1462872</v>
      </c>
      <c r="D11380">
        <f>VLOOKUP(A11380,VolumesPerWork!A:B,2,FALSE)</f>
        <v>8</v>
      </c>
      <c r="E11380" t="e">
        <f>VLOOKUP(A11380,'TBRC_ALEPH_MAPPING-FINAL-201412'!A$2:B$7349,2,FALSE)</f>
        <v>#N/A</v>
      </c>
      <c r="F11380" t="s">
        <v>21395</v>
      </c>
    </row>
    <row r="11381" spans="1:6" x14ac:dyDescent="0.25">
      <c r="A11381" t="s">
        <v>19640</v>
      </c>
      <c r="B11381">
        <v>4448</v>
      </c>
      <c r="C11381">
        <v>2302320</v>
      </c>
      <c r="D11381">
        <f>VLOOKUP(A11381,VolumesPerWork!A:B,2,FALSE)</f>
        <v>7</v>
      </c>
      <c r="E11381" t="e">
        <f>VLOOKUP(A11381,'TBRC_ALEPH_MAPPING-FINAL-201412'!A$2:B$7349,2,FALSE)</f>
        <v>#N/A</v>
      </c>
      <c r="F11381" t="s">
        <v>19639</v>
      </c>
    </row>
    <row r="11382" spans="1:6" x14ac:dyDescent="0.25">
      <c r="A11382" t="s">
        <v>1686</v>
      </c>
      <c r="B11382">
        <v>4462</v>
      </c>
      <c r="C11382">
        <v>359368</v>
      </c>
      <c r="D11382">
        <f>VLOOKUP(A11382,VolumesPerWork!A:B,2,FALSE)</f>
        <v>7</v>
      </c>
      <c r="E11382">
        <f>VLOOKUP(A11382,'TBRC_ALEPH_MAPPING-FINAL-201412'!A$2:B$7349,2,FALSE)</f>
        <v>14254623</v>
      </c>
      <c r="F11382" t="s">
        <v>1685</v>
      </c>
    </row>
    <row r="11383" spans="1:6" x14ac:dyDescent="0.25">
      <c r="A11383" t="s">
        <v>7602</v>
      </c>
      <c r="B11383">
        <v>4465</v>
      </c>
      <c r="C11383">
        <v>1803440</v>
      </c>
      <c r="D11383">
        <f>VLOOKUP(A11383,VolumesPerWork!A:B,2,FALSE)</f>
        <v>8</v>
      </c>
      <c r="E11383">
        <f>VLOOKUP(A11383,'TBRC_ALEPH_MAPPING-FINAL-201412'!A$2:B$7349,2,FALSE)</f>
        <v>14256364</v>
      </c>
      <c r="F11383" t="s">
        <v>7601</v>
      </c>
    </row>
    <row r="11384" spans="1:6" x14ac:dyDescent="0.25">
      <c r="A11384" t="s">
        <v>10272</v>
      </c>
      <c r="B11384">
        <v>4482</v>
      </c>
      <c r="C11384">
        <v>874448</v>
      </c>
      <c r="D11384">
        <f>VLOOKUP(A11384,VolumesPerWork!A:B,2,FALSE)</f>
        <v>4</v>
      </c>
      <c r="E11384">
        <f>VLOOKUP(A11384,'TBRC_ALEPH_MAPPING-FINAL-201412'!A$2:B$7349,2,FALSE)</f>
        <v>14256710</v>
      </c>
      <c r="F11384" t="s">
        <v>10271</v>
      </c>
    </row>
    <row r="11385" spans="1:6" x14ac:dyDescent="0.25">
      <c r="A11385" t="s">
        <v>12684</v>
      </c>
      <c r="B11385">
        <v>4502</v>
      </c>
      <c r="C11385">
        <v>17321960</v>
      </c>
      <c r="D11385">
        <f>VLOOKUP(A11385,VolumesPerWork!A:B,2,FALSE)</f>
        <v>55</v>
      </c>
      <c r="E11385">
        <f>VLOOKUP(A11385,'TBRC_ALEPH_MAPPING-FINAL-201412'!A$2:B$7349,2,FALSE)</f>
        <v>14257806</v>
      </c>
      <c r="F11385" t="s">
        <v>12683</v>
      </c>
    </row>
    <row r="11386" spans="1:6" x14ac:dyDescent="0.25">
      <c r="A11386" t="s">
        <v>19800</v>
      </c>
      <c r="B11386">
        <v>4504</v>
      </c>
      <c r="C11386">
        <v>466352</v>
      </c>
      <c r="D11386">
        <f>VLOOKUP(A11386,VolumesPerWork!A:B,2,FALSE)</f>
        <v>16</v>
      </c>
      <c r="E11386" t="e">
        <f>VLOOKUP(A11386,'TBRC_ALEPH_MAPPING-FINAL-201412'!A$2:B$7349,2,FALSE)</f>
        <v>#N/A</v>
      </c>
      <c r="F11386" t="s">
        <v>19799</v>
      </c>
    </row>
    <row r="11387" spans="1:6" x14ac:dyDescent="0.25">
      <c r="A11387" t="s">
        <v>21454</v>
      </c>
      <c r="B11387">
        <v>4540</v>
      </c>
      <c r="C11387">
        <v>1981352</v>
      </c>
      <c r="D11387">
        <f>VLOOKUP(A11387,VolumesPerWork!A:B,2,FALSE)</f>
        <v>8</v>
      </c>
      <c r="E11387">
        <f>VLOOKUP(A11387,'TBRC_ALEPH_MAPPING-FINAL-201412'!A$2:B$7349,2,FALSE)</f>
        <v>14260964</v>
      </c>
      <c r="F11387" t="s">
        <v>21453</v>
      </c>
    </row>
    <row r="11388" spans="1:6" x14ac:dyDescent="0.25">
      <c r="A11388" t="s">
        <v>15132</v>
      </c>
      <c r="B11388">
        <v>4546</v>
      </c>
      <c r="C11388">
        <v>235144</v>
      </c>
      <c r="D11388">
        <f>VLOOKUP(A11388,VolumesPerWork!A:B,2,FALSE)</f>
        <v>7</v>
      </c>
      <c r="E11388">
        <f>VLOOKUP(A11388,'TBRC_ALEPH_MAPPING-FINAL-201412'!A$2:B$7349,2,FALSE)</f>
        <v>14258941</v>
      </c>
      <c r="F11388" t="s">
        <v>15131</v>
      </c>
    </row>
    <row r="11389" spans="1:6" x14ac:dyDescent="0.25">
      <c r="A11389" t="s">
        <v>18770</v>
      </c>
      <c r="B11389">
        <v>4554</v>
      </c>
      <c r="C11389">
        <v>307672</v>
      </c>
      <c r="D11389">
        <f>VLOOKUP(A11389,VolumesPerWork!A:B,2,FALSE)</f>
        <v>10</v>
      </c>
      <c r="E11389" t="e">
        <f>VLOOKUP(A11389,'TBRC_ALEPH_MAPPING-FINAL-201412'!A$2:B$7349,2,FALSE)</f>
        <v>#N/A</v>
      </c>
      <c r="F11389" t="s">
        <v>18769</v>
      </c>
    </row>
    <row r="11390" spans="1:6" x14ac:dyDescent="0.25">
      <c r="A11390" t="s">
        <v>18642</v>
      </c>
      <c r="B11390">
        <v>4558</v>
      </c>
      <c r="C11390">
        <v>1942472</v>
      </c>
      <c r="D11390">
        <f>VLOOKUP(A11390,VolumesPerWork!A:B,2,FALSE)</f>
        <v>5</v>
      </c>
      <c r="E11390" t="e">
        <f>VLOOKUP(A11390,'TBRC_ALEPH_MAPPING-FINAL-201412'!A$2:B$7349,2,FALSE)</f>
        <v>#N/A</v>
      </c>
      <c r="F11390" t="s">
        <v>18641</v>
      </c>
    </row>
    <row r="11391" spans="1:6" x14ac:dyDescent="0.25">
      <c r="A11391" t="s">
        <v>19454</v>
      </c>
      <c r="B11391">
        <v>4580</v>
      </c>
      <c r="C11391">
        <v>178720</v>
      </c>
      <c r="D11391">
        <f>VLOOKUP(A11391,VolumesPerWork!A:B,2,FALSE)</f>
        <v>6</v>
      </c>
      <c r="E11391">
        <f>VLOOKUP(A11391,'TBRC_ALEPH_MAPPING-FINAL-201412'!A$2:B$7349,2,FALSE)</f>
        <v>14260850</v>
      </c>
      <c r="F11391" t="s">
        <v>19453</v>
      </c>
    </row>
    <row r="11392" spans="1:6" x14ac:dyDescent="0.25">
      <c r="A11392" t="s">
        <v>19150</v>
      </c>
      <c r="B11392">
        <v>4605</v>
      </c>
      <c r="C11392">
        <v>4778720</v>
      </c>
      <c r="D11392">
        <f>VLOOKUP(A11392,VolumesPerWork!A:B,2,FALSE)</f>
        <v>12</v>
      </c>
      <c r="E11392">
        <f>VLOOKUP(A11392,'TBRC_ALEPH_MAPPING-FINAL-201412'!A$2:B$7349,2,FALSE)</f>
        <v>14260711</v>
      </c>
      <c r="F11392" t="s">
        <v>19149</v>
      </c>
    </row>
    <row r="11393" spans="1:6" x14ac:dyDescent="0.25">
      <c r="A11393" t="s">
        <v>92</v>
      </c>
      <c r="B11393">
        <v>4609</v>
      </c>
      <c r="C11393">
        <v>4278664</v>
      </c>
      <c r="D11393">
        <f>VLOOKUP(A11393,VolumesPerWork!A:B,2,FALSE)</f>
        <v>5</v>
      </c>
      <c r="E11393">
        <f>VLOOKUP(A11393,'TBRC_ALEPH_MAPPING-FINAL-201412'!A$2:B$7349,2,FALSE)</f>
        <v>14253840</v>
      </c>
      <c r="F11393" t="s">
        <v>91</v>
      </c>
    </row>
    <row r="11394" spans="1:6" x14ac:dyDescent="0.25">
      <c r="A11394" t="s">
        <v>13724</v>
      </c>
      <c r="B11394">
        <v>4622</v>
      </c>
      <c r="C11394">
        <v>131016</v>
      </c>
      <c r="D11394">
        <f>VLOOKUP(A11394,VolumesPerWork!A:B,2,FALSE)</f>
        <v>8</v>
      </c>
      <c r="E11394">
        <f>VLOOKUP(A11394,'TBRC_ALEPH_MAPPING-FINAL-201412'!A$2:B$7349,2,FALSE)</f>
        <v>14258283</v>
      </c>
      <c r="F11394" t="s">
        <v>13723</v>
      </c>
    </row>
    <row r="11395" spans="1:6" x14ac:dyDescent="0.25">
      <c r="A11395" t="s">
        <v>1454</v>
      </c>
      <c r="B11395">
        <v>4646</v>
      </c>
      <c r="C11395">
        <v>660400</v>
      </c>
      <c r="D11395">
        <f>VLOOKUP(A11395,VolumesPerWork!A:B,2,FALSE)</f>
        <v>6</v>
      </c>
      <c r="E11395">
        <f>VLOOKUP(A11395,'TBRC_ALEPH_MAPPING-FINAL-201412'!A$2:B$7349,2,FALSE)</f>
        <v>14254509</v>
      </c>
      <c r="F11395" t="s">
        <v>1453</v>
      </c>
    </row>
    <row r="11396" spans="1:6" x14ac:dyDescent="0.25">
      <c r="A11396" t="s">
        <v>12658</v>
      </c>
      <c r="B11396">
        <v>4660</v>
      </c>
      <c r="C11396">
        <v>940360</v>
      </c>
      <c r="D11396">
        <f>VLOOKUP(A11396,VolumesPerWork!A:B,2,FALSE)</f>
        <v>8</v>
      </c>
      <c r="E11396">
        <f>VLOOKUP(A11396,'TBRC_ALEPH_MAPPING-FINAL-201412'!A$2:B$7349,2,FALSE)</f>
        <v>14257793</v>
      </c>
      <c r="F11396" t="s">
        <v>12657</v>
      </c>
    </row>
    <row r="11397" spans="1:6" x14ac:dyDescent="0.25">
      <c r="A11397" t="s">
        <v>18498</v>
      </c>
      <c r="B11397">
        <v>4667</v>
      </c>
      <c r="C11397">
        <v>1291456</v>
      </c>
      <c r="D11397">
        <f>VLOOKUP(A11397,VolumesPerWork!A:B,2,FALSE)</f>
        <v>15</v>
      </c>
      <c r="E11397" t="e">
        <f>VLOOKUP(A11397,'TBRC_ALEPH_MAPPING-FINAL-201412'!A$2:B$7349,2,FALSE)</f>
        <v>#N/A</v>
      </c>
      <c r="F11397" t="s">
        <v>18497</v>
      </c>
    </row>
    <row r="11398" spans="1:6" x14ac:dyDescent="0.25">
      <c r="A11398" t="s">
        <v>15260</v>
      </c>
      <c r="B11398">
        <v>4674</v>
      </c>
      <c r="C11398">
        <v>678352</v>
      </c>
      <c r="D11398">
        <f>VLOOKUP(A11398,VolumesPerWork!A:B,2,FALSE)</f>
        <v>7</v>
      </c>
      <c r="E11398">
        <f>VLOOKUP(A11398,'TBRC_ALEPH_MAPPING-FINAL-201412'!A$2:B$7349,2,FALSE)</f>
        <v>14259003</v>
      </c>
      <c r="F11398" t="s">
        <v>15259</v>
      </c>
    </row>
    <row r="11399" spans="1:6" x14ac:dyDescent="0.25">
      <c r="A11399" t="s">
        <v>21688</v>
      </c>
      <c r="B11399">
        <v>4698</v>
      </c>
      <c r="C11399">
        <v>570936</v>
      </c>
      <c r="D11399">
        <f>VLOOKUP(A11399,VolumesPerWork!A:B,2,FALSE)</f>
        <v>7</v>
      </c>
      <c r="E11399">
        <f>VLOOKUP(A11399,'TBRC_ALEPH_MAPPING-FINAL-201412'!A$2:B$7349,2,FALSE)</f>
        <v>14260980</v>
      </c>
      <c r="F11399" t="s">
        <v>21687</v>
      </c>
    </row>
    <row r="11400" spans="1:6" x14ac:dyDescent="0.25">
      <c r="A11400" t="s">
        <v>12892</v>
      </c>
      <c r="B11400">
        <v>4705</v>
      </c>
      <c r="C11400">
        <v>326664</v>
      </c>
      <c r="D11400">
        <f>VLOOKUP(A11400,VolumesPerWork!A:B,2,FALSE)</f>
        <v>9</v>
      </c>
      <c r="E11400">
        <f>VLOOKUP(A11400,'TBRC_ALEPH_MAPPING-FINAL-201412'!A$2:B$7349,2,FALSE)</f>
        <v>14257903</v>
      </c>
      <c r="F11400" t="s">
        <v>12891</v>
      </c>
    </row>
    <row r="11401" spans="1:6" x14ac:dyDescent="0.25">
      <c r="A11401" t="s">
        <v>7624</v>
      </c>
      <c r="B11401">
        <v>4716</v>
      </c>
      <c r="C11401">
        <v>3392064</v>
      </c>
      <c r="D11401">
        <f>VLOOKUP(A11401,VolumesPerWork!A:B,2,FALSE)</f>
        <v>6</v>
      </c>
      <c r="E11401">
        <f>VLOOKUP(A11401,'TBRC_ALEPH_MAPPING-FINAL-201412'!A$2:B$7349,2,FALSE)</f>
        <v>14256365</v>
      </c>
      <c r="F11401" t="s">
        <v>7623</v>
      </c>
    </row>
    <row r="11402" spans="1:6" x14ac:dyDescent="0.25">
      <c r="A11402" t="s">
        <v>5624</v>
      </c>
      <c r="B11402">
        <v>4720</v>
      </c>
      <c r="C11402">
        <v>779448</v>
      </c>
      <c r="D11402">
        <f>VLOOKUP(A11402,VolumesPerWork!A:B,2,FALSE)</f>
        <v>7</v>
      </c>
      <c r="E11402">
        <f>VLOOKUP(A11402,'TBRC_ALEPH_MAPPING-FINAL-201412'!A$2:B$7349,2,FALSE)</f>
        <v>14255535</v>
      </c>
      <c r="F11402" t="s">
        <v>5623</v>
      </c>
    </row>
    <row r="11403" spans="1:6" x14ac:dyDescent="0.25">
      <c r="A11403" t="s">
        <v>15290</v>
      </c>
      <c r="B11403">
        <v>4722</v>
      </c>
      <c r="C11403">
        <v>222656</v>
      </c>
      <c r="D11403">
        <f>VLOOKUP(A11403,VolumesPerWork!A:B,2,FALSE)</f>
        <v>8</v>
      </c>
      <c r="E11403">
        <f>VLOOKUP(A11403,'TBRC_ALEPH_MAPPING-FINAL-201412'!A$2:B$7349,2,FALSE)</f>
        <v>14259018</v>
      </c>
      <c r="F11403" t="s">
        <v>15289</v>
      </c>
    </row>
    <row r="11404" spans="1:6" x14ac:dyDescent="0.25">
      <c r="A11404" t="s">
        <v>18772</v>
      </c>
      <c r="B11404">
        <v>4750</v>
      </c>
      <c r="C11404">
        <v>386520</v>
      </c>
      <c r="D11404">
        <f>VLOOKUP(A11404,VolumesPerWork!A:B,2,FALSE)</f>
        <v>7</v>
      </c>
      <c r="E11404" t="e">
        <f>VLOOKUP(A11404,'TBRC_ALEPH_MAPPING-FINAL-201412'!A$2:B$7349,2,FALSE)</f>
        <v>#N/A</v>
      </c>
      <c r="F11404" t="s">
        <v>18771</v>
      </c>
    </row>
    <row r="11405" spans="1:6" x14ac:dyDescent="0.25">
      <c r="A11405" t="s">
        <v>15060</v>
      </c>
      <c r="B11405">
        <v>4765</v>
      </c>
      <c r="C11405">
        <v>9204256</v>
      </c>
      <c r="D11405">
        <f>VLOOKUP(A11405,VolumesPerWork!A:B,2,FALSE)</f>
        <v>5</v>
      </c>
      <c r="E11405">
        <f>VLOOKUP(A11405,'TBRC_ALEPH_MAPPING-FINAL-201412'!A$2:B$7349,2,FALSE)</f>
        <v>14258906</v>
      </c>
      <c r="F11405" t="s">
        <v>15059</v>
      </c>
    </row>
    <row r="11406" spans="1:6" x14ac:dyDescent="0.25">
      <c r="A11406" t="s">
        <v>23648</v>
      </c>
      <c r="B11406">
        <v>4772</v>
      </c>
      <c r="C11406">
        <v>733080</v>
      </c>
      <c r="D11406">
        <f>VLOOKUP(A11406,VolumesPerWork!A:B,2,FALSE)</f>
        <v>5</v>
      </c>
      <c r="E11406">
        <f>VLOOKUP(A11406,'TBRC_ALEPH_MAPPING-FINAL-201412'!A$2:B$7349,2,FALSE)</f>
        <v>14261145</v>
      </c>
      <c r="F11406" t="s">
        <v>23647</v>
      </c>
    </row>
    <row r="11407" spans="1:6" x14ac:dyDescent="0.25">
      <c r="A11407" t="s">
        <v>19756</v>
      </c>
      <c r="B11407">
        <v>4788</v>
      </c>
      <c r="C11407">
        <v>348080</v>
      </c>
      <c r="D11407">
        <f>VLOOKUP(A11407,VolumesPerWork!A:B,2,FALSE)</f>
        <v>7</v>
      </c>
      <c r="E11407" t="e">
        <f>VLOOKUP(A11407,'TBRC_ALEPH_MAPPING-FINAL-201412'!A$2:B$7349,2,FALSE)</f>
        <v>#N/A</v>
      </c>
      <c r="F11407" t="s">
        <v>19755</v>
      </c>
    </row>
    <row r="11408" spans="1:6" x14ac:dyDescent="0.25">
      <c r="A11408" t="s">
        <v>15236</v>
      </c>
      <c r="B11408">
        <v>4804</v>
      </c>
      <c r="C11408">
        <v>4593144</v>
      </c>
      <c r="D11408">
        <f>VLOOKUP(A11408,VolumesPerWork!A:B,2,FALSE)</f>
        <v>8</v>
      </c>
      <c r="E11408">
        <f>VLOOKUP(A11408,'TBRC_ALEPH_MAPPING-FINAL-201412'!A$2:B$7349,2,FALSE)</f>
        <v>14258991</v>
      </c>
      <c r="F11408" t="s">
        <v>15235</v>
      </c>
    </row>
    <row r="11409" spans="1:6" x14ac:dyDescent="0.25">
      <c r="A11409" t="s">
        <v>17766</v>
      </c>
      <c r="B11409">
        <v>4806</v>
      </c>
      <c r="C11409">
        <v>1041584</v>
      </c>
      <c r="D11409">
        <f>VLOOKUP(A11409,VolumesPerWork!A:B,2,FALSE)</f>
        <v>14</v>
      </c>
      <c r="E11409">
        <f>VLOOKUP(A11409,'TBRC_ALEPH_MAPPING-FINAL-201412'!A$2:B$7349,2,FALSE)</f>
        <v>14260217</v>
      </c>
      <c r="F11409" t="s">
        <v>17765</v>
      </c>
    </row>
    <row r="11410" spans="1:6" x14ac:dyDescent="0.25">
      <c r="A11410" t="s">
        <v>17062</v>
      </c>
      <c r="B11410">
        <v>4812</v>
      </c>
      <c r="C11410">
        <v>147880</v>
      </c>
      <c r="D11410">
        <f>VLOOKUP(A11410,VolumesPerWork!A:B,2,FALSE)</f>
        <v>9</v>
      </c>
      <c r="E11410">
        <f>VLOOKUP(A11410,'TBRC_ALEPH_MAPPING-FINAL-201412'!A$2:B$7349,2,FALSE)</f>
        <v>14259888</v>
      </c>
      <c r="F11410" t="s">
        <v>17061</v>
      </c>
    </row>
    <row r="11411" spans="1:6" x14ac:dyDescent="0.25">
      <c r="A11411" t="s">
        <v>1876</v>
      </c>
      <c r="B11411">
        <v>4840</v>
      </c>
      <c r="C11411">
        <v>872904</v>
      </c>
      <c r="D11411">
        <f>VLOOKUP(A11411,VolumesPerWork!A:B,2,FALSE)</f>
        <v>6</v>
      </c>
      <c r="E11411">
        <f>VLOOKUP(A11411,'TBRC_ALEPH_MAPPING-FINAL-201412'!A$2:B$7349,2,FALSE)</f>
        <v>14254714</v>
      </c>
      <c r="F11411" t="s">
        <v>1875</v>
      </c>
    </row>
    <row r="11412" spans="1:6" x14ac:dyDescent="0.25">
      <c r="A11412" t="s">
        <v>21060</v>
      </c>
      <c r="B11412">
        <v>4866</v>
      </c>
      <c r="C11412">
        <v>1720104</v>
      </c>
      <c r="D11412">
        <f>VLOOKUP(A11412,VolumesPerWork!A:B,2,FALSE)</f>
        <v>15</v>
      </c>
      <c r="E11412" t="e">
        <f>VLOOKUP(A11412,'TBRC_ALEPH_MAPPING-FINAL-201412'!A$2:B$7349,2,FALSE)</f>
        <v>#N/A</v>
      </c>
      <c r="F11412" t="s">
        <v>21059</v>
      </c>
    </row>
    <row r="11413" spans="1:6" x14ac:dyDescent="0.25">
      <c r="A11413" t="s">
        <v>21566</v>
      </c>
      <c r="B11413">
        <v>4872</v>
      </c>
      <c r="C11413">
        <v>480616</v>
      </c>
      <c r="D11413">
        <f>VLOOKUP(A11413,VolumesPerWork!A:B,2,FALSE)</f>
        <v>9</v>
      </c>
      <c r="E11413" t="e">
        <f>VLOOKUP(A11413,'TBRC_ALEPH_MAPPING-FINAL-201412'!A$2:B$7349,2,FALSE)</f>
        <v>#N/A</v>
      </c>
      <c r="F11413" t="s">
        <v>21565</v>
      </c>
    </row>
    <row r="11414" spans="1:6" x14ac:dyDescent="0.25">
      <c r="A11414" t="s">
        <v>10188</v>
      </c>
      <c r="B11414">
        <v>4876</v>
      </c>
      <c r="C11414">
        <v>2744536</v>
      </c>
      <c r="D11414">
        <f>VLOOKUP(A11414,VolumesPerWork!A:B,2,FALSE)</f>
        <v>3</v>
      </c>
      <c r="E11414">
        <f>VLOOKUP(A11414,'TBRC_ALEPH_MAPPING-FINAL-201412'!A$2:B$7349,2,FALSE)</f>
        <v>14256668</v>
      </c>
      <c r="F11414" t="s">
        <v>10187</v>
      </c>
    </row>
    <row r="11415" spans="1:6" x14ac:dyDescent="0.25">
      <c r="A11415" t="s">
        <v>12656</v>
      </c>
      <c r="B11415">
        <v>4881</v>
      </c>
      <c r="C11415">
        <v>535032</v>
      </c>
      <c r="D11415">
        <f>VLOOKUP(A11415,VolumesPerWork!A:B,2,FALSE)</f>
        <v>6</v>
      </c>
      <c r="E11415">
        <f>VLOOKUP(A11415,'TBRC_ALEPH_MAPPING-FINAL-201412'!A$2:B$7349,2,FALSE)</f>
        <v>14257792</v>
      </c>
      <c r="F11415" t="s">
        <v>12655</v>
      </c>
    </row>
    <row r="11416" spans="1:6" x14ac:dyDescent="0.25">
      <c r="A11416" t="s">
        <v>732</v>
      </c>
      <c r="B11416">
        <v>4884</v>
      </c>
      <c r="C11416">
        <v>236784</v>
      </c>
      <c r="D11416">
        <f>VLOOKUP(A11416,VolumesPerWork!A:B,2,FALSE)</f>
        <v>12</v>
      </c>
      <c r="E11416">
        <f>VLOOKUP(A11416,'TBRC_ALEPH_MAPPING-FINAL-201412'!A$2:B$7349,2,FALSE)</f>
        <v>14254157</v>
      </c>
      <c r="F11416" t="s">
        <v>731</v>
      </c>
    </row>
    <row r="11417" spans="1:6" x14ac:dyDescent="0.25">
      <c r="A11417" t="s">
        <v>21940</v>
      </c>
      <c r="B11417">
        <v>4888</v>
      </c>
      <c r="C11417">
        <v>3604944</v>
      </c>
      <c r="D11417">
        <f>VLOOKUP(A11417,VolumesPerWork!A:B,2,FALSE)</f>
        <v>8</v>
      </c>
      <c r="E11417">
        <f>VLOOKUP(A11417,'TBRC_ALEPH_MAPPING-FINAL-201412'!A$2:B$7349,2,FALSE)</f>
        <v>14261101</v>
      </c>
      <c r="F11417" t="s">
        <v>21939</v>
      </c>
    </row>
    <row r="11418" spans="1:6" x14ac:dyDescent="0.25">
      <c r="A11418" t="s">
        <v>7688</v>
      </c>
      <c r="B11418">
        <v>4945</v>
      </c>
      <c r="C11418">
        <v>1045920</v>
      </c>
      <c r="D11418">
        <f>VLOOKUP(A11418,VolumesPerWork!A:B,2,FALSE)</f>
        <v>16</v>
      </c>
      <c r="E11418" t="e">
        <f>VLOOKUP(A11418,'TBRC_ALEPH_MAPPING-FINAL-201412'!A$2:B$7349,2,FALSE)</f>
        <v>#N/A</v>
      </c>
      <c r="F11418" t="s">
        <v>7687</v>
      </c>
    </row>
    <row r="11419" spans="1:6" x14ac:dyDescent="0.25">
      <c r="A11419" t="s">
        <v>21282</v>
      </c>
      <c r="B11419">
        <v>4948</v>
      </c>
      <c r="C11419">
        <v>731688</v>
      </c>
      <c r="D11419">
        <f>VLOOKUP(A11419,VolumesPerWork!A:B,2,FALSE)</f>
        <v>10</v>
      </c>
      <c r="E11419" t="e">
        <f>VLOOKUP(A11419,'TBRC_ALEPH_MAPPING-FINAL-201412'!A$2:B$7349,2,FALSE)</f>
        <v>#N/A</v>
      </c>
      <c r="F11419" t="s">
        <v>21281</v>
      </c>
    </row>
    <row r="11420" spans="1:6" x14ac:dyDescent="0.25">
      <c r="A11420" t="s">
        <v>12342</v>
      </c>
      <c r="B11420">
        <v>4957</v>
      </c>
      <c r="C11420">
        <v>823752</v>
      </c>
      <c r="D11420">
        <f>VLOOKUP(A11420,VolumesPerWork!A:B,2,FALSE)</f>
        <v>10</v>
      </c>
      <c r="E11420" t="e">
        <f>VLOOKUP(A11420,'TBRC_ALEPH_MAPPING-FINAL-201412'!A$2:B$7349,2,FALSE)</f>
        <v>#N/A</v>
      </c>
      <c r="F11420" t="s">
        <v>12341</v>
      </c>
    </row>
    <row r="11421" spans="1:6" x14ac:dyDescent="0.25">
      <c r="A11421" t="s">
        <v>20920</v>
      </c>
      <c r="B11421">
        <v>4982</v>
      </c>
      <c r="C11421">
        <v>2561968</v>
      </c>
      <c r="D11421">
        <f>VLOOKUP(A11421,VolumesPerWork!A:B,2,FALSE)</f>
        <v>7</v>
      </c>
      <c r="E11421" t="e">
        <f>VLOOKUP(A11421,'TBRC_ALEPH_MAPPING-FINAL-201412'!A$2:B$7349,2,FALSE)</f>
        <v>#N/A</v>
      </c>
      <c r="F11421" t="s">
        <v>20919</v>
      </c>
    </row>
    <row r="11422" spans="1:6" x14ac:dyDescent="0.25">
      <c r="A11422" t="s">
        <v>20386</v>
      </c>
      <c r="B11422">
        <v>4990</v>
      </c>
      <c r="C11422">
        <v>3313408</v>
      </c>
      <c r="D11422">
        <f>VLOOKUP(A11422,VolumesPerWork!A:B,2,FALSE)</f>
        <v>8</v>
      </c>
      <c r="E11422" t="e">
        <f>VLOOKUP(A11422,'TBRC_ALEPH_MAPPING-FINAL-201412'!A$2:B$7349,2,FALSE)</f>
        <v>#N/A</v>
      </c>
      <c r="F11422" t="s">
        <v>20385</v>
      </c>
    </row>
    <row r="11423" spans="1:6" x14ac:dyDescent="0.25">
      <c r="A11423" t="s">
        <v>16588</v>
      </c>
      <c r="B11423">
        <v>5014</v>
      </c>
      <c r="C11423">
        <v>284680</v>
      </c>
      <c r="D11423">
        <f>VLOOKUP(A11423,VolumesPerWork!A:B,2,FALSE)</f>
        <v>11</v>
      </c>
      <c r="E11423">
        <f>VLOOKUP(A11423,'TBRC_ALEPH_MAPPING-FINAL-201412'!A$2:B$7349,2,FALSE)</f>
        <v>14259654</v>
      </c>
      <c r="F11423" t="s">
        <v>16587</v>
      </c>
    </row>
    <row r="11424" spans="1:6" x14ac:dyDescent="0.25">
      <c r="A11424" t="s">
        <v>1886</v>
      </c>
      <c r="B11424">
        <v>5039</v>
      </c>
      <c r="C11424">
        <v>250200</v>
      </c>
      <c r="D11424">
        <f>VLOOKUP(A11424,VolumesPerWork!A:B,2,FALSE)</f>
        <v>8</v>
      </c>
      <c r="E11424">
        <f>VLOOKUP(A11424,'TBRC_ALEPH_MAPPING-FINAL-201412'!A$2:B$7349,2,FALSE)</f>
        <v>14254719</v>
      </c>
      <c r="F11424" t="s">
        <v>1885</v>
      </c>
    </row>
    <row r="11425" spans="1:6" x14ac:dyDescent="0.25">
      <c r="A11425" t="s">
        <v>14922</v>
      </c>
      <c r="B11425">
        <v>5040</v>
      </c>
      <c r="C11425">
        <v>215056</v>
      </c>
      <c r="D11425">
        <f>VLOOKUP(A11425,VolumesPerWork!A:B,2,FALSE)</f>
        <v>7</v>
      </c>
      <c r="E11425">
        <f>VLOOKUP(A11425,'TBRC_ALEPH_MAPPING-FINAL-201412'!A$2:B$7349,2,FALSE)</f>
        <v>14258837</v>
      </c>
      <c r="F11425" t="s">
        <v>14921</v>
      </c>
    </row>
    <row r="11426" spans="1:6" x14ac:dyDescent="0.25">
      <c r="A11426" t="s">
        <v>6400</v>
      </c>
      <c r="B11426">
        <v>5059</v>
      </c>
      <c r="C11426">
        <v>1053488</v>
      </c>
      <c r="D11426">
        <f>VLOOKUP(A11426,VolumesPerWork!A:B,2,FALSE)</f>
        <v>11</v>
      </c>
      <c r="E11426">
        <f>VLOOKUP(A11426,'TBRC_ALEPH_MAPPING-FINAL-201412'!A$2:B$7349,2,FALSE)</f>
        <v>14255912</v>
      </c>
      <c r="F11426" t="s">
        <v>6399</v>
      </c>
    </row>
    <row r="11427" spans="1:6" x14ac:dyDescent="0.25">
      <c r="A11427" t="s">
        <v>14650</v>
      </c>
      <c r="B11427">
        <v>5062</v>
      </c>
      <c r="C11427">
        <v>1303488</v>
      </c>
      <c r="D11427">
        <f>VLOOKUP(A11427,VolumesPerWork!A:B,2,FALSE)</f>
        <v>6</v>
      </c>
      <c r="E11427">
        <f>VLOOKUP(A11427,'TBRC_ALEPH_MAPPING-FINAL-201412'!A$2:B$7349,2,FALSE)</f>
        <v>14258705</v>
      </c>
      <c r="F11427" t="s">
        <v>14649</v>
      </c>
    </row>
    <row r="11428" spans="1:6" x14ac:dyDescent="0.25">
      <c r="A11428" t="s">
        <v>16860</v>
      </c>
      <c r="B11428">
        <v>5066</v>
      </c>
      <c r="C11428">
        <v>257736</v>
      </c>
      <c r="D11428">
        <f>VLOOKUP(A11428,VolumesPerWork!A:B,2,FALSE)</f>
        <v>7</v>
      </c>
      <c r="E11428">
        <f>VLOOKUP(A11428,'TBRC_ALEPH_MAPPING-FINAL-201412'!A$2:B$7349,2,FALSE)</f>
        <v>14259788</v>
      </c>
      <c r="F11428" t="s">
        <v>16859</v>
      </c>
    </row>
    <row r="11429" spans="1:6" x14ac:dyDescent="0.25">
      <c r="A11429" t="s">
        <v>13616</v>
      </c>
      <c r="B11429">
        <v>5073</v>
      </c>
      <c r="C11429">
        <v>18736488</v>
      </c>
      <c r="D11429">
        <f>VLOOKUP(A11429,VolumesPerWork!A:B,2,FALSE)</f>
        <v>51</v>
      </c>
      <c r="E11429">
        <f>VLOOKUP(A11429,'TBRC_ALEPH_MAPPING-FINAL-201412'!A$2:B$7349,2,FALSE)</f>
        <v>14258230</v>
      </c>
      <c r="F11429" t="s">
        <v>13615</v>
      </c>
    </row>
    <row r="11430" spans="1:6" x14ac:dyDescent="0.25">
      <c r="A11430" t="s">
        <v>19724</v>
      </c>
      <c r="B11430">
        <v>5088</v>
      </c>
      <c r="C11430">
        <v>615792</v>
      </c>
      <c r="D11430">
        <f>VLOOKUP(A11430,VolumesPerWork!A:B,2,FALSE)</f>
        <v>10</v>
      </c>
      <c r="E11430" t="e">
        <f>VLOOKUP(A11430,'TBRC_ALEPH_MAPPING-FINAL-201412'!A$2:B$7349,2,FALSE)</f>
        <v>#N/A</v>
      </c>
      <c r="F11430" t="s">
        <v>19723</v>
      </c>
    </row>
    <row r="11431" spans="1:6" x14ac:dyDescent="0.25">
      <c r="A11431" t="s">
        <v>13556</v>
      </c>
      <c r="B11431">
        <v>5089</v>
      </c>
      <c r="C11431">
        <v>578968</v>
      </c>
      <c r="D11431">
        <f>VLOOKUP(A11431,VolumesPerWork!A:B,2,FALSE)</f>
        <v>8</v>
      </c>
      <c r="E11431">
        <f>VLOOKUP(A11431,'TBRC_ALEPH_MAPPING-FINAL-201412'!A$2:B$7349,2,FALSE)</f>
        <v>14258201</v>
      </c>
      <c r="F11431" t="s">
        <v>13555</v>
      </c>
    </row>
    <row r="11432" spans="1:6" x14ac:dyDescent="0.25">
      <c r="A11432" t="s">
        <v>17060</v>
      </c>
      <c r="B11432">
        <v>5096</v>
      </c>
      <c r="C11432">
        <v>615112</v>
      </c>
      <c r="D11432">
        <f>VLOOKUP(A11432,VolumesPerWork!A:B,2,FALSE)</f>
        <v>7</v>
      </c>
      <c r="E11432">
        <f>VLOOKUP(A11432,'TBRC_ALEPH_MAPPING-FINAL-201412'!A$2:B$7349,2,FALSE)</f>
        <v>14259887</v>
      </c>
      <c r="F11432" t="s">
        <v>17059</v>
      </c>
    </row>
    <row r="11433" spans="1:6" x14ac:dyDescent="0.25">
      <c r="A11433" t="s">
        <v>21768</v>
      </c>
      <c r="B11433">
        <v>5098</v>
      </c>
      <c r="C11433">
        <v>1189560</v>
      </c>
      <c r="D11433">
        <f>VLOOKUP(A11433,VolumesPerWork!A:B,2,FALSE)</f>
        <v>6</v>
      </c>
      <c r="E11433">
        <f>VLOOKUP(A11433,'TBRC_ALEPH_MAPPING-FINAL-201412'!A$2:B$7349,2,FALSE)</f>
        <v>14261020</v>
      </c>
      <c r="F11433" t="s">
        <v>21767</v>
      </c>
    </row>
    <row r="11434" spans="1:6" x14ac:dyDescent="0.25">
      <c r="A11434" t="s">
        <v>20924</v>
      </c>
      <c r="B11434">
        <v>5107</v>
      </c>
      <c r="C11434">
        <v>2517688</v>
      </c>
      <c r="D11434">
        <f>VLOOKUP(A11434,VolumesPerWork!A:B,2,FALSE)</f>
        <v>12</v>
      </c>
      <c r="E11434" t="e">
        <f>VLOOKUP(A11434,'TBRC_ALEPH_MAPPING-FINAL-201412'!A$2:B$7349,2,FALSE)</f>
        <v>#N/A</v>
      </c>
      <c r="F11434" t="s">
        <v>20923</v>
      </c>
    </row>
    <row r="11435" spans="1:6" x14ac:dyDescent="0.25">
      <c r="A11435" t="s">
        <v>19752</v>
      </c>
      <c r="B11435">
        <v>5118</v>
      </c>
      <c r="C11435">
        <v>2242528</v>
      </c>
      <c r="D11435">
        <f>VLOOKUP(A11435,VolumesPerWork!A:B,2,FALSE)</f>
        <v>5</v>
      </c>
      <c r="E11435" t="e">
        <f>VLOOKUP(A11435,'TBRC_ALEPH_MAPPING-FINAL-201412'!A$2:B$7349,2,FALSE)</f>
        <v>#N/A</v>
      </c>
      <c r="F11435" t="s">
        <v>19751</v>
      </c>
    </row>
    <row r="11436" spans="1:6" x14ac:dyDescent="0.25">
      <c r="A11436" t="s">
        <v>7268</v>
      </c>
      <c r="B11436">
        <v>5144</v>
      </c>
      <c r="C11436">
        <v>847928</v>
      </c>
      <c r="D11436">
        <f>VLOOKUP(A11436,VolumesPerWork!A:B,2,FALSE)</f>
        <v>12</v>
      </c>
      <c r="E11436">
        <f>VLOOKUP(A11436,'TBRC_ALEPH_MAPPING-FINAL-201412'!A$2:B$7349,2,FALSE)</f>
        <v>14256249</v>
      </c>
      <c r="F11436" t="s">
        <v>7267</v>
      </c>
    </row>
    <row r="11437" spans="1:6" x14ac:dyDescent="0.25">
      <c r="A11437" t="s">
        <v>15168</v>
      </c>
      <c r="B11437">
        <v>5150</v>
      </c>
      <c r="C11437">
        <v>6000760</v>
      </c>
      <c r="D11437">
        <f>VLOOKUP(A11437,VolumesPerWork!A:B,2,FALSE)</f>
        <v>8</v>
      </c>
      <c r="E11437">
        <f>VLOOKUP(A11437,'TBRC_ALEPH_MAPPING-FINAL-201412'!A$2:B$7349,2,FALSE)</f>
        <v>14258959</v>
      </c>
      <c r="F11437" t="s">
        <v>15167</v>
      </c>
    </row>
    <row r="11438" spans="1:6" x14ac:dyDescent="0.25">
      <c r="A11438" t="s">
        <v>21616</v>
      </c>
      <c r="B11438">
        <v>5164</v>
      </c>
      <c r="C11438">
        <v>1593200</v>
      </c>
      <c r="D11438">
        <f>VLOOKUP(A11438,VolumesPerWork!A:B,2,FALSE)</f>
        <v>8</v>
      </c>
      <c r="E11438" t="e">
        <f>VLOOKUP(A11438,'TBRC_ALEPH_MAPPING-FINAL-201412'!A$2:B$7349,2,FALSE)</f>
        <v>#N/A</v>
      </c>
      <c r="F11438" t="s">
        <v>21615</v>
      </c>
    </row>
    <row r="11439" spans="1:6" x14ac:dyDescent="0.25">
      <c r="A11439" t="s">
        <v>18656</v>
      </c>
      <c r="B11439">
        <v>5172</v>
      </c>
      <c r="C11439">
        <v>2070888</v>
      </c>
      <c r="D11439">
        <f>VLOOKUP(A11439,VolumesPerWork!A:B,2,FALSE)</f>
        <v>7</v>
      </c>
      <c r="E11439" t="e">
        <f>VLOOKUP(A11439,'TBRC_ALEPH_MAPPING-FINAL-201412'!A$2:B$7349,2,FALSE)</f>
        <v>#N/A</v>
      </c>
      <c r="F11439" t="s">
        <v>18655</v>
      </c>
    </row>
    <row r="11440" spans="1:6" x14ac:dyDescent="0.25">
      <c r="A11440" t="s">
        <v>21536</v>
      </c>
      <c r="B11440">
        <v>5180</v>
      </c>
      <c r="C11440">
        <v>2159864</v>
      </c>
      <c r="D11440">
        <f>VLOOKUP(A11440,VolumesPerWork!A:B,2,FALSE)</f>
        <v>9</v>
      </c>
      <c r="E11440" t="e">
        <f>VLOOKUP(A11440,'TBRC_ALEPH_MAPPING-FINAL-201412'!A$2:B$7349,2,FALSE)</f>
        <v>#N/A</v>
      </c>
      <c r="F11440" t="s">
        <v>21535</v>
      </c>
    </row>
    <row r="11441" spans="1:6" x14ac:dyDescent="0.25">
      <c r="A11441" t="s">
        <v>15142</v>
      </c>
      <c r="B11441">
        <v>5224</v>
      </c>
      <c r="C11441">
        <v>294576</v>
      </c>
      <c r="D11441">
        <f>VLOOKUP(A11441,VolumesPerWork!A:B,2,FALSE)</f>
        <v>8</v>
      </c>
      <c r="E11441">
        <f>VLOOKUP(A11441,'TBRC_ALEPH_MAPPING-FINAL-201412'!A$2:B$7349,2,FALSE)</f>
        <v>14258946</v>
      </c>
      <c r="F11441" t="s">
        <v>15141</v>
      </c>
    </row>
    <row r="11442" spans="1:6" x14ac:dyDescent="0.25">
      <c r="A11442" t="s">
        <v>18640</v>
      </c>
      <c r="B11442">
        <v>5234</v>
      </c>
      <c r="C11442">
        <v>1952728</v>
      </c>
      <c r="D11442">
        <f>VLOOKUP(A11442,VolumesPerWork!A:B,2,FALSE)</f>
        <v>4</v>
      </c>
      <c r="E11442" t="e">
        <f>VLOOKUP(A11442,'TBRC_ALEPH_MAPPING-FINAL-201412'!A$2:B$7349,2,FALSE)</f>
        <v>#N/A</v>
      </c>
      <c r="F11442" t="s">
        <v>18639</v>
      </c>
    </row>
    <row r="11443" spans="1:6" x14ac:dyDescent="0.25">
      <c r="A11443" t="s">
        <v>21578</v>
      </c>
      <c r="B11443">
        <v>5239</v>
      </c>
      <c r="C11443">
        <v>1663080</v>
      </c>
      <c r="D11443">
        <f>VLOOKUP(A11443,VolumesPerWork!A:B,2,FALSE)</f>
        <v>13</v>
      </c>
      <c r="E11443" t="e">
        <f>VLOOKUP(A11443,'TBRC_ALEPH_MAPPING-FINAL-201412'!A$2:B$7349,2,FALSE)</f>
        <v>#N/A</v>
      </c>
      <c r="F11443" t="s">
        <v>21577</v>
      </c>
    </row>
    <row r="11444" spans="1:6" x14ac:dyDescent="0.25">
      <c r="A11444" t="s">
        <v>17878</v>
      </c>
      <c r="B11444">
        <v>5244</v>
      </c>
      <c r="C11444">
        <v>745280</v>
      </c>
      <c r="D11444">
        <f>VLOOKUP(A11444,VolumesPerWork!A:B,2,FALSE)</f>
        <v>6</v>
      </c>
      <c r="E11444">
        <f>VLOOKUP(A11444,'TBRC_ALEPH_MAPPING-FINAL-201412'!A$2:B$7349,2,FALSE)</f>
        <v>14260273</v>
      </c>
      <c r="F11444" t="s">
        <v>17877</v>
      </c>
    </row>
    <row r="11445" spans="1:6" x14ac:dyDescent="0.25">
      <c r="A11445" t="s">
        <v>14150</v>
      </c>
      <c r="B11445">
        <v>5265</v>
      </c>
      <c r="C11445">
        <v>433032</v>
      </c>
      <c r="D11445">
        <f>VLOOKUP(A11445,VolumesPerWork!A:B,2,FALSE)</f>
        <v>6</v>
      </c>
      <c r="E11445">
        <f>VLOOKUP(A11445,'TBRC_ALEPH_MAPPING-FINAL-201412'!A$2:B$7349,2,FALSE)</f>
        <v>14258473</v>
      </c>
      <c r="F11445" t="s">
        <v>14149</v>
      </c>
    </row>
    <row r="11446" spans="1:6" x14ac:dyDescent="0.25">
      <c r="A11446" t="s">
        <v>13748</v>
      </c>
      <c r="B11446">
        <v>5270</v>
      </c>
      <c r="C11446">
        <v>309832</v>
      </c>
      <c r="D11446">
        <f>VLOOKUP(A11446,VolumesPerWork!A:B,2,FALSE)</f>
        <v>8</v>
      </c>
      <c r="E11446">
        <f>VLOOKUP(A11446,'TBRC_ALEPH_MAPPING-FINAL-201412'!A$2:B$7349,2,FALSE)</f>
        <v>14258294</v>
      </c>
      <c r="F11446" t="s">
        <v>13747</v>
      </c>
    </row>
    <row r="11447" spans="1:6" x14ac:dyDescent="0.25">
      <c r="A11447" t="s">
        <v>15964</v>
      </c>
      <c r="B11447">
        <v>5318</v>
      </c>
      <c r="C11447">
        <v>1011344</v>
      </c>
      <c r="D11447">
        <f>VLOOKUP(A11447,VolumesPerWork!A:B,2,FALSE)</f>
        <v>6</v>
      </c>
      <c r="E11447">
        <f>VLOOKUP(A11447,'TBRC_ALEPH_MAPPING-FINAL-201412'!A$2:B$7349,2,FALSE)</f>
        <v>14259354</v>
      </c>
      <c r="F11447" t="s">
        <v>15963</v>
      </c>
    </row>
    <row r="11448" spans="1:6" x14ac:dyDescent="0.25">
      <c r="A11448" t="s">
        <v>3552</v>
      </c>
      <c r="B11448">
        <v>5334</v>
      </c>
      <c r="C11448">
        <v>294256</v>
      </c>
      <c r="D11448">
        <f>VLOOKUP(A11448,VolumesPerWork!A:B,2,FALSE)</f>
        <v>10</v>
      </c>
      <c r="E11448">
        <f>VLOOKUP(A11448,'TBRC_ALEPH_MAPPING-FINAL-201412'!A$2:B$7349,2,FALSE)</f>
        <v>14255383</v>
      </c>
      <c r="F11448" t="s">
        <v>3551</v>
      </c>
    </row>
    <row r="11449" spans="1:6" x14ac:dyDescent="0.25">
      <c r="A11449" t="s">
        <v>19798</v>
      </c>
      <c r="B11449">
        <v>5336</v>
      </c>
      <c r="C11449">
        <v>368360</v>
      </c>
      <c r="D11449">
        <f>VLOOKUP(A11449,VolumesPerWork!A:B,2,FALSE)</f>
        <v>10</v>
      </c>
      <c r="E11449" t="e">
        <f>VLOOKUP(A11449,'TBRC_ALEPH_MAPPING-FINAL-201412'!A$2:B$7349,2,FALSE)</f>
        <v>#N/A</v>
      </c>
      <c r="F11449" t="s">
        <v>19797</v>
      </c>
    </row>
    <row r="11450" spans="1:6" x14ac:dyDescent="0.25">
      <c r="A11450" t="s">
        <v>17414</v>
      </c>
      <c r="B11450">
        <v>5342</v>
      </c>
      <c r="C11450">
        <v>986840</v>
      </c>
      <c r="D11450">
        <f>VLOOKUP(A11450,VolumesPerWork!A:B,2,FALSE)</f>
        <v>9</v>
      </c>
      <c r="E11450">
        <f>VLOOKUP(A11450,'TBRC_ALEPH_MAPPING-FINAL-201412'!A$2:B$7349,2,FALSE)</f>
        <v>14260051</v>
      </c>
      <c r="F11450" t="s">
        <v>17413</v>
      </c>
    </row>
    <row r="11451" spans="1:6" x14ac:dyDescent="0.25">
      <c r="A11451" t="s">
        <v>6070</v>
      </c>
      <c r="B11451">
        <v>5354</v>
      </c>
      <c r="C11451">
        <v>1211552</v>
      </c>
      <c r="D11451">
        <f>VLOOKUP(A11451,VolumesPerWork!A:B,2,FALSE)</f>
        <v>6</v>
      </c>
      <c r="E11451">
        <f>VLOOKUP(A11451,'TBRC_ALEPH_MAPPING-FINAL-201412'!A$2:B$7349,2,FALSE)</f>
        <v>14255751</v>
      </c>
      <c r="F11451" t="s">
        <v>6069</v>
      </c>
    </row>
    <row r="11452" spans="1:6" x14ac:dyDescent="0.25">
      <c r="A11452" t="s">
        <v>21576</v>
      </c>
      <c r="B11452">
        <v>5361</v>
      </c>
      <c r="C11452">
        <v>2698824</v>
      </c>
      <c r="D11452">
        <f>VLOOKUP(A11452,VolumesPerWork!A:B,2,FALSE)</f>
        <v>9</v>
      </c>
      <c r="E11452" t="e">
        <f>VLOOKUP(A11452,'TBRC_ALEPH_MAPPING-FINAL-201412'!A$2:B$7349,2,FALSE)</f>
        <v>#N/A</v>
      </c>
      <c r="F11452" t="s">
        <v>21575</v>
      </c>
    </row>
    <row r="11453" spans="1:6" x14ac:dyDescent="0.25">
      <c r="A11453" t="s">
        <v>21780</v>
      </c>
      <c r="B11453">
        <v>5378</v>
      </c>
      <c r="C11453">
        <v>205544</v>
      </c>
      <c r="D11453">
        <f>VLOOKUP(A11453,VolumesPerWork!A:B,2,FALSE)</f>
        <v>8</v>
      </c>
      <c r="E11453">
        <f>VLOOKUP(A11453,'TBRC_ALEPH_MAPPING-FINAL-201412'!A$2:B$7349,2,FALSE)</f>
        <v>14261025</v>
      </c>
      <c r="F11453" t="s">
        <v>21779</v>
      </c>
    </row>
    <row r="11454" spans="1:6" x14ac:dyDescent="0.25">
      <c r="A11454" t="s">
        <v>14736</v>
      </c>
      <c r="B11454">
        <v>5396</v>
      </c>
      <c r="C11454">
        <v>1975728</v>
      </c>
      <c r="D11454">
        <f>VLOOKUP(A11454,VolumesPerWork!A:B,2,FALSE)</f>
        <v>7</v>
      </c>
      <c r="E11454">
        <f>VLOOKUP(A11454,'TBRC_ALEPH_MAPPING-FINAL-201412'!A$2:B$7349,2,FALSE)</f>
        <v>14258747</v>
      </c>
      <c r="F11454" t="s">
        <v>14735</v>
      </c>
    </row>
    <row r="11455" spans="1:6" x14ac:dyDescent="0.25">
      <c r="A11455" t="s">
        <v>332</v>
      </c>
      <c r="B11455">
        <v>5404</v>
      </c>
      <c r="C11455">
        <v>496304</v>
      </c>
      <c r="D11455">
        <f>VLOOKUP(A11455,VolumesPerWork!A:B,2,FALSE)</f>
        <v>9</v>
      </c>
      <c r="E11455">
        <f>VLOOKUP(A11455,'TBRC_ALEPH_MAPPING-FINAL-201412'!A$2:B$7349,2,FALSE)</f>
        <v>14253960</v>
      </c>
      <c r="F11455" t="s">
        <v>331</v>
      </c>
    </row>
    <row r="11456" spans="1:6" x14ac:dyDescent="0.25">
      <c r="A11456" t="s">
        <v>5584</v>
      </c>
      <c r="B11456">
        <v>5420</v>
      </c>
      <c r="C11456">
        <v>200616</v>
      </c>
      <c r="D11456">
        <f>VLOOKUP(A11456,VolumesPerWork!A:B,2,FALSE)</f>
        <v>8</v>
      </c>
      <c r="E11456">
        <f>VLOOKUP(A11456,'TBRC_ALEPH_MAPPING-FINAL-201412'!A$2:B$7349,2,FALSE)</f>
        <v>14255515</v>
      </c>
      <c r="F11456" t="s">
        <v>5583</v>
      </c>
    </row>
    <row r="11457" spans="1:6" x14ac:dyDescent="0.25">
      <c r="A11457" t="s">
        <v>13614</v>
      </c>
      <c r="B11457">
        <v>5444</v>
      </c>
      <c r="C11457">
        <v>1232592</v>
      </c>
      <c r="D11457">
        <f>VLOOKUP(A11457,VolumesPerWork!A:B,2,FALSE)</f>
        <v>42</v>
      </c>
      <c r="E11457">
        <f>VLOOKUP(A11457,'TBRC_ALEPH_MAPPING-FINAL-201412'!A$2:B$7349,2,FALSE)</f>
        <v>14258229</v>
      </c>
      <c r="F11457" t="s">
        <v>13613</v>
      </c>
    </row>
    <row r="11458" spans="1:6" x14ac:dyDescent="0.25">
      <c r="A11458" t="s">
        <v>1994</v>
      </c>
      <c r="B11458">
        <v>5448</v>
      </c>
      <c r="C11458">
        <v>761672</v>
      </c>
      <c r="D11458">
        <f>VLOOKUP(A11458,VolumesPerWork!A:B,2,FALSE)</f>
        <v>6</v>
      </c>
      <c r="E11458">
        <f>VLOOKUP(A11458,'TBRC_ALEPH_MAPPING-FINAL-201412'!A$2:B$7349,2,FALSE)</f>
        <v>14254770</v>
      </c>
      <c r="F11458" t="s">
        <v>1993</v>
      </c>
    </row>
    <row r="11459" spans="1:6" x14ac:dyDescent="0.25">
      <c r="A11459" t="s">
        <v>19878</v>
      </c>
      <c r="B11459">
        <v>5459</v>
      </c>
      <c r="C11459">
        <v>262072</v>
      </c>
      <c r="D11459">
        <f>VLOOKUP(A11459,VolumesPerWork!A:B,2,FALSE)</f>
        <v>12</v>
      </c>
      <c r="E11459" t="e">
        <f>VLOOKUP(A11459,'TBRC_ALEPH_MAPPING-FINAL-201412'!A$2:B$7349,2,FALSE)</f>
        <v>#N/A</v>
      </c>
      <c r="F11459" t="s">
        <v>19877</v>
      </c>
    </row>
    <row r="11460" spans="1:6" x14ac:dyDescent="0.25">
      <c r="A11460" t="s">
        <v>22544</v>
      </c>
      <c r="B11460">
        <v>5494</v>
      </c>
      <c r="C11460">
        <v>2667408</v>
      </c>
      <c r="D11460">
        <f>VLOOKUP(A11460,VolumesPerWork!A:B,2,FALSE)</f>
        <v>7</v>
      </c>
      <c r="E11460" t="e">
        <f>VLOOKUP(A11460,'TBRC_ALEPH_MAPPING-FINAL-201412'!A$2:B$7349,2,FALSE)</f>
        <v>#N/A</v>
      </c>
      <c r="F11460" t="s">
        <v>22543</v>
      </c>
    </row>
    <row r="11461" spans="1:6" x14ac:dyDescent="0.25">
      <c r="A11461" t="s">
        <v>16890</v>
      </c>
      <c r="B11461">
        <v>5509</v>
      </c>
      <c r="C11461">
        <v>13271976</v>
      </c>
      <c r="D11461">
        <f>VLOOKUP(A11461,VolumesPerWork!A:B,2,FALSE)</f>
        <v>6</v>
      </c>
      <c r="E11461">
        <f>VLOOKUP(A11461,'TBRC_ALEPH_MAPPING-FINAL-201412'!A$2:B$7349,2,FALSE)</f>
        <v>14259803</v>
      </c>
      <c r="F11461" t="s">
        <v>16889</v>
      </c>
    </row>
    <row r="11462" spans="1:6" x14ac:dyDescent="0.25">
      <c r="A11462" t="s">
        <v>17186</v>
      </c>
      <c r="B11462">
        <v>5520</v>
      </c>
      <c r="C11462">
        <v>1455792</v>
      </c>
      <c r="D11462">
        <f>VLOOKUP(A11462,VolumesPerWork!A:B,2,FALSE)</f>
        <v>7</v>
      </c>
      <c r="E11462">
        <f>VLOOKUP(A11462,'TBRC_ALEPH_MAPPING-FINAL-201412'!A$2:B$7349,2,FALSE)</f>
        <v>14259946</v>
      </c>
      <c r="F11462" t="s">
        <v>17185</v>
      </c>
    </row>
    <row r="11463" spans="1:6" x14ac:dyDescent="0.25">
      <c r="A11463" t="s">
        <v>6970</v>
      </c>
      <c r="B11463">
        <v>5521</v>
      </c>
      <c r="C11463">
        <v>6321680</v>
      </c>
      <c r="D11463">
        <f>VLOOKUP(A11463,VolumesPerWork!A:B,2,FALSE)</f>
        <v>9</v>
      </c>
      <c r="E11463">
        <f>VLOOKUP(A11463,'TBRC_ALEPH_MAPPING-FINAL-201412'!A$2:B$7349,2,FALSE)</f>
        <v>14256138</v>
      </c>
      <c r="F11463" t="s">
        <v>6969</v>
      </c>
    </row>
    <row r="11464" spans="1:6" x14ac:dyDescent="0.25">
      <c r="A11464" t="s">
        <v>14254</v>
      </c>
      <c r="B11464">
        <v>5536</v>
      </c>
      <c r="C11464">
        <v>714648</v>
      </c>
      <c r="D11464">
        <f>VLOOKUP(A11464,VolumesPerWork!A:B,2,FALSE)</f>
        <v>9</v>
      </c>
      <c r="E11464">
        <f>VLOOKUP(A11464,'TBRC_ALEPH_MAPPING-FINAL-201412'!A$2:B$7349,2,FALSE)</f>
        <v>14258513</v>
      </c>
      <c r="F11464" t="s">
        <v>14253</v>
      </c>
    </row>
    <row r="11465" spans="1:6" x14ac:dyDescent="0.25">
      <c r="A11465" t="s">
        <v>20706</v>
      </c>
      <c r="B11465">
        <v>5550</v>
      </c>
      <c r="C11465">
        <v>2797672</v>
      </c>
      <c r="D11465">
        <f>VLOOKUP(A11465,VolumesPerWork!A:B,2,FALSE)</f>
        <v>9</v>
      </c>
      <c r="E11465" t="e">
        <f>VLOOKUP(A11465,'TBRC_ALEPH_MAPPING-FINAL-201412'!A$2:B$7349,2,FALSE)</f>
        <v>#N/A</v>
      </c>
      <c r="F11465" t="s">
        <v>20705</v>
      </c>
    </row>
    <row r="11466" spans="1:6" x14ac:dyDescent="0.25">
      <c r="A11466" t="s">
        <v>18612</v>
      </c>
      <c r="B11466">
        <v>5554</v>
      </c>
      <c r="C11466">
        <v>2483464</v>
      </c>
      <c r="D11466">
        <f>VLOOKUP(A11466,VolumesPerWork!A:B,2,FALSE)</f>
        <v>9</v>
      </c>
      <c r="E11466" t="e">
        <f>VLOOKUP(A11466,'TBRC_ALEPH_MAPPING-FINAL-201412'!A$2:B$7349,2,FALSE)</f>
        <v>#N/A</v>
      </c>
      <c r="F11466" t="s">
        <v>18611</v>
      </c>
    </row>
    <row r="11467" spans="1:6" x14ac:dyDescent="0.25">
      <c r="A11467" t="s">
        <v>2250</v>
      </c>
      <c r="B11467">
        <v>5560</v>
      </c>
      <c r="C11467">
        <v>360616</v>
      </c>
      <c r="D11467">
        <f>VLOOKUP(A11467,VolumesPerWork!A:B,2,FALSE)</f>
        <v>11</v>
      </c>
      <c r="E11467">
        <f>VLOOKUP(A11467,'TBRC_ALEPH_MAPPING-FINAL-201412'!A$2:B$7349,2,FALSE)</f>
        <v>14254890</v>
      </c>
      <c r="F11467" t="s">
        <v>2249</v>
      </c>
    </row>
    <row r="11468" spans="1:6" x14ac:dyDescent="0.25">
      <c r="A11468" t="s">
        <v>10842</v>
      </c>
      <c r="B11468">
        <v>5586</v>
      </c>
      <c r="C11468">
        <v>1221704</v>
      </c>
      <c r="D11468">
        <f>VLOOKUP(A11468,VolumesPerWork!A:B,2,FALSE)</f>
        <v>2</v>
      </c>
      <c r="E11468">
        <f>VLOOKUP(A11468,'TBRC_ALEPH_MAPPING-FINAL-201412'!A$2:B$7349,2,FALSE)</f>
        <v>14256993</v>
      </c>
      <c r="F11468" t="s">
        <v>10841</v>
      </c>
    </row>
    <row r="11469" spans="1:6" x14ac:dyDescent="0.25">
      <c r="A11469" t="s">
        <v>446</v>
      </c>
      <c r="B11469">
        <v>5588</v>
      </c>
      <c r="C11469">
        <v>496384</v>
      </c>
      <c r="D11469">
        <f>VLOOKUP(A11469,VolumesPerWork!A:B,2,FALSE)</f>
        <v>10</v>
      </c>
      <c r="E11469">
        <f>VLOOKUP(A11469,'TBRC_ALEPH_MAPPING-FINAL-201412'!A$2:B$7349,2,FALSE)</f>
        <v>14254017</v>
      </c>
      <c r="F11469" t="s">
        <v>445</v>
      </c>
    </row>
    <row r="11470" spans="1:6" x14ac:dyDescent="0.25">
      <c r="A11470" t="s">
        <v>21574</v>
      </c>
      <c r="B11470">
        <v>5602</v>
      </c>
      <c r="C11470">
        <v>202760</v>
      </c>
      <c r="D11470">
        <f>VLOOKUP(A11470,VolumesPerWork!A:B,2,FALSE)</f>
        <v>8</v>
      </c>
      <c r="E11470" t="e">
        <f>VLOOKUP(A11470,'TBRC_ALEPH_MAPPING-FINAL-201412'!A$2:B$7349,2,FALSE)</f>
        <v>#N/A</v>
      </c>
      <c r="F11470" t="s">
        <v>21573</v>
      </c>
    </row>
    <row r="11471" spans="1:6" x14ac:dyDescent="0.25">
      <c r="A11471" t="s">
        <v>5876</v>
      </c>
      <c r="B11471">
        <v>5669</v>
      </c>
      <c r="C11471">
        <v>2270032</v>
      </c>
      <c r="D11471">
        <f>VLOOKUP(A11471,VolumesPerWork!A:B,2,FALSE)</f>
        <v>8</v>
      </c>
      <c r="E11471">
        <f>VLOOKUP(A11471,'TBRC_ALEPH_MAPPING-FINAL-201412'!A$2:B$7349,2,FALSE)</f>
        <v>14255658</v>
      </c>
      <c r="F11471" t="s">
        <v>5875</v>
      </c>
    </row>
    <row r="11472" spans="1:6" x14ac:dyDescent="0.25">
      <c r="A11472" t="s">
        <v>12788</v>
      </c>
      <c r="B11472">
        <v>5702</v>
      </c>
      <c r="C11472">
        <v>6324992</v>
      </c>
      <c r="D11472">
        <f>VLOOKUP(A11472,VolumesPerWork!A:B,2,FALSE)</f>
        <v>10</v>
      </c>
      <c r="E11472">
        <f>VLOOKUP(A11472,'TBRC_ALEPH_MAPPING-FINAL-201412'!A$2:B$7349,2,FALSE)</f>
        <v>14257856</v>
      </c>
      <c r="F11472" t="s">
        <v>12787</v>
      </c>
    </row>
    <row r="11473" spans="1:6" x14ac:dyDescent="0.25">
      <c r="A11473" t="s">
        <v>21370</v>
      </c>
      <c r="B11473">
        <v>5728</v>
      </c>
      <c r="C11473">
        <v>3335000</v>
      </c>
      <c r="D11473">
        <f>VLOOKUP(A11473,VolumesPerWork!A:B,2,FALSE)</f>
        <v>11</v>
      </c>
      <c r="E11473" t="e">
        <f>VLOOKUP(A11473,'TBRC_ALEPH_MAPPING-FINAL-201412'!A$2:B$7349,2,FALSE)</f>
        <v>#N/A</v>
      </c>
      <c r="F11473" t="s">
        <v>21369</v>
      </c>
    </row>
    <row r="11474" spans="1:6" x14ac:dyDescent="0.25">
      <c r="A11474" t="s">
        <v>10692</v>
      </c>
      <c r="B11474">
        <v>5748</v>
      </c>
      <c r="C11474">
        <v>217640</v>
      </c>
      <c r="D11474">
        <f>VLOOKUP(A11474,VolumesPerWork!A:B,2,FALSE)</f>
        <v>14</v>
      </c>
      <c r="E11474">
        <f>VLOOKUP(A11474,'TBRC_ALEPH_MAPPING-FINAL-201412'!A$2:B$7349,2,FALSE)</f>
        <v>14256920</v>
      </c>
      <c r="F11474" t="s">
        <v>10691</v>
      </c>
    </row>
    <row r="11475" spans="1:6" x14ac:dyDescent="0.25">
      <c r="A11475" t="s">
        <v>12346</v>
      </c>
      <c r="B11475">
        <v>5750</v>
      </c>
      <c r="C11475">
        <v>863376</v>
      </c>
      <c r="D11475">
        <f>VLOOKUP(A11475,VolumesPerWork!A:B,2,FALSE)</f>
        <v>9</v>
      </c>
      <c r="E11475" t="e">
        <f>VLOOKUP(A11475,'TBRC_ALEPH_MAPPING-FINAL-201412'!A$2:B$7349,2,FALSE)</f>
        <v>#N/A</v>
      </c>
      <c r="F11475" t="s">
        <v>12345</v>
      </c>
    </row>
    <row r="11476" spans="1:6" x14ac:dyDescent="0.25">
      <c r="A11476" t="s">
        <v>20916</v>
      </c>
      <c r="B11476">
        <v>5767</v>
      </c>
      <c r="C11476">
        <v>2144872</v>
      </c>
      <c r="D11476">
        <f>VLOOKUP(A11476,VolumesPerWork!A:B,2,FALSE)</f>
        <v>11</v>
      </c>
      <c r="E11476" t="e">
        <f>VLOOKUP(A11476,'TBRC_ALEPH_MAPPING-FINAL-201412'!A$2:B$7349,2,FALSE)</f>
        <v>#N/A</v>
      </c>
      <c r="F11476" t="s">
        <v>20915</v>
      </c>
    </row>
    <row r="11477" spans="1:6" x14ac:dyDescent="0.25">
      <c r="A11477" t="s">
        <v>17144</v>
      </c>
      <c r="B11477">
        <v>5795</v>
      </c>
      <c r="C11477">
        <v>9820920</v>
      </c>
      <c r="D11477">
        <f>VLOOKUP(A11477,VolumesPerWork!A:B,2,FALSE)</f>
        <v>8</v>
      </c>
      <c r="E11477">
        <f>VLOOKUP(A11477,'TBRC_ALEPH_MAPPING-FINAL-201412'!A$2:B$7349,2,FALSE)</f>
        <v>14259926</v>
      </c>
      <c r="F11477" t="s">
        <v>17143</v>
      </c>
    </row>
    <row r="11478" spans="1:6" x14ac:dyDescent="0.25">
      <c r="A11478" t="s">
        <v>13606</v>
      </c>
      <c r="B11478">
        <v>5816</v>
      </c>
      <c r="C11478">
        <v>2635328</v>
      </c>
      <c r="D11478">
        <f>VLOOKUP(A11478,VolumesPerWork!A:B,2,FALSE)</f>
        <v>73</v>
      </c>
      <c r="E11478">
        <f>VLOOKUP(A11478,'TBRC_ALEPH_MAPPING-FINAL-201412'!A$2:B$7349,2,FALSE)</f>
        <v>14258225</v>
      </c>
      <c r="F11478" t="s">
        <v>13605</v>
      </c>
    </row>
    <row r="11479" spans="1:6" x14ac:dyDescent="0.25">
      <c r="A11479" t="s">
        <v>10908</v>
      </c>
      <c r="B11479">
        <v>5838</v>
      </c>
      <c r="C11479">
        <v>1387296</v>
      </c>
      <c r="D11479">
        <f>VLOOKUP(A11479,VolumesPerWork!A:B,2,FALSE)</f>
        <v>6</v>
      </c>
      <c r="E11479">
        <f>VLOOKUP(A11479,'TBRC_ALEPH_MAPPING-FINAL-201412'!A$2:B$7349,2,FALSE)</f>
        <v>14257026</v>
      </c>
      <c r="F11479" t="s">
        <v>10907</v>
      </c>
    </row>
    <row r="11480" spans="1:6" x14ac:dyDescent="0.25">
      <c r="A11480" t="s">
        <v>15580</v>
      </c>
      <c r="B11480">
        <v>5838</v>
      </c>
      <c r="C11480">
        <v>791600</v>
      </c>
      <c r="D11480">
        <f>VLOOKUP(A11480,VolumesPerWork!A:B,2,FALSE)</f>
        <v>12</v>
      </c>
      <c r="E11480">
        <f>VLOOKUP(A11480,'TBRC_ALEPH_MAPPING-FINAL-201412'!A$2:B$7349,2,FALSE)</f>
        <v>14259162</v>
      </c>
      <c r="F11480" t="s">
        <v>15579</v>
      </c>
    </row>
    <row r="11481" spans="1:6" x14ac:dyDescent="0.25">
      <c r="A11481" t="s">
        <v>13772</v>
      </c>
      <c r="B11481">
        <v>5840</v>
      </c>
      <c r="C11481">
        <v>16230864</v>
      </c>
      <c r="D11481">
        <f>VLOOKUP(A11481,VolumesPerWork!A:B,2,FALSE)</f>
        <v>69</v>
      </c>
      <c r="E11481">
        <f>VLOOKUP(A11481,'TBRC_ALEPH_MAPPING-FINAL-201412'!A$2:B$7349,2,FALSE)</f>
        <v>14258306</v>
      </c>
      <c r="F11481" t="s">
        <v>13771</v>
      </c>
    </row>
    <row r="11482" spans="1:6" x14ac:dyDescent="0.25">
      <c r="A11482" t="s">
        <v>6102</v>
      </c>
      <c r="B11482">
        <v>5846</v>
      </c>
      <c r="C11482">
        <v>685320</v>
      </c>
      <c r="D11482">
        <f>VLOOKUP(A11482,VolumesPerWork!A:B,2,FALSE)</f>
        <v>9</v>
      </c>
      <c r="E11482">
        <f>VLOOKUP(A11482,'TBRC_ALEPH_MAPPING-FINAL-201412'!A$2:B$7349,2,FALSE)</f>
        <v>14255766</v>
      </c>
      <c r="F11482" t="s">
        <v>6101</v>
      </c>
    </row>
    <row r="11483" spans="1:6" x14ac:dyDescent="0.25">
      <c r="A11483" t="s">
        <v>15332</v>
      </c>
      <c r="B11483">
        <v>5865</v>
      </c>
      <c r="C11483">
        <v>299568</v>
      </c>
      <c r="D11483">
        <f>VLOOKUP(A11483,VolumesPerWork!A:B,2,FALSE)</f>
        <v>8</v>
      </c>
      <c r="E11483">
        <f>VLOOKUP(A11483,'TBRC_ALEPH_MAPPING-FINAL-201412'!A$2:B$7349,2,FALSE)</f>
        <v>14259038</v>
      </c>
      <c r="F11483" t="s">
        <v>15331</v>
      </c>
    </row>
    <row r="11484" spans="1:6" x14ac:dyDescent="0.25">
      <c r="A11484" t="s">
        <v>21250</v>
      </c>
      <c r="B11484">
        <v>5880</v>
      </c>
      <c r="C11484">
        <v>2772592</v>
      </c>
      <c r="D11484">
        <f>VLOOKUP(A11484,VolumesPerWork!A:B,2,FALSE)</f>
        <v>8</v>
      </c>
      <c r="E11484">
        <f>VLOOKUP(A11484,'TBRC_ALEPH_MAPPING-FINAL-201412'!A$2:B$7349,2,FALSE)</f>
        <v>14260943</v>
      </c>
      <c r="F11484" t="s">
        <v>21249</v>
      </c>
    </row>
    <row r="11485" spans="1:6" x14ac:dyDescent="0.25">
      <c r="A11485" t="s">
        <v>13780</v>
      </c>
      <c r="B11485">
        <v>5882</v>
      </c>
      <c r="C11485">
        <v>25765752</v>
      </c>
      <c r="D11485">
        <f>VLOOKUP(A11485,VolumesPerWork!A:B,2,FALSE)</f>
        <v>69</v>
      </c>
      <c r="E11485">
        <f>VLOOKUP(A11485,'TBRC_ALEPH_MAPPING-FINAL-201412'!A$2:B$7349,2,FALSE)</f>
        <v>14258310</v>
      </c>
      <c r="F11485" t="s">
        <v>13779</v>
      </c>
    </row>
    <row r="11486" spans="1:6" x14ac:dyDescent="0.25">
      <c r="A11486" t="s">
        <v>18576</v>
      </c>
      <c r="B11486">
        <v>5926</v>
      </c>
      <c r="C11486">
        <v>2333456</v>
      </c>
      <c r="D11486">
        <f>VLOOKUP(A11486,VolumesPerWork!A:B,2,FALSE)</f>
        <v>7</v>
      </c>
      <c r="E11486" t="e">
        <f>VLOOKUP(A11486,'TBRC_ALEPH_MAPPING-FINAL-201412'!A$2:B$7349,2,FALSE)</f>
        <v>#N/A</v>
      </c>
      <c r="F11486" t="s">
        <v>18575</v>
      </c>
    </row>
    <row r="11487" spans="1:6" x14ac:dyDescent="0.25">
      <c r="A11487" t="s">
        <v>21050</v>
      </c>
      <c r="B11487">
        <v>5934</v>
      </c>
      <c r="C11487">
        <v>2965688</v>
      </c>
      <c r="D11487">
        <f>VLOOKUP(A11487,VolumesPerWork!A:B,2,FALSE)</f>
        <v>15</v>
      </c>
      <c r="E11487" t="e">
        <f>VLOOKUP(A11487,'TBRC_ALEPH_MAPPING-FINAL-201412'!A$2:B$7349,2,FALSE)</f>
        <v>#N/A</v>
      </c>
      <c r="F11487" t="s">
        <v>21049</v>
      </c>
    </row>
    <row r="11488" spans="1:6" x14ac:dyDescent="0.25">
      <c r="A11488" t="s">
        <v>698</v>
      </c>
      <c r="B11488">
        <v>6019</v>
      </c>
      <c r="C11488">
        <v>1512512</v>
      </c>
      <c r="D11488">
        <f>VLOOKUP(A11488,VolumesPerWork!A:B,2,FALSE)</f>
        <v>7</v>
      </c>
      <c r="E11488">
        <f>VLOOKUP(A11488,'TBRC_ALEPH_MAPPING-FINAL-201412'!A$2:B$7349,2,FALSE)</f>
        <v>14254141</v>
      </c>
      <c r="F11488" t="s">
        <v>697</v>
      </c>
    </row>
    <row r="11489" spans="1:6" x14ac:dyDescent="0.25">
      <c r="A11489" t="s">
        <v>6712</v>
      </c>
      <c r="B11489">
        <v>6029</v>
      </c>
      <c r="C11489">
        <v>5499192</v>
      </c>
      <c r="D11489">
        <f>VLOOKUP(A11489,VolumesPerWork!A:B,2,FALSE)</f>
        <v>14</v>
      </c>
      <c r="E11489">
        <f>VLOOKUP(A11489,'TBRC_ALEPH_MAPPING-FINAL-201412'!A$2:B$7349,2,FALSE)</f>
        <v>14256054</v>
      </c>
      <c r="F11489" t="s">
        <v>6711</v>
      </c>
    </row>
    <row r="11490" spans="1:6" x14ac:dyDescent="0.25">
      <c r="A11490" t="s">
        <v>21776</v>
      </c>
      <c r="B11490">
        <v>6077</v>
      </c>
      <c r="C11490">
        <v>276344</v>
      </c>
      <c r="D11490">
        <f>VLOOKUP(A11490,VolumesPerWork!A:B,2,FALSE)</f>
        <v>8</v>
      </c>
      <c r="E11490">
        <f>VLOOKUP(A11490,'TBRC_ALEPH_MAPPING-FINAL-201412'!A$2:B$7349,2,FALSE)</f>
        <v>14261023</v>
      </c>
      <c r="F11490" t="s">
        <v>21775</v>
      </c>
    </row>
    <row r="11491" spans="1:6" x14ac:dyDescent="0.25">
      <c r="A11491" t="s">
        <v>14768</v>
      </c>
      <c r="B11491">
        <v>6088</v>
      </c>
      <c r="C11491">
        <v>25134800</v>
      </c>
      <c r="D11491">
        <f>VLOOKUP(A11491,VolumesPerWork!A:B,2,FALSE)</f>
        <v>64</v>
      </c>
      <c r="E11491">
        <f>VLOOKUP(A11491,'TBRC_ALEPH_MAPPING-FINAL-201412'!A$2:B$7349,2,FALSE)</f>
        <v>14258763</v>
      </c>
      <c r="F11491" t="s">
        <v>14767</v>
      </c>
    </row>
    <row r="11492" spans="1:6" x14ac:dyDescent="0.25">
      <c r="A11492" t="s">
        <v>13718</v>
      </c>
      <c r="B11492">
        <v>6108</v>
      </c>
      <c r="C11492">
        <v>18591928</v>
      </c>
      <c r="D11492">
        <f>VLOOKUP(A11492,VolumesPerWork!A:B,2,FALSE)</f>
        <v>57</v>
      </c>
      <c r="E11492">
        <f>VLOOKUP(A11492,'TBRC_ALEPH_MAPPING-FINAL-201412'!A$2:B$7349,2,FALSE)</f>
        <v>14258280</v>
      </c>
      <c r="F11492" t="s">
        <v>13717</v>
      </c>
    </row>
    <row r="11493" spans="1:6" x14ac:dyDescent="0.25">
      <c r="A11493" t="s">
        <v>14832</v>
      </c>
      <c r="B11493">
        <v>6109</v>
      </c>
      <c r="C11493">
        <v>164912</v>
      </c>
      <c r="D11493">
        <f>VLOOKUP(A11493,VolumesPerWork!A:B,2,FALSE)</f>
        <v>9</v>
      </c>
      <c r="E11493">
        <f>VLOOKUP(A11493,'TBRC_ALEPH_MAPPING-FINAL-201412'!A$2:B$7349,2,FALSE)</f>
        <v>14258792</v>
      </c>
      <c r="F11493" t="s">
        <v>14831</v>
      </c>
    </row>
    <row r="11494" spans="1:6" x14ac:dyDescent="0.25">
      <c r="A11494" t="s">
        <v>18784</v>
      </c>
      <c r="B11494">
        <v>6112</v>
      </c>
      <c r="C11494">
        <v>2220768</v>
      </c>
      <c r="D11494">
        <f>VLOOKUP(A11494,VolumesPerWork!A:B,2,FALSE)</f>
        <v>14</v>
      </c>
      <c r="E11494" t="e">
        <f>VLOOKUP(A11494,'TBRC_ALEPH_MAPPING-FINAL-201412'!A$2:B$7349,2,FALSE)</f>
        <v>#N/A</v>
      </c>
      <c r="F11494" t="s">
        <v>18783</v>
      </c>
    </row>
    <row r="11495" spans="1:6" x14ac:dyDescent="0.25">
      <c r="A11495" t="s">
        <v>15960</v>
      </c>
      <c r="B11495">
        <v>6118</v>
      </c>
      <c r="C11495">
        <v>703248</v>
      </c>
      <c r="D11495">
        <f>VLOOKUP(A11495,VolumesPerWork!A:B,2,FALSE)</f>
        <v>8</v>
      </c>
      <c r="E11495">
        <f>VLOOKUP(A11495,'TBRC_ALEPH_MAPPING-FINAL-201412'!A$2:B$7349,2,FALSE)</f>
        <v>14259352</v>
      </c>
      <c r="F11495" t="s">
        <v>15959</v>
      </c>
    </row>
    <row r="11496" spans="1:6" x14ac:dyDescent="0.25">
      <c r="A11496" t="s">
        <v>15130</v>
      </c>
      <c r="B11496">
        <v>6130</v>
      </c>
      <c r="C11496">
        <v>472984</v>
      </c>
      <c r="D11496">
        <f>VLOOKUP(A11496,VolumesPerWork!A:B,2,FALSE)</f>
        <v>10</v>
      </c>
      <c r="E11496">
        <f>VLOOKUP(A11496,'TBRC_ALEPH_MAPPING-FINAL-201412'!A$2:B$7349,2,FALSE)</f>
        <v>14258940</v>
      </c>
      <c r="F11496" t="s">
        <v>15129</v>
      </c>
    </row>
    <row r="11497" spans="1:6" x14ac:dyDescent="0.25">
      <c r="A11497" t="s">
        <v>13784</v>
      </c>
      <c r="B11497">
        <v>6147</v>
      </c>
      <c r="C11497">
        <v>772760</v>
      </c>
      <c r="D11497">
        <f>VLOOKUP(A11497,VolumesPerWork!A:B,2,FALSE)</f>
        <v>7</v>
      </c>
      <c r="E11497">
        <f>VLOOKUP(A11497,'TBRC_ALEPH_MAPPING-FINAL-201412'!A$2:B$7349,2,FALSE)</f>
        <v>14258312</v>
      </c>
      <c r="F11497" t="s">
        <v>13783</v>
      </c>
    </row>
    <row r="11498" spans="1:6" x14ac:dyDescent="0.25">
      <c r="A11498" t="s">
        <v>13786</v>
      </c>
      <c r="B11498">
        <v>6149</v>
      </c>
      <c r="C11498">
        <v>1657320</v>
      </c>
      <c r="D11498">
        <f>VLOOKUP(A11498,VolumesPerWork!A:B,2,FALSE)</f>
        <v>7</v>
      </c>
      <c r="E11498">
        <f>VLOOKUP(A11498,'TBRC_ALEPH_MAPPING-FINAL-201412'!A$2:B$7349,2,FALSE)</f>
        <v>14258313</v>
      </c>
      <c r="F11498" t="s">
        <v>13785</v>
      </c>
    </row>
    <row r="11499" spans="1:6" x14ac:dyDescent="0.25">
      <c r="A11499" t="s">
        <v>15660</v>
      </c>
      <c r="B11499">
        <v>6178</v>
      </c>
      <c r="C11499">
        <v>428272</v>
      </c>
      <c r="D11499">
        <f>VLOOKUP(A11499,VolumesPerWork!A:B,2,FALSE)</f>
        <v>9</v>
      </c>
      <c r="E11499">
        <f>VLOOKUP(A11499,'TBRC_ALEPH_MAPPING-FINAL-201412'!A$2:B$7349,2,FALSE)</f>
        <v>14259202</v>
      </c>
      <c r="F11499" t="s">
        <v>15659</v>
      </c>
    </row>
    <row r="11500" spans="1:6" x14ac:dyDescent="0.25">
      <c r="A11500" t="s">
        <v>5622</v>
      </c>
      <c r="B11500">
        <v>6234</v>
      </c>
      <c r="C11500">
        <v>1113672</v>
      </c>
      <c r="D11500">
        <f>VLOOKUP(A11500,VolumesPerWork!A:B,2,FALSE)</f>
        <v>10</v>
      </c>
      <c r="E11500">
        <f>VLOOKUP(A11500,'TBRC_ALEPH_MAPPING-FINAL-201412'!A$2:B$7349,2,FALSE)</f>
        <v>14255534</v>
      </c>
      <c r="F11500" t="s">
        <v>5621</v>
      </c>
    </row>
    <row r="11501" spans="1:6" x14ac:dyDescent="0.25">
      <c r="A11501" t="s">
        <v>5800</v>
      </c>
      <c r="B11501">
        <v>6266</v>
      </c>
      <c r="C11501">
        <v>2130080</v>
      </c>
      <c r="D11501">
        <f>VLOOKUP(A11501,VolumesPerWork!A:B,2,FALSE)</f>
        <v>13</v>
      </c>
      <c r="E11501">
        <f>VLOOKUP(A11501,'TBRC_ALEPH_MAPPING-FINAL-201412'!A$2:B$7349,2,FALSE)</f>
        <v>14255620</v>
      </c>
      <c r="F11501" t="s">
        <v>5799</v>
      </c>
    </row>
    <row r="11502" spans="1:6" x14ac:dyDescent="0.25">
      <c r="A11502" t="s">
        <v>18768</v>
      </c>
      <c r="B11502">
        <v>6276</v>
      </c>
      <c r="C11502">
        <v>1272880</v>
      </c>
      <c r="D11502">
        <f>VLOOKUP(A11502,VolumesPerWork!A:B,2,FALSE)</f>
        <v>10</v>
      </c>
      <c r="E11502" t="e">
        <f>VLOOKUP(A11502,'TBRC_ALEPH_MAPPING-FINAL-201412'!A$2:B$7349,2,FALSE)</f>
        <v>#N/A</v>
      </c>
      <c r="F11502" t="s">
        <v>18767</v>
      </c>
    </row>
    <row r="11503" spans="1:6" x14ac:dyDescent="0.25">
      <c r="A11503" t="s">
        <v>18364</v>
      </c>
      <c r="B11503">
        <v>6294</v>
      </c>
      <c r="C11503">
        <v>1084056</v>
      </c>
      <c r="D11503">
        <f>VLOOKUP(A11503,VolumesPerWork!A:B,2,FALSE)</f>
        <v>11</v>
      </c>
      <c r="E11503">
        <f>VLOOKUP(A11503,'TBRC_ALEPH_MAPPING-FINAL-201412'!A$2:B$7349,2,FALSE)</f>
        <v>14260512</v>
      </c>
      <c r="F11503" t="s">
        <v>18363</v>
      </c>
    </row>
    <row r="11504" spans="1:6" x14ac:dyDescent="0.25">
      <c r="A11504" t="s">
        <v>18582</v>
      </c>
      <c r="B11504">
        <v>6348</v>
      </c>
      <c r="C11504">
        <v>2580144</v>
      </c>
      <c r="D11504">
        <f>VLOOKUP(A11504,VolumesPerWork!A:B,2,FALSE)</f>
        <v>11</v>
      </c>
      <c r="E11504" t="e">
        <f>VLOOKUP(A11504,'TBRC_ALEPH_MAPPING-FINAL-201412'!A$2:B$7349,2,FALSE)</f>
        <v>#N/A</v>
      </c>
      <c r="F11504" t="s">
        <v>18581</v>
      </c>
    </row>
    <row r="11505" spans="1:6" x14ac:dyDescent="0.25">
      <c r="A11505" t="s">
        <v>15394</v>
      </c>
      <c r="B11505">
        <v>6416</v>
      </c>
      <c r="C11505">
        <v>301096</v>
      </c>
      <c r="D11505">
        <f>VLOOKUP(A11505,VolumesPerWork!A:B,2,FALSE)</f>
        <v>10</v>
      </c>
      <c r="E11505">
        <f>VLOOKUP(A11505,'TBRC_ALEPH_MAPPING-FINAL-201412'!A$2:B$7349,2,FALSE)</f>
        <v>14259069</v>
      </c>
      <c r="F11505" t="s">
        <v>15393</v>
      </c>
    </row>
    <row r="11506" spans="1:6" x14ac:dyDescent="0.25">
      <c r="A11506" t="s">
        <v>11292</v>
      </c>
      <c r="B11506">
        <v>6424</v>
      </c>
      <c r="C11506">
        <v>422880</v>
      </c>
      <c r="D11506">
        <f>VLOOKUP(A11506,VolumesPerWork!A:B,2,FALSE)</f>
        <v>12</v>
      </c>
      <c r="E11506">
        <f>VLOOKUP(A11506,'TBRC_ALEPH_MAPPING-FINAL-201412'!A$2:B$7349,2,FALSE)</f>
        <v>14257218</v>
      </c>
      <c r="F11506" t="s">
        <v>11291</v>
      </c>
    </row>
    <row r="11507" spans="1:6" x14ac:dyDescent="0.25">
      <c r="A11507" t="s">
        <v>20976</v>
      </c>
      <c r="B11507">
        <v>6461</v>
      </c>
      <c r="C11507">
        <v>2705080</v>
      </c>
      <c r="D11507">
        <f>VLOOKUP(A11507,VolumesPerWork!A:B,2,FALSE)</f>
        <v>12</v>
      </c>
      <c r="E11507" t="e">
        <f>VLOOKUP(A11507,'TBRC_ALEPH_MAPPING-FINAL-201412'!A$2:B$7349,2,FALSE)</f>
        <v>#N/A</v>
      </c>
      <c r="F11507" t="s">
        <v>20975</v>
      </c>
    </row>
    <row r="11508" spans="1:6" x14ac:dyDescent="0.25">
      <c r="A11508" t="s">
        <v>14838</v>
      </c>
      <c r="B11508">
        <v>6494</v>
      </c>
      <c r="C11508">
        <v>1400320</v>
      </c>
      <c r="D11508">
        <f>VLOOKUP(A11508,VolumesPerWork!A:B,2,FALSE)</f>
        <v>10</v>
      </c>
      <c r="E11508">
        <f>VLOOKUP(A11508,'TBRC_ALEPH_MAPPING-FINAL-201412'!A$2:B$7349,2,FALSE)</f>
        <v>14258795</v>
      </c>
      <c r="F11508" t="s">
        <v>14837</v>
      </c>
    </row>
    <row r="11509" spans="1:6" x14ac:dyDescent="0.25">
      <c r="A11509" t="s">
        <v>16400</v>
      </c>
      <c r="B11509">
        <v>6542</v>
      </c>
      <c r="C11509">
        <v>206696</v>
      </c>
      <c r="D11509">
        <f>VLOOKUP(A11509,VolumesPerWork!A:B,2,FALSE)</f>
        <v>9</v>
      </c>
      <c r="E11509">
        <f>VLOOKUP(A11509,'TBRC_ALEPH_MAPPING-FINAL-201412'!A$2:B$7349,2,FALSE)</f>
        <v>14259561</v>
      </c>
      <c r="F11509" t="s">
        <v>16399</v>
      </c>
    </row>
    <row r="11510" spans="1:6" x14ac:dyDescent="0.25">
      <c r="A11510" t="s">
        <v>13062</v>
      </c>
      <c r="B11510">
        <v>6561</v>
      </c>
      <c r="C11510">
        <v>299712</v>
      </c>
      <c r="D11510">
        <f>VLOOKUP(A11510,VolumesPerWork!A:B,2,FALSE)</f>
        <v>10</v>
      </c>
      <c r="E11510">
        <f>VLOOKUP(A11510,'TBRC_ALEPH_MAPPING-FINAL-201412'!A$2:B$7349,2,FALSE)</f>
        <v>14257986</v>
      </c>
      <c r="F11510" t="s">
        <v>13061</v>
      </c>
    </row>
    <row r="11511" spans="1:6" x14ac:dyDescent="0.25">
      <c r="A11511" t="s">
        <v>21004</v>
      </c>
      <c r="B11511">
        <v>6591</v>
      </c>
      <c r="C11511">
        <v>2107560</v>
      </c>
      <c r="D11511">
        <f>VLOOKUP(A11511,VolumesPerWork!A:B,2,FALSE)</f>
        <v>16</v>
      </c>
      <c r="E11511" t="e">
        <f>VLOOKUP(A11511,'TBRC_ALEPH_MAPPING-FINAL-201412'!A$2:B$7349,2,FALSE)</f>
        <v>#N/A</v>
      </c>
      <c r="F11511" t="s">
        <v>21003</v>
      </c>
    </row>
    <row r="11512" spans="1:6" x14ac:dyDescent="0.25">
      <c r="A11512" t="s">
        <v>18580</v>
      </c>
      <c r="B11512">
        <v>6598</v>
      </c>
      <c r="C11512">
        <v>3070136</v>
      </c>
      <c r="D11512">
        <f>VLOOKUP(A11512,VolumesPerWork!A:B,2,FALSE)</f>
        <v>8</v>
      </c>
      <c r="E11512" t="e">
        <f>VLOOKUP(A11512,'TBRC_ALEPH_MAPPING-FINAL-201412'!A$2:B$7349,2,FALSE)</f>
        <v>#N/A</v>
      </c>
      <c r="F11512" t="s">
        <v>18579</v>
      </c>
    </row>
    <row r="11513" spans="1:6" x14ac:dyDescent="0.25">
      <c r="A11513" t="s">
        <v>6972</v>
      </c>
      <c r="B11513">
        <v>6622</v>
      </c>
      <c r="C11513">
        <v>6155520</v>
      </c>
      <c r="D11513">
        <f>VLOOKUP(A11513,VolumesPerWork!A:B,2,FALSE)</f>
        <v>8</v>
      </c>
      <c r="E11513">
        <f>VLOOKUP(A11513,'TBRC_ALEPH_MAPPING-FINAL-201412'!A$2:B$7349,2,FALSE)</f>
        <v>14256139</v>
      </c>
      <c r="F11513" t="s">
        <v>6971</v>
      </c>
    </row>
    <row r="11514" spans="1:6" x14ac:dyDescent="0.25">
      <c r="A11514" t="s">
        <v>8340</v>
      </c>
      <c r="B11514">
        <v>6628</v>
      </c>
      <c r="C11514">
        <v>785064</v>
      </c>
      <c r="D11514">
        <f>VLOOKUP(A11514,VolumesPerWork!A:B,2,FALSE)</f>
        <v>6</v>
      </c>
      <c r="E11514">
        <f>VLOOKUP(A11514,'TBRC_ALEPH_MAPPING-FINAL-201412'!A$2:B$7349,2,FALSE)</f>
        <v>14256589</v>
      </c>
      <c r="F11514" t="s">
        <v>8339</v>
      </c>
    </row>
    <row r="11515" spans="1:6" x14ac:dyDescent="0.25">
      <c r="A11515" t="s">
        <v>12796</v>
      </c>
      <c r="B11515">
        <v>6637</v>
      </c>
      <c r="C11515">
        <v>3214336</v>
      </c>
      <c r="D11515">
        <f>VLOOKUP(A11515,VolumesPerWork!A:B,2,FALSE)</f>
        <v>10</v>
      </c>
      <c r="E11515">
        <f>VLOOKUP(A11515,'TBRC_ALEPH_MAPPING-FINAL-201412'!A$2:B$7349,2,FALSE)</f>
        <v>14257860</v>
      </c>
      <c r="F11515" t="s">
        <v>12795</v>
      </c>
    </row>
    <row r="11516" spans="1:6" x14ac:dyDescent="0.25">
      <c r="A11516" t="s">
        <v>21314</v>
      </c>
      <c r="B11516">
        <v>6654</v>
      </c>
      <c r="C11516">
        <v>793296</v>
      </c>
      <c r="D11516">
        <f>VLOOKUP(A11516,VolumesPerWork!A:B,2,FALSE)</f>
        <v>10</v>
      </c>
      <c r="E11516" t="e">
        <f>VLOOKUP(A11516,'TBRC_ALEPH_MAPPING-FINAL-201412'!A$2:B$7349,2,FALSE)</f>
        <v>#N/A</v>
      </c>
      <c r="F11516" t="s">
        <v>21313</v>
      </c>
    </row>
    <row r="11517" spans="1:6" x14ac:dyDescent="0.25">
      <c r="A11517" t="s">
        <v>18324</v>
      </c>
      <c r="B11517">
        <v>6692</v>
      </c>
      <c r="C11517">
        <v>1029848</v>
      </c>
      <c r="D11517">
        <f>VLOOKUP(A11517,VolumesPerWork!A:B,2,FALSE)</f>
        <v>13</v>
      </c>
      <c r="E11517">
        <f>VLOOKUP(A11517,'TBRC_ALEPH_MAPPING-FINAL-201412'!A$2:B$7349,2,FALSE)</f>
        <v>14260493</v>
      </c>
      <c r="F11517" t="s">
        <v>18323</v>
      </c>
    </row>
    <row r="11518" spans="1:6" x14ac:dyDescent="0.25">
      <c r="A11518" t="s">
        <v>5942</v>
      </c>
      <c r="B11518">
        <v>6750</v>
      </c>
      <c r="C11518">
        <v>2973688</v>
      </c>
      <c r="D11518">
        <f>VLOOKUP(A11518,VolumesPerWork!A:B,2,FALSE)</f>
        <v>10</v>
      </c>
      <c r="E11518">
        <f>VLOOKUP(A11518,'TBRC_ALEPH_MAPPING-FINAL-201412'!A$2:B$7349,2,FALSE)</f>
        <v>14255690</v>
      </c>
      <c r="F11518" t="s">
        <v>5941</v>
      </c>
    </row>
    <row r="11519" spans="1:6" x14ac:dyDescent="0.25">
      <c r="A11519" t="s">
        <v>1646</v>
      </c>
      <c r="B11519">
        <v>6765</v>
      </c>
      <c r="C11519">
        <v>1184320</v>
      </c>
      <c r="D11519">
        <f>VLOOKUP(A11519,VolumesPerWork!A:B,2,FALSE)</f>
        <v>9</v>
      </c>
      <c r="E11519">
        <f>VLOOKUP(A11519,'TBRC_ALEPH_MAPPING-FINAL-201412'!A$2:B$7349,2,FALSE)</f>
        <v>14254603</v>
      </c>
      <c r="F11519" t="s">
        <v>1645</v>
      </c>
    </row>
    <row r="11520" spans="1:6" x14ac:dyDescent="0.25">
      <c r="A11520" t="s">
        <v>5964</v>
      </c>
      <c r="B11520">
        <v>6768</v>
      </c>
      <c r="C11520">
        <v>2433240</v>
      </c>
      <c r="D11520">
        <f>VLOOKUP(A11520,VolumesPerWork!A:B,2,FALSE)</f>
        <v>11</v>
      </c>
      <c r="E11520">
        <f>VLOOKUP(A11520,'TBRC_ALEPH_MAPPING-FINAL-201412'!A$2:B$7349,2,FALSE)</f>
        <v>14255701</v>
      </c>
      <c r="F11520" t="s">
        <v>5963</v>
      </c>
    </row>
    <row r="11521" spans="1:6" x14ac:dyDescent="0.25">
      <c r="A11521" t="s">
        <v>16738</v>
      </c>
      <c r="B11521">
        <v>6828</v>
      </c>
      <c r="C11521">
        <v>433112</v>
      </c>
      <c r="D11521">
        <f>VLOOKUP(A11521,VolumesPerWork!A:B,2,FALSE)</f>
        <v>16</v>
      </c>
      <c r="E11521">
        <f>VLOOKUP(A11521,'TBRC_ALEPH_MAPPING-FINAL-201412'!A$2:B$7349,2,FALSE)</f>
        <v>14259728</v>
      </c>
      <c r="F11521" t="s">
        <v>16737</v>
      </c>
    </row>
    <row r="11522" spans="1:6" x14ac:dyDescent="0.25">
      <c r="A11522" t="s">
        <v>21072</v>
      </c>
      <c r="B11522">
        <v>6883</v>
      </c>
      <c r="C11522">
        <v>4042840</v>
      </c>
      <c r="D11522">
        <f>VLOOKUP(A11522,VolumesPerWork!A:B,2,FALSE)</f>
        <v>10</v>
      </c>
      <c r="E11522" t="e">
        <f>VLOOKUP(A11522,'TBRC_ALEPH_MAPPING-FINAL-201412'!A$2:B$7349,2,FALSE)</f>
        <v>#N/A</v>
      </c>
      <c r="F11522" t="s">
        <v>21071</v>
      </c>
    </row>
    <row r="11523" spans="1:6" x14ac:dyDescent="0.25">
      <c r="A11523" t="s">
        <v>18508</v>
      </c>
      <c r="B11523">
        <v>6909</v>
      </c>
      <c r="C11523">
        <v>1582496</v>
      </c>
      <c r="D11523">
        <f>VLOOKUP(A11523,VolumesPerWork!A:B,2,FALSE)</f>
        <v>10</v>
      </c>
      <c r="E11523" t="e">
        <f>VLOOKUP(A11523,'TBRC_ALEPH_MAPPING-FINAL-201412'!A$2:B$7349,2,FALSE)</f>
        <v>#N/A</v>
      </c>
      <c r="F11523" t="s">
        <v>18507</v>
      </c>
    </row>
    <row r="11524" spans="1:6" x14ac:dyDescent="0.25">
      <c r="A11524" t="s">
        <v>14490</v>
      </c>
      <c r="B11524">
        <v>6926</v>
      </c>
      <c r="C11524">
        <v>1397304</v>
      </c>
      <c r="D11524">
        <f>VLOOKUP(A11524,VolumesPerWork!A:B,2,FALSE)</f>
        <v>12</v>
      </c>
      <c r="E11524">
        <f>VLOOKUP(A11524,'TBRC_ALEPH_MAPPING-FINAL-201412'!A$2:B$7349,2,FALSE)</f>
        <v>14258629</v>
      </c>
      <c r="F11524" t="s">
        <v>14489</v>
      </c>
    </row>
    <row r="11525" spans="1:6" x14ac:dyDescent="0.25">
      <c r="A11525" t="s">
        <v>14822</v>
      </c>
      <c r="B11525">
        <v>6935</v>
      </c>
      <c r="C11525">
        <v>712528</v>
      </c>
      <c r="D11525">
        <f>VLOOKUP(A11525,VolumesPerWork!A:B,2,FALSE)</f>
        <v>7</v>
      </c>
      <c r="E11525">
        <f>VLOOKUP(A11525,'TBRC_ALEPH_MAPPING-FINAL-201412'!A$2:B$7349,2,FALSE)</f>
        <v>14258787</v>
      </c>
      <c r="F11525" t="s">
        <v>14821</v>
      </c>
    </row>
    <row r="11526" spans="1:6" x14ac:dyDescent="0.25">
      <c r="A11526" t="s">
        <v>7692</v>
      </c>
      <c r="B11526">
        <v>6947</v>
      </c>
      <c r="C11526">
        <v>6566704</v>
      </c>
      <c r="D11526">
        <f>VLOOKUP(A11526,VolumesPerWork!A:B,2,FALSE)</f>
        <v>10</v>
      </c>
      <c r="E11526">
        <f>VLOOKUP(A11526,'TBRC_ALEPH_MAPPING-FINAL-201412'!A$2:B$7349,2,FALSE)</f>
        <v>14256383</v>
      </c>
      <c r="F11526" t="s">
        <v>7691</v>
      </c>
    </row>
    <row r="11527" spans="1:6" x14ac:dyDescent="0.25">
      <c r="A11527" t="s">
        <v>12274</v>
      </c>
      <c r="B11527">
        <v>6949</v>
      </c>
      <c r="C11527">
        <v>2651280</v>
      </c>
      <c r="D11527">
        <f>VLOOKUP(A11527,VolumesPerWork!A:B,2,FALSE)</f>
        <v>11</v>
      </c>
      <c r="E11527">
        <f>VLOOKUP(A11527,'TBRC_ALEPH_MAPPING-FINAL-201412'!A$2:B$7349,2,FALSE)</f>
        <v>14257707</v>
      </c>
      <c r="F11527" t="s">
        <v>12273</v>
      </c>
    </row>
    <row r="11528" spans="1:6" x14ac:dyDescent="0.25">
      <c r="A11528" t="s">
        <v>18236</v>
      </c>
      <c r="B11528">
        <v>6956</v>
      </c>
      <c r="C11528">
        <v>2531984</v>
      </c>
      <c r="D11528">
        <f>VLOOKUP(A11528,VolumesPerWork!A:B,2,FALSE)</f>
        <v>20</v>
      </c>
      <c r="E11528">
        <f>VLOOKUP(A11528,'TBRC_ALEPH_MAPPING-FINAL-201412'!A$2:B$7349,2,FALSE)</f>
        <v>14260449</v>
      </c>
      <c r="F11528" t="s">
        <v>18235</v>
      </c>
    </row>
    <row r="11529" spans="1:6" x14ac:dyDescent="0.25">
      <c r="A11529" t="s">
        <v>12084</v>
      </c>
      <c r="B11529">
        <v>6964</v>
      </c>
      <c r="C11529">
        <v>1792216</v>
      </c>
      <c r="D11529">
        <f>VLOOKUP(A11529,VolumesPerWork!A:B,2,FALSE)</f>
        <v>11</v>
      </c>
      <c r="E11529">
        <f>VLOOKUP(A11529,'TBRC_ALEPH_MAPPING-FINAL-201412'!A$2:B$7349,2,FALSE)</f>
        <v>14257612</v>
      </c>
      <c r="F11529" t="s">
        <v>12083</v>
      </c>
    </row>
    <row r="11530" spans="1:6" x14ac:dyDescent="0.25">
      <c r="A11530" t="s">
        <v>16120</v>
      </c>
      <c r="B11530">
        <v>7050</v>
      </c>
      <c r="C11530">
        <v>1192296</v>
      </c>
      <c r="D11530">
        <f>VLOOKUP(A11530,VolumesPerWork!A:B,2,FALSE)</f>
        <v>11</v>
      </c>
      <c r="E11530">
        <f>VLOOKUP(A11530,'TBRC_ALEPH_MAPPING-FINAL-201412'!A$2:B$7349,2,FALSE)</f>
        <v>14259425</v>
      </c>
      <c r="F11530" t="s">
        <v>16119</v>
      </c>
    </row>
    <row r="11531" spans="1:6" x14ac:dyDescent="0.25">
      <c r="A11531" t="s">
        <v>18516</v>
      </c>
      <c r="B11531">
        <v>7054</v>
      </c>
      <c r="C11531">
        <v>2972744</v>
      </c>
      <c r="D11531">
        <f>VLOOKUP(A11531,VolumesPerWork!A:B,2,FALSE)</f>
        <v>30</v>
      </c>
      <c r="E11531" t="e">
        <f>VLOOKUP(A11531,'TBRC_ALEPH_MAPPING-FINAL-201412'!A$2:B$7349,2,FALSE)</f>
        <v>#N/A</v>
      </c>
      <c r="F11531" t="s">
        <v>18515</v>
      </c>
    </row>
    <row r="11532" spans="1:6" x14ac:dyDescent="0.25">
      <c r="A11532" t="s">
        <v>14516</v>
      </c>
      <c r="B11532">
        <v>7059</v>
      </c>
      <c r="C11532">
        <v>376184</v>
      </c>
      <c r="D11532">
        <f>VLOOKUP(A11532,VolumesPerWork!A:B,2,FALSE)</f>
        <v>12</v>
      </c>
      <c r="E11532">
        <f>VLOOKUP(A11532,'TBRC_ALEPH_MAPPING-FINAL-201412'!A$2:B$7349,2,FALSE)</f>
        <v>14258642</v>
      </c>
      <c r="F11532" t="s">
        <v>14515</v>
      </c>
    </row>
    <row r="11533" spans="1:6" x14ac:dyDescent="0.25">
      <c r="A11533" t="s">
        <v>14524</v>
      </c>
      <c r="B11533">
        <v>7074</v>
      </c>
      <c r="C11533">
        <v>1776544</v>
      </c>
      <c r="D11533">
        <f>VLOOKUP(A11533,VolumesPerWork!A:B,2,FALSE)</f>
        <v>13</v>
      </c>
      <c r="E11533">
        <f>VLOOKUP(A11533,'TBRC_ALEPH_MAPPING-FINAL-201412'!A$2:B$7349,2,FALSE)</f>
        <v>14258646</v>
      </c>
      <c r="F11533" t="s">
        <v>14523</v>
      </c>
    </row>
    <row r="11534" spans="1:6" x14ac:dyDescent="0.25">
      <c r="A11534" t="s">
        <v>21562</v>
      </c>
      <c r="B11534">
        <v>7084</v>
      </c>
      <c r="C11534">
        <v>1359512</v>
      </c>
      <c r="D11534">
        <f>VLOOKUP(A11534,VolumesPerWork!A:B,2,FALSE)</f>
        <v>10</v>
      </c>
      <c r="E11534" t="e">
        <f>VLOOKUP(A11534,'TBRC_ALEPH_MAPPING-FINAL-201412'!A$2:B$7349,2,FALSE)</f>
        <v>#N/A</v>
      </c>
      <c r="F11534" t="s">
        <v>21561</v>
      </c>
    </row>
    <row r="11535" spans="1:6" x14ac:dyDescent="0.25">
      <c r="A11535" t="s">
        <v>15426</v>
      </c>
      <c r="B11535">
        <v>7128</v>
      </c>
      <c r="C11535">
        <v>524160</v>
      </c>
      <c r="D11535">
        <f>VLOOKUP(A11535,VolumesPerWork!A:B,2,FALSE)</f>
        <v>12</v>
      </c>
      <c r="E11535">
        <f>VLOOKUP(A11535,'TBRC_ALEPH_MAPPING-FINAL-201412'!A$2:B$7349,2,FALSE)</f>
        <v>14259085</v>
      </c>
      <c r="F11535" t="s">
        <v>15425</v>
      </c>
    </row>
    <row r="11536" spans="1:6" x14ac:dyDescent="0.25">
      <c r="A11536" t="s">
        <v>21532</v>
      </c>
      <c r="B11536">
        <v>7143</v>
      </c>
      <c r="C11536">
        <v>2611608</v>
      </c>
      <c r="D11536">
        <f>VLOOKUP(A11536,VolumesPerWork!A:B,2,FALSE)</f>
        <v>8</v>
      </c>
      <c r="E11536" t="e">
        <f>VLOOKUP(A11536,'TBRC_ALEPH_MAPPING-FINAL-201412'!A$2:B$7349,2,FALSE)</f>
        <v>#N/A</v>
      </c>
      <c r="F11536" t="s">
        <v>21531</v>
      </c>
    </row>
    <row r="11537" spans="1:6" x14ac:dyDescent="0.25">
      <c r="A11537" t="s">
        <v>12312</v>
      </c>
      <c r="B11537">
        <v>7204</v>
      </c>
      <c r="C11537">
        <v>1178176</v>
      </c>
      <c r="D11537">
        <f>VLOOKUP(A11537,VolumesPerWork!A:B,2,FALSE)</f>
        <v>13</v>
      </c>
      <c r="E11537" t="e">
        <f>VLOOKUP(A11537,'TBRC_ALEPH_MAPPING-FINAL-201412'!A$2:B$7349,2,FALSE)</f>
        <v>#N/A</v>
      </c>
      <c r="F11537" t="s">
        <v>12311</v>
      </c>
    </row>
    <row r="11538" spans="1:6" x14ac:dyDescent="0.25">
      <c r="A11538" t="s">
        <v>1798</v>
      </c>
      <c r="B11538">
        <v>7217</v>
      </c>
      <c r="C11538">
        <v>470688</v>
      </c>
      <c r="D11538">
        <f>VLOOKUP(A11538,VolumesPerWork!A:B,2,FALSE)</f>
        <v>13</v>
      </c>
      <c r="E11538">
        <f>VLOOKUP(A11538,'TBRC_ALEPH_MAPPING-FINAL-201412'!A$2:B$7349,2,FALSE)</f>
        <v>14254676</v>
      </c>
      <c r="F11538" t="s">
        <v>1797</v>
      </c>
    </row>
    <row r="11539" spans="1:6" x14ac:dyDescent="0.25">
      <c r="A11539" t="s">
        <v>11786</v>
      </c>
      <c r="B11539">
        <v>7280</v>
      </c>
      <c r="C11539">
        <v>592528</v>
      </c>
      <c r="D11539">
        <f>VLOOKUP(A11539,VolumesPerWork!A:B,2,FALSE)</f>
        <v>9</v>
      </c>
      <c r="E11539">
        <f>VLOOKUP(A11539,'TBRC_ALEPH_MAPPING-FINAL-201412'!A$2:B$7349,2,FALSE)</f>
        <v>14257464</v>
      </c>
      <c r="F11539" t="s">
        <v>11785</v>
      </c>
    </row>
    <row r="11540" spans="1:6" x14ac:dyDescent="0.25">
      <c r="A11540" t="s">
        <v>17516</v>
      </c>
      <c r="B11540">
        <v>7322</v>
      </c>
      <c r="C11540">
        <v>318632</v>
      </c>
      <c r="D11540">
        <f>VLOOKUP(A11540,VolumesPerWork!A:B,2,FALSE)</f>
        <v>11</v>
      </c>
      <c r="E11540">
        <f>VLOOKUP(A11540,'TBRC_ALEPH_MAPPING-FINAL-201412'!A$2:B$7349,2,FALSE)</f>
        <v>14260097</v>
      </c>
      <c r="F11540" t="s">
        <v>17515</v>
      </c>
    </row>
    <row r="11541" spans="1:6" x14ac:dyDescent="0.25">
      <c r="A11541" t="s">
        <v>19722</v>
      </c>
      <c r="B11541">
        <v>7329</v>
      </c>
      <c r="C11541">
        <v>4834776</v>
      </c>
      <c r="D11541">
        <f>VLOOKUP(A11541,VolumesPerWork!A:B,2,FALSE)</f>
        <v>8</v>
      </c>
      <c r="E11541" t="e">
        <f>VLOOKUP(A11541,'TBRC_ALEPH_MAPPING-FINAL-201412'!A$2:B$7349,2,FALSE)</f>
        <v>#N/A</v>
      </c>
      <c r="F11541" t="s">
        <v>19721</v>
      </c>
    </row>
    <row r="11542" spans="1:6" x14ac:dyDescent="0.25">
      <c r="A11542" t="s">
        <v>14492</v>
      </c>
      <c r="B11542">
        <v>7376</v>
      </c>
      <c r="C11542">
        <v>1743072</v>
      </c>
      <c r="D11542">
        <f>VLOOKUP(A11542,VolumesPerWork!A:B,2,FALSE)</f>
        <v>8</v>
      </c>
      <c r="E11542">
        <f>VLOOKUP(A11542,'TBRC_ALEPH_MAPPING-FINAL-201412'!A$2:B$7349,2,FALSE)</f>
        <v>14258630</v>
      </c>
      <c r="F11542" t="s">
        <v>14491</v>
      </c>
    </row>
    <row r="11543" spans="1:6" x14ac:dyDescent="0.25">
      <c r="A11543" t="s">
        <v>12996</v>
      </c>
      <c r="B11543">
        <v>7394</v>
      </c>
      <c r="C11543">
        <v>1244792</v>
      </c>
      <c r="D11543">
        <f>VLOOKUP(A11543,VolumesPerWork!A:B,2,FALSE)</f>
        <v>9</v>
      </c>
      <c r="E11543">
        <f>VLOOKUP(A11543,'TBRC_ALEPH_MAPPING-FINAL-201412'!A$2:B$7349,2,FALSE)</f>
        <v>14257955</v>
      </c>
      <c r="F11543" t="s">
        <v>12995</v>
      </c>
    </row>
    <row r="11544" spans="1:6" x14ac:dyDescent="0.25">
      <c r="A11544" t="s">
        <v>12028</v>
      </c>
      <c r="B11544">
        <v>7398</v>
      </c>
      <c r="C11544">
        <v>754800</v>
      </c>
      <c r="D11544">
        <f>VLOOKUP(A11544,VolumesPerWork!A:B,2,FALSE)</f>
        <v>10</v>
      </c>
      <c r="E11544">
        <f>VLOOKUP(A11544,'TBRC_ALEPH_MAPPING-FINAL-201412'!A$2:B$7349,2,FALSE)</f>
        <v>14257584</v>
      </c>
      <c r="F11544" t="s">
        <v>12027</v>
      </c>
    </row>
    <row r="11545" spans="1:6" x14ac:dyDescent="0.25">
      <c r="A11545" t="s">
        <v>15092</v>
      </c>
      <c r="B11545">
        <v>7457</v>
      </c>
      <c r="C11545">
        <v>308384</v>
      </c>
      <c r="D11545">
        <f>VLOOKUP(A11545,VolumesPerWork!A:B,2,FALSE)</f>
        <v>13</v>
      </c>
      <c r="E11545">
        <f>VLOOKUP(A11545,'TBRC_ALEPH_MAPPING-FINAL-201412'!A$2:B$7349,2,FALSE)</f>
        <v>14258921</v>
      </c>
      <c r="F11545" t="s">
        <v>15091</v>
      </c>
    </row>
    <row r="11546" spans="1:6" x14ac:dyDescent="0.25">
      <c r="A11546" t="s">
        <v>5932</v>
      </c>
      <c r="B11546">
        <v>7462</v>
      </c>
      <c r="C11546">
        <v>4153872</v>
      </c>
      <c r="D11546">
        <f>VLOOKUP(A11546,VolumesPerWork!A:B,2,FALSE)</f>
        <v>9</v>
      </c>
      <c r="E11546">
        <f>VLOOKUP(A11546,'TBRC_ALEPH_MAPPING-FINAL-201412'!A$2:B$7349,2,FALSE)</f>
        <v>14255685</v>
      </c>
      <c r="F11546" t="s">
        <v>5931</v>
      </c>
    </row>
    <row r="11547" spans="1:6" x14ac:dyDescent="0.25">
      <c r="A11547" t="s">
        <v>13842</v>
      </c>
      <c r="B11547">
        <v>7476</v>
      </c>
      <c r="C11547">
        <v>267192</v>
      </c>
      <c r="D11547">
        <f>VLOOKUP(A11547,VolumesPerWork!A:B,2,FALSE)</f>
        <v>13</v>
      </c>
      <c r="E11547">
        <f>VLOOKUP(A11547,'TBRC_ALEPH_MAPPING-FINAL-201412'!A$2:B$7349,2,FALSE)</f>
        <v>14258341</v>
      </c>
      <c r="F11547" t="s">
        <v>13841</v>
      </c>
    </row>
    <row r="11548" spans="1:6" x14ac:dyDescent="0.25">
      <c r="A11548" t="s">
        <v>21510</v>
      </c>
      <c r="B11548">
        <v>7484</v>
      </c>
      <c r="C11548">
        <v>4030848</v>
      </c>
      <c r="D11548">
        <f>VLOOKUP(A11548,VolumesPerWork!A:B,2,FALSE)</f>
        <v>12</v>
      </c>
      <c r="E11548" t="e">
        <f>VLOOKUP(A11548,'TBRC_ALEPH_MAPPING-FINAL-201412'!A$2:B$7349,2,FALSE)</f>
        <v>#N/A</v>
      </c>
      <c r="F11548" t="s">
        <v>21509</v>
      </c>
    </row>
    <row r="11549" spans="1:6" x14ac:dyDescent="0.25">
      <c r="A11549" t="s">
        <v>12688</v>
      </c>
      <c r="B11549">
        <v>7595</v>
      </c>
      <c r="C11549">
        <v>1866112</v>
      </c>
      <c r="D11549">
        <f>VLOOKUP(A11549,VolumesPerWork!A:B,2,FALSE)</f>
        <v>10</v>
      </c>
      <c r="E11549">
        <f>VLOOKUP(A11549,'TBRC_ALEPH_MAPPING-FINAL-201412'!A$2:B$7349,2,FALSE)</f>
        <v>14257808</v>
      </c>
      <c r="F11549" t="s">
        <v>12687</v>
      </c>
    </row>
    <row r="11550" spans="1:6" x14ac:dyDescent="0.25">
      <c r="A11550" t="s">
        <v>14644</v>
      </c>
      <c r="B11550">
        <v>7597</v>
      </c>
      <c r="C11550">
        <v>255568</v>
      </c>
      <c r="D11550">
        <f>VLOOKUP(A11550,VolumesPerWork!A:B,2,FALSE)</f>
        <v>13</v>
      </c>
      <c r="E11550">
        <f>VLOOKUP(A11550,'TBRC_ALEPH_MAPPING-FINAL-201412'!A$2:B$7349,2,FALSE)</f>
        <v>14258702</v>
      </c>
      <c r="F11550" t="s">
        <v>14643</v>
      </c>
    </row>
    <row r="11551" spans="1:6" x14ac:dyDescent="0.25">
      <c r="A11551" t="s">
        <v>16474</v>
      </c>
      <c r="B11551">
        <v>7598</v>
      </c>
      <c r="C11551">
        <v>257024</v>
      </c>
      <c r="D11551">
        <f>VLOOKUP(A11551,VolumesPerWork!A:B,2,FALSE)</f>
        <v>9</v>
      </c>
      <c r="E11551">
        <f>VLOOKUP(A11551,'TBRC_ALEPH_MAPPING-FINAL-201412'!A$2:B$7349,2,FALSE)</f>
        <v>14259597</v>
      </c>
      <c r="F11551" t="s">
        <v>16473</v>
      </c>
    </row>
    <row r="11552" spans="1:6" x14ac:dyDescent="0.25">
      <c r="A11552" t="s">
        <v>12308</v>
      </c>
      <c r="B11552">
        <v>7656</v>
      </c>
      <c r="C11552">
        <v>886608</v>
      </c>
      <c r="D11552">
        <f>VLOOKUP(A11552,VolumesPerWork!A:B,2,FALSE)</f>
        <v>17</v>
      </c>
      <c r="E11552" t="e">
        <f>VLOOKUP(A11552,'TBRC_ALEPH_MAPPING-FINAL-201412'!A$2:B$7349,2,FALSE)</f>
        <v>#N/A</v>
      </c>
      <c r="F11552" t="s">
        <v>12307</v>
      </c>
    </row>
    <row r="11553" spans="1:6" x14ac:dyDescent="0.25">
      <c r="A11553" t="s">
        <v>102</v>
      </c>
      <c r="B11553">
        <v>7716</v>
      </c>
      <c r="C11553">
        <v>1271672</v>
      </c>
      <c r="D11553">
        <f>VLOOKUP(A11553,VolumesPerWork!A:B,2,FALSE)</f>
        <v>11</v>
      </c>
      <c r="E11553">
        <f>VLOOKUP(A11553,'TBRC_ALEPH_MAPPING-FINAL-201412'!A$2:B$7349,2,FALSE)</f>
        <v>14253845</v>
      </c>
      <c r="F11553" t="s">
        <v>101</v>
      </c>
    </row>
    <row r="11554" spans="1:6" x14ac:dyDescent="0.25">
      <c r="A11554" t="s">
        <v>12124</v>
      </c>
      <c r="B11554">
        <v>7729</v>
      </c>
      <c r="C11554">
        <v>1503056</v>
      </c>
      <c r="D11554">
        <f>VLOOKUP(A11554,VolumesPerWork!A:B,2,FALSE)</f>
        <v>10</v>
      </c>
      <c r="E11554">
        <f>VLOOKUP(A11554,'TBRC_ALEPH_MAPPING-FINAL-201412'!A$2:B$7349,2,FALSE)</f>
        <v>14257632</v>
      </c>
      <c r="F11554" t="s">
        <v>12123</v>
      </c>
    </row>
    <row r="11555" spans="1:6" x14ac:dyDescent="0.25">
      <c r="A11555" t="s">
        <v>13484</v>
      </c>
      <c r="B11555">
        <v>7740</v>
      </c>
      <c r="C11555">
        <v>7926944</v>
      </c>
      <c r="D11555">
        <f>VLOOKUP(A11555,VolumesPerWork!A:B,2,FALSE)</f>
        <v>13</v>
      </c>
      <c r="E11555">
        <f>VLOOKUP(A11555,'TBRC_ALEPH_MAPPING-FINAL-201412'!A$2:B$7349,2,FALSE)</f>
        <v>14258167</v>
      </c>
      <c r="F11555" t="s">
        <v>13483</v>
      </c>
    </row>
    <row r="11556" spans="1:6" x14ac:dyDescent="0.25">
      <c r="A11556" t="s">
        <v>16322</v>
      </c>
      <c r="B11556">
        <v>7868</v>
      </c>
      <c r="C11556">
        <v>940624</v>
      </c>
      <c r="D11556">
        <f>VLOOKUP(A11556,VolumesPerWork!A:B,2,FALSE)</f>
        <v>13</v>
      </c>
      <c r="E11556">
        <f>VLOOKUP(A11556,'TBRC_ALEPH_MAPPING-FINAL-201412'!A$2:B$7349,2,FALSE)</f>
        <v>14259523</v>
      </c>
      <c r="F11556" t="s">
        <v>16321</v>
      </c>
    </row>
    <row r="11557" spans="1:6" x14ac:dyDescent="0.25">
      <c r="A11557" t="s">
        <v>8362</v>
      </c>
      <c r="B11557">
        <v>7878</v>
      </c>
      <c r="C11557">
        <v>500128</v>
      </c>
      <c r="D11557">
        <f>VLOOKUP(A11557,VolumesPerWork!A:B,2,FALSE)</f>
        <v>18</v>
      </c>
      <c r="E11557">
        <f>VLOOKUP(A11557,'TBRC_ALEPH_MAPPING-FINAL-201412'!A$2:B$7349,2,FALSE)</f>
        <v>14256595</v>
      </c>
      <c r="F11557" t="s">
        <v>8361</v>
      </c>
    </row>
    <row r="11558" spans="1:6" x14ac:dyDescent="0.25">
      <c r="A11558" t="s">
        <v>11128</v>
      </c>
      <c r="B11558">
        <v>7967</v>
      </c>
      <c r="C11558">
        <v>3536432</v>
      </c>
      <c r="D11558">
        <f>VLOOKUP(A11558,VolumesPerWork!A:B,2,FALSE)</f>
        <v>16</v>
      </c>
      <c r="E11558">
        <f>VLOOKUP(A11558,'TBRC_ALEPH_MAPPING-FINAL-201412'!A$2:B$7349,2,FALSE)</f>
        <v>14257136</v>
      </c>
      <c r="F11558" t="s">
        <v>11127</v>
      </c>
    </row>
    <row r="11559" spans="1:6" x14ac:dyDescent="0.25">
      <c r="A11559" t="s">
        <v>13042</v>
      </c>
      <c r="B11559">
        <v>7991</v>
      </c>
      <c r="C11559">
        <v>843104</v>
      </c>
      <c r="D11559">
        <f>VLOOKUP(A11559,VolumesPerWork!A:B,2,FALSE)</f>
        <v>13</v>
      </c>
      <c r="E11559">
        <f>VLOOKUP(A11559,'TBRC_ALEPH_MAPPING-FINAL-201412'!A$2:B$7349,2,FALSE)</f>
        <v>14257976</v>
      </c>
      <c r="F11559" t="s">
        <v>13041</v>
      </c>
    </row>
    <row r="11560" spans="1:6" x14ac:dyDescent="0.25">
      <c r="A11560" t="s">
        <v>21594</v>
      </c>
      <c r="B11560">
        <v>8010</v>
      </c>
      <c r="C11560">
        <v>430504</v>
      </c>
      <c r="D11560">
        <f>VLOOKUP(A11560,VolumesPerWork!A:B,2,FALSE)</f>
        <v>10</v>
      </c>
      <c r="E11560" t="e">
        <f>VLOOKUP(A11560,'TBRC_ALEPH_MAPPING-FINAL-201412'!A$2:B$7349,2,FALSE)</f>
        <v>#N/A</v>
      </c>
      <c r="F11560" t="s">
        <v>21593</v>
      </c>
    </row>
    <row r="11561" spans="1:6" x14ac:dyDescent="0.25">
      <c r="A11561" t="s">
        <v>12290</v>
      </c>
      <c r="B11561">
        <v>8026</v>
      </c>
      <c r="C11561">
        <v>2606184</v>
      </c>
      <c r="D11561">
        <f>VLOOKUP(A11561,VolumesPerWork!A:B,2,FALSE)</f>
        <v>12</v>
      </c>
      <c r="E11561">
        <f>VLOOKUP(A11561,'TBRC_ALEPH_MAPPING-FINAL-201412'!A$2:B$7349,2,FALSE)</f>
        <v>14257713</v>
      </c>
      <c r="F11561" t="s">
        <v>12289</v>
      </c>
    </row>
    <row r="11562" spans="1:6" x14ac:dyDescent="0.25">
      <c r="A11562" t="s">
        <v>14514</v>
      </c>
      <c r="B11562">
        <v>8058</v>
      </c>
      <c r="C11562">
        <v>404184</v>
      </c>
      <c r="D11562">
        <f>VLOOKUP(A11562,VolumesPerWork!A:B,2,FALSE)</f>
        <v>12</v>
      </c>
      <c r="E11562">
        <f>VLOOKUP(A11562,'TBRC_ALEPH_MAPPING-FINAL-201412'!A$2:B$7349,2,FALSE)</f>
        <v>14258641</v>
      </c>
      <c r="F11562" t="s">
        <v>14513</v>
      </c>
    </row>
    <row r="11563" spans="1:6" x14ac:dyDescent="0.25">
      <c r="A11563" t="s">
        <v>22294</v>
      </c>
      <c r="B11563">
        <v>8084</v>
      </c>
      <c r="C11563">
        <v>4164680</v>
      </c>
      <c r="D11563">
        <f>VLOOKUP(A11563,VolumesPerWork!A:B,2,FALSE)</f>
        <v>7</v>
      </c>
      <c r="E11563" t="e">
        <f>VLOOKUP(A11563,'TBRC_ALEPH_MAPPING-FINAL-201412'!A$2:B$7349,2,FALSE)</f>
        <v>#N/A</v>
      </c>
      <c r="F11563" t="s">
        <v>22293</v>
      </c>
    </row>
    <row r="11564" spans="1:6" x14ac:dyDescent="0.25">
      <c r="A11564" t="s">
        <v>124</v>
      </c>
      <c r="B11564">
        <v>8118</v>
      </c>
      <c r="C11564">
        <v>1523448</v>
      </c>
      <c r="D11564">
        <f>VLOOKUP(A11564,VolumesPerWork!A:B,2,FALSE)</f>
        <v>11</v>
      </c>
      <c r="E11564">
        <f>VLOOKUP(A11564,'TBRC_ALEPH_MAPPING-FINAL-201412'!A$2:B$7349,2,FALSE)</f>
        <v>14253856</v>
      </c>
      <c r="F11564" t="s">
        <v>123</v>
      </c>
    </row>
    <row r="11565" spans="1:6" x14ac:dyDescent="0.25">
      <c r="A11565" t="s">
        <v>20378</v>
      </c>
      <c r="B11565">
        <v>8164</v>
      </c>
      <c r="C11565">
        <v>666576</v>
      </c>
      <c r="D11565">
        <f>VLOOKUP(A11565,VolumesPerWork!A:B,2,FALSE)</f>
        <v>9</v>
      </c>
      <c r="E11565" t="e">
        <f>VLOOKUP(A11565,'TBRC_ALEPH_MAPPING-FINAL-201412'!A$2:B$7349,2,FALSE)</f>
        <v>#N/A</v>
      </c>
      <c r="F11565" t="s">
        <v>20377</v>
      </c>
    </row>
    <row r="11566" spans="1:6" x14ac:dyDescent="0.25">
      <c r="A11566" t="s">
        <v>19598</v>
      </c>
      <c r="B11566">
        <v>8168</v>
      </c>
      <c r="C11566">
        <v>4800168</v>
      </c>
      <c r="D11566">
        <f>VLOOKUP(A11566,VolumesPerWork!A:B,2,FALSE)</f>
        <v>21</v>
      </c>
      <c r="E11566" t="e">
        <f>VLOOKUP(A11566,'TBRC_ALEPH_MAPPING-FINAL-201412'!A$2:B$7349,2,FALSE)</f>
        <v>#N/A</v>
      </c>
      <c r="F11566" t="s">
        <v>19597</v>
      </c>
    </row>
    <row r="11567" spans="1:6" x14ac:dyDescent="0.25">
      <c r="A11567" t="s">
        <v>14612</v>
      </c>
      <c r="B11567">
        <v>8169</v>
      </c>
      <c r="C11567">
        <v>1863712</v>
      </c>
      <c r="D11567">
        <f>VLOOKUP(A11567,VolumesPerWork!A:B,2,FALSE)</f>
        <v>11</v>
      </c>
      <c r="E11567">
        <f>VLOOKUP(A11567,'TBRC_ALEPH_MAPPING-FINAL-201412'!A$2:B$7349,2,FALSE)</f>
        <v>14258687</v>
      </c>
      <c r="F11567" t="s">
        <v>14611</v>
      </c>
    </row>
    <row r="11568" spans="1:6" x14ac:dyDescent="0.25">
      <c r="A11568" t="s">
        <v>12980</v>
      </c>
      <c r="B11568">
        <v>8185</v>
      </c>
      <c r="C11568">
        <v>2681200</v>
      </c>
      <c r="D11568">
        <f>VLOOKUP(A11568,VolumesPerWork!A:B,2,FALSE)</f>
        <v>18</v>
      </c>
      <c r="E11568">
        <f>VLOOKUP(A11568,'TBRC_ALEPH_MAPPING-FINAL-201412'!A$2:B$7349,2,FALSE)</f>
        <v>14257947</v>
      </c>
      <c r="F11568" t="s">
        <v>12979</v>
      </c>
    </row>
    <row r="11569" spans="1:6" x14ac:dyDescent="0.25">
      <c r="A11569" t="s">
        <v>21046</v>
      </c>
      <c r="B11569">
        <v>8193</v>
      </c>
      <c r="C11569">
        <v>4068608</v>
      </c>
      <c r="D11569">
        <f>VLOOKUP(A11569,VolumesPerWork!A:B,2,FALSE)</f>
        <v>18</v>
      </c>
      <c r="E11569" t="e">
        <f>VLOOKUP(A11569,'TBRC_ALEPH_MAPPING-FINAL-201412'!A$2:B$7349,2,FALSE)</f>
        <v>#N/A</v>
      </c>
      <c r="F11569" t="s">
        <v>21045</v>
      </c>
    </row>
    <row r="11570" spans="1:6" x14ac:dyDescent="0.25">
      <c r="A11570" t="s">
        <v>11788</v>
      </c>
      <c r="B11570">
        <v>8210</v>
      </c>
      <c r="C11570">
        <v>574528</v>
      </c>
      <c r="D11570">
        <f>VLOOKUP(A11570,VolumesPerWork!A:B,2,FALSE)</f>
        <v>10</v>
      </c>
      <c r="E11570">
        <f>VLOOKUP(A11570,'TBRC_ALEPH_MAPPING-FINAL-201412'!A$2:B$7349,2,FALSE)</f>
        <v>14257465</v>
      </c>
      <c r="F11570" t="s">
        <v>11787</v>
      </c>
    </row>
    <row r="11571" spans="1:6" x14ac:dyDescent="0.25">
      <c r="A11571" t="s">
        <v>6576</v>
      </c>
      <c r="B11571">
        <v>8304</v>
      </c>
      <c r="C11571">
        <v>3965456</v>
      </c>
      <c r="D11571">
        <f>VLOOKUP(A11571,VolumesPerWork!A:B,2,FALSE)</f>
        <v>12</v>
      </c>
      <c r="E11571">
        <f>VLOOKUP(A11571,'TBRC_ALEPH_MAPPING-FINAL-201412'!A$2:B$7349,2,FALSE)</f>
        <v>14255992</v>
      </c>
      <c r="F11571" t="s">
        <v>6575</v>
      </c>
    </row>
    <row r="11572" spans="1:6" x14ac:dyDescent="0.25">
      <c r="A11572" t="s">
        <v>20992</v>
      </c>
      <c r="B11572">
        <v>8342</v>
      </c>
      <c r="C11572">
        <v>1680744</v>
      </c>
      <c r="D11572">
        <f>VLOOKUP(A11572,VolumesPerWork!A:B,2,FALSE)</f>
        <v>11</v>
      </c>
      <c r="E11572" t="e">
        <f>VLOOKUP(A11572,'TBRC_ALEPH_MAPPING-FINAL-201412'!A$2:B$7349,2,FALSE)</f>
        <v>#N/A</v>
      </c>
      <c r="F11572" t="s">
        <v>20991</v>
      </c>
    </row>
    <row r="11573" spans="1:6" x14ac:dyDescent="0.25">
      <c r="A11573" t="s">
        <v>48</v>
      </c>
      <c r="B11573">
        <v>8348</v>
      </c>
      <c r="C11573">
        <v>4014592</v>
      </c>
      <c r="D11573">
        <f>VLOOKUP(A11573,VolumesPerWork!A:B,2,FALSE)</f>
        <v>11</v>
      </c>
      <c r="E11573">
        <f>VLOOKUP(A11573,'TBRC_ALEPH_MAPPING-FINAL-201412'!A$2:B$7349,2,FALSE)</f>
        <v>14253818</v>
      </c>
      <c r="F11573" t="s">
        <v>47</v>
      </c>
    </row>
    <row r="11574" spans="1:6" x14ac:dyDescent="0.25">
      <c r="A11574" t="s">
        <v>15090</v>
      </c>
      <c r="B11574">
        <v>8366</v>
      </c>
      <c r="C11574">
        <v>485832</v>
      </c>
      <c r="D11574">
        <f>VLOOKUP(A11574,VolumesPerWork!A:B,2,FALSE)</f>
        <v>12</v>
      </c>
      <c r="E11574">
        <f>VLOOKUP(A11574,'TBRC_ALEPH_MAPPING-FINAL-201412'!A$2:B$7349,2,FALSE)</f>
        <v>14258920</v>
      </c>
      <c r="F11574" t="s">
        <v>15089</v>
      </c>
    </row>
    <row r="11575" spans="1:6" x14ac:dyDescent="0.25">
      <c r="A11575" t="s">
        <v>17184</v>
      </c>
      <c r="B11575">
        <v>8378</v>
      </c>
      <c r="C11575">
        <v>488368</v>
      </c>
      <c r="D11575">
        <f>VLOOKUP(A11575,VolumesPerWork!A:B,2,FALSE)</f>
        <v>9</v>
      </c>
      <c r="E11575">
        <f>VLOOKUP(A11575,'TBRC_ALEPH_MAPPING-FINAL-201412'!A$2:B$7349,2,FALSE)</f>
        <v>14259945</v>
      </c>
      <c r="F11575" t="s">
        <v>17183</v>
      </c>
    </row>
    <row r="11576" spans="1:6" x14ac:dyDescent="0.25">
      <c r="A11576" t="s">
        <v>14118</v>
      </c>
      <c r="B11576">
        <v>8386</v>
      </c>
      <c r="C11576">
        <v>870192</v>
      </c>
      <c r="D11576">
        <f>VLOOKUP(A11576,VolumesPerWork!A:B,2,FALSE)</f>
        <v>15</v>
      </c>
      <c r="E11576">
        <f>VLOOKUP(A11576,'TBRC_ALEPH_MAPPING-FINAL-201412'!A$2:B$7349,2,FALSE)</f>
        <v>14258460</v>
      </c>
      <c r="F11576" t="s">
        <v>14117</v>
      </c>
    </row>
    <row r="11577" spans="1:6" x14ac:dyDescent="0.25">
      <c r="A11577" t="s">
        <v>21726</v>
      </c>
      <c r="B11577">
        <v>8425</v>
      </c>
      <c r="C11577">
        <v>1035752</v>
      </c>
      <c r="D11577">
        <f>VLOOKUP(A11577,VolumesPerWork!A:B,2,FALSE)</f>
        <v>9</v>
      </c>
      <c r="E11577">
        <f>VLOOKUP(A11577,'TBRC_ALEPH_MAPPING-FINAL-201412'!A$2:B$7349,2,FALSE)</f>
        <v>14260999</v>
      </c>
      <c r="F11577" t="s">
        <v>21725</v>
      </c>
    </row>
    <row r="11578" spans="1:6" x14ac:dyDescent="0.25">
      <c r="A11578" t="s">
        <v>16958</v>
      </c>
      <c r="B11578">
        <v>8445</v>
      </c>
      <c r="C11578">
        <v>819304</v>
      </c>
      <c r="D11578">
        <f>VLOOKUP(A11578,VolumesPerWork!A:B,2,FALSE)</f>
        <v>10</v>
      </c>
      <c r="E11578">
        <f>VLOOKUP(A11578,'TBRC_ALEPH_MAPPING-FINAL-201412'!A$2:B$7349,2,FALSE)</f>
        <v>14259837</v>
      </c>
      <c r="F11578" t="s">
        <v>16957</v>
      </c>
    </row>
    <row r="11579" spans="1:6" x14ac:dyDescent="0.25">
      <c r="A11579" t="s">
        <v>13750</v>
      </c>
      <c r="B11579">
        <v>8450</v>
      </c>
      <c r="C11579">
        <v>486536</v>
      </c>
      <c r="D11579">
        <f>VLOOKUP(A11579,VolumesPerWork!A:B,2,FALSE)</f>
        <v>12</v>
      </c>
      <c r="E11579">
        <f>VLOOKUP(A11579,'TBRC_ALEPH_MAPPING-FINAL-201412'!A$2:B$7349,2,FALSE)</f>
        <v>14258295</v>
      </c>
      <c r="F11579" t="s">
        <v>13749</v>
      </c>
    </row>
    <row r="11580" spans="1:6" x14ac:dyDescent="0.25">
      <c r="A11580" t="s">
        <v>19460</v>
      </c>
      <c r="B11580">
        <v>8457</v>
      </c>
      <c r="C11580">
        <v>461104</v>
      </c>
      <c r="D11580">
        <f>VLOOKUP(A11580,VolumesPerWork!A:B,2,FALSE)</f>
        <v>11</v>
      </c>
      <c r="E11580">
        <f>VLOOKUP(A11580,'TBRC_ALEPH_MAPPING-FINAL-201412'!A$2:B$7349,2,FALSE)</f>
        <v>14260853</v>
      </c>
      <c r="F11580" t="s">
        <v>19459</v>
      </c>
    </row>
    <row r="11581" spans="1:6" x14ac:dyDescent="0.25">
      <c r="A11581" t="s">
        <v>21052</v>
      </c>
      <c r="B11581">
        <v>8490</v>
      </c>
      <c r="C11581">
        <v>4059552</v>
      </c>
      <c r="D11581">
        <f>VLOOKUP(A11581,VolumesPerWork!A:B,2,FALSE)</f>
        <v>15</v>
      </c>
      <c r="E11581" t="e">
        <f>VLOOKUP(A11581,'TBRC_ALEPH_MAPPING-FINAL-201412'!A$2:B$7349,2,FALSE)</f>
        <v>#N/A</v>
      </c>
      <c r="F11581" t="s">
        <v>21051</v>
      </c>
    </row>
    <row r="11582" spans="1:6" x14ac:dyDescent="0.25">
      <c r="A11582" t="s">
        <v>19122</v>
      </c>
      <c r="B11582">
        <v>8509</v>
      </c>
      <c r="C11582">
        <v>763720</v>
      </c>
      <c r="D11582">
        <f>VLOOKUP(A11582,VolumesPerWork!A:B,2,FALSE)</f>
        <v>13</v>
      </c>
      <c r="E11582">
        <f>VLOOKUP(A11582,'TBRC_ALEPH_MAPPING-FINAL-201412'!A$2:B$7349,2,FALSE)</f>
        <v>14260697</v>
      </c>
      <c r="F11582" t="s">
        <v>19121</v>
      </c>
    </row>
    <row r="11583" spans="1:6" x14ac:dyDescent="0.25">
      <c r="A11583" t="s">
        <v>12040</v>
      </c>
      <c r="B11583">
        <v>8513</v>
      </c>
      <c r="C11583">
        <v>1947632</v>
      </c>
      <c r="D11583">
        <f>VLOOKUP(A11583,VolumesPerWork!A:B,2,FALSE)</f>
        <v>12</v>
      </c>
      <c r="E11583">
        <f>VLOOKUP(A11583,'TBRC_ALEPH_MAPPING-FINAL-201412'!A$2:B$7349,2,FALSE)</f>
        <v>14257590</v>
      </c>
      <c r="F11583" t="s">
        <v>12039</v>
      </c>
    </row>
    <row r="11584" spans="1:6" x14ac:dyDescent="0.25">
      <c r="A11584" t="s">
        <v>6138</v>
      </c>
      <c r="B11584">
        <v>8592</v>
      </c>
      <c r="C11584">
        <v>378520</v>
      </c>
      <c r="D11584">
        <f>VLOOKUP(A11584,VolumesPerWork!A:B,2,FALSE)</f>
        <v>13</v>
      </c>
      <c r="E11584">
        <f>VLOOKUP(A11584,'TBRC_ALEPH_MAPPING-FINAL-201412'!A$2:B$7349,2,FALSE)</f>
        <v>14255784</v>
      </c>
      <c r="F11584" t="s">
        <v>6137</v>
      </c>
    </row>
    <row r="11585" spans="1:6" x14ac:dyDescent="0.25">
      <c r="A11585" t="s">
        <v>21586</v>
      </c>
      <c r="B11585">
        <v>8595</v>
      </c>
      <c r="C11585">
        <v>3046640</v>
      </c>
      <c r="D11585">
        <f>VLOOKUP(A11585,VolumesPerWork!A:B,2,FALSE)</f>
        <v>10</v>
      </c>
      <c r="E11585" t="e">
        <f>VLOOKUP(A11585,'TBRC_ALEPH_MAPPING-FINAL-201412'!A$2:B$7349,2,FALSE)</f>
        <v>#N/A</v>
      </c>
      <c r="F11585" t="s">
        <v>21585</v>
      </c>
    </row>
    <row r="11586" spans="1:6" x14ac:dyDescent="0.25">
      <c r="A11586" t="s">
        <v>20868</v>
      </c>
      <c r="B11586">
        <v>8614</v>
      </c>
      <c r="C11586">
        <v>3781112</v>
      </c>
      <c r="D11586">
        <f>VLOOKUP(A11586,VolumesPerWork!A:B,2,FALSE)</f>
        <v>111</v>
      </c>
      <c r="E11586" t="e">
        <f>VLOOKUP(A11586,'TBRC_ALEPH_MAPPING-FINAL-201412'!A$2:B$7349,2,FALSE)</f>
        <v>#N/A</v>
      </c>
      <c r="F11586" t="s">
        <v>20867</v>
      </c>
    </row>
    <row r="11587" spans="1:6" x14ac:dyDescent="0.25">
      <c r="A11587" t="s">
        <v>5798</v>
      </c>
      <c r="B11587">
        <v>8649</v>
      </c>
      <c r="C11587">
        <v>1896600</v>
      </c>
      <c r="D11587">
        <f>VLOOKUP(A11587,VolumesPerWork!A:B,2,FALSE)</f>
        <v>12</v>
      </c>
      <c r="E11587">
        <f>VLOOKUP(A11587,'TBRC_ALEPH_MAPPING-FINAL-201412'!A$2:B$7349,2,FALSE)</f>
        <v>14255619</v>
      </c>
      <c r="F11587" t="s">
        <v>5797</v>
      </c>
    </row>
    <row r="11588" spans="1:6" x14ac:dyDescent="0.25">
      <c r="A11588" t="s">
        <v>18636</v>
      </c>
      <c r="B11588">
        <v>8688</v>
      </c>
      <c r="C11588">
        <v>3901920</v>
      </c>
      <c r="D11588">
        <f>VLOOKUP(A11588,VolumesPerWork!A:B,2,FALSE)</f>
        <v>15</v>
      </c>
      <c r="E11588" t="e">
        <f>VLOOKUP(A11588,'TBRC_ALEPH_MAPPING-FINAL-201412'!A$2:B$7349,2,FALSE)</f>
        <v>#N/A</v>
      </c>
      <c r="F11588" t="s">
        <v>18635</v>
      </c>
    </row>
    <row r="11589" spans="1:6" x14ac:dyDescent="0.25">
      <c r="A11589" t="s">
        <v>15088</v>
      </c>
      <c r="B11589">
        <v>8689</v>
      </c>
      <c r="C11589">
        <v>781232</v>
      </c>
      <c r="D11589">
        <f>VLOOKUP(A11589,VolumesPerWork!A:B,2,FALSE)</f>
        <v>18</v>
      </c>
      <c r="E11589">
        <f>VLOOKUP(A11589,'TBRC_ALEPH_MAPPING-FINAL-201412'!A$2:B$7349,2,FALSE)</f>
        <v>14258919</v>
      </c>
      <c r="F11589" t="s">
        <v>15087</v>
      </c>
    </row>
    <row r="11590" spans="1:6" x14ac:dyDescent="0.25">
      <c r="A11590" t="s">
        <v>11078</v>
      </c>
      <c r="B11590">
        <v>8694</v>
      </c>
      <c r="C11590">
        <v>4135080</v>
      </c>
      <c r="D11590">
        <f>VLOOKUP(A11590,VolumesPerWork!A:B,2,FALSE)</f>
        <v>12</v>
      </c>
      <c r="E11590">
        <f>VLOOKUP(A11590,'TBRC_ALEPH_MAPPING-FINAL-201412'!A$2:B$7349,2,FALSE)</f>
        <v>14257111</v>
      </c>
      <c r="F11590" t="s">
        <v>11077</v>
      </c>
    </row>
    <row r="11591" spans="1:6" x14ac:dyDescent="0.25">
      <c r="A11591" t="s">
        <v>19602</v>
      </c>
      <c r="B11591">
        <v>8697</v>
      </c>
      <c r="C11591">
        <v>4979224</v>
      </c>
      <c r="D11591">
        <f>VLOOKUP(A11591,VolumesPerWork!A:B,2,FALSE)</f>
        <v>20</v>
      </c>
      <c r="E11591" t="e">
        <f>VLOOKUP(A11591,'TBRC_ALEPH_MAPPING-FINAL-201412'!A$2:B$7349,2,FALSE)</f>
        <v>#N/A</v>
      </c>
      <c r="F11591" t="s">
        <v>19601</v>
      </c>
    </row>
    <row r="11592" spans="1:6" x14ac:dyDescent="0.25">
      <c r="A11592" t="s">
        <v>21690</v>
      </c>
      <c r="B11592">
        <v>8700</v>
      </c>
      <c r="C11592">
        <v>3358696</v>
      </c>
      <c r="D11592">
        <f>VLOOKUP(A11592,VolumesPerWork!A:B,2,FALSE)</f>
        <v>16</v>
      </c>
      <c r="E11592">
        <f>VLOOKUP(A11592,'TBRC_ALEPH_MAPPING-FINAL-201412'!A$2:B$7349,2,FALSE)</f>
        <v>14260981</v>
      </c>
      <c r="F11592" t="s">
        <v>21689</v>
      </c>
    </row>
    <row r="11593" spans="1:6" x14ac:dyDescent="0.25">
      <c r="A11593" t="s">
        <v>15666</v>
      </c>
      <c r="B11593">
        <v>8744</v>
      </c>
      <c r="C11593">
        <v>679336</v>
      </c>
      <c r="D11593">
        <f>VLOOKUP(A11593,VolumesPerWork!A:B,2,FALSE)</f>
        <v>13</v>
      </c>
      <c r="E11593">
        <f>VLOOKUP(A11593,'TBRC_ALEPH_MAPPING-FINAL-201412'!A$2:B$7349,2,FALSE)</f>
        <v>14259205</v>
      </c>
      <c r="F11593" t="s">
        <v>15665</v>
      </c>
    </row>
    <row r="11594" spans="1:6" x14ac:dyDescent="0.25">
      <c r="A11594" t="s">
        <v>5762</v>
      </c>
      <c r="B11594">
        <v>8754</v>
      </c>
      <c r="C11594">
        <v>1710648</v>
      </c>
      <c r="D11594">
        <f>VLOOKUP(A11594,VolumesPerWork!A:B,2,FALSE)</f>
        <v>9</v>
      </c>
      <c r="E11594">
        <f>VLOOKUP(A11594,'TBRC_ALEPH_MAPPING-FINAL-201412'!A$2:B$7349,2,FALSE)</f>
        <v>14255601</v>
      </c>
      <c r="F11594" t="s">
        <v>5761</v>
      </c>
    </row>
    <row r="11595" spans="1:6" x14ac:dyDescent="0.25">
      <c r="A11595" t="s">
        <v>6126</v>
      </c>
      <c r="B11595">
        <v>8778</v>
      </c>
      <c r="C11595">
        <v>2116992</v>
      </c>
      <c r="D11595">
        <f>VLOOKUP(A11595,VolumesPerWork!A:B,2,FALSE)</f>
        <v>5</v>
      </c>
      <c r="E11595">
        <f>VLOOKUP(A11595,'TBRC_ALEPH_MAPPING-FINAL-201412'!A$2:B$7349,2,FALSE)</f>
        <v>14255778</v>
      </c>
      <c r="F11595" t="s">
        <v>6125</v>
      </c>
    </row>
    <row r="11596" spans="1:6" x14ac:dyDescent="0.25">
      <c r="A11596" t="s">
        <v>11630</v>
      </c>
      <c r="B11596">
        <v>8846</v>
      </c>
      <c r="C11596">
        <v>2084080</v>
      </c>
      <c r="D11596">
        <f>VLOOKUP(A11596,VolumesPerWork!A:B,2,FALSE)</f>
        <v>20</v>
      </c>
      <c r="E11596">
        <f>VLOOKUP(A11596,'TBRC_ALEPH_MAPPING-FINAL-201412'!A$2:B$7349,2,FALSE)</f>
        <v>14257387</v>
      </c>
      <c r="F11596" t="s">
        <v>11629</v>
      </c>
    </row>
    <row r="11597" spans="1:6" x14ac:dyDescent="0.25">
      <c r="A11597" t="s">
        <v>1728</v>
      </c>
      <c r="B11597">
        <v>8851</v>
      </c>
      <c r="C11597">
        <v>431152</v>
      </c>
      <c r="D11597">
        <f>VLOOKUP(A11597,VolumesPerWork!A:B,2,FALSE)</f>
        <v>13</v>
      </c>
      <c r="E11597">
        <f>VLOOKUP(A11597,'TBRC_ALEPH_MAPPING-FINAL-201412'!A$2:B$7349,2,FALSE)</f>
        <v>14254644</v>
      </c>
      <c r="F11597" t="s">
        <v>1727</v>
      </c>
    </row>
    <row r="11598" spans="1:6" x14ac:dyDescent="0.25">
      <c r="A11598" t="s">
        <v>20994</v>
      </c>
      <c r="B11598">
        <v>8863</v>
      </c>
      <c r="C11598">
        <v>1780824</v>
      </c>
      <c r="D11598">
        <f>VLOOKUP(A11598,VolumesPerWork!A:B,2,FALSE)</f>
        <v>12</v>
      </c>
      <c r="E11598" t="e">
        <f>VLOOKUP(A11598,'TBRC_ALEPH_MAPPING-FINAL-201412'!A$2:B$7349,2,FALSE)</f>
        <v>#N/A</v>
      </c>
      <c r="F11598" t="s">
        <v>20993</v>
      </c>
    </row>
    <row r="11599" spans="1:6" x14ac:dyDescent="0.25">
      <c r="A11599" t="s">
        <v>10694</v>
      </c>
      <c r="B11599">
        <v>8882</v>
      </c>
      <c r="C11599">
        <v>491408</v>
      </c>
      <c r="D11599">
        <f>VLOOKUP(A11599,VolumesPerWork!A:B,2,FALSE)</f>
        <v>12</v>
      </c>
      <c r="E11599">
        <f>VLOOKUP(A11599,'TBRC_ALEPH_MAPPING-FINAL-201412'!A$2:B$7349,2,FALSE)</f>
        <v>14256921</v>
      </c>
      <c r="F11599" t="s">
        <v>10693</v>
      </c>
    </row>
    <row r="11600" spans="1:6" x14ac:dyDescent="0.25">
      <c r="A11600" t="s">
        <v>20996</v>
      </c>
      <c r="B11600">
        <v>8890</v>
      </c>
      <c r="C11600">
        <v>920384</v>
      </c>
      <c r="D11600">
        <f>VLOOKUP(A11600,VolumesPerWork!A:B,2,FALSE)</f>
        <v>15</v>
      </c>
      <c r="E11600" t="e">
        <f>VLOOKUP(A11600,'TBRC_ALEPH_MAPPING-FINAL-201412'!A$2:B$7349,2,FALSE)</f>
        <v>#N/A</v>
      </c>
      <c r="F11600" t="s">
        <v>20995</v>
      </c>
    </row>
    <row r="11601" spans="1:6" x14ac:dyDescent="0.25">
      <c r="A11601" t="s">
        <v>15884</v>
      </c>
      <c r="B11601">
        <v>8918</v>
      </c>
      <c r="C11601">
        <v>1132224</v>
      </c>
      <c r="D11601">
        <f>VLOOKUP(A11601,VolumesPerWork!A:B,2,FALSE)</f>
        <v>7</v>
      </c>
      <c r="E11601">
        <f>VLOOKUP(A11601,'TBRC_ALEPH_MAPPING-FINAL-201412'!A$2:B$7349,2,FALSE)</f>
        <v>14259314</v>
      </c>
      <c r="F11601" t="s">
        <v>15883</v>
      </c>
    </row>
    <row r="11602" spans="1:6" x14ac:dyDescent="0.25">
      <c r="A11602" t="s">
        <v>23610</v>
      </c>
      <c r="B11602">
        <v>8948</v>
      </c>
      <c r="C11602">
        <v>549408</v>
      </c>
      <c r="D11602">
        <f>VLOOKUP(A11602,VolumesPerWork!A:B,2,FALSE)</f>
        <v>16</v>
      </c>
      <c r="E11602">
        <f>VLOOKUP(A11602,'TBRC_ALEPH_MAPPING-FINAL-201412'!A$2:B$7349,2,FALSE)</f>
        <v>14261126</v>
      </c>
      <c r="F11602" t="s">
        <v>23609</v>
      </c>
    </row>
    <row r="11603" spans="1:6" x14ac:dyDescent="0.25">
      <c r="A11603" t="s">
        <v>21086</v>
      </c>
      <c r="B11603">
        <v>8966</v>
      </c>
      <c r="C11603">
        <v>364360</v>
      </c>
      <c r="D11603">
        <f>VLOOKUP(A11603,VolumesPerWork!A:B,2,FALSE)</f>
        <v>12</v>
      </c>
      <c r="E11603">
        <f>VLOOKUP(A11603,'TBRC_ALEPH_MAPPING-FINAL-201412'!A$2:B$7349,2,FALSE)</f>
        <v>14260866</v>
      </c>
      <c r="F11603" t="s">
        <v>21085</v>
      </c>
    </row>
    <row r="11604" spans="1:6" x14ac:dyDescent="0.25">
      <c r="A11604" t="s">
        <v>12310</v>
      </c>
      <c r="B11604">
        <v>8996</v>
      </c>
      <c r="C11604">
        <v>920656</v>
      </c>
      <c r="D11604">
        <f>VLOOKUP(A11604,VolumesPerWork!A:B,2,FALSE)</f>
        <v>14</v>
      </c>
      <c r="E11604" t="e">
        <f>VLOOKUP(A11604,'TBRC_ALEPH_MAPPING-FINAL-201412'!A$2:B$7349,2,FALSE)</f>
        <v>#N/A</v>
      </c>
      <c r="F11604" t="s">
        <v>12309</v>
      </c>
    </row>
    <row r="11605" spans="1:6" x14ac:dyDescent="0.25">
      <c r="A11605" t="s">
        <v>17934</v>
      </c>
      <c r="B11605">
        <v>9014</v>
      </c>
      <c r="C11605">
        <v>1163416</v>
      </c>
      <c r="D11605">
        <f>VLOOKUP(A11605,VolumesPerWork!A:B,2,FALSE)</f>
        <v>15</v>
      </c>
      <c r="E11605">
        <f>VLOOKUP(A11605,'TBRC_ALEPH_MAPPING-FINAL-201412'!A$2:B$7349,2,FALSE)</f>
        <v>14260301</v>
      </c>
      <c r="F11605" t="s">
        <v>17933</v>
      </c>
    </row>
    <row r="11606" spans="1:6" x14ac:dyDescent="0.25">
      <c r="A11606" t="s">
        <v>13524</v>
      </c>
      <c r="B11606">
        <v>9049</v>
      </c>
      <c r="C11606">
        <v>1389000</v>
      </c>
      <c r="D11606">
        <f>VLOOKUP(A11606,VolumesPerWork!A:B,2,FALSE)</f>
        <v>12</v>
      </c>
      <c r="E11606">
        <f>VLOOKUP(A11606,'TBRC_ALEPH_MAPPING-FINAL-201412'!A$2:B$7349,2,FALSE)</f>
        <v>14258185</v>
      </c>
      <c r="F11606" t="s">
        <v>13523</v>
      </c>
    </row>
    <row r="11607" spans="1:6" x14ac:dyDescent="0.25">
      <c r="A11607" t="s">
        <v>6058</v>
      </c>
      <c r="B11607">
        <v>9170</v>
      </c>
      <c r="C11607">
        <v>2816680</v>
      </c>
      <c r="D11607">
        <f>VLOOKUP(A11607,VolumesPerWork!A:B,2,FALSE)</f>
        <v>12</v>
      </c>
      <c r="E11607">
        <f>VLOOKUP(A11607,'TBRC_ALEPH_MAPPING-FINAL-201412'!A$2:B$7349,2,FALSE)</f>
        <v>14255746</v>
      </c>
      <c r="F11607" t="s">
        <v>6057</v>
      </c>
    </row>
    <row r="11608" spans="1:6" x14ac:dyDescent="0.25">
      <c r="A11608" t="s">
        <v>17146</v>
      </c>
      <c r="B11608">
        <v>9176</v>
      </c>
      <c r="C11608">
        <v>1617848</v>
      </c>
      <c r="D11608">
        <f>VLOOKUP(A11608,VolumesPerWork!A:B,2,FALSE)</f>
        <v>10</v>
      </c>
      <c r="E11608">
        <f>VLOOKUP(A11608,'TBRC_ALEPH_MAPPING-FINAL-201412'!A$2:B$7349,2,FALSE)</f>
        <v>14259927</v>
      </c>
      <c r="F11608" t="s">
        <v>17145</v>
      </c>
    </row>
    <row r="11609" spans="1:6" x14ac:dyDescent="0.25">
      <c r="A11609" t="s">
        <v>15720</v>
      </c>
      <c r="B11609">
        <v>9192</v>
      </c>
      <c r="C11609">
        <v>299984</v>
      </c>
      <c r="D11609">
        <f>VLOOKUP(A11609,VolumesPerWork!A:B,2,FALSE)</f>
        <v>11</v>
      </c>
      <c r="E11609">
        <f>VLOOKUP(A11609,'TBRC_ALEPH_MAPPING-FINAL-201412'!A$2:B$7349,2,FALSE)</f>
        <v>14259232</v>
      </c>
      <c r="F11609" t="s">
        <v>15719</v>
      </c>
    </row>
    <row r="11610" spans="1:6" x14ac:dyDescent="0.25">
      <c r="A11610" t="s">
        <v>13790</v>
      </c>
      <c r="B11610">
        <v>9204</v>
      </c>
      <c r="C11610">
        <v>575976</v>
      </c>
      <c r="D11610">
        <f>VLOOKUP(A11610,VolumesPerWork!A:B,2,FALSE)</f>
        <v>10</v>
      </c>
      <c r="E11610">
        <f>VLOOKUP(A11610,'TBRC_ALEPH_MAPPING-FINAL-201412'!A$2:B$7349,2,FALSE)</f>
        <v>14258315</v>
      </c>
      <c r="F11610" t="s">
        <v>13789</v>
      </c>
    </row>
    <row r="11611" spans="1:6" x14ac:dyDescent="0.25">
      <c r="A11611" t="s">
        <v>21150</v>
      </c>
      <c r="B11611">
        <v>9248</v>
      </c>
      <c r="C11611">
        <v>3799672</v>
      </c>
      <c r="D11611">
        <f>VLOOKUP(A11611,VolumesPerWork!A:B,2,FALSE)</f>
        <v>13</v>
      </c>
      <c r="E11611">
        <f>VLOOKUP(A11611,'TBRC_ALEPH_MAPPING-FINAL-201412'!A$2:B$7349,2,FALSE)</f>
        <v>14260897</v>
      </c>
      <c r="F11611" t="s">
        <v>21149</v>
      </c>
    </row>
    <row r="11612" spans="1:6" x14ac:dyDescent="0.25">
      <c r="A11612" t="s">
        <v>14628</v>
      </c>
      <c r="B11612">
        <v>9262</v>
      </c>
      <c r="C11612">
        <v>1058952</v>
      </c>
      <c r="D11612">
        <f>VLOOKUP(A11612,VolumesPerWork!A:B,2,FALSE)</f>
        <v>17</v>
      </c>
      <c r="E11612" t="e">
        <f>VLOOKUP(A11612,'TBRC_ALEPH_MAPPING-FINAL-201412'!A$2:B$7349,2,FALSE)</f>
        <v>#N/A</v>
      </c>
      <c r="F11612" t="s">
        <v>14627</v>
      </c>
    </row>
    <row r="11613" spans="1:6" x14ac:dyDescent="0.25">
      <c r="A11613" t="s">
        <v>14098</v>
      </c>
      <c r="B11613">
        <v>9322</v>
      </c>
      <c r="C11613">
        <v>1943576</v>
      </c>
      <c r="D11613">
        <f>VLOOKUP(A11613,VolumesPerWork!A:B,2,FALSE)</f>
        <v>12</v>
      </c>
      <c r="E11613">
        <f>VLOOKUP(A11613,'TBRC_ALEPH_MAPPING-FINAL-201412'!A$2:B$7349,2,FALSE)</f>
        <v>14258450</v>
      </c>
      <c r="F11613" t="s">
        <v>14097</v>
      </c>
    </row>
    <row r="11614" spans="1:6" x14ac:dyDescent="0.25">
      <c r="A11614" t="s">
        <v>1816</v>
      </c>
      <c r="B11614">
        <v>9338</v>
      </c>
      <c r="C11614">
        <v>3162160</v>
      </c>
      <c r="D11614">
        <f>VLOOKUP(A11614,VolumesPerWork!A:B,2,FALSE)</f>
        <v>17</v>
      </c>
      <c r="E11614">
        <f>VLOOKUP(A11614,'TBRC_ALEPH_MAPPING-FINAL-201412'!A$2:B$7349,2,FALSE)</f>
        <v>14254685</v>
      </c>
      <c r="F11614" t="s">
        <v>1815</v>
      </c>
    </row>
    <row r="11615" spans="1:6" x14ac:dyDescent="0.25">
      <c r="A11615" t="s">
        <v>13788</v>
      </c>
      <c r="B11615">
        <v>9338</v>
      </c>
      <c r="C11615">
        <v>3026032</v>
      </c>
      <c r="D11615">
        <f>VLOOKUP(A11615,VolumesPerWork!A:B,2,FALSE)</f>
        <v>10</v>
      </c>
      <c r="E11615">
        <f>VLOOKUP(A11615,'TBRC_ALEPH_MAPPING-FINAL-201412'!A$2:B$7349,2,FALSE)</f>
        <v>14258314</v>
      </c>
      <c r="F11615" t="s">
        <v>13787</v>
      </c>
    </row>
    <row r="11616" spans="1:6" x14ac:dyDescent="0.25">
      <c r="A11616" t="s">
        <v>18520</v>
      </c>
      <c r="B11616">
        <v>9470</v>
      </c>
      <c r="C11616">
        <v>3807880</v>
      </c>
      <c r="D11616">
        <f>VLOOKUP(A11616,VolumesPerWork!A:B,2,FALSE)</f>
        <v>12</v>
      </c>
      <c r="E11616" t="e">
        <f>VLOOKUP(A11616,'TBRC_ALEPH_MAPPING-FINAL-201412'!A$2:B$7349,2,FALSE)</f>
        <v>#N/A</v>
      </c>
      <c r="F11616" t="s">
        <v>18519</v>
      </c>
    </row>
    <row r="11617" spans="1:6" x14ac:dyDescent="0.25">
      <c r="A11617" t="s">
        <v>21596</v>
      </c>
      <c r="B11617">
        <v>9470</v>
      </c>
      <c r="C11617">
        <v>4453992</v>
      </c>
      <c r="D11617">
        <f>VLOOKUP(A11617,VolumesPerWork!A:B,2,FALSE)</f>
        <v>12</v>
      </c>
      <c r="E11617" t="e">
        <f>VLOOKUP(A11617,'TBRC_ALEPH_MAPPING-FINAL-201412'!A$2:B$7349,2,FALSE)</f>
        <v>#N/A</v>
      </c>
      <c r="F11617" t="s">
        <v>21595</v>
      </c>
    </row>
    <row r="11618" spans="1:6" x14ac:dyDescent="0.25">
      <c r="A11618" t="s">
        <v>14452</v>
      </c>
      <c r="B11618">
        <v>9540</v>
      </c>
      <c r="C11618">
        <v>366208</v>
      </c>
      <c r="D11618">
        <f>VLOOKUP(A11618,VolumesPerWork!A:B,2,FALSE)</f>
        <v>10</v>
      </c>
      <c r="E11618">
        <f>VLOOKUP(A11618,'TBRC_ALEPH_MAPPING-FINAL-201412'!A$2:B$7349,2,FALSE)</f>
        <v>14258610</v>
      </c>
      <c r="F11618" t="s">
        <v>14451</v>
      </c>
    </row>
    <row r="11619" spans="1:6" x14ac:dyDescent="0.25">
      <c r="A11619" t="s">
        <v>15068</v>
      </c>
      <c r="B11619">
        <v>9580</v>
      </c>
      <c r="C11619">
        <v>705704</v>
      </c>
      <c r="D11619">
        <f>VLOOKUP(A11619,VolumesPerWork!A:B,2,FALSE)</f>
        <v>12</v>
      </c>
      <c r="E11619">
        <f>VLOOKUP(A11619,'TBRC_ALEPH_MAPPING-FINAL-201412'!A$2:B$7349,2,FALSE)</f>
        <v>14258910</v>
      </c>
      <c r="F11619" t="s">
        <v>15067</v>
      </c>
    </row>
    <row r="11620" spans="1:6" x14ac:dyDescent="0.25">
      <c r="A11620" t="s">
        <v>22276</v>
      </c>
      <c r="B11620">
        <v>9612</v>
      </c>
      <c r="C11620">
        <v>4417304</v>
      </c>
      <c r="D11620">
        <f>VLOOKUP(A11620,VolumesPerWork!A:B,2,FALSE)</f>
        <v>15</v>
      </c>
      <c r="E11620" t="e">
        <f>VLOOKUP(A11620,'TBRC_ALEPH_MAPPING-FINAL-201412'!A$2:B$7349,2,FALSE)</f>
        <v>#N/A</v>
      </c>
      <c r="F11620" t="s">
        <v>22275</v>
      </c>
    </row>
    <row r="11621" spans="1:6" x14ac:dyDescent="0.25">
      <c r="A11621" t="s">
        <v>9464</v>
      </c>
      <c r="B11621">
        <v>9624</v>
      </c>
      <c r="C11621">
        <v>853536</v>
      </c>
      <c r="D11621">
        <f>VLOOKUP(A11621,VolumesPerWork!A:B,2,FALSE)</f>
        <v>16</v>
      </c>
      <c r="E11621" t="e">
        <f>VLOOKUP(A11621,'TBRC_ALEPH_MAPPING-FINAL-201412'!A$2:B$7349,2,FALSE)</f>
        <v>#N/A</v>
      </c>
      <c r="F11621" t="s">
        <v>9463</v>
      </c>
    </row>
    <row r="11622" spans="1:6" x14ac:dyDescent="0.25">
      <c r="A11622" t="s">
        <v>2346</v>
      </c>
      <c r="B11622">
        <v>9714</v>
      </c>
      <c r="C11622">
        <v>349872</v>
      </c>
      <c r="D11622">
        <f>VLOOKUP(A11622,VolumesPerWork!A:B,2,FALSE)</f>
        <v>14</v>
      </c>
      <c r="E11622">
        <f>VLOOKUP(A11622,'TBRC_ALEPH_MAPPING-FINAL-201412'!A$2:B$7349,2,FALSE)</f>
        <v>14254935</v>
      </c>
      <c r="F11622" t="s">
        <v>2345</v>
      </c>
    </row>
    <row r="11623" spans="1:6" x14ac:dyDescent="0.25">
      <c r="A11623" t="s">
        <v>13698</v>
      </c>
      <c r="B11623">
        <v>9819</v>
      </c>
      <c r="C11623">
        <v>461928</v>
      </c>
      <c r="D11623">
        <f>VLOOKUP(A11623,VolumesPerWork!A:B,2,FALSE)</f>
        <v>18</v>
      </c>
      <c r="E11623">
        <f>VLOOKUP(A11623,'TBRC_ALEPH_MAPPING-FINAL-201412'!A$2:B$7349,2,FALSE)</f>
        <v>14258270</v>
      </c>
      <c r="F11623" t="s">
        <v>13697</v>
      </c>
    </row>
    <row r="11624" spans="1:6" x14ac:dyDescent="0.25">
      <c r="A11624" t="s">
        <v>19720</v>
      </c>
      <c r="B11624">
        <v>9846</v>
      </c>
      <c r="C11624">
        <v>5140056</v>
      </c>
      <c r="D11624">
        <f>VLOOKUP(A11624,VolumesPerWork!A:B,2,FALSE)</f>
        <v>10</v>
      </c>
      <c r="E11624" t="e">
        <f>VLOOKUP(A11624,'TBRC_ALEPH_MAPPING-FINAL-201412'!A$2:B$7349,2,FALSE)</f>
        <v>#N/A</v>
      </c>
      <c r="F11624" t="s">
        <v>19719</v>
      </c>
    </row>
    <row r="11625" spans="1:6" x14ac:dyDescent="0.25">
      <c r="A11625" t="s">
        <v>8478</v>
      </c>
      <c r="B11625">
        <v>9848</v>
      </c>
      <c r="C11625">
        <v>856720</v>
      </c>
      <c r="D11625">
        <f>VLOOKUP(A11625,VolumesPerWork!A:B,2,FALSE)</f>
        <v>14</v>
      </c>
      <c r="E11625">
        <f>VLOOKUP(A11625,'TBRC_ALEPH_MAPPING-FINAL-201412'!A$2:B$7349,2,FALSE)</f>
        <v>14256597</v>
      </c>
      <c r="F11625" t="s">
        <v>8477</v>
      </c>
    </row>
    <row r="11626" spans="1:6" x14ac:dyDescent="0.25">
      <c r="A11626" t="s">
        <v>15210</v>
      </c>
      <c r="B11626">
        <v>9910</v>
      </c>
      <c r="C11626">
        <v>2223808</v>
      </c>
      <c r="D11626">
        <f>VLOOKUP(A11626,VolumesPerWork!A:B,2,FALSE)</f>
        <v>18</v>
      </c>
      <c r="E11626">
        <f>VLOOKUP(A11626,'TBRC_ALEPH_MAPPING-FINAL-201412'!A$2:B$7349,2,FALSE)</f>
        <v>14258980</v>
      </c>
      <c r="F11626" t="s">
        <v>15209</v>
      </c>
    </row>
    <row r="11627" spans="1:6" x14ac:dyDescent="0.25">
      <c r="A11627" t="s">
        <v>14454</v>
      </c>
      <c r="B11627">
        <v>10052</v>
      </c>
      <c r="C11627">
        <v>12983712</v>
      </c>
      <c r="D11627">
        <f>VLOOKUP(A11627,VolumesPerWork!A:B,2,FALSE)</f>
        <v>15</v>
      </c>
      <c r="E11627">
        <f>VLOOKUP(A11627,'TBRC_ALEPH_MAPPING-FINAL-201412'!A$2:B$7349,2,FALSE)</f>
        <v>14258611</v>
      </c>
      <c r="F11627" t="s">
        <v>14453</v>
      </c>
    </row>
    <row r="11628" spans="1:6" x14ac:dyDescent="0.25">
      <c r="A11628" t="s">
        <v>15664</v>
      </c>
      <c r="B11628">
        <v>10058</v>
      </c>
      <c r="C11628">
        <v>3554864</v>
      </c>
      <c r="D11628">
        <f>VLOOKUP(A11628,VolumesPerWork!A:B,2,FALSE)</f>
        <v>14</v>
      </c>
      <c r="E11628">
        <f>VLOOKUP(A11628,'TBRC_ALEPH_MAPPING-FINAL-201412'!A$2:B$7349,2,FALSE)</f>
        <v>14259204</v>
      </c>
      <c r="F11628" t="s">
        <v>15663</v>
      </c>
    </row>
    <row r="11629" spans="1:6" x14ac:dyDescent="0.25">
      <c r="A11629" t="s">
        <v>16394</v>
      </c>
      <c r="B11629">
        <v>10109</v>
      </c>
      <c r="C11629">
        <v>468056</v>
      </c>
      <c r="D11629">
        <f>VLOOKUP(A11629,VolumesPerWork!A:B,2,FALSE)</f>
        <v>14</v>
      </c>
      <c r="E11629">
        <f>VLOOKUP(A11629,'TBRC_ALEPH_MAPPING-FINAL-201412'!A$2:B$7349,2,FALSE)</f>
        <v>14259558</v>
      </c>
      <c r="F11629" t="s">
        <v>16393</v>
      </c>
    </row>
    <row r="11630" spans="1:6" x14ac:dyDescent="0.25">
      <c r="A11630" t="s">
        <v>19446</v>
      </c>
      <c r="B11630">
        <v>10208</v>
      </c>
      <c r="C11630">
        <v>367120</v>
      </c>
      <c r="D11630">
        <f>VLOOKUP(A11630,VolumesPerWork!A:B,2,FALSE)</f>
        <v>16</v>
      </c>
      <c r="E11630">
        <f>VLOOKUP(A11630,'TBRC_ALEPH_MAPPING-FINAL-201412'!A$2:B$7349,2,FALSE)</f>
        <v>14260846</v>
      </c>
      <c r="F11630" t="s">
        <v>19445</v>
      </c>
    </row>
    <row r="11631" spans="1:6" x14ac:dyDescent="0.25">
      <c r="A11631" t="s">
        <v>12444</v>
      </c>
      <c r="B11631">
        <v>10228</v>
      </c>
      <c r="C11631">
        <v>5024216</v>
      </c>
      <c r="D11631">
        <f>VLOOKUP(A11631,VolumesPerWork!A:B,2,FALSE)</f>
        <v>10</v>
      </c>
      <c r="E11631" t="e">
        <f>VLOOKUP(A11631,'TBRC_ALEPH_MAPPING-FINAL-201412'!A$2:B$7349,2,FALSE)</f>
        <v>#N/A</v>
      </c>
      <c r="F11631" t="s">
        <v>12443</v>
      </c>
    </row>
    <row r="11632" spans="1:6" x14ac:dyDescent="0.25">
      <c r="A11632" t="s">
        <v>8012</v>
      </c>
      <c r="B11632">
        <v>10252</v>
      </c>
      <c r="C11632">
        <v>1269176</v>
      </c>
      <c r="D11632">
        <f>VLOOKUP(A11632,VolumesPerWork!A:B,2,FALSE)</f>
        <v>22</v>
      </c>
      <c r="E11632">
        <f>VLOOKUP(A11632,'TBRC_ALEPH_MAPPING-FINAL-201412'!A$2:B$7349,2,FALSE)</f>
        <v>14256503</v>
      </c>
      <c r="F11632" t="s">
        <v>8011</v>
      </c>
    </row>
    <row r="11633" spans="1:6" x14ac:dyDescent="0.25">
      <c r="A11633" t="s">
        <v>18788</v>
      </c>
      <c r="B11633">
        <v>10258</v>
      </c>
      <c r="C11633">
        <v>5908560</v>
      </c>
      <c r="D11633">
        <f>VLOOKUP(A11633,VolumesPerWork!A:B,2,FALSE)</f>
        <v>12</v>
      </c>
      <c r="E11633" t="e">
        <f>VLOOKUP(A11633,'TBRC_ALEPH_MAPPING-FINAL-201412'!A$2:B$7349,2,FALSE)</f>
        <v>#N/A</v>
      </c>
      <c r="F11633" t="s">
        <v>18787</v>
      </c>
    </row>
    <row r="11634" spans="1:6" x14ac:dyDescent="0.25">
      <c r="A11634" t="s">
        <v>21810</v>
      </c>
      <c r="B11634">
        <v>10298</v>
      </c>
      <c r="C11634">
        <v>442824</v>
      </c>
      <c r="D11634">
        <f>VLOOKUP(A11634,VolumesPerWork!A:B,2,FALSE)</f>
        <v>14</v>
      </c>
      <c r="E11634">
        <f>VLOOKUP(A11634,'TBRC_ALEPH_MAPPING-FINAL-201412'!A$2:B$7349,2,FALSE)</f>
        <v>14261038</v>
      </c>
      <c r="F11634" t="s">
        <v>21809</v>
      </c>
    </row>
    <row r="11635" spans="1:6" x14ac:dyDescent="0.25">
      <c r="A11635" t="s">
        <v>12396</v>
      </c>
      <c r="B11635">
        <v>10304</v>
      </c>
      <c r="C11635">
        <v>3935968</v>
      </c>
      <c r="D11635">
        <f>VLOOKUP(A11635,VolumesPerWork!A:B,2,FALSE)</f>
        <v>20</v>
      </c>
      <c r="E11635" t="e">
        <f>VLOOKUP(A11635,'TBRC_ALEPH_MAPPING-FINAL-201412'!A$2:B$7349,2,FALSE)</f>
        <v>#N/A</v>
      </c>
      <c r="F11635" t="s">
        <v>12395</v>
      </c>
    </row>
    <row r="11636" spans="1:6" x14ac:dyDescent="0.25">
      <c r="A11636" t="s">
        <v>21002</v>
      </c>
      <c r="B11636">
        <v>10329</v>
      </c>
      <c r="C11636">
        <v>1343696</v>
      </c>
      <c r="D11636">
        <f>VLOOKUP(A11636,VolumesPerWork!A:B,2,FALSE)</f>
        <v>16</v>
      </c>
      <c r="E11636" t="e">
        <f>VLOOKUP(A11636,'TBRC_ALEPH_MAPPING-FINAL-201412'!A$2:B$7349,2,FALSE)</f>
        <v>#N/A</v>
      </c>
      <c r="F11636" t="s">
        <v>21001</v>
      </c>
    </row>
    <row r="11637" spans="1:6" x14ac:dyDescent="0.25">
      <c r="A11637" t="s">
        <v>15318</v>
      </c>
      <c r="B11637">
        <v>10344</v>
      </c>
      <c r="C11637">
        <v>483784</v>
      </c>
      <c r="D11637">
        <f>VLOOKUP(A11637,VolumesPerWork!A:B,2,FALSE)</f>
        <v>14</v>
      </c>
      <c r="E11637">
        <f>VLOOKUP(A11637,'TBRC_ALEPH_MAPPING-FINAL-201412'!A$2:B$7349,2,FALSE)</f>
        <v>14259031</v>
      </c>
      <c r="F11637" t="s">
        <v>15317</v>
      </c>
    </row>
    <row r="11638" spans="1:6" x14ac:dyDescent="0.25">
      <c r="A11638" t="s">
        <v>12644</v>
      </c>
      <c r="B11638">
        <v>10351</v>
      </c>
      <c r="C11638">
        <v>22334960</v>
      </c>
      <c r="D11638">
        <f>VLOOKUP(A11638,VolumesPerWork!A:B,2,FALSE)</f>
        <v>11</v>
      </c>
      <c r="E11638">
        <f>VLOOKUP(A11638,'TBRC_ALEPH_MAPPING-FINAL-201412'!A$2:B$7349,2,FALSE)</f>
        <v>14257787</v>
      </c>
      <c r="F11638" t="s">
        <v>12643</v>
      </c>
    </row>
    <row r="11639" spans="1:6" x14ac:dyDescent="0.25">
      <c r="A11639" t="s">
        <v>18586</v>
      </c>
      <c r="B11639">
        <v>10374</v>
      </c>
      <c r="C11639">
        <v>7083776</v>
      </c>
      <c r="D11639">
        <f>VLOOKUP(A11639,VolumesPerWork!A:B,2,FALSE)</f>
        <v>10</v>
      </c>
      <c r="E11639" t="e">
        <f>VLOOKUP(A11639,'TBRC_ALEPH_MAPPING-FINAL-201412'!A$2:B$7349,2,FALSE)</f>
        <v>#N/A</v>
      </c>
      <c r="F11639" t="s">
        <v>18585</v>
      </c>
    </row>
    <row r="11640" spans="1:6" x14ac:dyDescent="0.25">
      <c r="A11640" t="s">
        <v>21364</v>
      </c>
      <c r="B11640">
        <v>10458</v>
      </c>
      <c r="C11640">
        <v>5405904</v>
      </c>
      <c r="D11640">
        <f>VLOOKUP(A11640,VolumesPerWork!A:B,2,FALSE)</f>
        <v>18</v>
      </c>
      <c r="E11640" t="e">
        <f>VLOOKUP(A11640,'TBRC_ALEPH_MAPPING-FINAL-201412'!A$2:B$7349,2,FALSE)</f>
        <v>#N/A</v>
      </c>
      <c r="F11640" t="s">
        <v>21363</v>
      </c>
    </row>
    <row r="11641" spans="1:6" x14ac:dyDescent="0.25">
      <c r="A11641" t="s">
        <v>7044</v>
      </c>
      <c r="B11641">
        <v>10466</v>
      </c>
      <c r="C11641">
        <v>1677576</v>
      </c>
      <c r="D11641">
        <f>VLOOKUP(A11641,VolumesPerWork!A:B,2,FALSE)</f>
        <v>13</v>
      </c>
      <c r="E11641">
        <f>VLOOKUP(A11641,'TBRC_ALEPH_MAPPING-FINAL-201412'!A$2:B$7349,2,FALSE)</f>
        <v>14256172</v>
      </c>
      <c r="F11641" t="s">
        <v>7043</v>
      </c>
    </row>
    <row r="11642" spans="1:6" x14ac:dyDescent="0.25">
      <c r="A11642" t="s">
        <v>18534</v>
      </c>
      <c r="B11642">
        <v>10496</v>
      </c>
      <c r="C11642">
        <v>4656208</v>
      </c>
      <c r="D11642">
        <f>VLOOKUP(A11642,VolumesPerWork!A:B,2,FALSE)</f>
        <v>16</v>
      </c>
      <c r="E11642" t="e">
        <f>VLOOKUP(A11642,'TBRC_ALEPH_MAPPING-FINAL-201412'!A$2:B$7349,2,FALSE)</f>
        <v>#N/A</v>
      </c>
      <c r="F11642" t="s">
        <v>18533</v>
      </c>
    </row>
    <row r="11643" spans="1:6" x14ac:dyDescent="0.25">
      <c r="A11643" t="s">
        <v>438</v>
      </c>
      <c r="B11643">
        <v>10694</v>
      </c>
      <c r="C11643">
        <v>595784</v>
      </c>
      <c r="D11643">
        <f>VLOOKUP(A11643,VolumesPerWork!A:B,2,FALSE)</f>
        <v>15</v>
      </c>
      <c r="E11643">
        <f>VLOOKUP(A11643,'TBRC_ALEPH_MAPPING-FINAL-201412'!A$2:B$7349,2,FALSE)</f>
        <v>14254013</v>
      </c>
      <c r="F11643" t="s">
        <v>437</v>
      </c>
    </row>
    <row r="11644" spans="1:6" x14ac:dyDescent="0.25">
      <c r="A11644" t="s">
        <v>14096</v>
      </c>
      <c r="B11644">
        <v>10751</v>
      </c>
      <c r="C11644">
        <v>896448</v>
      </c>
      <c r="D11644">
        <f>VLOOKUP(A11644,VolumesPerWork!A:B,2,FALSE)</f>
        <v>17</v>
      </c>
      <c r="E11644">
        <f>VLOOKUP(A11644,'TBRC_ALEPH_MAPPING-FINAL-201412'!A$2:B$7349,2,FALSE)</f>
        <v>14258449</v>
      </c>
      <c r="F11644" t="s">
        <v>14095</v>
      </c>
    </row>
    <row r="11645" spans="1:6" x14ac:dyDescent="0.25">
      <c r="A11645" t="s">
        <v>8782</v>
      </c>
      <c r="B11645">
        <v>10784</v>
      </c>
      <c r="C11645">
        <v>871768</v>
      </c>
      <c r="D11645">
        <f>VLOOKUP(A11645,VolumesPerWork!A:B,2,FALSE)</f>
        <v>13</v>
      </c>
      <c r="E11645" t="e">
        <f>VLOOKUP(A11645,'TBRC_ALEPH_MAPPING-FINAL-201412'!A$2:B$7349,2,FALSE)</f>
        <v>#N/A</v>
      </c>
      <c r="F11645" t="s">
        <v>8781</v>
      </c>
    </row>
    <row r="11646" spans="1:6" x14ac:dyDescent="0.25">
      <c r="A11646" t="s">
        <v>17518</v>
      </c>
      <c r="B11646">
        <v>11021</v>
      </c>
      <c r="C11646">
        <v>1990080</v>
      </c>
      <c r="D11646">
        <f>VLOOKUP(A11646,VolumesPerWork!A:B,2,FALSE)</f>
        <v>11</v>
      </c>
      <c r="E11646">
        <f>VLOOKUP(A11646,'TBRC_ALEPH_MAPPING-FINAL-201412'!A$2:B$7349,2,FALSE)</f>
        <v>14260098</v>
      </c>
      <c r="F11646" t="s">
        <v>17517</v>
      </c>
    </row>
    <row r="11647" spans="1:6" x14ac:dyDescent="0.25">
      <c r="A11647" t="s">
        <v>12770</v>
      </c>
      <c r="B11647">
        <v>11052</v>
      </c>
      <c r="C11647">
        <v>2425656</v>
      </c>
      <c r="D11647">
        <f>VLOOKUP(A11647,VolumesPerWork!A:B,2,FALSE)</f>
        <v>33</v>
      </c>
      <c r="E11647">
        <f>VLOOKUP(A11647,'TBRC_ALEPH_MAPPING-FINAL-201412'!A$2:B$7349,2,FALSE)</f>
        <v>14257849</v>
      </c>
      <c r="F11647" t="s">
        <v>12769</v>
      </c>
    </row>
    <row r="11648" spans="1:6" x14ac:dyDescent="0.25">
      <c r="A11648" t="s">
        <v>12604</v>
      </c>
      <c r="B11648">
        <v>11216</v>
      </c>
      <c r="C11648">
        <v>9374440</v>
      </c>
      <c r="D11648">
        <f>VLOOKUP(A11648,VolumesPerWork!A:B,2,FALSE)</f>
        <v>13</v>
      </c>
      <c r="E11648">
        <f>VLOOKUP(A11648,'TBRC_ALEPH_MAPPING-FINAL-201412'!A$2:B$7349,2,FALSE)</f>
        <v>14257767</v>
      </c>
      <c r="F11648" t="s">
        <v>12603</v>
      </c>
    </row>
    <row r="11649" spans="1:6" x14ac:dyDescent="0.25">
      <c r="A11649" t="s">
        <v>14472</v>
      </c>
      <c r="B11649">
        <v>11222</v>
      </c>
      <c r="C11649">
        <v>9442472</v>
      </c>
      <c r="D11649">
        <f>VLOOKUP(A11649,VolumesPerWork!A:B,2,FALSE)</f>
        <v>16</v>
      </c>
      <c r="E11649">
        <f>VLOOKUP(A11649,'TBRC_ALEPH_MAPPING-FINAL-201412'!A$2:B$7349,2,FALSE)</f>
        <v>14258620</v>
      </c>
      <c r="F11649" t="s">
        <v>14471</v>
      </c>
    </row>
    <row r="11650" spans="1:6" x14ac:dyDescent="0.25">
      <c r="A11650" t="s">
        <v>14010</v>
      </c>
      <c r="B11650">
        <v>11228</v>
      </c>
      <c r="C11650">
        <v>328368</v>
      </c>
      <c r="D11650">
        <f>VLOOKUP(A11650,VolumesPerWork!A:B,2,FALSE)</f>
        <v>19</v>
      </c>
      <c r="E11650">
        <f>VLOOKUP(A11650,'TBRC_ALEPH_MAPPING-FINAL-201412'!A$2:B$7349,2,FALSE)</f>
        <v>14258412</v>
      </c>
      <c r="F11650" t="s">
        <v>14009</v>
      </c>
    </row>
    <row r="11651" spans="1:6" x14ac:dyDescent="0.25">
      <c r="A11651" t="s">
        <v>14658</v>
      </c>
      <c r="B11651">
        <v>11414</v>
      </c>
      <c r="C11651">
        <v>793192</v>
      </c>
      <c r="D11651">
        <f>VLOOKUP(A11651,VolumesPerWork!A:B,2,FALSE)</f>
        <v>15</v>
      </c>
      <c r="E11651">
        <f>VLOOKUP(A11651,'TBRC_ALEPH_MAPPING-FINAL-201412'!A$2:B$7349,2,FALSE)</f>
        <v>14258708</v>
      </c>
      <c r="F11651" t="s">
        <v>14657</v>
      </c>
    </row>
    <row r="11652" spans="1:6" x14ac:dyDescent="0.25">
      <c r="A11652" t="s">
        <v>16822</v>
      </c>
      <c r="B11652">
        <v>11565</v>
      </c>
      <c r="C11652">
        <v>766208</v>
      </c>
      <c r="D11652">
        <f>VLOOKUP(A11652,VolumesPerWork!A:B,2,FALSE)</f>
        <v>21</v>
      </c>
      <c r="E11652">
        <f>VLOOKUP(A11652,'TBRC_ALEPH_MAPPING-FINAL-201412'!A$2:B$7349,2,FALSE)</f>
        <v>14259769</v>
      </c>
      <c r="F11652" t="s">
        <v>16821</v>
      </c>
    </row>
    <row r="11653" spans="1:6" x14ac:dyDescent="0.25">
      <c r="A11653" t="s">
        <v>18588</v>
      </c>
      <c r="B11653">
        <v>11658</v>
      </c>
      <c r="C11653">
        <v>5141040</v>
      </c>
      <c r="D11653">
        <f>VLOOKUP(A11653,VolumesPerWork!A:B,2,FALSE)</f>
        <v>13</v>
      </c>
      <c r="E11653" t="e">
        <f>VLOOKUP(A11653,'TBRC_ALEPH_MAPPING-FINAL-201412'!A$2:B$7349,2,FALSE)</f>
        <v>#N/A</v>
      </c>
      <c r="F11653" t="s">
        <v>18587</v>
      </c>
    </row>
    <row r="11654" spans="1:6" x14ac:dyDescent="0.25">
      <c r="A11654" t="s">
        <v>2594</v>
      </c>
      <c r="B11654">
        <v>11719</v>
      </c>
      <c r="C11654">
        <v>3516144</v>
      </c>
      <c r="D11654">
        <f>VLOOKUP(A11654,VolumesPerWork!A:B,2,FALSE)</f>
        <v>15</v>
      </c>
      <c r="E11654" t="e">
        <f>VLOOKUP(A11654,'TBRC_ALEPH_MAPPING-FINAL-201412'!A$2:B$7349,2,FALSE)</f>
        <v>#N/A</v>
      </c>
      <c r="F11654" t="s">
        <v>2593</v>
      </c>
    </row>
    <row r="11655" spans="1:6" x14ac:dyDescent="0.25">
      <c r="A11655" t="s">
        <v>19538</v>
      </c>
      <c r="B11655">
        <v>11782</v>
      </c>
      <c r="C11655">
        <v>5811016</v>
      </c>
      <c r="D11655">
        <f>VLOOKUP(A11655,VolumesPerWork!A:B,2,FALSE)</f>
        <v>14</v>
      </c>
      <c r="E11655" t="e">
        <f>VLOOKUP(A11655,'TBRC_ALEPH_MAPPING-FINAL-201412'!A$2:B$7349,2,FALSE)</f>
        <v>#N/A</v>
      </c>
      <c r="F11655" t="s">
        <v>19537</v>
      </c>
    </row>
    <row r="11656" spans="1:6" x14ac:dyDescent="0.25">
      <c r="A11656" t="s">
        <v>1178</v>
      </c>
      <c r="B11656">
        <v>11806</v>
      </c>
      <c r="C11656">
        <v>26208808</v>
      </c>
      <c r="D11656">
        <f>VLOOKUP(A11656,VolumesPerWork!A:B,2,FALSE)</f>
        <v>27</v>
      </c>
      <c r="E11656">
        <f>VLOOKUP(A11656,'TBRC_ALEPH_MAPPING-FINAL-201412'!A$2:B$7349,2,FALSE)</f>
        <v>14254379</v>
      </c>
      <c r="F11656" t="s">
        <v>1177</v>
      </c>
    </row>
    <row r="11657" spans="1:6" x14ac:dyDescent="0.25">
      <c r="A11657" t="s">
        <v>14006</v>
      </c>
      <c r="B11657">
        <v>11844</v>
      </c>
      <c r="C11657">
        <v>322208</v>
      </c>
      <c r="D11657">
        <f>VLOOKUP(A11657,VolumesPerWork!A:B,2,FALSE)</f>
        <v>20</v>
      </c>
      <c r="E11657">
        <f>VLOOKUP(A11657,'TBRC_ALEPH_MAPPING-FINAL-201412'!A$2:B$7349,2,FALSE)</f>
        <v>14258410</v>
      </c>
      <c r="F11657" t="s">
        <v>14005</v>
      </c>
    </row>
    <row r="11658" spans="1:6" x14ac:dyDescent="0.25">
      <c r="A11658" t="s">
        <v>19464</v>
      </c>
      <c r="B11658">
        <v>11892</v>
      </c>
      <c r="C11658">
        <v>564416</v>
      </c>
      <c r="D11658">
        <f>VLOOKUP(A11658,VolumesPerWork!A:B,2,FALSE)</f>
        <v>12</v>
      </c>
      <c r="E11658">
        <f>VLOOKUP(A11658,'TBRC_ALEPH_MAPPING-FINAL-201412'!A$2:B$7349,2,FALSE)</f>
        <v>14260855</v>
      </c>
      <c r="F11658" t="s">
        <v>19463</v>
      </c>
    </row>
    <row r="11659" spans="1:6" x14ac:dyDescent="0.25">
      <c r="A11659" t="s">
        <v>12518</v>
      </c>
      <c r="B11659">
        <v>11963</v>
      </c>
      <c r="C11659">
        <v>1488144</v>
      </c>
      <c r="D11659">
        <f>VLOOKUP(A11659,VolumesPerWork!A:B,2,FALSE)</f>
        <v>15</v>
      </c>
      <c r="E11659">
        <f>VLOOKUP(A11659,'TBRC_ALEPH_MAPPING-FINAL-201412'!A$2:B$7349,2,FALSE)</f>
        <v>14257729</v>
      </c>
      <c r="F11659" t="s">
        <v>12517</v>
      </c>
    </row>
    <row r="11660" spans="1:6" x14ac:dyDescent="0.25">
      <c r="A11660" t="s">
        <v>2116</v>
      </c>
      <c r="B11660">
        <v>11992</v>
      </c>
      <c r="C11660">
        <v>407640</v>
      </c>
      <c r="D11660">
        <f>VLOOKUP(A11660,VolumesPerWork!A:B,2,FALSE)</f>
        <v>13</v>
      </c>
      <c r="E11660">
        <f>VLOOKUP(A11660,'TBRC_ALEPH_MAPPING-FINAL-201412'!A$2:B$7349,2,FALSE)</f>
        <v>14254828</v>
      </c>
      <c r="F11660" t="s">
        <v>2115</v>
      </c>
    </row>
    <row r="11661" spans="1:6" x14ac:dyDescent="0.25">
      <c r="A11661" t="s">
        <v>21664</v>
      </c>
      <c r="B11661">
        <v>12042</v>
      </c>
      <c r="C11661">
        <v>549512</v>
      </c>
      <c r="D11661">
        <f>VLOOKUP(A11661,VolumesPerWork!A:B,2,FALSE)</f>
        <v>15</v>
      </c>
      <c r="E11661">
        <f>VLOOKUP(A11661,'TBRC_ALEPH_MAPPING-FINAL-201412'!A$2:B$7349,2,FALSE)</f>
        <v>14260969</v>
      </c>
      <c r="F11661" t="s">
        <v>21663</v>
      </c>
    </row>
    <row r="11662" spans="1:6" x14ac:dyDescent="0.25">
      <c r="A11662" t="s">
        <v>18802</v>
      </c>
      <c r="B11662">
        <v>12169</v>
      </c>
      <c r="C11662">
        <v>6809088</v>
      </c>
      <c r="D11662">
        <f>VLOOKUP(A11662,VolumesPerWork!A:B,2,FALSE)</f>
        <v>34</v>
      </c>
      <c r="E11662" t="e">
        <f>VLOOKUP(A11662,'TBRC_ALEPH_MAPPING-FINAL-201412'!A$2:B$7349,2,FALSE)</f>
        <v>#N/A</v>
      </c>
      <c r="F11662" t="s">
        <v>18801</v>
      </c>
    </row>
    <row r="11663" spans="1:6" x14ac:dyDescent="0.25">
      <c r="A11663" t="s">
        <v>15334</v>
      </c>
      <c r="B11663">
        <v>12180</v>
      </c>
      <c r="C11663">
        <v>658192</v>
      </c>
      <c r="D11663">
        <f>VLOOKUP(A11663,VolumesPerWork!A:B,2,FALSE)</f>
        <v>16</v>
      </c>
      <c r="E11663">
        <f>VLOOKUP(A11663,'TBRC_ALEPH_MAPPING-FINAL-201412'!A$2:B$7349,2,FALSE)</f>
        <v>14259039</v>
      </c>
      <c r="F11663" t="s">
        <v>15333</v>
      </c>
    </row>
    <row r="11664" spans="1:6" x14ac:dyDescent="0.25">
      <c r="A11664" t="s">
        <v>1622</v>
      </c>
      <c r="B11664">
        <v>12223</v>
      </c>
      <c r="C11664">
        <v>1775360</v>
      </c>
      <c r="D11664">
        <f>VLOOKUP(A11664,VolumesPerWork!A:B,2,FALSE)</f>
        <v>14</v>
      </c>
      <c r="E11664">
        <f>VLOOKUP(A11664,'TBRC_ALEPH_MAPPING-FINAL-201412'!A$2:B$7349,2,FALSE)</f>
        <v>14254592</v>
      </c>
      <c r="F11664" t="s">
        <v>1621</v>
      </c>
    </row>
    <row r="11665" spans="1:6" x14ac:dyDescent="0.25">
      <c r="A11665" t="s">
        <v>10910</v>
      </c>
      <c r="B11665">
        <v>12230</v>
      </c>
      <c r="C11665">
        <v>2426000</v>
      </c>
      <c r="D11665">
        <f>VLOOKUP(A11665,VolumesPerWork!A:B,2,FALSE)</f>
        <v>26</v>
      </c>
      <c r="E11665">
        <f>VLOOKUP(A11665,'TBRC_ALEPH_MAPPING-FINAL-201412'!A$2:B$7349,2,FALSE)</f>
        <v>14257027</v>
      </c>
      <c r="F11665" t="s">
        <v>10909</v>
      </c>
    </row>
    <row r="11666" spans="1:6" x14ac:dyDescent="0.25">
      <c r="A11666" t="s">
        <v>7890</v>
      </c>
      <c r="B11666">
        <v>12246</v>
      </c>
      <c r="C11666">
        <v>992120</v>
      </c>
      <c r="D11666">
        <f>VLOOKUP(A11666,VolumesPerWork!A:B,2,FALSE)</f>
        <v>14</v>
      </c>
      <c r="E11666">
        <f>VLOOKUP(A11666,'TBRC_ALEPH_MAPPING-FINAL-201412'!A$2:B$7349,2,FALSE)</f>
        <v>14256458</v>
      </c>
      <c r="F11666" t="s">
        <v>7889</v>
      </c>
    </row>
    <row r="11667" spans="1:6" x14ac:dyDescent="0.25">
      <c r="A11667" t="s">
        <v>14614</v>
      </c>
      <c r="B11667">
        <v>12262</v>
      </c>
      <c r="C11667">
        <v>5816880</v>
      </c>
      <c r="D11667">
        <f>VLOOKUP(A11667,VolumesPerWork!A:B,2,FALSE)</f>
        <v>14</v>
      </c>
      <c r="E11667">
        <f>VLOOKUP(A11667,'TBRC_ALEPH_MAPPING-FINAL-201412'!A$2:B$7349,2,FALSE)</f>
        <v>14258688</v>
      </c>
      <c r="F11667" t="s">
        <v>14613</v>
      </c>
    </row>
    <row r="11668" spans="1:6" x14ac:dyDescent="0.25">
      <c r="A11668" t="s">
        <v>14092</v>
      </c>
      <c r="B11668">
        <v>12284</v>
      </c>
      <c r="C11668">
        <v>5161528</v>
      </c>
      <c r="D11668">
        <f>VLOOKUP(A11668,VolumesPerWork!A:B,2,FALSE)</f>
        <v>20</v>
      </c>
      <c r="E11668">
        <f>VLOOKUP(A11668,'TBRC_ALEPH_MAPPING-FINAL-201412'!A$2:B$7349,2,FALSE)</f>
        <v>14258447</v>
      </c>
      <c r="F11668" t="s">
        <v>14091</v>
      </c>
    </row>
    <row r="11669" spans="1:6" x14ac:dyDescent="0.25">
      <c r="A11669" t="s">
        <v>5776</v>
      </c>
      <c r="B11669">
        <v>12602</v>
      </c>
      <c r="C11669">
        <v>1656928</v>
      </c>
      <c r="D11669">
        <f>VLOOKUP(A11669,VolumesPerWork!A:B,2,FALSE)</f>
        <v>10</v>
      </c>
      <c r="E11669">
        <f>VLOOKUP(A11669,'TBRC_ALEPH_MAPPING-FINAL-201412'!A$2:B$7349,2,FALSE)</f>
        <v>14255608</v>
      </c>
      <c r="F11669" t="s">
        <v>5775</v>
      </c>
    </row>
    <row r="11670" spans="1:6" x14ac:dyDescent="0.25">
      <c r="A11670" t="s">
        <v>14294</v>
      </c>
      <c r="B11670">
        <v>12620</v>
      </c>
      <c r="C11670">
        <v>576592</v>
      </c>
      <c r="D11670">
        <f>VLOOKUP(A11670,VolumesPerWork!A:B,2,FALSE)</f>
        <v>19</v>
      </c>
      <c r="E11670">
        <f>VLOOKUP(A11670,'TBRC_ALEPH_MAPPING-FINAL-201412'!A$2:B$7349,2,FALSE)</f>
        <v>14258531</v>
      </c>
      <c r="F11670" t="s">
        <v>14293</v>
      </c>
    </row>
    <row r="11671" spans="1:6" x14ac:dyDescent="0.25">
      <c r="A11671" t="s">
        <v>21660</v>
      </c>
      <c r="B11671">
        <v>12703</v>
      </c>
      <c r="C11671">
        <v>5553936</v>
      </c>
      <c r="D11671">
        <f>VLOOKUP(A11671,VolumesPerWork!A:B,2,FALSE)</f>
        <v>16</v>
      </c>
      <c r="E11671" t="e">
        <f>VLOOKUP(A11671,'TBRC_ALEPH_MAPPING-FINAL-201412'!A$2:B$7349,2,FALSE)</f>
        <v>#N/A</v>
      </c>
      <c r="F11671" t="s">
        <v>21659</v>
      </c>
    </row>
    <row r="11672" spans="1:6" x14ac:dyDescent="0.25">
      <c r="A11672" t="s">
        <v>18668</v>
      </c>
      <c r="B11672">
        <v>12722</v>
      </c>
      <c r="C11672">
        <v>1470544</v>
      </c>
      <c r="D11672">
        <f>VLOOKUP(A11672,VolumesPerWork!A:B,2,FALSE)</f>
        <v>27</v>
      </c>
      <c r="E11672" t="e">
        <f>VLOOKUP(A11672,'TBRC_ALEPH_MAPPING-FINAL-201412'!A$2:B$7349,2,FALSE)</f>
        <v>#N/A</v>
      </c>
      <c r="F11672" t="s">
        <v>18667</v>
      </c>
    </row>
    <row r="11673" spans="1:6" x14ac:dyDescent="0.25">
      <c r="A11673" t="s">
        <v>358</v>
      </c>
      <c r="B11673">
        <v>12808</v>
      </c>
      <c r="C11673">
        <v>2447168</v>
      </c>
      <c r="D11673">
        <f>VLOOKUP(A11673,VolumesPerWork!A:B,2,FALSE)</f>
        <v>15</v>
      </c>
      <c r="E11673">
        <f>VLOOKUP(A11673,'TBRC_ALEPH_MAPPING-FINAL-201412'!A$2:B$7349,2,FALSE)</f>
        <v>14253973</v>
      </c>
      <c r="F11673" t="s">
        <v>357</v>
      </c>
    </row>
    <row r="11674" spans="1:6" x14ac:dyDescent="0.25">
      <c r="A11674" t="s">
        <v>15388</v>
      </c>
      <c r="B11674">
        <v>12916</v>
      </c>
      <c r="C11674">
        <v>519704</v>
      </c>
      <c r="D11674">
        <f>VLOOKUP(A11674,VolumesPerWork!A:B,2,FALSE)</f>
        <v>13</v>
      </c>
      <c r="E11674">
        <f>VLOOKUP(A11674,'TBRC_ALEPH_MAPPING-FINAL-201412'!A$2:B$7349,2,FALSE)</f>
        <v>14259066</v>
      </c>
      <c r="F11674" t="s">
        <v>15387</v>
      </c>
    </row>
    <row r="11675" spans="1:6" x14ac:dyDescent="0.25">
      <c r="A11675" t="s">
        <v>21000</v>
      </c>
      <c r="B11675">
        <v>12998</v>
      </c>
      <c r="C11675">
        <v>4424352</v>
      </c>
      <c r="D11675">
        <f>VLOOKUP(A11675,VolumesPerWork!A:B,2,FALSE)</f>
        <v>18</v>
      </c>
      <c r="E11675" t="e">
        <f>VLOOKUP(A11675,'TBRC_ALEPH_MAPPING-FINAL-201412'!A$2:B$7349,2,FALSE)</f>
        <v>#N/A</v>
      </c>
      <c r="F11675" t="s">
        <v>20999</v>
      </c>
    </row>
    <row r="11676" spans="1:6" x14ac:dyDescent="0.25">
      <c r="A11676" t="s">
        <v>12030</v>
      </c>
      <c r="B11676">
        <v>13034</v>
      </c>
      <c r="C11676">
        <v>2553880</v>
      </c>
      <c r="D11676">
        <f>VLOOKUP(A11676,VolumesPerWork!A:B,2,FALSE)</f>
        <v>15</v>
      </c>
      <c r="E11676">
        <f>VLOOKUP(A11676,'TBRC_ALEPH_MAPPING-FINAL-201412'!A$2:B$7349,2,FALSE)</f>
        <v>14257585</v>
      </c>
      <c r="F11676" t="s">
        <v>12029</v>
      </c>
    </row>
    <row r="11677" spans="1:6" x14ac:dyDescent="0.25">
      <c r="A11677" t="s">
        <v>13782</v>
      </c>
      <c r="B11677">
        <v>13057</v>
      </c>
      <c r="C11677">
        <v>2924840</v>
      </c>
      <c r="D11677">
        <f>VLOOKUP(A11677,VolumesPerWork!A:B,2,FALSE)</f>
        <v>16</v>
      </c>
      <c r="E11677">
        <f>VLOOKUP(A11677,'TBRC_ALEPH_MAPPING-FINAL-201412'!A$2:B$7349,2,FALSE)</f>
        <v>14258311</v>
      </c>
      <c r="F11677" t="s">
        <v>13781</v>
      </c>
    </row>
    <row r="11678" spans="1:6" x14ac:dyDescent="0.25">
      <c r="A11678" t="s">
        <v>14004</v>
      </c>
      <c r="B11678">
        <v>13070</v>
      </c>
      <c r="C11678">
        <v>1083080</v>
      </c>
      <c r="D11678">
        <f>VLOOKUP(A11678,VolumesPerWork!A:B,2,FALSE)</f>
        <v>21</v>
      </c>
      <c r="E11678">
        <f>VLOOKUP(A11678,'TBRC_ALEPH_MAPPING-FINAL-201412'!A$2:B$7349,2,FALSE)</f>
        <v>14258409</v>
      </c>
      <c r="F11678" t="s">
        <v>14003</v>
      </c>
    </row>
    <row r="11679" spans="1:6" x14ac:dyDescent="0.25">
      <c r="A11679" t="s">
        <v>19472</v>
      </c>
      <c r="B11679">
        <v>13166</v>
      </c>
      <c r="C11679">
        <v>2020208</v>
      </c>
      <c r="D11679">
        <f>VLOOKUP(A11679,VolumesPerWork!A:B,2,FALSE)</f>
        <v>25</v>
      </c>
      <c r="E11679">
        <f>VLOOKUP(A11679,'TBRC_ALEPH_MAPPING-FINAL-201412'!A$2:B$7349,2,FALSE)</f>
        <v>14260859</v>
      </c>
      <c r="F11679" t="s">
        <v>19471</v>
      </c>
    </row>
    <row r="11680" spans="1:6" x14ac:dyDescent="0.25">
      <c r="A11680" t="s">
        <v>18968</v>
      </c>
      <c r="B11680">
        <v>13167</v>
      </c>
      <c r="C11680">
        <v>15450952</v>
      </c>
      <c r="D11680">
        <f>VLOOKUP(A11680,VolumesPerWork!A:B,2,FALSE)</f>
        <v>21</v>
      </c>
      <c r="E11680">
        <f>VLOOKUP(A11680,'TBRC_ALEPH_MAPPING-FINAL-201412'!A$2:B$7349,2,FALSE)</f>
        <v>14260620</v>
      </c>
      <c r="F11680" t="s">
        <v>18967</v>
      </c>
    </row>
    <row r="11681" spans="1:6" x14ac:dyDescent="0.25">
      <c r="A11681" t="s">
        <v>14090</v>
      </c>
      <c r="B11681">
        <v>13332</v>
      </c>
      <c r="C11681">
        <v>493320</v>
      </c>
      <c r="D11681">
        <f>VLOOKUP(A11681,VolumesPerWork!A:B,2,FALSE)</f>
        <v>24</v>
      </c>
      <c r="E11681">
        <f>VLOOKUP(A11681,'TBRC_ALEPH_MAPPING-FINAL-201412'!A$2:B$7349,2,FALSE)</f>
        <v>14258446</v>
      </c>
      <c r="F11681" t="s">
        <v>14089</v>
      </c>
    </row>
    <row r="11682" spans="1:6" x14ac:dyDescent="0.25">
      <c r="A11682" t="s">
        <v>13374</v>
      </c>
      <c r="B11682">
        <v>13374</v>
      </c>
      <c r="C11682">
        <v>25404344</v>
      </c>
      <c r="D11682">
        <f>VLOOKUP(A11682,VolumesPerWork!A:B,2,FALSE)</f>
        <v>87</v>
      </c>
      <c r="E11682">
        <f>VLOOKUP(A11682,'TBRC_ALEPH_MAPPING-FINAL-201412'!A$2:B$7349,2,FALSE)</f>
        <v>14258115</v>
      </c>
      <c r="F11682" t="s">
        <v>13373</v>
      </c>
    </row>
    <row r="11683" spans="1:6" x14ac:dyDescent="0.25">
      <c r="A11683" t="s">
        <v>15282</v>
      </c>
      <c r="B11683">
        <v>13434</v>
      </c>
      <c r="C11683">
        <v>568824</v>
      </c>
      <c r="D11683">
        <f>VLOOKUP(A11683,VolumesPerWork!A:B,2,FALSE)</f>
        <v>21</v>
      </c>
      <c r="E11683">
        <f>VLOOKUP(A11683,'TBRC_ALEPH_MAPPING-FINAL-201412'!A$2:B$7349,2,FALSE)</f>
        <v>14259014</v>
      </c>
      <c r="F11683" t="s">
        <v>15281</v>
      </c>
    </row>
    <row r="11684" spans="1:6" x14ac:dyDescent="0.25">
      <c r="A11684" t="s">
        <v>6962</v>
      </c>
      <c r="B11684">
        <v>13438</v>
      </c>
      <c r="C11684">
        <v>1239072</v>
      </c>
      <c r="D11684">
        <f>VLOOKUP(A11684,VolumesPerWork!A:B,2,FALSE)</f>
        <v>25</v>
      </c>
      <c r="E11684" t="e">
        <f>VLOOKUP(A11684,'TBRC_ALEPH_MAPPING-FINAL-201412'!A$2:B$7349,2,FALSE)</f>
        <v>#N/A</v>
      </c>
      <c r="F11684" t="s">
        <v>6961</v>
      </c>
    </row>
    <row r="11685" spans="1:6" x14ac:dyDescent="0.25">
      <c r="A11685" t="s">
        <v>13350</v>
      </c>
      <c r="B11685">
        <v>13520</v>
      </c>
      <c r="C11685">
        <v>2537128</v>
      </c>
      <c r="D11685">
        <f>VLOOKUP(A11685,VolumesPerWork!A:B,2,FALSE)</f>
        <v>85</v>
      </c>
      <c r="E11685">
        <f>VLOOKUP(A11685,'TBRC_ALEPH_MAPPING-FINAL-201412'!A$2:B$7349,2,FALSE)</f>
        <v>14258104</v>
      </c>
      <c r="F11685" t="s">
        <v>13349</v>
      </c>
    </row>
    <row r="11686" spans="1:6" x14ac:dyDescent="0.25">
      <c r="A11686" t="s">
        <v>12510</v>
      </c>
      <c r="B11686">
        <v>13658</v>
      </c>
      <c r="C11686">
        <v>11182296</v>
      </c>
      <c r="D11686">
        <f>VLOOKUP(A11686,VolumesPerWork!A:B,2,FALSE)</f>
        <v>18</v>
      </c>
      <c r="E11686">
        <f>VLOOKUP(A11686,'TBRC_ALEPH_MAPPING-FINAL-201412'!A$2:B$7349,2,FALSE)</f>
        <v>14257726</v>
      </c>
      <c r="F11686" t="s">
        <v>12509</v>
      </c>
    </row>
    <row r="11687" spans="1:6" x14ac:dyDescent="0.25">
      <c r="A11687" t="s">
        <v>21580</v>
      </c>
      <c r="B11687">
        <v>13844</v>
      </c>
      <c r="C11687">
        <v>511328</v>
      </c>
      <c r="D11687">
        <f>VLOOKUP(A11687,VolumesPerWork!A:B,2,FALSE)</f>
        <v>27</v>
      </c>
      <c r="E11687" t="e">
        <f>VLOOKUP(A11687,'TBRC_ALEPH_MAPPING-FINAL-201412'!A$2:B$7349,2,FALSE)</f>
        <v>#N/A</v>
      </c>
      <c r="F11687" t="s">
        <v>21579</v>
      </c>
    </row>
    <row r="11688" spans="1:6" x14ac:dyDescent="0.25">
      <c r="A11688" t="s">
        <v>2598</v>
      </c>
      <c r="B11688">
        <v>14075</v>
      </c>
      <c r="C11688">
        <v>4796632</v>
      </c>
      <c r="D11688">
        <f>VLOOKUP(A11688,VolumesPerWork!A:B,2,FALSE)</f>
        <v>20</v>
      </c>
      <c r="E11688" t="e">
        <f>VLOOKUP(A11688,'TBRC_ALEPH_MAPPING-FINAL-201412'!A$2:B$7349,2,FALSE)</f>
        <v>#N/A</v>
      </c>
      <c r="F11688" t="s">
        <v>2597</v>
      </c>
    </row>
    <row r="11689" spans="1:6" x14ac:dyDescent="0.25">
      <c r="A11689" t="s">
        <v>1648</v>
      </c>
      <c r="B11689">
        <v>14109</v>
      </c>
      <c r="C11689">
        <v>1695456</v>
      </c>
      <c r="D11689">
        <f>VLOOKUP(A11689,VolumesPerWork!A:B,2,FALSE)</f>
        <v>25</v>
      </c>
      <c r="E11689">
        <f>VLOOKUP(A11689,'TBRC_ALEPH_MAPPING-FINAL-201412'!A$2:B$7349,2,FALSE)</f>
        <v>14254604</v>
      </c>
      <c r="F11689" t="s">
        <v>1647</v>
      </c>
    </row>
    <row r="11690" spans="1:6" x14ac:dyDescent="0.25">
      <c r="A11690" t="s">
        <v>13610</v>
      </c>
      <c r="B11690">
        <v>14247</v>
      </c>
      <c r="C11690">
        <v>45243856</v>
      </c>
      <c r="D11690">
        <f>VLOOKUP(A11690,VolumesPerWork!A:B,2,FALSE)</f>
        <v>126</v>
      </c>
      <c r="E11690">
        <f>VLOOKUP(A11690,'TBRC_ALEPH_MAPPING-FINAL-201412'!A$2:B$7349,2,FALSE)</f>
        <v>14258227</v>
      </c>
      <c r="F11690" t="s">
        <v>13609</v>
      </c>
    </row>
    <row r="11691" spans="1:6" x14ac:dyDescent="0.25">
      <c r="A11691" t="s">
        <v>18766</v>
      </c>
      <c r="B11691">
        <v>14253</v>
      </c>
      <c r="C11691">
        <v>5988720</v>
      </c>
      <c r="D11691">
        <f>VLOOKUP(A11691,VolumesPerWork!A:B,2,FALSE)</f>
        <v>30</v>
      </c>
      <c r="E11691" t="e">
        <f>VLOOKUP(A11691,'TBRC_ALEPH_MAPPING-FINAL-201412'!A$2:B$7349,2,FALSE)</f>
        <v>#N/A</v>
      </c>
      <c r="F11691" t="s">
        <v>18765</v>
      </c>
    </row>
    <row r="11692" spans="1:6" x14ac:dyDescent="0.25">
      <c r="A11692" t="s">
        <v>13006</v>
      </c>
      <c r="B11692">
        <v>14350</v>
      </c>
      <c r="C11692">
        <v>3178296</v>
      </c>
      <c r="D11692">
        <f>VLOOKUP(A11692,VolumesPerWork!A:B,2,FALSE)</f>
        <v>26</v>
      </c>
      <c r="E11692">
        <f>VLOOKUP(A11692,'TBRC_ALEPH_MAPPING-FINAL-201412'!A$2:B$7349,2,FALSE)</f>
        <v>14257959</v>
      </c>
      <c r="F11692" t="s">
        <v>13005</v>
      </c>
    </row>
    <row r="11693" spans="1:6" x14ac:dyDescent="0.25">
      <c r="A11693" t="s">
        <v>12486</v>
      </c>
      <c r="B11693">
        <v>14372</v>
      </c>
      <c r="C11693">
        <v>2020976</v>
      </c>
      <c r="D11693">
        <f>VLOOKUP(A11693,VolumesPerWork!A:B,2,FALSE)</f>
        <v>25</v>
      </c>
      <c r="E11693" t="e">
        <f>VLOOKUP(A11693,'TBRC_ALEPH_MAPPING-FINAL-201412'!A$2:B$7349,2,FALSE)</f>
        <v>#N/A</v>
      </c>
      <c r="F11693" t="s">
        <v>12485</v>
      </c>
    </row>
    <row r="11694" spans="1:6" x14ac:dyDescent="0.25">
      <c r="A11694" t="s">
        <v>20980</v>
      </c>
      <c r="B11694">
        <v>14407</v>
      </c>
      <c r="C11694">
        <v>5751624</v>
      </c>
      <c r="D11694">
        <f>VLOOKUP(A11694,VolumesPerWork!A:B,2,FALSE)</f>
        <v>25</v>
      </c>
      <c r="E11694" t="e">
        <f>VLOOKUP(A11694,'TBRC_ALEPH_MAPPING-FINAL-201412'!A$2:B$7349,2,FALSE)</f>
        <v>#N/A</v>
      </c>
      <c r="F11694" t="s">
        <v>20979</v>
      </c>
    </row>
    <row r="11695" spans="1:6" x14ac:dyDescent="0.25">
      <c r="A11695" t="s">
        <v>14926</v>
      </c>
      <c r="B11695">
        <v>14422</v>
      </c>
      <c r="C11695">
        <v>675552</v>
      </c>
      <c r="D11695">
        <f>VLOOKUP(A11695,VolumesPerWork!A:B,2,FALSE)</f>
        <v>24</v>
      </c>
      <c r="E11695">
        <f>VLOOKUP(A11695,'TBRC_ALEPH_MAPPING-FINAL-201412'!A$2:B$7349,2,FALSE)</f>
        <v>14258839</v>
      </c>
      <c r="F11695" t="s">
        <v>14925</v>
      </c>
    </row>
    <row r="11696" spans="1:6" x14ac:dyDescent="0.25">
      <c r="A11696" t="s">
        <v>23604</v>
      </c>
      <c r="B11696">
        <v>14422</v>
      </c>
      <c r="C11696">
        <v>2014472</v>
      </c>
      <c r="D11696">
        <f>VLOOKUP(A11696,VolumesPerWork!A:B,2,FALSE)</f>
        <v>20</v>
      </c>
      <c r="E11696">
        <f>VLOOKUP(A11696,'TBRC_ALEPH_MAPPING-FINAL-201412'!A$2:B$7349,2,FALSE)</f>
        <v>14261123</v>
      </c>
      <c r="F11696" t="s">
        <v>23603</v>
      </c>
    </row>
    <row r="11697" spans="1:6" x14ac:dyDescent="0.25">
      <c r="A11697" t="s">
        <v>12646</v>
      </c>
      <c r="B11697">
        <v>14514</v>
      </c>
      <c r="C11697">
        <v>10438936</v>
      </c>
      <c r="D11697">
        <f>VLOOKUP(A11697,VolumesPerWork!A:B,2,FALSE)</f>
        <v>20</v>
      </c>
      <c r="E11697">
        <f>VLOOKUP(A11697,'TBRC_ALEPH_MAPPING-FINAL-201412'!A$2:B$7349,2,FALSE)</f>
        <v>14257788</v>
      </c>
      <c r="F11697" t="s">
        <v>12645</v>
      </c>
    </row>
    <row r="11698" spans="1:6" x14ac:dyDescent="0.25">
      <c r="A11698" t="s">
        <v>5440</v>
      </c>
      <c r="B11698">
        <v>14588</v>
      </c>
      <c r="C11698">
        <v>2805144</v>
      </c>
      <c r="D11698">
        <f>VLOOKUP(A11698,VolumesPerWork!A:B,2,FALSE)</f>
        <v>27</v>
      </c>
      <c r="E11698">
        <f>VLOOKUP(A11698,'TBRC_ALEPH_MAPPING-FINAL-201412'!A$2:B$7349,2,FALSE)</f>
        <v>14255443</v>
      </c>
      <c r="F11698" t="s">
        <v>5439</v>
      </c>
    </row>
    <row r="11699" spans="1:6" x14ac:dyDescent="0.25">
      <c r="A11699" t="s">
        <v>19600</v>
      </c>
      <c r="B11699">
        <v>14679</v>
      </c>
      <c r="C11699">
        <v>8389576</v>
      </c>
      <c r="D11699">
        <f>VLOOKUP(A11699,VolumesPerWork!A:B,2,FALSE)</f>
        <v>37</v>
      </c>
      <c r="E11699" t="e">
        <f>VLOOKUP(A11699,'TBRC_ALEPH_MAPPING-FINAL-201412'!A$2:B$7349,2,FALSE)</f>
        <v>#N/A</v>
      </c>
      <c r="F11699" t="s">
        <v>19599</v>
      </c>
    </row>
    <row r="11700" spans="1:6" x14ac:dyDescent="0.25">
      <c r="A11700" t="s">
        <v>14450</v>
      </c>
      <c r="B11700">
        <v>14682</v>
      </c>
      <c r="C11700">
        <v>9107592</v>
      </c>
      <c r="D11700">
        <f>VLOOKUP(A11700,VolumesPerWork!A:B,2,FALSE)</f>
        <v>11</v>
      </c>
      <c r="E11700">
        <f>VLOOKUP(A11700,'TBRC_ALEPH_MAPPING-FINAL-201412'!A$2:B$7349,2,FALSE)</f>
        <v>14258609</v>
      </c>
      <c r="F11700" t="s">
        <v>14449</v>
      </c>
    </row>
    <row r="11701" spans="1:6" x14ac:dyDescent="0.25">
      <c r="A11701" t="s">
        <v>1700</v>
      </c>
      <c r="B11701">
        <v>15022</v>
      </c>
      <c r="C11701">
        <v>4217632</v>
      </c>
      <c r="D11701">
        <f>VLOOKUP(A11701,VolumesPerWork!A:B,2,FALSE)</f>
        <v>24</v>
      </c>
      <c r="E11701">
        <f>VLOOKUP(A11701,'TBRC_ALEPH_MAPPING-FINAL-201412'!A$2:B$7349,2,FALSE)</f>
        <v>14254630</v>
      </c>
      <c r="F11701" t="s">
        <v>1699</v>
      </c>
    </row>
    <row r="11702" spans="1:6" x14ac:dyDescent="0.25">
      <c r="A11702" t="s">
        <v>18518</v>
      </c>
      <c r="B11702">
        <v>15048</v>
      </c>
      <c r="C11702">
        <v>5369840</v>
      </c>
      <c r="D11702">
        <f>VLOOKUP(A11702,VolumesPerWork!A:B,2,FALSE)</f>
        <v>60</v>
      </c>
      <c r="E11702" t="e">
        <f>VLOOKUP(A11702,'TBRC_ALEPH_MAPPING-FINAL-201412'!A$2:B$7349,2,FALSE)</f>
        <v>#N/A</v>
      </c>
      <c r="F11702" t="s">
        <v>18517</v>
      </c>
    </row>
    <row r="11703" spans="1:6" x14ac:dyDescent="0.25">
      <c r="A11703" t="s">
        <v>16302</v>
      </c>
      <c r="B11703">
        <v>15094</v>
      </c>
      <c r="C11703">
        <v>368560</v>
      </c>
      <c r="D11703">
        <f>VLOOKUP(A11703,VolumesPerWork!A:B,2,FALSE)</f>
        <v>31</v>
      </c>
      <c r="E11703">
        <f>VLOOKUP(A11703,'TBRC_ALEPH_MAPPING-FINAL-201412'!A$2:B$7349,2,FALSE)</f>
        <v>14259513</v>
      </c>
      <c r="F11703" t="s">
        <v>16301</v>
      </c>
    </row>
    <row r="11704" spans="1:6" x14ac:dyDescent="0.25">
      <c r="A11704" t="s">
        <v>21730</v>
      </c>
      <c r="B11704">
        <v>15330</v>
      </c>
      <c r="C11704">
        <v>710368</v>
      </c>
      <c r="D11704">
        <f>VLOOKUP(A11704,VolumesPerWork!A:B,2,FALSE)</f>
        <v>18</v>
      </c>
      <c r="E11704">
        <f>VLOOKUP(A11704,'TBRC_ALEPH_MAPPING-FINAL-201412'!A$2:B$7349,2,FALSE)</f>
        <v>14261001</v>
      </c>
      <c r="F11704" t="s">
        <v>21729</v>
      </c>
    </row>
    <row r="11705" spans="1:6" x14ac:dyDescent="0.25">
      <c r="A11705" t="s">
        <v>13692</v>
      </c>
      <c r="B11705">
        <v>15349</v>
      </c>
      <c r="C11705">
        <v>1262128</v>
      </c>
      <c r="D11705">
        <f>VLOOKUP(A11705,VolumesPerWork!A:B,2,FALSE)</f>
        <v>25</v>
      </c>
      <c r="E11705">
        <f>VLOOKUP(A11705,'TBRC_ALEPH_MAPPING-FINAL-201412'!A$2:B$7349,2,FALSE)</f>
        <v>14258267</v>
      </c>
      <c r="F11705" t="s">
        <v>13691</v>
      </c>
    </row>
    <row r="11706" spans="1:6" x14ac:dyDescent="0.25">
      <c r="A11706" t="s">
        <v>21606</v>
      </c>
      <c r="B11706">
        <v>15350</v>
      </c>
      <c r="C11706">
        <v>919496</v>
      </c>
      <c r="D11706">
        <f>VLOOKUP(A11706,VolumesPerWork!A:B,2,FALSE)</f>
        <v>31</v>
      </c>
      <c r="E11706" t="e">
        <f>VLOOKUP(A11706,'TBRC_ALEPH_MAPPING-FINAL-201412'!A$2:B$7349,2,FALSE)</f>
        <v>#N/A</v>
      </c>
      <c r="F11706" t="s">
        <v>21605</v>
      </c>
    </row>
    <row r="11707" spans="1:6" x14ac:dyDescent="0.25">
      <c r="A11707" t="s">
        <v>20982</v>
      </c>
      <c r="B11707">
        <v>15453</v>
      </c>
      <c r="C11707">
        <v>5615520</v>
      </c>
      <c r="D11707">
        <f>VLOOKUP(A11707,VolumesPerWork!A:B,2,FALSE)</f>
        <v>21</v>
      </c>
      <c r="E11707" t="e">
        <f>VLOOKUP(A11707,'TBRC_ALEPH_MAPPING-FINAL-201412'!A$2:B$7349,2,FALSE)</f>
        <v>#N/A</v>
      </c>
      <c r="F11707" t="s">
        <v>20981</v>
      </c>
    </row>
    <row r="11708" spans="1:6" x14ac:dyDescent="0.25">
      <c r="A11708" t="s">
        <v>12280</v>
      </c>
      <c r="B11708">
        <v>15490</v>
      </c>
      <c r="C11708">
        <v>7045112</v>
      </c>
      <c r="D11708">
        <f>VLOOKUP(A11708,VolumesPerWork!A:B,2,FALSE)</f>
        <v>28</v>
      </c>
      <c r="E11708">
        <f>VLOOKUP(A11708,'TBRC_ALEPH_MAPPING-FINAL-201412'!A$2:B$7349,2,FALSE)</f>
        <v>14257710</v>
      </c>
      <c r="F11708" t="s">
        <v>12279</v>
      </c>
    </row>
    <row r="11709" spans="1:6" x14ac:dyDescent="0.25">
      <c r="A11709" t="s">
        <v>12884</v>
      </c>
      <c r="B11709">
        <v>15537</v>
      </c>
      <c r="C11709">
        <v>4753000</v>
      </c>
      <c r="D11709">
        <f>VLOOKUP(A11709,VolumesPerWork!A:B,2,FALSE)</f>
        <v>31</v>
      </c>
      <c r="E11709">
        <f>VLOOKUP(A11709,'TBRC_ALEPH_MAPPING-FINAL-201412'!A$2:B$7349,2,FALSE)</f>
        <v>14257899</v>
      </c>
      <c r="F11709" t="s">
        <v>12883</v>
      </c>
    </row>
    <row r="11710" spans="1:6" x14ac:dyDescent="0.25">
      <c r="A11710" t="s">
        <v>20876</v>
      </c>
      <c r="B11710">
        <v>15581</v>
      </c>
      <c r="C11710">
        <v>6166288</v>
      </c>
      <c r="D11710">
        <f>VLOOKUP(A11710,VolumesPerWork!A:B,2,FALSE)</f>
        <v>27</v>
      </c>
      <c r="E11710" t="e">
        <f>VLOOKUP(A11710,'TBRC_ALEPH_MAPPING-FINAL-201412'!A$2:B$7349,2,FALSE)</f>
        <v>#N/A</v>
      </c>
      <c r="F11710" t="s">
        <v>20875</v>
      </c>
    </row>
    <row r="11711" spans="1:6" x14ac:dyDescent="0.25">
      <c r="A11711" t="s">
        <v>14486</v>
      </c>
      <c r="B11711">
        <v>15640</v>
      </c>
      <c r="C11711">
        <v>1440984</v>
      </c>
      <c r="D11711">
        <f>VLOOKUP(A11711,VolumesPerWork!A:B,2,FALSE)</f>
        <v>27</v>
      </c>
      <c r="E11711">
        <f>VLOOKUP(A11711,'TBRC_ALEPH_MAPPING-FINAL-201412'!A$2:B$7349,2,FALSE)</f>
        <v>14258627</v>
      </c>
      <c r="F11711" t="s">
        <v>14485</v>
      </c>
    </row>
    <row r="11712" spans="1:6" x14ac:dyDescent="0.25">
      <c r="A11712" t="s">
        <v>21588</v>
      </c>
      <c r="B11712">
        <v>15662</v>
      </c>
      <c r="C11712">
        <v>823048</v>
      </c>
      <c r="D11712">
        <f>VLOOKUP(A11712,VolumesPerWork!A:B,2,FALSE)</f>
        <v>22</v>
      </c>
      <c r="E11712" t="e">
        <f>VLOOKUP(A11712,'TBRC_ALEPH_MAPPING-FINAL-201412'!A$2:B$7349,2,FALSE)</f>
        <v>#N/A</v>
      </c>
      <c r="F11712" t="s">
        <v>21587</v>
      </c>
    </row>
    <row r="11713" spans="1:6" x14ac:dyDescent="0.25">
      <c r="A11713" t="s">
        <v>17142</v>
      </c>
      <c r="B11713">
        <v>15689</v>
      </c>
      <c r="C11713">
        <v>2199568</v>
      </c>
      <c r="D11713">
        <f>VLOOKUP(A11713,VolumesPerWork!A:B,2,FALSE)</f>
        <v>18</v>
      </c>
      <c r="E11713">
        <f>VLOOKUP(A11713,'TBRC_ALEPH_MAPPING-FINAL-201412'!A$2:B$7349,2,FALSE)</f>
        <v>14259925</v>
      </c>
      <c r="F11713" t="s">
        <v>17141</v>
      </c>
    </row>
    <row r="11714" spans="1:6" x14ac:dyDescent="0.25">
      <c r="A11714" t="s">
        <v>14670</v>
      </c>
      <c r="B11714">
        <v>15704</v>
      </c>
      <c r="C11714">
        <v>683400</v>
      </c>
      <c r="D11714">
        <f>VLOOKUP(A11714,VolumesPerWork!A:B,2,FALSE)</f>
        <v>17</v>
      </c>
      <c r="E11714">
        <f>VLOOKUP(A11714,'TBRC_ALEPH_MAPPING-FINAL-201412'!A$2:B$7349,2,FALSE)</f>
        <v>14258714</v>
      </c>
      <c r="F11714" t="s">
        <v>14669</v>
      </c>
    </row>
    <row r="11715" spans="1:6" x14ac:dyDescent="0.25">
      <c r="A11715" t="s">
        <v>10626</v>
      </c>
      <c r="B11715">
        <v>15720</v>
      </c>
      <c r="C11715">
        <v>542776</v>
      </c>
      <c r="D11715">
        <f>VLOOKUP(A11715,VolumesPerWork!A:B,2,FALSE)</f>
        <v>19</v>
      </c>
      <c r="E11715">
        <f>VLOOKUP(A11715,'TBRC_ALEPH_MAPPING-FINAL-201412'!A$2:B$7349,2,FALSE)</f>
        <v>14256887</v>
      </c>
      <c r="F11715" t="s">
        <v>10625</v>
      </c>
    </row>
    <row r="11716" spans="1:6" x14ac:dyDescent="0.25">
      <c r="A11716" t="s">
        <v>20964</v>
      </c>
      <c r="B11716">
        <v>15740</v>
      </c>
      <c r="C11716">
        <v>6912800</v>
      </c>
      <c r="D11716">
        <f>VLOOKUP(A11716,VolumesPerWork!A:B,2,FALSE)</f>
        <v>269</v>
      </c>
      <c r="E11716" t="e">
        <f>VLOOKUP(A11716,'TBRC_ALEPH_MAPPING-FINAL-201412'!A$2:B$7349,2,FALSE)</f>
        <v>#N/A</v>
      </c>
      <c r="F11716" t="s">
        <v>20963</v>
      </c>
    </row>
    <row r="11717" spans="1:6" x14ac:dyDescent="0.25">
      <c r="A11717" t="s">
        <v>13604</v>
      </c>
      <c r="B11717">
        <v>15822</v>
      </c>
      <c r="C11717">
        <v>60481096</v>
      </c>
      <c r="D11717">
        <f>VLOOKUP(A11717,VolumesPerWork!A:B,2,FALSE)</f>
        <v>114</v>
      </c>
      <c r="E11717">
        <f>VLOOKUP(A11717,'TBRC_ALEPH_MAPPING-FINAL-201412'!A$2:B$7349,2,FALSE)</f>
        <v>14258224</v>
      </c>
      <c r="F11717" t="s">
        <v>13603</v>
      </c>
    </row>
    <row r="11718" spans="1:6" x14ac:dyDescent="0.25">
      <c r="A11718" t="s">
        <v>18554</v>
      </c>
      <c r="B11718">
        <v>15846</v>
      </c>
      <c r="C11718">
        <v>4584792</v>
      </c>
      <c r="D11718">
        <f>VLOOKUP(A11718,VolumesPerWork!A:B,2,FALSE)</f>
        <v>30</v>
      </c>
      <c r="E11718" t="e">
        <f>VLOOKUP(A11718,'TBRC_ALEPH_MAPPING-FINAL-201412'!A$2:B$7349,2,FALSE)</f>
        <v>#N/A</v>
      </c>
      <c r="F11718" t="s">
        <v>18553</v>
      </c>
    </row>
    <row r="11719" spans="1:6" x14ac:dyDescent="0.25">
      <c r="A11719" t="s">
        <v>14662</v>
      </c>
      <c r="B11719">
        <v>15907</v>
      </c>
      <c r="C11719">
        <v>8403208</v>
      </c>
      <c r="D11719">
        <f>VLOOKUP(A11719,VolumesPerWork!A:B,2,FALSE)</f>
        <v>18</v>
      </c>
      <c r="E11719">
        <f>VLOOKUP(A11719,'TBRC_ALEPH_MAPPING-FINAL-201412'!A$2:B$7349,2,FALSE)</f>
        <v>14258710</v>
      </c>
      <c r="F11719" t="s">
        <v>14661</v>
      </c>
    </row>
    <row r="11720" spans="1:6" x14ac:dyDescent="0.25">
      <c r="A11720" t="s">
        <v>14094</v>
      </c>
      <c r="B11720">
        <v>16047</v>
      </c>
      <c r="C11720">
        <v>5627736</v>
      </c>
      <c r="D11720">
        <f>VLOOKUP(A11720,VolumesPerWork!A:B,2,FALSE)</f>
        <v>25</v>
      </c>
      <c r="E11720">
        <f>VLOOKUP(A11720,'TBRC_ALEPH_MAPPING-FINAL-201412'!A$2:B$7349,2,FALSE)</f>
        <v>14258448</v>
      </c>
      <c r="F11720" t="s">
        <v>14093</v>
      </c>
    </row>
    <row r="11721" spans="1:6" x14ac:dyDescent="0.25">
      <c r="A11721" t="s">
        <v>21368</v>
      </c>
      <c r="B11721">
        <v>16067</v>
      </c>
      <c r="C11721">
        <v>9096352</v>
      </c>
      <c r="D11721">
        <f>VLOOKUP(A11721,VolumesPerWork!A:B,2,FALSE)</f>
        <v>16</v>
      </c>
      <c r="E11721" t="e">
        <f>VLOOKUP(A11721,'TBRC_ALEPH_MAPPING-FINAL-201412'!A$2:B$7349,2,FALSE)</f>
        <v>#N/A</v>
      </c>
      <c r="F11721" t="s">
        <v>21367</v>
      </c>
    </row>
    <row r="11722" spans="1:6" x14ac:dyDescent="0.25">
      <c r="A11722" t="s">
        <v>19718</v>
      </c>
      <c r="B11722">
        <v>16119</v>
      </c>
      <c r="C11722">
        <v>8962568</v>
      </c>
      <c r="D11722">
        <f>VLOOKUP(A11722,VolumesPerWork!A:B,2,FALSE)</f>
        <v>19</v>
      </c>
      <c r="E11722" t="e">
        <f>VLOOKUP(A11722,'TBRC_ALEPH_MAPPING-FINAL-201412'!A$2:B$7349,2,FALSE)</f>
        <v>#N/A</v>
      </c>
      <c r="F11722" t="s">
        <v>19717</v>
      </c>
    </row>
    <row r="11723" spans="1:6" x14ac:dyDescent="0.25">
      <c r="A11723" t="s">
        <v>214</v>
      </c>
      <c r="B11723">
        <v>16156</v>
      </c>
      <c r="C11723">
        <v>3116416</v>
      </c>
      <c r="D11723">
        <f>VLOOKUP(A11723,VolumesPerWork!A:B,2,FALSE)</f>
        <v>24</v>
      </c>
      <c r="E11723">
        <f>VLOOKUP(A11723,'TBRC_ALEPH_MAPPING-FINAL-201412'!A$2:B$7349,2,FALSE)</f>
        <v>14253901</v>
      </c>
      <c r="F11723" t="s">
        <v>213</v>
      </c>
    </row>
    <row r="11724" spans="1:6" x14ac:dyDescent="0.25">
      <c r="A11724" t="s">
        <v>12480</v>
      </c>
      <c r="B11724">
        <v>16215</v>
      </c>
      <c r="C11724">
        <v>4006416</v>
      </c>
      <c r="D11724">
        <f>VLOOKUP(A11724,VolumesPerWork!A:B,2,FALSE)</f>
        <v>36</v>
      </c>
      <c r="E11724" t="e">
        <f>VLOOKUP(A11724,'TBRC_ALEPH_MAPPING-FINAL-201412'!A$2:B$7349,2,FALSE)</f>
        <v>#N/A</v>
      </c>
      <c r="F11724" t="s">
        <v>12479</v>
      </c>
    </row>
    <row r="11725" spans="1:6" x14ac:dyDescent="0.25">
      <c r="A11725" t="s">
        <v>21608</v>
      </c>
      <c r="B11725">
        <v>16223</v>
      </c>
      <c r="C11725">
        <v>1089696</v>
      </c>
      <c r="D11725">
        <f>VLOOKUP(A11725,VolumesPerWork!A:B,2,FALSE)</f>
        <v>31</v>
      </c>
      <c r="E11725" t="e">
        <f>VLOOKUP(A11725,'TBRC_ALEPH_MAPPING-FINAL-201412'!A$2:B$7349,2,FALSE)</f>
        <v>#N/A</v>
      </c>
      <c r="F11725" t="s">
        <v>21607</v>
      </c>
    </row>
    <row r="11726" spans="1:6" x14ac:dyDescent="0.25">
      <c r="A11726" t="s">
        <v>13004</v>
      </c>
      <c r="B11726">
        <v>16466</v>
      </c>
      <c r="C11726">
        <v>7448176</v>
      </c>
      <c r="D11726">
        <f>VLOOKUP(A11726,VolumesPerWork!A:B,2,FALSE)</f>
        <v>10</v>
      </c>
      <c r="E11726" t="e">
        <f>VLOOKUP(A11726,'TBRC_ALEPH_MAPPING-FINAL-201412'!A$2:B$7349,2,FALSE)</f>
        <v>#N/A</v>
      </c>
      <c r="F11726" t="s">
        <v>13003</v>
      </c>
    </row>
    <row r="11727" spans="1:6" x14ac:dyDescent="0.25">
      <c r="A11727" t="s">
        <v>12490</v>
      </c>
      <c r="B11727">
        <v>16647</v>
      </c>
      <c r="C11727">
        <v>3842968</v>
      </c>
      <c r="D11727">
        <f>VLOOKUP(A11727,VolumesPerWork!A:B,2,FALSE)</f>
        <v>31</v>
      </c>
      <c r="E11727">
        <f>VLOOKUP(A11727,'TBRC_ALEPH_MAPPING-FINAL-201412'!A$2:B$7349,2,FALSE)</f>
        <v>14257721</v>
      </c>
      <c r="F11727" t="s">
        <v>12489</v>
      </c>
    </row>
    <row r="11728" spans="1:6" x14ac:dyDescent="0.25">
      <c r="A11728" t="s">
        <v>12488</v>
      </c>
      <c r="B11728">
        <v>16771</v>
      </c>
      <c r="C11728">
        <v>3359160</v>
      </c>
      <c r="D11728">
        <f>VLOOKUP(A11728,VolumesPerWork!A:B,2,FALSE)</f>
        <v>31</v>
      </c>
      <c r="E11728">
        <f>VLOOKUP(A11728,'TBRC_ALEPH_MAPPING-FINAL-201412'!A$2:B$7349,2,FALSE)</f>
        <v>14257720</v>
      </c>
      <c r="F11728" t="s">
        <v>12487</v>
      </c>
    </row>
    <row r="11729" spans="1:6" x14ac:dyDescent="0.25">
      <c r="A11729" t="s">
        <v>12534</v>
      </c>
      <c r="B11729">
        <v>17031</v>
      </c>
      <c r="C11729">
        <v>11854392</v>
      </c>
      <c r="D11729">
        <f>VLOOKUP(A11729,VolumesPerWork!A:B,2,FALSE)</f>
        <v>31</v>
      </c>
      <c r="E11729">
        <f>VLOOKUP(A11729,'TBRC_ALEPH_MAPPING-FINAL-201412'!A$2:B$7349,2,FALSE)</f>
        <v>14257733</v>
      </c>
      <c r="F11729" t="s">
        <v>12533</v>
      </c>
    </row>
    <row r="11730" spans="1:6" x14ac:dyDescent="0.25">
      <c r="A11730" t="s">
        <v>14660</v>
      </c>
      <c r="B11730">
        <v>17050</v>
      </c>
      <c r="C11730">
        <v>826288</v>
      </c>
      <c r="D11730">
        <f>VLOOKUP(A11730,VolumesPerWork!A:B,2,FALSE)</f>
        <v>19</v>
      </c>
      <c r="E11730">
        <f>VLOOKUP(A11730,'TBRC_ALEPH_MAPPING-FINAL-201412'!A$2:B$7349,2,FALSE)</f>
        <v>14258709</v>
      </c>
      <c r="F11730" t="s">
        <v>14659</v>
      </c>
    </row>
    <row r="11731" spans="1:6" x14ac:dyDescent="0.25">
      <c r="A11731" t="s">
        <v>21040</v>
      </c>
      <c r="B11731">
        <v>17120</v>
      </c>
      <c r="C11731">
        <v>5748440</v>
      </c>
      <c r="D11731">
        <f>VLOOKUP(A11731,VolumesPerWork!A:B,2,FALSE)</f>
        <v>29</v>
      </c>
      <c r="E11731" t="e">
        <f>VLOOKUP(A11731,'TBRC_ALEPH_MAPPING-FINAL-201412'!A$2:B$7349,2,FALSE)</f>
        <v>#N/A</v>
      </c>
      <c r="F11731" t="s">
        <v>21039</v>
      </c>
    </row>
    <row r="11732" spans="1:6" x14ac:dyDescent="0.25">
      <c r="A11732" t="s">
        <v>14664</v>
      </c>
      <c r="B11732">
        <v>17237</v>
      </c>
      <c r="C11732">
        <v>7905808</v>
      </c>
      <c r="D11732">
        <f>VLOOKUP(A11732,VolumesPerWork!A:B,2,FALSE)</f>
        <v>19</v>
      </c>
      <c r="E11732">
        <f>VLOOKUP(A11732,'TBRC_ALEPH_MAPPING-FINAL-201412'!A$2:B$7349,2,FALSE)</f>
        <v>14258711</v>
      </c>
      <c r="F11732" t="s">
        <v>14663</v>
      </c>
    </row>
    <row r="11733" spans="1:6" x14ac:dyDescent="0.25">
      <c r="A11733" t="s">
        <v>15216</v>
      </c>
      <c r="B11733">
        <v>17319</v>
      </c>
      <c r="C11733">
        <v>882424</v>
      </c>
      <c r="D11733">
        <f>VLOOKUP(A11733,VolumesPerWork!A:B,2,FALSE)</f>
        <v>20</v>
      </c>
      <c r="E11733">
        <f>VLOOKUP(A11733,'TBRC_ALEPH_MAPPING-FINAL-201412'!A$2:B$7349,2,FALSE)</f>
        <v>14258983</v>
      </c>
      <c r="F11733" t="s">
        <v>15215</v>
      </c>
    </row>
    <row r="11734" spans="1:6" x14ac:dyDescent="0.25">
      <c r="A11734" t="s">
        <v>21736</v>
      </c>
      <c r="B11734">
        <v>17358</v>
      </c>
      <c r="C11734">
        <v>823976</v>
      </c>
      <c r="D11734">
        <f>VLOOKUP(A11734,VolumesPerWork!A:B,2,FALSE)</f>
        <v>21</v>
      </c>
      <c r="E11734">
        <f>VLOOKUP(A11734,'TBRC_ALEPH_MAPPING-FINAL-201412'!A$2:B$7349,2,FALSE)</f>
        <v>14261004</v>
      </c>
      <c r="F11734" t="s">
        <v>21735</v>
      </c>
    </row>
    <row r="11735" spans="1:6" x14ac:dyDescent="0.25">
      <c r="A11735" t="s">
        <v>10684</v>
      </c>
      <c r="B11735">
        <v>17458</v>
      </c>
      <c r="C11735">
        <v>730624</v>
      </c>
      <c r="D11735">
        <f>VLOOKUP(A11735,VolumesPerWork!A:B,2,FALSE)</f>
        <v>26</v>
      </c>
      <c r="E11735">
        <f>VLOOKUP(A11735,'TBRC_ALEPH_MAPPING-FINAL-201412'!A$2:B$7349,2,FALSE)</f>
        <v>14256916</v>
      </c>
      <c r="F11735" t="s">
        <v>10683</v>
      </c>
    </row>
    <row r="11736" spans="1:6" x14ac:dyDescent="0.25">
      <c r="A11736" t="s">
        <v>12648</v>
      </c>
      <c r="B11736">
        <v>17568</v>
      </c>
      <c r="C11736">
        <v>10107088</v>
      </c>
      <c r="D11736">
        <f>VLOOKUP(A11736,VolumesPerWork!A:B,2,FALSE)</f>
        <v>29</v>
      </c>
      <c r="E11736">
        <f>VLOOKUP(A11736,'TBRC_ALEPH_MAPPING-FINAL-201412'!A$2:B$7349,2,FALSE)</f>
        <v>14257789</v>
      </c>
      <c r="F11736" t="s">
        <v>12647</v>
      </c>
    </row>
    <row r="11737" spans="1:6" x14ac:dyDescent="0.25">
      <c r="A11737" t="s">
        <v>21590</v>
      </c>
      <c r="B11737">
        <v>17656</v>
      </c>
      <c r="C11737">
        <v>1275048</v>
      </c>
      <c r="D11737">
        <f>VLOOKUP(A11737,VolumesPerWork!A:B,2,FALSE)</f>
        <v>19</v>
      </c>
      <c r="E11737" t="e">
        <f>VLOOKUP(A11737,'TBRC_ALEPH_MAPPING-FINAL-201412'!A$2:B$7349,2,FALSE)</f>
        <v>#N/A</v>
      </c>
      <c r="F11737" t="s">
        <v>21589</v>
      </c>
    </row>
    <row r="11738" spans="1:6" x14ac:dyDescent="0.25">
      <c r="A11738" t="s">
        <v>21662</v>
      </c>
      <c r="B11738">
        <v>17730</v>
      </c>
      <c r="C11738">
        <v>7210664</v>
      </c>
      <c r="D11738">
        <f>VLOOKUP(A11738,VolumesPerWork!A:B,2,FALSE)</f>
        <v>43</v>
      </c>
      <c r="E11738" t="e">
        <f>VLOOKUP(A11738,'TBRC_ALEPH_MAPPING-FINAL-201412'!A$2:B$7349,2,FALSE)</f>
        <v>#N/A</v>
      </c>
      <c r="F11738" t="s">
        <v>21661</v>
      </c>
    </row>
    <row r="11739" spans="1:6" x14ac:dyDescent="0.25">
      <c r="A11739" t="s">
        <v>20878</v>
      </c>
      <c r="B11739">
        <v>17746</v>
      </c>
      <c r="C11739">
        <v>8659568</v>
      </c>
      <c r="D11739">
        <f>VLOOKUP(A11739,VolumesPerWork!A:B,2,FALSE)</f>
        <v>208</v>
      </c>
      <c r="E11739" t="e">
        <f>VLOOKUP(A11739,'TBRC_ALEPH_MAPPING-FINAL-201412'!A$2:B$7349,2,FALSE)</f>
        <v>#N/A</v>
      </c>
      <c r="F11739" t="s">
        <v>20877</v>
      </c>
    </row>
    <row r="11740" spans="1:6" x14ac:dyDescent="0.25">
      <c r="A11740" t="s">
        <v>21656</v>
      </c>
      <c r="B11740">
        <v>17866</v>
      </c>
      <c r="C11740">
        <v>7532688</v>
      </c>
      <c r="D11740">
        <f>VLOOKUP(A11740,VolumesPerWork!A:B,2,FALSE)</f>
        <v>37</v>
      </c>
      <c r="E11740" t="e">
        <f>VLOOKUP(A11740,'TBRC_ALEPH_MAPPING-FINAL-201412'!A$2:B$7349,2,FALSE)</f>
        <v>#N/A</v>
      </c>
      <c r="F11740" t="s">
        <v>21655</v>
      </c>
    </row>
    <row r="11741" spans="1:6" x14ac:dyDescent="0.25">
      <c r="A11741" t="s">
        <v>13596</v>
      </c>
      <c r="B11741">
        <v>18571</v>
      </c>
      <c r="C11741">
        <v>691888</v>
      </c>
      <c r="D11741">
        <f>VLOOKUP(A11741,VolumesPerWork!A:B,2,FALSE)</f>
        <v>31</v>
      </c>
      <c r="E11741">
        <f>VLOOKUP(A11741,'TBRC_ALEPH_MAPPING-FINAL-201412'!A$2:B$7349,2,FALSE)</f>
        <v>14258220</v>
      </c>
      <c r="F11741" t="s">
        <v>13595</v>
      </c>
    </row>
    <row r="11742" spans="1:6" x14ac:dyDescent="0.25">
      <c r="A11742" t="s">
        <v>14242</v>
      </c>
      <c r="B11742">
        <v>18595</v>
      </c>
      <c r="C11742">
        <v>8077664</v>
      </c>
      <c r="D11742">
        <f>VLOOKUP(A11742,VolumesPerWork!A:B,2,FALSE)</f>
        <v>26</v>
      </c>
      <c r="E11742">
        <f>VLOOKUP(A11742,'TBRC_ALEPH_MAPPING-FINAL-201412'!A$2:B$7349,2,FALSE)</f>
        <v>14258508</v>
      </c>
      <c r="F11742" t="s">
        <v>14241</v>
      </c>
    </row>
    <row r="11743" spans="1:6" x14ac:dyDescent="0.25">
      <c r="A11743" t="s">
        <v>12882</v>
      </c>
      <c r="B11743">
        <v>18620</v>
      </c>
      <c r="C11743">
        <v>2611032</v>
      </c>
      <c r="D11743">
        <f>VLOOKUP(A11743,VolumesPerWork!A:B,2,FALSE)</f>
        <v>31</v>
      </c>
      <c r="E11743">
        <f>VLOOKUP(A11743,'TBRC_ALEPH_MAPPING-FINAL-201412'!A$2:B$7349,2,FALSE)</f>
        <v>14257898</v>
      </c>
      <c r="F11743" t="s">
        <v>12881</v>
      </c>
    </row>
    <row r="11744" spans="1:6" x14ac:dyDescent="0.25">
      <c r="A11744" t="s">
        <v>11610</v>
      </c>
      <c r="B11744">
        <v>18804</v>
      </c>
      <c r="C11744">
        <v>10152416</v>
      </c>
      <c r="D11744">
        <f>VLOOKUP(A11744,VolumesPerWork!A:B,2,FALSE)</f>
        <v>25</v>
      </c>
      <c r="E11744">
        <f>VLOOKUP(A11744,'TBRC_ALEPH_MAPPING-FINAL-201412'!A$2:B$7349,2,FALSE)</f>
        <v>14257377</v>
      </c>
      <c r="F11744" t="s">
        <v>11609</v>
      </c>
    </row>
    <row r="11745" spans="1:6" x14ac:dyDescent="0.25">
      <c r="A11745" t="s">
        <v>12700</v>
      </c>
      <c r="B11745">
        <v>19018</v>
      </c>
      <c r="C11745">
        <v>3938680</v>
      </c>
      <c r="D11745">
        <f>VLOOKUP(A11745,VolumesPerWork!A:B,2,FALSE)</f>
        <v>45</v>
      </c>
      <c r="E11745">
        <f>VLOOKUP(A11745,'TBRC_ALEPH_MAPPING-FINAL-201412'!A$2:B$7349,2,FALSE)</f>
        <v>14257814</v>
      </c>
      <c r="F11745" t="s">
        <v>12699</v>
      </c>
    </row>
    <row r="11746" spans="1:6" x14ac:dyDescent="0.25">
      <c r="A11746" t="s">
        <v>11784</v>
      </c>
      <c r="B11746">
        <v>19124</v>
      </c>
      <c r="C11746">
        <v>1481888</v>
      </c>
      <c r="D11746">
        <f>VLOOKUP(A11746,VolumesPerWork!A:B,2,FALSE)</f>
        <v>24</v>
      </c>
      <c r="E11746">
        <f>VLOOKUP(A11746,'TBRC_ALEPH_MAPPING-FINAL-201412'!A$2:B$7349,2,FALSE)</f>
        <v>14257463</v>
      </c>
      <c r="F11746" t="s">
        <v>11783</v>
      </c>
    </row>
    <row r="11747" spans="1:6" x14ac:dyDescent="0.25">
      <c r="A11747" t="s">
        <v>17616</v>
      </c>
      <c r="B11747">
        <v>19138</v>
      </c>
      <c r="C11747">
        <v>874400</v>
      </c>
      <c r="D11747">
        <f>VLOOKUP(A11747,VolumesPerWork!A:B,2,FALSE)</f>
        <v>25</v>
      </c>
      <c r="E11747">
        <f>VLOOKUP(A11747,'TBRC_ALEPH_MAPPING-FINAL-201412'!A$2:B$7349,2,FALSE)</f>
        <v>14260145</v>
      </c>
      <c r="F11747" t="s">
        <v>17615</v>
      </c>
    </row>
    <row r="11748" spans="1:6" x14ac:dyDescent="0.25">
      <c r="A11748" t="s">
        <v>21950</v>
      </c>
      <c r="B11748">
        <v>19254</v>
      </c>
      <c r="C11748">
        <v>2634904</v>
      </c>
      <c r="D11748">
        <f>VLOOKUP(A11748,VolumesPerWork!A:B,2,FALSE)</f>
        <v>32</v>
      </c>
      <c r="E11748">
        <f>VLOOKUP(A11748,'TBRC_ALEPH_MAPPING-FINAL-201412'!A$2:B$7349,2,FALSE)</f>
        <v>14261106</v>
      </c>
      <c r="F11748" t="s">
        <v>21949</v>
      </c>
    </row>
    <row r="11749" spans="1:6" x14ac:dyDescent="0.25">
      <c r="A11749" t="s">
        <v>17298</v>
      </c>
      <c r="B11749">
        <v>19271</v>
      </c>
      <c r="C11749">
        <v>2085024</v>
      </c>
      <c r="D11749">
        <f>VLOOKUP(A11749,VolumesPerWork!A:B,2,FALSE)</f>
        <v>25</v>
      </c>
      <c r="E11749">
        <f>VLOOKUP(A11749,'TBRC_ALEPH_MAPPING-FINAL-201412'!A$2:B$7349,2,FALSE)</f>
        <v>14259997</v>
      </c>
      <c r="F11749" t="s">
        <v>17297</v>
      </c>
    </row>
    <row r="11750" spans="1:6" x14ac:dyDescent="0.25">
      <c r="A11750" t="s">
        <v>5874</v>
      </c>
      <c r="B11750">
        <v>19715</v>
      </c>
      <c r="C11750">
        <v>4267112</v>
      </c>
      <c r="D11750">
        <f>VLOOKUP(A11750,VolumesPerWork!A:B,2,FALSE)</f>
        <v>31</v>
      </c>
      <c r="E11750">
        <f>VLOOKUP(A11750,'TBRC_ALEPH_MAPPING-FINAL-201412'!A$2:B$7349,2,FALSE)</f>
        <v>14255657</v>
      </c>
      <c r="F11750" t="s">
        <v>5873</v>
      </c>
    </row>
    <row r="11751" spans="1:6" x14ac:dyDescent="0.25">
      <c r="A11751" t="s">
        <v>13758</v>
      </c>
      <c r="B11751">
        <v>19973</v>
      </c>
      <c r="C11751">
        <v>885104</v>
      </c>
      <c r="D11751">
        <f>VLOOKUP(A11751,VolumesPerWork!A:B,2,FALSE)</f>
        <v>30</v>
      </c>
      <c r="E11751">
        <f>VLOOKUP(A11751,'TBRC_ALEPH_MAPPING-FINAL-201412'!A$2:B$7349,2,FALSE)</f>
        <v>14258299</v>
      </c>
      <c r="F11751" t="s">
        <v>13757</v>
      </c>
    </row>
    <row r="11752" spans="1:6" x14ac:dyDescent="0.25">
      <c r="A11752" t="s">
        <v>18806</v>
      </c>
      <c r="B11752">
        <v>20166</v>
      </c>
      <c r="C11752">
        <v>1773560</v>
      </c>
      <c r="D11752">
        <f>VLOOKUP(A11752,VolumesPerWork!A:B,2,FALSE)</f>
        <v>41</v>
      </c>
      <c r="E11752" t="e">
        <f>VLOOKUP(A11752,'TBRC_ALEPH_MAPPING-FINAL-201412'!A$2:B$7349,2,FALSE)</f>
        <v>#N/A</v>
      </c>
      <c r="F11752" t="s">
        <v>18805</v>
      </c>
    </row>
    <row r="11753" spans="1:6" x14ac:dyDescent="0.25">
      <c r="A11753" t="s">
        <v>15676</v>
      </c>
      <c r="B11753">
        <v>20590</v>
      </c>
      <c r="C11753">
        <v>798064</v>
      </c>
      <c r="D11753">
        <f>VLOOKUP(A11753,VolumesPerWork!A:B,2,FALSE)</f>
        <v>22</v>
      </c>
      <c r="E11753">
        <f>VLOOKUP(A11753,'TBRC_ALEPH_MAPPING-FINAL-201412'!A$2:B$7349,2,FALSE)</f>
        <v>14259210</v>
      </c>
      <c r="F11753" t="s">
        <v>15675</v>
      </c>
    </row>
    <row r="11754" spans="1:6" x14ac:dyDescent="0.25">
      <c r="A11754" t="s">
        <v>14668</v>
      </c>
      <c r="B11754">
        <v>20775</v>
      </c>
      <c r="C11754">
        <v>926176</v>
      </c>
      <c r="D11754">
        <f>VLOOKUP(A11754,VolumesPerWork!A:B,2,FALSE)</f>
        <v>23</v>
      </c>
      <c r="E11754">
        <f>VLOOKUP(A11754,'TBRC_ALEPH_MAPPING-FINAL-201412'!A$2:B$7349,2,FALSE)</f>
        <v>14258713</v>
      </c>
      <c r="F11754" t="s">
        <v>14667</v>
      </c>
    </row>
    <row r="11755" spans="1:6" x14ac:dyDescent="0.25">
      <c r="A11755" t="s">
        <v>14796</v>
      </c>
      <c r="B11755">
        <v>20988</v>
      </c>
      <c r="C11755">
        <v>799808</v>
      </c>
      <c r="D11755">
        <f>VLOOKUP(A11755,VolumesPerWork!A:B,2,FALSE)</f>
        <v>39</v>
      </c>
      <c r="E11755">
        <f>VLOOKUP(A11755,'TBRC_ALEPH_MAPPING-FINAL-201412'!A$2:B$7349,2,FALSE)</f>
        <v>14258777</v>
      </c>
      <c r="F11755" t="s">
        <v>14795</v>
      </c>
    </row>
    <row r="11756" spans="1:6" x14ac:dyDescent="0.25">
      <c r="A11756" t="s">
        <v>21130</v>
      </c>
      <c r="B11756">
        <v>21194</v>
      </c>
      <c r="C11756">
        <v>5524888</v>
      </c>
      <c r="D11756">
        <f>VLOOKUP(A11756,VolumesPerWork!A:B,2,FALSE)</f>
        <v>30</v>
      </c>
      <c r="E11756">
        <f>VLOOKUP(A11756,'TBRC_ALEPH_MAPPING-FINAL-201412'!A$2:B$7349,2,FALSE)</f>
        <v>14260887</v>
      </c>
      <c r="F11756" t="s">
        <v>21129</v>
      </c>
    </row>
    <row r="11757" spans="1:6" x14ac:dyDescent="0.25">
      <c r="A11757" t="s">
        <v>17272</v>
      </c>
      <c r="B11757">
        <v>21227</v>
      </c>
      <c r="C11757">
        <v>2312360</v>
      </c>
      <c r="D11757">
        <f>VLOOKUP(A11757,VolumesPerWork!A:B,2,FALSE)</f>
        <v>29</v>
      </c>
      <c r="E11757">
        <f>VLOOKUP(A11757,'TBRC_ALEPH_MAPPING-FINAL-201412'!A$2:B$7349,2,FALSE)</f>
        <v>14259984</v>
      </c>
      <c r="F11757" t="s">
        <v>17271</v>
      </c>
    </row>
    <row r="11758" spans="1:6" x14ac:dyDescent="0.25">
      <c r="A11758" t="s">
        <v>15128</v>
      </c>
      <c r="B11758">
        <v>21675</v>
      </c>
      <c r="C11758">
        <v>1478296</v>
      </c>
      <c r="D11758">
        <f>VLOOKUP(A11758,VolumesPerWork!A:B,2,FALSE)</f>
        <v>27</v>
      </c>
      <c r="E11758">
        <f>VLOOKUP(A11758,'TBRC_ALEPH_MAPPING-FINAL-201412'!A$2:B$7349,2,FALSE)</f>
        <v>14258939</v>
      </c>
      <c r="F11758" t="s">
        <v>15127</v>
      </c>
    </row>
    <row r="11759" spans="1:6" x14ac:dyDescent="0.25">
      <c r="A11759" t="s">
        <v>2148</v>
      </c>
      <c r="B11759">
        <v>22314</v>
      </c>
      <c r="C11759">
        <v>1473112</v>
      </c>
      <c r="D11759">
        <f>VLOOKUP(A11759,VolumesPerWork!A:B,2,FALSE)</f>
        <v>28</v>
      </c>
      <c r="E11759">
        <f>VLOOKUP(A11759,'TBRC_ALEPH_MAPPING-FINAL-201412'!A$2:B$7349,2,FALSE)</f>
        <v>14254844</v>
      </c>
      <c r="F11759" t="s">
        <v>2147</v>
      </c>
    </row>
    <row r="11760" spans="1:6" x14ac:dyDescent="0.25">
      <c r="A11760" t="s">
        <v>14482</v>
      </c>
      <c r="B11760">
        <v>22531</v>
      </c>
      <c r="C11760">
        <v>5121192</v>
      </c>
      <c r="D11760">
        <f>VLOOKUP(A11760,VolumesPerWork!A:B,2,FALSE)</f>
        <v>28</v>
      </c>
      <c r="E11760">
        <f>VLOOKUP(A11760,'TBRC_ALEPH_MAPPING-FINAL-201412'!A$2:B$7349,2,FALSE)</f>
        <v>14258625</v>
      </c>
      <c r="F11760" t="s">
        <v>14481</v>
      </c>
    </row>
    <row r="11761" spans="1:6" x14ac:dyDescent="0.25">
      <c r="A11761" t="s">
        <v>21860</v>
      </c>
      <c r="B11761">
        <v>22988</v>
      </c>
      <c r="C11761">
        <v>2427776</v>
      </c>
      <c r="D11761">
        <f>VLOOKUP(A11761,VolumesPerWork!A:B,2,FALSE)</f>
        <v>26</v>
      </c>
      <c r="E11761">
        <f>VLOOKUP(A11761,'TBRC_ALEPH_MAPPING-FINAL-201412'!A$2:B$7349,2,FALSE)</f>
        <v>14261062</v>
      </c>
      <c r="F11761" t="s">
        <v>21859</v>
      </c>
    </row>
    <row r="11762" spans="1:6" x14ac:dyDescent="0.25">
      <c r="A11762" t="s">
        <v>13802</v>
      </c>
      <c r="B11762">
        <v>23087</v>
      </c>
      <c r="C11762">
        <v>2570512</v>
      </c>
      <c r="D11762">
        <f>VLOOKUP(A11762,VolumesPerWork!A:B,2,FALSE)</f>
        <v>36</v>
      </c>
      <c r="E11762">
        <f>VLOOKUP(A11762,'TBRC_ALEPH_MAPPING-FINAL-201412'!A$2:B$7349,2,FALSE)</f>
        <v>14258321</v>
      </c>
      <c r="F11762" t="s">
        <v>13801</v>
      </c>
    </row>
    <row r="11763" spans="1:6" x14ac:dyDescent="0.25">
      <c r="A11763" t="s">
        <v>390</v>
      </c>
      <c r="B11763">
        <v>23134</v>
      </c>
      <c r="C11763">
        <v>854360</v>
      </c>
      <c r="D11763">
        <f>VLOOKUP(A11763,VolumesPerWork!A:B,2,FALSE)</f>
        <v>40</v>
      </c>
      <c r="E11763">
        <f>VLOOKUP(A11763,'TBRC_ALEPH_MAPPING-FINAL-201412'!A$2:B$7349,2,FALSE)</f>
        <v>14253989</v>
      </c>
      <c r="F11763" t="s">
        <v>389</v>
      </c>
    </row>
    <row r="11764" spans="1:6" x14ac:dyDescent="0.25">
      <c r="A11764" t="s">
        <v>16726</v>
      </c>
      <c r="B11764">
        <v>23613</v>
      </c>
      <c r="C11764">
        <v>919912</v>
      </c>
      <c r="D11764">
        <f>VLOOKUP(A11764,VolumesPerWork!A:B,2,FALSE)</f>
        <v>32</v>
      </c>
      <c r="E11764">
        <f>VLOOKUP(A11764,'TBRC_ALEPH_MAPPING-FINAL-201412'!A$2:B$7349,2,FALSE)</f>
        <v>14259722</v>
      </c>
      <c r="F11764" t="s">
        <v>16725</v>
      </c>
    </row>
    <row r="11765" spans="1:6" x14ac:dyDescent="0.25">
      <c r="A11765" t="s">
        <v>21006</v>
      </c>
      <c r="B11765">
        <v>24145</v>
      </c>
      <c r="C11765">
        <v>4035464</v>
      </c>
      <c r="D11765">
        <f>VLOOKUP(A11765,VolumesPerWork!A:B,2,FALSE)</f>
        <v>40</v>
      </c>
      <c r="E11765" t="e">
        <f>VLOOKUP(A11765,'TBRC_ALEPH_MAPPING-FINAL-201412'!A$2:B$7349,2,FALSE)</f>
        <v>#N/A</v>
      </c>
      <c r="F11765" t="s">
        <v>21005</v>
      </c>
    </row>
    <row r="11766" spans="1:6" x14ac:dyDescent="0.25">
      <c r="A11766" t="s">
        <v>18512</v>
      </c>
      <c r="B11766">
        <v>25300</v>
      </c>
      <c r="C11766">
        <v>12363416</v>
      </c>
      <c r="D11766">
        <f>VLOOKUP(A11766,VolumesPerWork!A:B,2,FALSE)</f>
        <v>39</v>
      </c>
      <c r="E11766" t="e">
        <f>VLOOKUP(A11766,'TBRC_ALEPH_MAPPING-FINAL-201412'!A$2:B$7349,2,FALSE)</f>
        <v>#N/A</v>
      </c>
      <c r="F11766" t="s">
        <v>18511</v>
      </c>
    </row>
    <row r="11767" spans="1:6" x14ac:dyDescent="0.25">
      <c r="A11767" t="s">
        <v>21564</v>
      </c>
      <c r="B11767">
        <v>26114</v>
      </c>
      <c r="C11767">
        <v>11546000</v>
      </c>
      <c r="D11767">
        <f>VLOOKUP(A11767,VolumesPerWork!A:B,2,FALSE)</f>
        <v>57</v>
      </c>
      <c r="E11767" t="e">
        <f>VLOOKUP(A11767,'TBRC_ALEPH_MAPPING-FINAL-201412'!A$2:B$7349,2,FALSE)</f>
        <v>#N/A</v>
      </c>
      <c r="F11767" t="s">
        <v>21563</v>
      </c>
    </row>
    <row r="11768" spans="1:6" x14ac:dyDescent="0.25">
      <c r="A11768" t="s">
        <v>21658</v>
      </c>
      <c r="B11768">
        <v>26862</v>
      </c>
      <c r="C11768">
        <v>11874040</v>
      </c>
      <c r="D11768">
        <f>VLOOKUP(A11768,VolumesPerWork!A:B,2,FALSE)</f>
        <v>38</v>
      </c>
      <c r="E11768" t="e">
        <f>VLOOKUP(A11768,'TBRC_ALEPH_MAPPING-FINAL-201412'!A$2:B$7349,2,FALSE)</f>
        <v>#N/A</v>
      </c>
      <c r="F11768" t="s">
        <v>21657</v>
      </c>
    </row>
    <row r="11769" spans="1:6" x14ac:dyDescent="0.25">
      <c r="A11769" t="s">
        <v>18488</v>
      </c>
      <c r="B11769">
        <v>27758</v>
      </c>
      <c r="C11769">
        <v>17006608</v>
      </c>
      <c r="D11769">
        <f>VLOOKUP(A11769,VolumesPerWork!A:B,2,FALSE)</f>
        <v>32</v>
      </c>
      <c r="E11769">
        <f>VLOOKUP(A11769,'TBRC_ALEPH_MAPPING-FINAL-201412'!A$2:B$7349,2,FALSE)</f>
        <v>14260563</v>
      </c>
      <c r="F11769" t="s">
        <v>18487</v>
      </c>
    </row>
    <row r="11770" spans="1:6" x14ac:dyDescent="0.25">
      <c r="A11770" t="s">
        <v>21048</v>
      </c>
      <c r="B11770">
        <v>28598</v>
      </c>
      <c r="C11770">
        <v>15510824</v>
      </c>
      <c r="D11770">
        <f>VLOOKUP(A11770,VolumesPerWork!A:B,2,FALSE)</f>
        <v>69</v>
      </c>
      <c r="E11770" t="e">
        <f>VLOOKUP(A11770,'TBRC_ALEPH_MAPPING-FINAL-201412'!A$2:B$7349,2,FALSE)</f>
        <v>#N/A</v>
      </c>
      <c r="F11770" t="s">
        <v>21047</v>
      </c>
    </row>
    <row r="11771" spans="1:6" x14ac:dyDescent="0.25">
      <c r="A11771" t="s">
        <v>12702</v>
      </c>
      <c r="B11771">
        <v>28618</v>
      </c>
      <c r="C11771">
        <v>18110744</v>
      </c>
      <c r="D11771">
        <f>VLOOKUP(A11771,VolumesPerWork!A:B,2,FALSE)</f>
        <v>28</v>
      </c>
      <c r="E11771">
        <f>VLOOKUP(A11771,'TBRC_ALEPH_MAPPING-FINAL-201412'!A$2:B$7349,2,FALSE)</f>
        <v>14257815</v>
      </c>
      <c r="F11771" t="s">
        <v>12701</v>
      </c>
    </row>
    <row r="11772" spans="1:6" x14ac:dyDescent="0.25">
      <c r="A11772" t="s">
        <v>6682</v>
      </c>
      <c r="B11772">
        <v>30264</v>
      </c>
      <c r="C11772">
        <v>6830496</v>
      </c>
      <c r="D11772">
        <f>VLOOKUP(A11772,VolumesPerWork!A:B,2,FALSE)</f>
        <v>43</v>
      </c>
      <c r="E11772">
        <f>VLOOKUP(A11772,'TBRC_ALEPH_MAPPING-FINAL-201412'!A$2:B$7349,2,FALSE)</f>
        <v>14256042</v>
      </c>
      <c r="F11772" t="s">
        <v>6681</v>
      </c>
    </row>
    <row r="11773" spans="1:6" x14ac:dyDescent="0.25">
      <c r="A11773" t="s">
        <v>18514</v>
      </c>
      <c r="B11773">
        <v>30848</v>
      </c>
      <c r="C11773">
        <v>14849952</v>
      </c>
      <c r="D11773">
        <f>VLOOKUP(A11773,VolumesPerWork!A:B,2,FALSE)</f>
        <v>42</v>
      </c>
      <c r="E11773" t="e">
        <f>VLOOKUP(A11773,'TBRC_ALEPH_MAPPING-FINAL-201412'!A$2:B$7349,2,FALSE)</f>
        <v>#N/A</v>
      </c>
      <c r="F11773" t="s">
        <v>18513</v>
      </c>
    </row>
    <row r="11774" spans="1:6" x14ac:dyDescent="0.25">
      <c r="A11774" t="s">
        <v>12516</v>
      </c>
      <c r="B11774">
        <v>31038</v>
      </c>
      <c r="C11774">
        <v>28354376</v>
      </c>
      <c r="D11774">
        <f>VLOOKUP(A11774,VolumesPerWork!A:B,2,FALSE)</f>
        <v>60</v>
      </c>
      <c r="E11774">
        <f>VLOOKUP(A11774,'TBRC_ALEPH_MAPPING-FINAL-201412'!A$2:B$7349,2,FALSE)</f>
        <v>14257728</v>
      </c>
      <c r="F11774" t="s">
        <v>12515</v>
      </c>
    </row>
    <row r="11775" spans="1:6" x14ac:dyDescent="0.25">
      <c r="A11775" t="s">
        <v>7568</v>
      </c>
      <c r="B11775">
        <v>32502</v>
      </c>
      <c r="C11775">
        <v>12317448</v>
      </c>
      <c r="D11775">
        <f>VLOOKUP(A11775,VolumesPerWork!A:B,2,FALSE)</f>
        <v>46</v>
      </c>
      <c r="E11775" t="e">
        <f>VLOOKUP(A11775,'TBRC_ALEPH_MAPPING-FINAL-201412'!A$2:B$7349,2,FALSE)</f>
        <v>#N/A</v>
      </c>
      <c r="F11775" t="s">
        <v>7567</v>
      </c>
    </row>
    <row r="11776" spans="1:6" x14ac:dyDescent="0.25">
      <c r="A11776" t="s">
        <v>12660</v>
      </c>
      <c r="B11776">
        <v>33884</v>
      </c>
      <c r="C11776">
        <v>3617904</v>
      </c>
      <c r="D11776">
        <f>VLOOKUP(A11776,VolumesPerWork!A:B,2,FALSE)</f>
        <v>42</v>
      </c>
      <c r="E11776">
        <f>VLOOKUP(A11776,'TBRC_ALEPH_MAPPING-FINAL-201412'!A$2:B$7349,2,FALSE)</f>
        <v>14257794</v>
      </c>
      <c r="F11776" t="s">
        <v>12659</v>
      </c>
    </row>
    <row r="11777" spans="1:6" x14ac:dyDescent="0.25">
      <c r="A11777" t="s">
        <v>21058</v>
      </c>
      <c r="B11777">
        <v>34008</v>
      </c>
      <c r="C11777">
        <v>13290544</v>
      </c>
      <c r="D11777">
        <f>VLOOKUP(A11777,VolumesPerWork!A:B,2,FALSE)</f>
        <v>76</v>
      </c>
      <c r="E11777" t="e">
        <f>VLOOKUP(A11777,'TBRC_ALEPH_MAPPING-FINAL-201412'!A$2:B$7349,2,FALSE)</f>
        <v>#N/A</v>
      </c>
      <c r="F11777" t="s">
        <v>21057</v>
      </c>
    </row>
    <row r="11778" spans="1:6" x14ac:dyDescent="0.25">
      <c r="A11778" t="s">
        <v>15878</v>
      </c>
      <c r="B11778">
        <v>35782</v>
      </c>
      <c r="C11778">
        <v>3335424</v>
      </c>
      <c r="D11778">
        <f>VLOOKUP(A11778,VolumesPerWork!A:B,2,FALSE)</f>
        <v>45</v>
      </c>
      <c r="E11778">
        <f>VLOOKUP(A11778,'TBRC_ALEPH_MAPPING-FINAL-201412'!A$2:B$7349,2,FALSE)</f>
        <v>14259311</v>
      </c>
      <c r="F11778" t="s">
        <v>15877</v>
      </c>
    </row>
    <row r="11779" spans="1:6" x14ac:dyDescent="0.25">
      <c r="A11779" t="s">
        <v>14826</v>
      </c>
      <c r="B11779">
        <v>36506</v>
      </c>
      <c r="C11779">
        <v>2413976</v>
      </c>
      <c r="D11779">
        <f>VLOOKUP(A11779,VolumesPerWork!A:B,2,FALSE)</f>
        <v>49</v>
      </c>
      <c r="E11779">
        <f>VLOOKUP(A11779,'TBRC_ALEPH_MAPPING-FINAL-201412'!A$2:B$7349,2,FALSE)</f>
        <v>14258789</v>
      </c>
      <c r="F11779" t="s">
        <v>14825</v>
      </c>
    </row>
    <row r="11780" spans="1:6" x14ac:dyDescent="0.25">
      <c r="A11780" t="s">
        <v>11632</v>
      </c>
      <c r="B11780">
        <v>37059</v>
      </c>
      <c r="C11780">
        <v>302763424</v>
      </c>
      <c r="D11780">
        <f>VLOOKUP(A11780,VolumesPerWork!A:B,2,FALSE)</f>
        <v>60</v>
      </c>
      <c r="E11780">
        <f>VLOOKUP(A11780,'TBRC_ALEPH_MAPPING-FINAL-201412'!A$2:B$7349,2,FALSE)</f>
        <v>14257388</v>
      </c>
      <c r="F11780" t="s">
        <v>11631</v>
      </c>
    </row>
    <row r="11781" spans="1:6" x14ac:dyDescent="0.25">
      <c r="A11781" t="s">
        <v>2134</v>
      </c>
      <c r="B11781">
        <v>37820</v>
      </c>
      <c r="C11781">
        <v>2392632</v>
      </c>
      <c r="D11781">
        <f>VLOOKUP(A11781,VolumesPerWork!A:B,2,FALSE)</f>
        <v>58</v>
      </c>
      <c r="E11781">
        <f>VLOOKUP(A11781,'TBRC_ALEPH_MAPPING-FINAL-201412'!A$2:B$7349,2,FALSE)</f>
        <v>14254837</v>
      </c>
      <c r="F11781" t="s">
        <v>2133</v>
      </c>
    </row>
    <row r="11782" spans="1:6" x14ac:dyDescent="0.25">
      <c r="A11782" t="s">
        <v>21604</v>
      </c>
      <c r="B11782">
        <v>38031</v>
      </c>
      <c r="C11782">
        <v>14672864</v>
      </c>
      <c r="D11782">
        <f>VLOOKUP(A11782,VolumesPerWork!A:B,2,FALSE)</f>
        <v>63</v>
      </c>
      <c r="E11782" t="e">
        <f>VLOOKUP(A11782,'TBRC_ALEPH_MAPPING-FINAL-201412'!A$2:B$7349,2,FALSE)</f>
        <v>#N/A</v>
      </c>
      <c r="F11782" t="s">
        <v>21603</v>
      </c>
    </row>
    <row r="11783" spans="1:6" x14ac:dyDescent="0.25">
      <c r="A11783" t="s">
        <v>18552</v>
      </c>
      <c r="B11783">
        <v>38328</v>
      </c>
      <c r="C11783">
        <v>5388376</v>
      </c>
      <c r="D11783">
        <f>VLOOKUP(A11783,VolumesPerWork!A:B,2,FALSE)</f>
        <v>63</v>
      </c>
      <c r="E11783" t="e">
        <f>VLOOKUP(A11783,'TBRC_ALEPH_MAPPING-FINAL-201412'!A$2:B$7349,2,FALSE)</f>
        <v>#N/A</v>
      </c>
      <c r="F11783" t="s">
        <v>18551</v>
      </c>
    </row>
    <row r="11784" spans="1:6" x14ac:dyDescent="0.25">
      <c r="A11784" t="s">
        <v>13808</v>
      </c>
      <c r="B11784">
        <v>41690</v>
      </c>
      <c r="C11784">
        <v>3945624</v>
      </c>
      <c r="D11784">
        <f>VLOOKUP(A11784,VolumesPerWork!A:B,2,FALSE)</f>
        <v>46</v>
      </c>
      <c r="E11784">
        <f>VLOOKUP(A11784,'TBRC_ALEPH_MAPPING-FINAL-201412'!A$2:B$7349,2,FALSE)</f>
        <v>14258324</v>
      </c>
      <c r="F11784" t="s">
        <v>13807</v>
      </c>
    </row>
    <row r="11785" spans="1:6" x14ac:dyDescent="0.25">
      <c r="A11785" t="s">
        <v>10674</v>
      </c>
      <c r="B11785">
        <v>42499</v>
      </c>
      <c r="C11785">
        <v>3721696</v>
      </c>
      <c r="D11785">
        <f>VLOOKUP(A11785,VolumesPerWork!A:B,2,FALSE)</f>
        <v>58</v>
      </c>
      <c r="E11785">
        <f>VLOOKUP(A11785,'TBRC_ALEPH_MAPPING-FINAL-201412'!A$2:B$7349,2,FALSE)</f>
        <v>14256911</v>
      </c>
      <c r="F11785" t="s">
        <v>10673</v>
      </c>
    </row>
    <row r="11786" spans="1:6" x14ac:dyDescent="0.25">
      <c r="A11786" t="s">
        <v>18238</v>
      </c>
      <c r="B11786">
        <v>42660</v>
      </c>
      <c r="C11786">
        <v>1643664</v>
      </c>
      <c r="D11786">
        <f>VLOOKUP(A11786,VolumesPerWork!A:B,2,FALSE)</f>
        <v>32</v>
      </c>
      <c r="E11786">
        <f>VLOOKUP(A11786,'TBRC_ALEPH_MAPPING-FINAL-201412'!A$2:B$7349,2,FALSE)</f>
        <v>14260450</v>
      </c>
      <c r="F11786" t="s">
        <v>18237</v>
      </c>
    </row>
    <row r="11787" spans="1:6" x14ac:dyDescent="0.25">
      <c r="A11787" t="s">
        <v>7230</v>
      </c>
      <c r="B11787">
        <v>42675</v>
      </c>
      <c r="C11787">
        <v>16491136</v>
      </c>
      <c r="D11787">
        <f>VLOOKUP(A11787,VolumesPerWork!A:B,2,FALSE)</f>
        <v>139</v>
      </c>
      <c r="E11787" t="e">
        <f>VLOOKUP(A11787,'TBRC_ALEPH_MAPPING-FINAL-201412'!A$2:B$7349,2,FALSE)</f>
        <v>#N/A</v>
      </c>
      <c r="F11787" t="s">
        <v>7229</v>
      </c>
    </row>
    <row r="11788" spans="1:6" x14ac:dyDescent="0.25">
      <c r="A11788" t="s">
        <v>7232</v>
      </c>
      <c r="B11788">
        <v>43551</v>
      </c>
      <c r="C11788">
        <v>16271088</v>
      </c>
      <c r="D11788">
        <f>VLOOKUP(A11788,VolumesPerWork!A:B,2,FALSE)</f>
        <v>59</v>
      </c>
      <c r="E11788" t="e">
        <f>VLOOKUP(A11788,'TBRC_ALEPH_MAPPING-FINAL-201412'!A$2:B$7349,2,FALSE)</f>
        <v>#N/A</v>
      </c>
      <c r="F11788" t="s">
        <v>7231</v>
      </c>
    </row>
    <row r="11789" spans="1:6" x14ac:dyDescent="0.25">
      <c r="A11789" t="s">
        <v>18574</v>
      </c>
      <c r="B11789">
        <v>44054</v>
      </c>
      <c r="C11789">
        <v>16868072</v>
      </c>
      <c r="D11789">
        <f>VLOOKUP(A11789,VolumesPerWork!A:B,2,FALSE)</f>
        <v>82</v>
      </c>
      <c r="E11789" t="e">
        <f>VLOOKUP(A11789,'TBRC_ALEPH_MAPPING-FINAL-201412'!A$2:B$7349,2,FALSE)</f>
        <v>#N/A</v>
      </c>
      <c r="F11789" t="s">
        <v>18573</v>
      </c>
    </row>
    <row r="11790" spans="1:6" x14ac:dyDescent="0.25">
      <c r="A11790" t="s">
        <v>21514</v>
      </c>
      <c r="B11790">
        <v>51600</v>
      </c>
      <c r="C11790">
        <v>19337520</v>
      </c>
      <c r="D11790">
        <f>VLOOKUP(A11790,VolumesPerWork!A:B,2,FALSE)</f>
        <v>89</v>
      </c>
      <c r="E11790" t="e">
        <f>VLOOKUP(A11790,'TBRC_ALEPH_MAPPING-FINAL-201412'!A$2:B$7349,2,FALSE)</f>
        <v>#N/A</v>
      </c>
      <c r="F11790" t="s">
        <v>21513</v>
      </c>
    </row>
    <row r="11791" spans="1:6" x14ac:dyDescent="0.25">
      <c r="A11791" t="s">
        <v>13046</v>
      </c>
      <c r="B11791">
        <v>55664</v>
      </c>
      <c r="C11791">
        <v>5054584</v>
      </c>
      <c r="D11791">
        <f>VLOOKUP(A11791,VolumesPerWork!A:B,2,FALSE)</f>
        <v>63</v>
      </c>
      <c r="E11791">
        <f>VLOOKUP(A11791,'TBRC_ALEPH_MAPPING-FINAL-201412'!A$2:B$7349,2,FALSE)</f>
        <v>14257978</v>
      </c>
      <c r="F11791" t="s">
        <v>13045</v>
      </c>
    </row>
    <row r="11792" spans="1:6" x14ac:dyDescent="0.25">
      <c r="A11792" t="s">
        <v>20874</v>
      </c>
      <c r="B11792">
        <v>56861</v>
      </c>
      <c r="C11792">
        <v>22517488</v>
      </c>
      <c r="D11792">
        <f>VLOOKUP(A11792,VolumesPerWork!A:B,2,FALSE)</f>
        <v>114</v>
      </c>
      <c r="E11792" t="e">
        <f>VLOOKUP(A11792,'TBRC_ALEPH_MAPPING-FINAL-201412'!A$2:B$7349,2,FALSE)</f>
        <v>#N/A</v>
      </c>
      <c r="F11792" t="s">
        <v>20873</v>
      </c>
    </row>
    <row r="11793" spans="1:6" x14ac:dyDescent="0.25">
      <c r="A11793" t="s">
        <v>6878</v>
      </c>
      <c r="B11793">
        <v>58075</v>
      </c>
      <c r="C11793">
        <v>8423432</v>
      </c>
      <c r="D11793">
        <f>VLOOKUP(A11793,VolumesPerWork!A:B,2,FALSE)</f>
        <v>64</v>
      </c>
      <c r="E11793">
        <f>VLOOKUP(A11793,'TBRC_ALEPH_MAPPING-FINAL-201412'!A$2:B$7349,2,FALSE)</f>
        <v>14256095</v>
      </c>
      <c r="F11793" t="s">
        <v>6877</v>
      </c>
    </row>
    <row r="11794" spans="1:6" x14ac:dyDescent="0.25">
      <c r="A11794" t="s">
        <v>15496</v>
      </c>
      <c r="B11794">
        <v>62714</v>
      </c>
      <c r="C11794">
        <v>153285824</v>
      </c>
      <c r="D11794">
        <f>VLOOKUP(A11794,VolumesPerWork!A:B,2,FALSE)</f>
        <v>101</v>
      </c>
      <c r="E11794">
        <f>VLOOKUP(A11794,'TBRC_ALEPH_MAPPING-FINAL-201412'!A$2:B$7349,2,FALSE)</f>
        <v>14259120</v>
      </c>
      <c r="F11794" t="s">
        <v>15495</v>
      </c>
    </row>
    <row r="11795" spans="1:6" x14ac:dyDescent="0.25">
      <c r="A11795" t="s">
        <v>18634</v>
      </c>
      <c r="B11795">
        <v>63126</v>
      </c>
      <c r="C11795">
        <v>33786176</v>
      </c>
      <c r="D11795">
        <f>VLOOKUP(A11795,VolumesPerWork!A:B,2,FALSE)</f>
        <v>140</v>
      </c>
      <c r="E11795" t="e">
        <f>VLOOKUP(A11795,'TBRC_ALEPH_MAPPING-FINAL-201412'!A$2:B$7349,2,FALSE)</f>
        <v>#N/A</v>
      </c>
      <c r="F11795" t="s">
        <v>18633</v>
      </c>
    </row>
    <row r="11796" spans="1:6" x14ac:dyDescent="0.25">
      <c r="A11796" t="s">
        <v>13590</v>
      </c>
      <c r="B11796">
        <v>64101</v>
      </c>
      <c r="C11796">
        <v>2510400</v>
      </c>
      <c r="D11796">
        <f>VLOOKUP(A11796,VolumesPerWork!A:B,2,FALSE)</f>
        <v>111</v>
      </c>
      <c r="E11796">
        <f>VLOOKUP(A11796,'TBRC_ALEPH_MAPPING-FINAL-201412'!A$2:B$7349,2,FALSE)</f>
        <v>14258217</v>
      </c>
      <c r="F11796" t="s">
        <v>13589</v>
      </c>
    </row>
    <row r="11797" spans="1:6" x14ac:dyDescent="0.25">
      <c r="A11797" t="s">
        <v>19428</v>
      </c>
      <c r="B11797">
        <v>64539</v>
      </c>
      <c r="C11797">
        <v>4250832</v>
      </c>
      <c r="D11797">
        <f>VLOOKUP(A11797,VolumesPerWork!A:B,2,FALSE)</f>
        <v>103</v>
      </c>
      <c r="E11797">
        <f>VLOOKUP(A11797,'TBRC_ALEPH_MAPPING-FINAL-201412'!A$2:B$7349,2,FALSE)</f>
        <v>14260837</v>
      </c>
      <c r="F11797" t="s">
        <v>19427</v>
      </c>
    </row>
    <row r="11798" spans="1:6" x14ac:dyDescent="0.25">
      <c r="A11798" t="s">
        <v>14458</v>
      </c>
      <c r="B11798">
        <v>65754</v>
      </c>
      <c r="C11798">
        <v>7543200</v>
      </c>
      <c r="D11798">
        <f>VLOOKUP(A11798,VolumesPerWork!A:B,2,FALSE)</f>
        <v>103</v>
      </c>
      <c r="E11798">
        <f>VLOOKUP(A11798,'TBRC_ALEPH_MAPPING-FINAL-201412'!A$2:B$7349,2,FALSE)</f>
        <v>14258613</v>
      </c>
      <c r="F11798" t="s">
        <v>14457</v>
      </c>
    </row>
    <row r="11799" spans="1:6" x14ac:dyDescent="0.25">
      <c r="A11799" t="s">
        <v>21474</v>
      </c>
      <c r="B11799">
        <v>66122</v>
      </c>
      <c r="C11799">
        <v>45323712</v>
      </c>
      <c r="D11799">
        <f>VLOOKUP(A11799,VolumesPerWork!A:B,2,FALSE)</f>
        <v>109</v>
      </c>
      <c r="E11799">
        <f>VLOOKUP(A11799,'TBRC_ALEPH_MAPPING-FINAL-201412'!A$2:B$7349,2,FALSE)</f>
        <v>14260965</v>
      </c>
      <c r="F11799" t="s">
        <v>21473</v>
      </c>
    </row>
    <row r="11800" spans="1:6" x14ac:dyDescent="0.25">
      <c r="A11800" t="s">
        <v>21342</v>
      </c>
      <c r="B11800">
        <v>66135</v>
      </c>
      <c r="C11800">
        <v>22357872</v>
      </c>
      <c r="D11800">
        <f>VLOOKUP(A11800,VolumesPerWork!A:B,2,FALSE)</f>
        <v>103</v>
      </c>
      <c r="E11800">
        <f>VLOOKUP(A11800,'TBRC_ALEPH_MAPPING-FINAL-201412'!A$2:B$7349,2,FALSE)</f>
        <v>14260959</v>
      </c>
      <c r="F11800" t="s">
        <v>21341</v>
      </c>
    </row>
    <row r="11801" spans="1:6" x14ac:dyDescent="0.25">
      <c r="A11801" t="s">
        <v>18506</v>
      </c>
      <c r="B11801">
        <v>66187</v>
      </c>
      <c r="C11801">
        <v>28340208</v>
      </c>
      <c r="D11801">
        <f>VLOOKUP(A11801,VolumesPerWork!A:B,2,FALSE)</f>
        <v>104</v>
      </c>
      <c r="E11801" t="e">
        <f>VLOOKUP(A11801,'TBRC_ALEPH_MAPPING-FINAL-201412'!A$2:B$7349,2,FALSE)</f>
        <v>#N/A</v>
      </c>
      <c r="F11801" t="s">
        <v>18505</v>
      </c>
    </row>
    <row r="11802" spans="1:6" x14ac:dyDescent="0.25">
      <c r="A11802" t="s">
        <v>13058</v>
      </c>
      <c r="B11802">
        <v>66471</v>
      </c>
      <c r="C11802">
        <v>46167560</v>
      </c>
      <c r="D11802">
        <f>VLOOKUP(A11802,VolumesPerWork!A:B,2,FALSE)</f>
        <v>106</v>
      </c>
      <c r="E11802">
        <f>VLOOKUP(A11802,'TBRC_ALEPH_MAPPING-FINAL-201412'!A$2:B$7349,2,FALSE)</f>
        <v>14257984</v>
      </c>
      <c r="F11802" t="s">
        <v>13057</v>
      </c>
    </row>
    <row r="11803" spans="1:6" x14ac:dyDescent="0.25">
      <c r="A11803" t="s">
        <v>17302</v>
      </c>
      <c r="B11803">
        <v>66699</v>
      </c>
      <c r="C11803">
        <v>37069872</v>
      </c>
      <c r="D11803">
        <f>VLOOKUP(A11803,VolumesPerWork!A:B,2,FALSE)</f>
        <v>105</v>
      </c>
      <c r="E11803">
        <f>VLOOKUP(A11803,'TBRC_ALEPH_MAPPING-FINAL-201412'!A$2:B$7349,2,FALSE)</f>
        <v>14259999</v>
      </c>
      <c r="F11803" t="s">
        <v>17301</v>
      </c>
    </row>
    <row r="11804" spans="1:6" x14ac:dyDescent="0.25">
      <c r="A11804" t="s">
        <v>13792</v>
      </c>
      <c r="B11804">
        <v>67001</v>
      </c>
      <c r="C11804">
        <v>11022248</v>
      </c>
      <c r="D11804">
        <f>VLOOKUP(A11804,VolumesPerWork!A:B,2,FALSE)</f>
        <v>110</v>
      </c>
      <c r="E11804">
        <f>VLOOKUP(A11804,'TBRC_ALEPH_MAPPING-FINAL-201412'!A$2:B$7349,2,FALSE)</f>
        <v>14258316</v>
      </c>
      <c r="F11804" t="s">
        <v>13791</v>
      </c>
    </row>
    <row r="11805" spans="1:6" x14ac:dyDescent="0.25">
      <c r="A11805" t="s">
        <v>19548</v>
      </c>
      <c r="B11805">
        <v>72210</v>
      </c>
      <c r="C11805">
        <v>16452760</v>
      </c>
      <c r="D11805">
        <f>VLOOKUP(A11805,VolumesPerWork!A:B,2,FALSE)</f>
        <v>116</v>
      </c>
      <c r="E11805" t="e">
        <f>VLOOKUP(A11805,'TBRC_ALEPH_MAPPING-FINAL-201412'!A$2:B$7349,2,FALSE)</f>
        <v>#N/A</v>
      </c>
      <c r="F11805" t="s">
        <v>19547</v>
      </c>
    </row>
    <row r="11806" spans="1:6" x14ac:dyDescent="0.25">
      <c r="A11806" t="s">
        <v>13060</v>
      </c>
      <c r="B11806">
        <v>73733</v>
      </c>
      <c r="C11806">
        <v>25682104</v>
      </c>
      <c r="D11806">
        <f>VLOOKUP(A11806,VolumesPerWork!A:B,2,FALSE)</f>
        <v>108</v>
      </c>
      <c r="E11806">
        <f>VLOOKUP(A11806,'TBRC_ALEPH_MAPPING-FINAL-201412'!A$2:B$7349,2,FALSE)</f>
        <v>14257985</v>
      </c>
      <c r="F11806" t="s">
        <v>13059</v>
      </c>
    </row>
    <row r="11807" spans="1:6" x14ac:dyDescent="0.25">
      <c r="A11807" t="s">
        <v>21344</v>
      </c>
      <c r="B11807">
        <v>83683</v>
      </c>
      <c r="C11807">
        <v>46752528</v>
      </c>
      <c r="D11807">
        <f>VLOOKUP(A11807,VolumesPerWork!A:B,2,FALSE)</f>
        <v>108</v>
      </c>
      <c r="E11807">
        <f>VLOOKUP(A11807,'TBRC_ALEPH_MAPPING-FINAL-201412'!A$2:B$7349,2,FALSE)</f>
        <v>14260960</v>
      </c>
      <c r="F11807" t="s">
        <v>21343</v>
      </c>
    </row>
    <row r="11808" spans="1:6" x14ac:dyDescent="0.25">
      <c r="A11808" t="s">
        <v>472</v>
      </c>
      <c r="B11808">
        <v>84650</v>
      </c>
      <c r="C11808">
        <v>392036984</v>
      </c>
      <c r="D11808">
        <f>VLOOKUP(A11808,VolumesPerWork!A:B,2,FALSE)</f>
        <v>151</v>
      </c>
      <c r="E11808">
        <f>VLOOKUP(A11808,'TBRC_ALEPH_MAPPING-FINAL-201412'!A$2:B$7349,2,FALSE)</f>
        <v>14254028</v>
      </c>
      <c r="F11808" t="s">
        <v>471</v>
      </c>
    </row>
    <row r="11809" spans="1:6" x14ac:dyDescent="0.25">
      <c r="A11809" t="s">
        <v>12292</v>
      </c>
      <c r="B11809">
        <v>86961</v>
      </c>
      <c r="C11809">
        <v>23267416</v>
      </c>
      <c r="D11809">
        <f>VLOOKUP(A11809,VolumesPerWork!A:B,2,FALSE)</f>
        <v>105</v>
      </c>
      <c r="E11809">
        <f>VLOOKUP(A11809,'TBRC_ALEPH_MAPPING-FINAL-201412'!A$2:B$7349,2,FALSE)</f>
        <v>14257714</v>
      </c>
      <c r="F11809" t="s">
        <v>12291</v>
      </c>
    </row>
    <row r="11810" spans="1:6" x14ac:dyDescent="0.25">
      <c r="A11810" t="s">
        <v>12170</v>
      </c>
      <c r="B11810">
        <v>87998</v>
      </c>
      <c r="C11810">
        <v>9171280</v>
      </c>
      <c r="D11810">
        <f>VLOOKUP(A11810,VolumesPerWork!A:B,2,FALSE)</f>
        <v>133</v>
      </c>
      <c r="E11810">
        <f>VLOOKUP(A11810,'TBRC_ALEPH_MAPPING-FINAL-201412'!A$2:B$7349,2,FALSE)</f>
        <v>14257655</v>
      </c>
      <c r="F11810" t="s">
        <v>12169</v>
      </c>
    </row>
    <row r="11811" spans="1:6" x14ac:dyDescent="0.25">
      <c r="A11811" t="s">
        <v>14168</v>
      </c>
      <c r="B11811">
        <v>89441</v>
      </c>
      <c r="C11811">
        <v>18104816</v>
      </c>
      <c r="D11811">
        <f>VLOOKUP(A11811,VolumesPerWork!A:B,2,FALSE)</f>
        <v>179</v>
      </c>
      <c r="E11811">
        <f>VLOOKUP(A11811,'TBRC_ALEPH_MAPPING-FINAL-201412'!A$2:B$7349,2,FALSE)</f>
        <v>14258480</v>
      </c>
      <c r="F11811" t="s">
        <v>14167</v>
      </c>
    </row>
    <row r="11812" spans="1:6" x14ac:dyDescent="0.25">
      <c r="A11812" t="s">
        <v>14456</v>
      </c>
      <c r="B11812">
        <v>90398</v>
      </c>
      <c r="C11812">
        <v>3711112</v>
      </c>
      <c r="D11812">
        <f>VLOOKUP(A11812,VolumesPerWork!A:B,2,FALSE)</f>
        <v>109</v>
      </c>
      <c r="E11812">
        <f>VLOOKUP(A11812,'TBRC_ALEPH_MAPPING-FINAL-201412'!A$2:B$7349,2,FALSE)</f>
        <v>14258612</v>
      </c>
      <c r="F11812" t="s">
        <v>14455</v>
      </c>
    </row>
    <row r="11813" spans="1:6" x14ac:dyDescent="0.25">
      <c r="A11813" t="s">
        <v>16230</v>
      </c>
      <c r="B11813">
        <v>91028</v>
      </c>
      <c r="C11813">
        <v>12109960</v>
      </c>
      <c r="D11813">
        <f>VLOOKUP(A11813,VolumesPerWork!A:B,2,FALSE)</f>
        <v>120</v>
      </c>
      <c r="E11813">
        <f>VLOOKUP(A11813,'TBRC_ALEPH_MAPPING-FINAL-201412'!A$2:B$7349,2,FALSE)</f>
        <v>14259478</v>
      </c>
      <c r="F11813" t="s">
        <v>16229</v>
      </c>
    </row>
    <row r="11814" spans="1:6" x14ac:dyDescent="0.25">
      <c r="A11814" t="s">
        <v>14798</v>
      </c>
      <c r="B11814">
        <v>94969</v>
      </c>
      <c r="C11814">
        <v>5565616</v>
      </c>
      <c r="D11814">
        <f>VLOOKUP(A11814,VolumesPerWork!A:B,2,FALSE)</f>
        <v>102</v>
      </c>
      <c r="E11814">
        <f>VLOOKUP(A11814,'TBRC_ALEPH_MAPPING-FINAL-201412'!A$2:B$7349,2,FALSE)</f>
        <v>14258778</v>
      </c>
      <c r="F11814" t="s">
        <v>14797</v>
      </c>
    </row>
    <row r="11815" spans="1:6" x14ac:dyDescent="0.25">
      <c r="A11815" t="s">
        <v>12514</v>
      </c>
      <c r="B11815">
        <v>95204</v>
      </c>
      <c r="C11815">
        <v>87149664</v>
      </c>
      <c r="D11815">
        <f>VLOOKUP(A11815,VolumesPerWork!A:B,2,FALSE)</f>
        <v>137</v>
      </c>
      <c r="E11815">
        <f>VLOOKUP(A11815,'TBRC_ALEPH_MAPPING-FINAL-201412'!A$2:B$7349,2,FALSE)</f>
        <v>14257727</v>
      </c>
      <c r="F11815" t="s">
        <v>12513</v>
      </c>
    </row>
    <row r="11816" spans="1:6" x14ac:dyDescent="0.25">
      <c r="A11816" t="s">
        <v>13056</v>
      </c>
      <c r="B11816">
        <v>96088</v>
      </c>
      <c r="C11816">
        <v>187401984</v>
      </c>
      <c r="D11816">
        <f>VLOOKUP(A11816,VolumesPerWork!A:B,2,FALSE)</f>
        <v>109</v>
      </c>
      <c r="E11816">
        <f>VLOOKUP(A11816,'TBRC_ALEPH_MAPPING-FINAL-201412'!A$2:B$7349,2,FALSE)</f>
        <v>14257983</v>
      </c>
      <c r="F11816" t="s">
        <v>13055</v>
      </c>
    </row>
    <row r="11817" spans="1:6" x14ac:dyDescent="0.25">
      <c r="A11817" t="s">
        <v>14480</v>
      </c>
      <c r="B11817">
        <v>96412</v>
      </c>
      <c r="C11817">
        <v>5976680</v>
      </c>
      <c r="D11817">
        <f>VLOOKUP(A11817,VolumesPerWork!A:B,2,FALSE)</f>
        <v>137</v>
      </c>
      <c r="E11817">
        <f>VLOOKUP(A11817,'TBRC_ALEPH_MAPPING-FINAL-201412'!A$2:B$7349,2,FALSE)</f>
        <v>14258624</v>
      </c>
      <c r="F11817" t="s">
        <v>14479</v>
      </c>
    </row>
    <row r="11818" spans="1:6" x14ac:dyDescent="0.25">
      <c r="A11818" t="s">
        <v>16288</v>
      </c>
      <c r="B11818">
        <v>97276</v>
      </c>
      <c r="C11818">
        <v>4393056</v>
      </c>
      <c r="D11818">
        <f>VLOOKUP(A11818,VolumesPerWork!A:B,2,FALSE)</f>
        <v>100</v>
      </c>
      <c r="E11818">
        <f>VLOOKUP(A11818,'TBRC_ALEPH_MAPPING-FINAL-201412'!A$2:B$7349,2,FALSE)</f>
        <v>14259506</v>
      </c>
      <c r="F11818" t="s">
        <v>16287</v>
      </c>
    </row>
    <row r="11819" spans="1:6" x14ac:dyDescent="0.25">
      <c r="A11819" t="s">
        <v>5596</v>
      </c>
      <c r="B11819">
        <v>128201</v>
      </c>
      <c r="C11819">
        <v>11033368</v>
      </c>
      <c r="D11819">
        <f>VLOOKUP(A11819,VolumesPerWork!A:B,2,FALSE)</f>
        <v>209</v>
      </c>
      <c r="E11819">
        <f>VLOOKUP(A11819,'TBRC_ALEPH_MAPPING-FINAL-201412'!A$2:B$7349,2,FALSE)</f>
        <v>14255521</v>
      </c>
      <c r="F11819" t="s">
        <v>5595</v>
      </c>
    </row>
    <row r="11820" spans="1:6" x14ac:dyDescent="0.25">
      <c r="A11820" t="s">
        <v>15354</v>
      </c>
      <c r="B11820">
        <v>129273</v>
      </c>
      <c r="C11820">
        <v>13999744</v>
      </c>
      <c r="D11820">
        <f>VLOOKUP(A11820,VolumesPerWork!A:B,2,FALSE)</f>
        <v>213</v>
      </c>
      <c r="E11820">
        <f>VLOOKUP(A11820,'TBRC_ALEPH_MAPPING-FINAL-201412'!A$2:B$7349,2,FALSE)</f>
        <v>14259049</v>
      </c>
      <c r="F11820" t="s">
        <v>15353</v>
      </c>
    </row>
    <row r="11821" spans="1:6" x14ac:dyDescent="0.25">
      <c r="A11821" t="s">
        <v>21070</v>
      </c>
      <c r="B11821">
        <v>143786</v>
      </c>
      <c r="C11821">
        <v>74537104</v>
      </c>
      <c r="D11821">
        <f>VLOOKUP(A11821,VolumesPerWork!A:B,2,FALSE)</f>
        <v>221</v>
      </c>
      <c r="E11821" t="e">
        <f>VLOOKUP(A11821,'TBRC_ALEPH_MAPPING-FINAL-201412'!A$2:B$7349,2,FALSE)</f>
        <v>#N/A</v>
      </c>
      <c r="F11821" t="s">
        <v>21069</v>
      </c>
    </row>
    <row r="11822" spans="1:6" x14ac:dyDescent="0.25">
      <c r="A11822" t="s">
        <v>14800</v>
      </c>
      <c r="B11822">
        <v>155041</v>
      </c>
      <c r="C11822">
        <v>8601528</v>
      </c>
      <c r="D11822">
        <f>VLOOKUP(A11822,VolumesPerWork!A:B,2,FALSE)</f>
        <v>225</v>
      </c>
      <c r="E11822">
        <f>VLOOKUP(A11822,'TBRC_ALEPH_MAPPING-FINAL-201412'!A$2:B$7349,2,FALSE)</f>
        <v>14258779</v>
      </c>
      <c r="F11822" t="s">
        <v>14799</v>
      </c>
    </row>
    <row r="11823" spans="1:6" x14ac:dyDescent="0.25">
      <c r="A11823" t="s">
        <v>6644</v>
      </c>
      <c r="B11823">
        <v>159805</v>
      </c>
      <c r="C11823">
        <v>134826560</v>
      </c>
      <c r="D11823">
        <f>VLOOKUP(A11823,VolumesPerWork!A:B,2,FALSE)</f>
        <v>225</v>
      </c>
      <c r="E11823">
        <f>VLOOKUP(A11823,'TBRC_ALEPH_MAPPING-FINAL-201412'!A$2:B$7349,2,FALSE)</f>
        <v>14256023</v>
      </c>
      <c r="F11823" t="s">
        <v>6643</v>
      </c>
    </row>
    <row r="11824" spans="1:6" x14ac:dyDescent="0.25">
      <c r="A11824" t="s">
        <v>13038</v>
      </c>
      <c r="B11824">
        <v>187414</v>
      </c>
      <c r="C11824">
        <v>77854984</v>
      </c>
      <c r="D11824">
        <f>VLOOKUP(A11824,VolumesPerWork!A:B,2,FALSE)</f>
        <v>120</v>
      </c>
      <c r="E11824">
        <f>VLOOKUP(A11824,'TBRC_ALEPH_MAPPING-FINAL-201412'!A$2:B$7349,2,FALSE)</f>
        <v>14257975</v>
      </c>
      <c r="F11824" t="s">
        <v>13037</v>
      </c>
    </row>
    <row r="11825" spans="1:6" x14ac:dyDescent="0.25">
      <c r="A11825" t="s">
        <v>15352</v>
      </c>
      <c r="B11825">
        <v>197810</v>
      </c>
      <c r="C11825">
        <v>8224624</v>
      </c>
      <c r="D11825">
        <f>VLOOKUP(A11825,VolumesPerWork!A:B,2,FALSE)</f>
        <v>225</v>
      </c>
      <c r="E11825">
        <f>VLOOKUP(A11825,'TBRC_ALEPH_MAPPING-FINAL-201412'!A$2:B$7349,2,FALSE)</f>
        <v>14259048</v>
      </c>
      <c r="F11825" t="s">
        <v>15351</v>
      </c>
    </row>
    <row r="11826" spans="1:6" x14ac:dyDescent="0.25">
      <c r="A11826" t="s">
        <v>19406</v>
      </c>
      <c r="B11826">
        <v>211701</v>
      </c>
      <c r="C11826">
        <v>38263680</v>
      </c>
      <c r="D11826">
        <f>VLOOKUP(A11826,VolumesPerWork!A:B,2,FALSE)</f>
        <v>300</v>
      </c>
      <c r="E11826">
        <f>VLOOKUP(A11826,'TBRC_ALEPH_MAPPING-FINAL-201412'!A$2:B$7349,2,FALSE)</f>
        <v>14260827</v>
      </c>
      <c r="F11826" t="s">
        <v>19405</v>
      </c>
    </row>
    <row r="11827" spans="1:6" x14ac:dyDescent="0.25">
      <c r="A11827" t="s">
        <v>18500</v>
      </c>
      <c r="B11827">
        <v>265106</v>
      </c>
      <c r="C11827">
        <v>65783296</v>
      </c>
      <c r="D11827">
        <f>VLOOKUP(A11827,VolumesPerWork!A:B,2,FALSE)</f>
        <v>388</v>
      </c>
      <c r="E11827" t="e">
        <f>VLOOKUP(A11827,'TBRC_ALEPH_MAPPING-FINAL-201412'!A$2:B$7349,2,FALSE)</f>
        <v>#N/A</v>
      </c>
      <c r="F11827" t="s">
        <v>18499</v>
      </c>
    </row>
  </sheetData>
  <sortState ref="A2:F11827">
    <sortCondition ref="B2:B118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49"/>
  <sheetViews>
    <sheetView topLeftCell="A1468" workbookViewId="0">
      <selection activeCell="C5" sqref="C5"/>
    </sheetView>
  </sheetViews>
  <sheetFormatPr defaultRowHeight="15" x14ac:dyDescent="0.25"/>
  <cols>
    <col min="1" max="1" width="47.28515625" bestFit="1" customWidth="1"/>
    <col min="2" max="2" width="15.42578125" bestFit="1" customWidth="1"/>
  </cols>
  <sheetData>
    <row r="1" spans="1:2" x14ac:dyDescent="0.25">
      <c r="A1" t="s">
        <v>23658</v>
      </c>
    </row>
    <row r="2" spans="1:2" x14ac:dyDescent="0.25">
      <c r="A2" t="s">
        <v>6</v>
      </c>
      <c r="B2">
        <v>14253172</v>
      </c>
    </row>
    <row r="3" spans="1:2" x14ac:dyDescent="0.25">
      <c r="A3" t="s">
        <v>8</v>
      </c>
      <c r="B3">
        <v>14253173</v>
      </c>
    </row>
    <row r="4" spans="1:2" x14ac:dyDescent="0.25">
      <c r="A4" t="s">
        <v>10</v>
      </c>
      <c r="B4">
        <v>14253174</v>
      </c>
    </row>
    <row r="5" spans="1:2" x14ac:dyDescent="0.25">
      <c r="A5" t="s">
        <v>12</v>
      </c>
      <c r="B5">
        <v>14253804</v>
      </c>
    </row>
    <row r="6" spans="1:2" x14ac:dyDescent="0.25">
      <c r="A6" t="s">
        <v>14</v>
      </c>
      <c r="B6">
        <v>14253805</v>
      </c>
    </row>
    <row r="7" spans="1:2" x14ac:dyDescent="0.25">
      <c r="A7" t="s">
        <v>16</v>
      </c>
      <c r="B7">
        <v>14253806</v>
      </c>
    </row>
    <row r="8" spans="1:2" x14ac:dyDescent="0.25">
      <c r="A8" t="s">
        <v>18</v>
      </c>
      <c r="B8">
        <v>14253807</v>
      </c>
    </row>
    <row r="9" spans="1:2" x14ac:dyDescent="0.25">
      <c r="A9" t="s">
        <v>26</v>
      </c>
      <c r="B9">
        <v>14253808</v>
      </c>
    </row>
    <row r="10" spans="1:2" x14ac:dyDescent="0.25">
      <c r="A10" t="s">
        <v>30</v>
      </c>
      <c r="B10">
        <v>14253809</v>
      </c>
    </row>
    <row r="11" spans="1:2" x14ac:dyDescent="0.25">
      <c r="A11" t="s">
        <v>32</v>
      </c>
      <c r="B11">
        <v>14253810</v>
      </c>
    </row>
    <row r="12" spans="1:2" x14ac:dyDescent="0.25">
      <c r="A12" t="s">
        <v>34</v>
      </c>
      <c r="B12">
        <v>14253811</v>
      </c>
    </row>
    <row r="13" spans="1:2" x14ac:dyDescent="0.25">
      <c r="A13" t="s">
        <v>36</v>
      </c>
      <c r="B13">
        <v>14253812</v>
      </c>
    </row>
    <row r="14" spans="1:2" x14ac:dyDescent="0.25">
      <c r="A14" t="s">
        <v>38</v>
      </c>
      <c r="B14">
        <v>14253813</v>
      </c>
    </row>
    <row r="15" spans="1:2" x14ac:dyDescent="0.25">
      <c r="A15" t="s">
        <v>40</v>
      </c>
      <c r="B15">
        <v>14253814</v>
      </c>
    </row>
    <row r="16" spans="1:2" x14ac:dyDescent="0.25">
      <c r="A16" t="s">
        <v>42</v>
      </c>
      <c r="B16">
        <v>14253815</v>
      </c>
    </row>
    <row r="17" spans="1:2" x14ac:dyDescent="0.25">
      <c r="A17" t="s">
        <v>44</v>
      </c>
      <c r="B17">
        <v>14253816</v>
      </c>
    </row>
    <row r="18" spans="1:2" x14ac:dyDescent="0.25">
      <c r="A18" t="s">
        <v>46</v>
      </c>
      <c r="B18">
        <v>14253817</v>
      </c>
    </row>
    <row r="19" spans="1:2" x14ac:dyDescent="0.25">
      <c r="A19" t="s">
        <v>48</v>
      </c>
      <c r="B19">
        <v>14253818</v>
      </c>
    </row>
    <row r="20" spans="1:2" x14ac:dyDescent="0.25">
      <c r="A20" t="s">
        <v>50</v>
      </c>
      <c r="B20">
        <v>14253819</v>
      </c>
    </row>
    <row r="21" spans="1:2" x14ac:dyDescent="0.25">
      <c r="A21" t="s">
        <v>52</v>
      </c>
      <c r="B21">
        <v>14253820</v>
      </c>
    </row>
    <row r="22" spans="1:2" x14ac:dyDescent="0.25">
      <c r="A22" t="s">
        <v>54</v>
      </c>
      <c r="B22">
        <v>14253821</v>
      </c>
    </row>
    <row r="23" spans="1:2" x14ac:dyDescent="0.25">
      <c r="A23" t="s">
        <v>56</v>
      </c>
      <c r="B23">
        <v>14253822</v>
      </c>
    </row>
    <row r="24" spans="1:2" x14ac:dyDescent="0.25">
      <c r="A24" t="s">
        <v>58</v>
      </c>
      <c r="B24">
        <v>14253823</v>
      </c>
    </row>
    <row r="25" spans="1:2" x14ac:dyDescent="0.25">
      <c r="A25" t="s">
        <v>60</v>
      </c>
      <c r="B25">
        <v>14253824</v>
      </c>
    </row>
    <row r="26" spans="1:2" x14ac:dyDescent="0.25">
      <c r="A26" t="s">
        <v>62</v>
      </c>
      <c r="B26">
        <v>14253825</v>
      </c>
    </row>
    <row r="27" spans="1:2" x14ac:dyDescent="0.25">
      <c r="A27" t="s">
        <v>64</v>
      </c>
      <c r="B27">
        <v>14253826</v>
      </c>
    </row>
    <row r="28" spans="1:2" x14ac:dyDescent="0.25">
      <c r="A28" t="s">
        <v>66</v>
      </c>
      <c r="B28">
        <v>14253827</v>
      </c>
    </row>
    <row r="29" spans="1:2" x14ac:dyDescent="0.25">
      <c r="A29" t="s">
        <v>68</v>
      </c>
      <c r="B29">
        <v>14253828</v>
      </c>
    </row>
    <row r="30" spans="1:2" x14ac:dyDescent="0.25">
      <c r="A30" t="s">
        <v>70</v>
      </c>
      <c r="B30">
        <v>14253829</v>
      </c>
    </row>
    <row r="31" spans="1:2" x14ac:dyDescent="0.25">
      <c r="A31" t="s">
        <v>72</v>
      </c>
      <c r="B31">
        <v>14253830</v>
      </c>
    </row>
    <row r="32" spans="1:2" x14ac:dyDescent="0.25">
      <c r="A32" t="s">
        <v>74</v>
      </c>
      <c r="B32">
        <v>14253831</v>
      </c>
    </row>
    <row r="33" spans="1:2" x14ac:dyDescent="0.25">
      <c r="A33" t="s">
        <v>76</v>
      </c>
      <c r="B33">
        <v>14253832</v>
      </c>
    </row>
    <row r="34" spans="1:2" x14ac:dyDescent="0.25">
      <c r="A34" t="s">
        <v>78</v>
      </c>
      <c r="B34">
        <v>14253833</v>
      </c>
    </row>
    <row r="35" spans="1:2" x14ac:dyDescent="0.25">
      <c r="A35" t="s">
        <v>80</v>
      </c>
      <c r="B35">
        <v>14253834</v>
      </c>
    </row>
    <row r="36" spans="1:2" x14ac:dyDescent="0.25">
      <c r="A36" t="s">
        <v>82</v>
      </c>
      <c r="B36">
        <v>14253835</v>
      </c>
    </row>
    <row r="37" spans="1:2" x14ac:dyDescent="0.25">
      <c r="A37" t="s">
        <v>84</v>
      </c>
      <c r="B37">
        <v>14253836</v>
      </c>
    </row>
    <row r="38" spans="1:2" x14ac:dyDescent="0.25">
      <c r="A38" t="s">
        <v>86</v>
      </c>
      <c r="B38">
        <v>14253837</v>
      </c>
    </row>
    <row r="39" spans="1:2" x14ac:dyDescent="0.25">
      <c r="A39" t="s">
        <v>88</v>
      </c>
      <c r="B39">
        <v>14253838</v>
      </c>
    </row>
    <row r="40" spans="1:2" x14ac:dyDescent="0.25">
      <c r="A40" t="s">
        <v>90</v>
      </c>
      <c r="B40">
        <v>14253839</v>
      </c>
    </row>
    <row r="41" spans="1:2" x14ac:dyDescent="0.25">
      <c r="A41" t="s">
        <v>92</v>
      </c>
      <c r="B41">
        <v>14253840</v>
      </c>
    </row>
    <row r="42" spans="1:2" x14ac:dyDescent="0.25">
      <c r="A42" t="s">
        <v>94</v>
      </c>
      <c r="B42">
        <v>14253841</v>
      </c>
    </row>
    <row r="43" spans="1:2" x14ac:dyDescent="0.25">
      <c r="A43" t="s">
        <v>96</v>
      </c>
      <c r="B43">
        <v>14253842</v>
      </c>
    </row>
    <row r="44" spans="1:2" x14ac:dyDescent="0.25">
      <c r="A44" t="s">
        <v>98</v>
      </c>
      <c r="B44">
        <v>14253843</v>
      </c>
    </row>
    <row r="45" spans="1:2" x14ac:dyDescent="0.25">
      <c r="A45" t="s">
        <v>100</v>
      </c>
      <c r="B45">
        <v>14253844</v>
      </c>
    </row>
    <row r="46" spans="1:2" x14ac:dyDescent="0.25">
      <c r="A46" t="s">
        <v>102</v>
      </c>
      <c r="B46">
        <v>14253845</v>
      </c>
    </row>
    <row r="47" spans="1:2" x14ac:dyDescent="0.25">
      <c r="A47" t="s">
        <v>104</v>
      </c>
      <c r="B47">
        <v>14253846</v>
      </c>
    </row>
    <row r="48" spans="1:2" x14ac:dyDescent="0.25">
      <c r="A48" t="s">
        <v>106</v>
      </c>
      <c r="B48">
        <v>14253847</v>
      </c>
    </row>
    <row r="49" spans="1:2" x14ac:dyDescent="0.25">
      <c r="A49" t="s">
        <v>108</v>
      </c>
      <c r="B49">
        <v>14253848</v>
      </c>
    </row>
    <row r="50" spans="1:2" x14ac:dyDescent="0.25">
      <c r="A50" t="s">
        <v>110</v>
      </c>
      <c r="B50">
        <v>14253849</v>
      </c>
    </row>
    <row r="51" spans="1:2" x14ac:dyDescent="0.25">
      <c r="A51" t="s">
        <v>112</v>
      </c>
      <c r="B51">
        <v>14253850</v>
      </c>
    </row>
    <row r="52" spans="1:2" x14ac:dyDescent="0.25">
      <c r="A52" t="s">
        <v>114</v>
      </c>
      <c r="B52">
        <v>14253851</v>
      </c>
    </row>
    <row r="53" spans="1:2" x14ac:dyDescent="0.25">
      <c r="A53" t="s">
        <v>116</v>
      </c>
      <c r="B53">
        <v>14253852</v>
      </c>
    </row>
    <row r="54" spans="1:2" x14ac:dyDescent="0.25">
      <c r="A54" t="s">
        <v>118</v>
      </c>
      <c r="B54">
        <v>14253853</v>
      </c>
    </row>
    <row r="55" spans="1:2" x14ac:dyDescent="0.25">
      <c r="A55" t="s">
        <v>120</v>
      </c>
      <c r="B55">
        <v>14253854</v>
      </c>
    </row>
    <row r="56" spans="1:2" x14ac:dyDescent="0.25">
      <c r="A56" t="s">
        <v>122</v>
      </c>
      <c r="B56">
        <v>14253855</v>
      </c>
    </row>
    <row r="57" spans="1:2" x14ac:dyDescent="0.25">
      <c r="A57" t="s">
        <v>124</v>
      </c>
      <c r="B57">
        <v>14253856</v>
      </c>
    </row>
    <row r="58" spans="1:2" x14ac:dyDescent="0.25">
      <c r="A58" t="s">
        <v>126</v>
      </c>
      <c r="B58">
        <v>14253857</v>
      </c>
    </row>
    <row r="59" spans="1:2" x14ac:dyDescent="0.25">
      <c r="A59" t="s">
        <v>128</v>
      </c>
      <c r="B59">
        <v>14253858</v>
      </c>
    </row>
    <row r="60" spans="1:2" x14ac:dyDescent="0.25">
      <c r="A60" t="s">
        <v>130</v>
      </c>
      <c r="B60">
        <v>14253859</v>
      </c>
    </row>
    <row r="61" spans="1:2" x14ac:dyDescent="0.25">
      <c r="A61" t="s">
        <v>132</v>
      </c>
      <c r="B61">
        <v>14253860</v>
      </c>
    </row>
    <row r="62" spans="1:2" x14ac:dyDescent="0.25">
      <c r="A62" t="s">
        <v>134</v>
      </c>
      <c r="B62">
        <v>14253861</v>
      </c>
    </row>
    <row r="63" spans="1:2" x14ac:dyDescent="0.25">
      <c r="A63" t="s">
        <v>136</v>
      </c>
      <c r="B63">
        <v>14253862</v>
      </c>
    </row>
    <row r="64" spans="1:2" x14ac:dyDescent="0.25">
      <c r="A64" t="s">
        <v>138</v>
      </c>
      <c r="B64">
        <v>14253863</v>
      </c>
    </row>
    <row r="65" spans="1:2" x14ac:dyDescent="0.25">
      <c r="A65" t="s">
        <v>140</v>
      </c>
      <c r="B65">
        <v>14253864</v>
      </c>
    </row>
    <row r="66" spans="1:2" x14ac:dyDescent="0.25">
      <c r="A66" t="s">
        <v>142</v>
      </c>
      <c r="B66">
        <v>14253865</v>
      </c>
    </row>
    <row r="67" spans="1:2" x14ac:dyDescent="0.25">
      <c r="A67" t="s">
        <v>144</v>
      </c>
      <c r="B67">
        <v>14253866</v>
      </c>
    </row>
    <row r="68" spans="1:2" x14ac:dyDescent="0.25">
      <c r="A68" t="s">
        <v>146</v>
      </c>
      <c r="B68">
        <v>14253867</v>
      </c>
    </row>
    <row r="69" spans="1:2" x14ac:dyDescent="0.25">
      <c r="A69" t="s">
        <v>148</v>
      </c>
      <c r="B69">
        <v>14253868</v>
      </c>
    </row>
    <row r="70" spans="1:2" x14ac:dyDescent="0.25">
      <c r="A70" t="s">
        <v>150</v>
      </c>
      <c r="B70">
        <v>14253869</v>
      </c>
    </row>
    <row r="71" spans="1:2" x14ac:dyDescent="0.25">
      <c r="A71" t="s">
        <v>152</v>
      </c>
      <c r="B71">
        <v>14253870</v>
      </c>
    </row>
    <row r="72" spans="1:2" x14ac:dyDescent="0.25">
      <c r="A72" t="s">
        <v>154</v>
      </c>
      <c r="B72">
        <v>14253871</v>
      </c>
    </row>
    <row r="73" spans="1:2" x14ac:dyDescent="0.25">
      <c r="A73" t="s">
        <v>156</v>
      </c>
      <c r="B73">
        <v>14253872</v>
      </c>
    </row>
    <row r="74" spans="1:2" x14ac:dyDescent="0.25">
      <c r="A74" t="s">
        <v>158</v>
      </c>
      <c r="B74">
        <v>14253873</v>
      </c>
    </row>
    <row r="75" spans="1:2" x14ac:dyDescent="0.25">
      <c r="A75" t="s">
        <v>160</v>
      </c>
      <c r="B75">
        <v>14253874</v>
      </c>
    </row>
    <row r="76" spans="1:2" x14ac:dyDescent="0.25">
      <c r="A76" t="s">
        <v>162</v>
      </c>
      <c r="B76">
        <v>14253875</v>
      </c>
    </row>
    <row r="77" spans="1:2" x14ac:dyDescent="0.25">
      <c r="A77" t="s">
        <v>164</v>
      </c>
      <c r="B77">
        <v>14253876</v>
      </c>
    </row>
    <row r="78" spans="1:2" x14ac:dyDescent="0.25">
      <c r="A78" t="s">
        <v>166</v>
      </c>
      <c r="B78">
        <v>14253877</v>
      </c>
    </row>
    <row r="79" spans="1:2" x14ac:dyDescent="0.25">
      <c r="A79" t="s">
        <v>168</v>
      </c>
      <c r="B79">
        <v>14253878</v>
      </c>
    </row>
    <row r="80" spans="1:2" x14ac:dyDescent="0.25">
      <c r="A80" t="s">
        <v>170</v>
      </c>
      <c r="B80">
        <v>14253879</v>
      </c>
    </row>
    <row r="81" spans="1:2" x14ac:dyDescent="0.25">
      <c r="A81" t="s">
        <v>172</v>
      </c>
      <c r="B81">
        <v>14253880</v>
      </c>
    </row>
    <row r="82" spans="1:2" x14ac:dyDescent="0.25">
      <c r="A82" t="s">
        <v>174</v>
      </c>
      <c r="B82">
        <v>14253881</v>
      </c>
    </row>
    <row r="83" spans="1:2" x14ac:dyDescent="0.25">
      <c r="A83" t="s">
        <v>176</v>
      </c>
      <c r="B83">
        <v>14253882</v>
      </c>
    </row>
    <row r="84" spans="1:2" x14ac:dyDescent="0.25">
      <c r="A84" t="s">
        <v>178</v>
      </c>
      <c r="B84">
        <v>14253883</v>
      </c>
    </row>
    <row r="85" spans="1:2" x14ac:dyDescent="0.25">
      <c r="A85" t="s">
        <v>180</v>
      </c>
      <c r="B85">
        <v>14253884</v>
      </c>
    </row>
    <row r="86" spans="1:2" x14ac:dyDescent="0.25">
      <c r="A86" t="s">
        <v>182</v>
      </c>
      <c r="B86">
        <v>14253885</v>
      </c>
    </row>
    <row r="87" spans="1:2" x14ac:dyDescent="0.25">
      <c r="A87" t="s">
        <v>184</v>
      </c>
      <c r="B87">
        <v>14253886</v>
      </c>
    </row>
    <row r="88" spans="1:2" x14ac:dyDescent="0.25">
      <c r="A88" t="s">
        <v>186</v>
      </c>
      <c r="B88">
        <v>14253887</v>
      </c>
    </row>
    <row r="89" spans="1:2" x14ac:dyDescent="0.25">
      <c r="A89" t="s">
        <v>188</v>
      </c>
      <c r="B89">
        <v>14253888</v>
      </c>
    </row>
    <row r="90" spans="1:2" x14ac:dyDescent="0.25">
      <c r="A90" t="s">
        <v>190</v>
      </c>
      <c r="B90">
        <v>14253889</v>
      </c>
    </row>
    <row r="91" spans="1:2" x14ac:dyDescent="0.25">
      <c r="A91" t="s">
        <v>192</v>
      </c>
      <c r="B91">
        <v>14253890</v>
      </c>
    </row>
    <row r="92" spans="1:2" x14ac:dyDescent="0.25">
      <c r="A92" t="s">
        <v>194</v>
      </c>
      <c r="B92">
        <v>14253891</v>
      </c>
    </row>
    <row r="93" spans="1:2" x14ac:dyDescent="0.25">
      <c r="A93" t="s">
        <v>196</v>
      </c>
      <c r="B93">
        <v>14253892</v>
      </c>
    </row>
    <row r="94" spans="1:2" x14ac:dyDescent="0.25">
      <c r="A94" t="s">
        <v>198</v>
      </c>
      <c r="B94">
        <v>14253893</v>
      </c>
    </row>
    <row r="95" spans="1:2" x14ac:dyDescent="0.25">
      <c r="A95" t="s">
        <v>200</v>
      </c>
      <c r="B95">
        <v>14253894</v>
      </c>
    </row>
    <row r="96" spans="1:2" x14ac:dyDescent="0.25">
      <c r="A96" t="s">
        <v>202</v>
      </c>
      <c r="B96">
        <v>14253895</v>
      </c>
    </row>
    <row r="97" spans="1:2" x14ac:dyDescent="0.25">
      <c r="A97" t="s">
        <v>204</v>
      </c>
      <c r="B97">
        <v>14253896</v>
      </c>
    </row>
    <row r="98" spans="1:2" x14ac:dyDescent="0.25">
      <c r="A98" t="s">
        <v>206</v>
      </c>
      <c r="B98">
        <v>14253897</v>
      </c>
    </row>
    <row r="99" spans="1:2" x14ac:dyDescent="0.25">
      <c r="A99" t="s">
        <v>208</v>
      </c>
      <c r="B99">
        <v>14253898</v>
      </c>
    </row>
    <row r="100" spans="1:2" x14ac:dyDescent="0.25">
      <c r="A100" t="s">
        <v>210</v>
      </c>
      <c r="B100">
        <v>14253899</v>
      </c>
    </row>
    <row r="101" spans="1:2" x14ac:dyDescent="0.25">
      <c r="A101" t="s">
        <v>212</v>
      </c>
      <c r="B101">
        <v>14253900</v>
      </c>
    </row>
    <row r="102" spans="1:2" x14ac:dyDescent="0.25">
      <c r="A102" t="s">
        <v>214</v>
      </c>
      <c r="B102">
        <v>14253901</v>
      </c>
    </row>
    <row r="103" spans="1:2" x14ac:dyDescent="0.25">
      <c r="A103" t="s">
        <v>216</v>
      </c>
      <c r="B103">
        <v>14253902</v>
      </c>
    </row>
    <row r="104" spans="1:2" x14ac:dyDescent="0.25">
      <c r="A104" t="s">
        <v>218</v>
      </c>
      <c r="B104">
        <v>14253903</v>
      </c>
    </row>
    <row r="105" spans="1:2" x14ac:dyDescent="0.25">
      <c r="A105" t="s">
        <v>220</v>
      </c>
      <c r="B105">
        <v>14253904</v>
      </c>
    </row>
    <row r="106" spans="1:2" x14ac:dyDescent="0.25">
      <c r="A106" t="s">
        <v>222</v>
      </c>
      <c r="B106">
        <v>14253905</v>
      </c>
    </row>
    <row r="107" spans="1:2" x14ac:dyDescent="0.25">
      <c r="A107" t="s">
        <v>224</v>
      </c>
      <c r="B107">
        <v>14253906</v>
      </c>
    </row>
    <row r="108" spans="1:2" x14ac:dyDescent="0.25">
      <c r="A108" t="s">
        <v>226</v>
      </c>
      <c r="B108">
        <v>14253907</v>
      </c>
    </row>
    <row r="109" spans="1:2" x14ac:dyDescent="0.25">
      <c r="A109" t="s">
        <v>228</v>
      </c>
      <c r="B109">
        <v>14253908</v>
      </c>
    </row>
    <row r="110" spans="1:2" x14ac:dyDescent="0.25">
      <c r="A110" t="s">
        <v>230</v>
      </c>
      <c r="B110">
        <v>14253909</v>
      </c>
    </row>
    <row r="111" spans="1:2" x14ac:dyDescent="0.25">
      <c r="A111" t="s">
        <v>232</v>
      </c>
      <c r="B111">
        <v>14253910</v>
      </c>
    </row>
    <row r="112" spans="1:2" x14ac:dyDescent="0.25">
      <c r="A112" t="s">
        <v>234</v>
      </c>
      <c r="B112">
        <v>14253911</v>
      </c>
    </row>
    <row r="113" spans="1:2" x14ac:dyDescent="0.25">
      <c r="A113" t="s">
        <v>236</v>
      </c>
      <c r="B113">
        <v>14253912</v>
      </c>
    </row>
    <row r="114" spans="1:2" x14ac:dyDescent="0.25">
      <c r="A114" t="s">
        <v>238</v>
      </c>
      <c r="B114">
        <v>14253913</v>
      </c>
    </row>
    <row r="115" spans="1:2" x14ac:dyDescent="0.25">
      <c r="A115" t="s">
        <v>240</v>
      </c>
      <c r="B115">
        <v>14253914</v>
      </c>
    </row>
    <row r="116" spans="1:2" x14ac:dyDescent="0.25">
      <c r="A116" t="s">
        <v>242</v>
      </c>
      <c r="B116">
        <v>14253915</v>
      </c>
    </row>
    <row r="117" spans="1:2" x14ac:dyDescent="0.25">
      <c r="A117" t="s">
        <v>244</v>
      </c>
      <c r="B117">
        <v>14253916</v>
      </c>
    </row>
    <row r="118" spans="1:2" x14ac:dyDescent="0.25">
      <c r="A118" t="s">
        <v>246</v>
      </c>
      <c r="B118">
        <v>14253917</v>
      </c>
    </row>
    <row r="119" spans="1:2" x14ac:dyDescent="0.25">
      <c r="A119" t="s">
        <v>248</v>
      </c>
      <c r="B119">
        <v>14253918</v>
      </c>
    </row>
    <row r="120" spans="1:2" x14ac:dyDescent="0.25">
      <c r="A120" t="s">
        <v>250</v>
      </c>
      <c r="B120">
        <v>14253919</v>
      </c>
    </row>
    <row r="121" spans="1:2" x14ac:dyDescent="0.25">
      <c r="A121" t="s">
        <v>252</v>
      </c>
      <c r="B121">
        <v>14253920</v>
      </c>
    </row>
    <row r="122" spans="1:2" x14ac:dyDescent="0.25">
      <c r="A122" t="s">
        <v>254</v>
      </c>
      <c r="B122">
        <v>14253921</v>
      </c>
    </row>
    <row r="123" spans="1:2" x14ac:dyDescent="0.25">
      <c r="A123" t="s">
        <v>256</v>
      </c>
      <c r="B123">
        <v>14253922</v>
      </c>
    </row>
    <row r="124" spans="1:2" x14ac:dyDescent="0.25">
      <c r="A124" t="s">
        <v>258</v>
      </c>
      <c r="B124">
        <v>14253923</v>
      </c>
    </row>
    <row r="125" spans="1:2" x14ac:dyDescent="0.25">
      <c r="A125" t="s">
        <v>260</v>
      </c>
      <c r="B125">
        <v>14253924</v>
      </c>
    </row>
    <row r="126" spans="1:2" x14ac:dyDescent="0.25">
      <c r="A126" t="s">
        <v>262</v>
      </c>
      <c r="B126">
        <v>14253925</v>
      </c>
    </row>
    <row r="127" spans="1:2" x14ac:dyDescent="0.25">
      <c r="A127" t="s">
        <v>264</v>
      </c>
      <c r="B127">
        <v>14253926</v>
      </c>
    </row>
    <row r="128" spans="1:2" x14ac:dyDescent="0.25">
      <c r="A128" t="s">
        <v>266</v>
      </c>
      <c r="B128">
        <v>14253927</v>
      </c>
    </row>
    <row r="129" spans="1:2" x14ac:dyDescent="0.25">
      <c r="A129" t="s">
        <v>268</v>
      </c>
      <c r="B129">
        <v>14253928</v>
      </c>
    </row>
    <row r="130" spans="1:2" x14ac:dyDescent="0.25">
      <c r="A130" t="s">
        <v>270</v>
      </c>
      <c r="B130">
        <v>14253929</v>
      </c>
    </row>
    <row r="131" spans="1:2" x14ac:dyDescent="0.25">
      <c r="A131" t="s">
        <v>272</v>
      </c>
      <c r="B131">
        <v>14253930</v>
      </c>
    </row>
    <row r="132" spans="1:2" x14ac:dyDescent="0.25">
      <c r="A132" t="s">
        <v>274</v>
      </c>
      <c r="B132">
        <v>14253931</v>
      </c>
    </row>
    <row r="133" spans="1:2" x14ac:dyDescent="0.25">
      <c r="A133" t="s">
        <v>276</v>
      </c>
      <c r="B133">
        <v>14253932</v>
      </c>
    </row>
    <row r="134" spans="1:2" x14ac:dyDescent="0.25">
      <c r="A134" t="s">
        <v>278</v>
      </c>
      <c r="B134">
        <v>14253933</v>
      </c>
    </row>
    <row r="135" spans="1:2" x14ac:dyDescent="0.25">
      <c r="A135" t="s">
        <v>280</v>
      </c>
      <c r="B135">
        <v>14253934</v>
      </c>
    </row>
    <row r="136" spans="1:2" x14ac:dyDescent="0.25">
      <c r="A136" t="s">
        <v>282</v>
      </c>
      <c r="B136">
        <v>14253935</v>
      </c>
    </row>
    <row r="137" spans="1:2" x14ac:dyDescent="0.25">
      <c r="A137" t="s">
        <v>284</v>
      </c>
      <c r="B137">
        <v>14253936</v>
      </c>
    </row>
    <row r="138" spans="1:2" x14ac:dyDescent="0.25">
      <c r="A138" t="s">
        <v>286</v>
      </c>
      <c r="B138">
        <v>14253937</v>
      </c>
    </row>
    <row r="139" spans="1:2" x14ac:dyDescent="0.25">
      <c r="A139" t="s">
        <v>288</v>
      </c>
      <c r="B139">
        <v>14253938</v>
      </c>
    </row>
    <row r="140" spans="1:2" x14ac:dyDescent="0.25">
      <c r="A140" t="s">
        <v>290</v>
      </c>
      <c r="B140">
        <v>14253939</v>
      </c>
    </row>
    <row r="141" spans="1:2" x14ac:dyDescent="0.25">
      <c r="A141" t="s">
        <v>292</v>
      </c>
      <c r="B141">
        <v>14253940</v>
      </c>
    </row>
    <row r="142" spans="1:2" x14ac:dyDescent="0.25">
      <c r="A142" t="s">
        <v>294</v>
      </c>
      <c r="B142">
        <v>14253941</v>
      </c>
    </row>
    <row r="143" spans="1:2" x14ac:dyDescent="0.25">
      <c r="A143" t="s">
        <v>296</v>
      </c>
      <c r="B143">
        <v>14253942</v>
      </c>
    </row>
    <row r="144" spans="1:2" x14ac:dyDescent="0.25">
      <c r="A144" t="s">
        <v>298</v>
      </c>
      <c r="B144">
        <v>14253943</v>
      </c>
    </row>
    <row r="145" spans="1:2" x14ac:dyDescent="0.25">
      <c r="A145" t="s">
        <v>300</v>
      </c>
      <c r="B145">
        <v>14253944</v>
      </c>
    </row>
    <row r="146" spans="1:2" x14ac:dyDescent="0.25">
      <c r="A146" t="s">
        <v>302</v>
      </c>
      <c r="B146">
        <v>14253945</v>
      </c>
    </row>
    <row r="147" spans="1:2" x14ac:dyDescent="0.25">
      <c r="A147" t="s">
        <v>304</v>
      </c>
      <c r="B147">
        <v>14253946</v>
      </c>
    </row>
    <row r="148" spans="1:2" x14ac:dyDescent="0.25">
      <c r="A148" t="s">
        <v>306</v>
      </c>
      <c r="B148">
        <v>14253947</v>
      </c>
    </row>
    <row r="149" spans="1:2" x14ac:dyDescent="0.25">
      <c r="A149" t="s">
        <v>308</v>
      </c>
      <c r="B149">
        <v>14253948</v>
      </c>
    </row>
    <row r="150" spans="1:2" x14ac:dyDescent="0.25">
      <c r="A150" t="s">
        <v>310</v>
      </c>
      <c r="B150">
        <v>14253949</v>
      </c>
    </row>
    <row r="151" spans="1:2" x14ac:dyDescent="0.25">
      <c r="A151" t="s">
        <v>312</v>
      </c>
      <c r="B151">
        <v>14253950</v>
      </c>
    </row>
    <row r="152" spans="1:2" x14ac:dyDescent="0.25">
      <c r="A152" t="s">
        <v>314</v>
      </c>
      <c r="B152">
        <v>14253951</v>
      </c>
    </row>
    <row r="153" spans="1:2" x14ac:dyDescent="0.25">
      <c r="A153" t="s">
        <v>316</v>
      </c>
      <c r="B153">
        <v>14253952</v>
      </c>
    </row>
    <row r="154" spans="1:2" x14ac:dyDescent="0.25">
      <c r="A154" t="s">
        <v>318</v>
      </c>
      <c r="B154">
        <v>14253953</v>
      </c>
    </row>
    <row r="155" spans="1:2" x14ac:dyDescent="0.25">
      <c r="A155" t="s">
        <v>320</v>
      </c>
      <c r="B155">
        <v>14253954</v>
      </c>
    </row>
    <row r="156" spans="1:2" x14ac:dyDescent="0.25">
      <c r="A156" t="s">
        <v>322</v>
      </c>
      <c r="B156">
        <v>14253955</v>
      </c>
    </row>
    <row r="157" spans="1:2" x14ac:dyDescent="0.25">
      <c r="A157" t="s">
        <v>324</v>
      </c>
      <c r="B157">
        <v>14253956</v>
      </c>
    </row>
    <row r="158" spans="1:2" x14ac:dyDescent="0.25">
      <c r="A158" t="s">
        <v>326</v>
      </c>
      <c r="B158">
        <v>14253957</v>
      </c>
    </row>
    <row r="159" spans="1:2" x14ac:dyDescent="0.25">
      <c r="A159" t="s">
        <v>328</v>
      </c>
      <c r="B159">
        <v>14253958</v>
      </c>
    </row>
    <row r="160" spans="1:2" x14ac:dyDescent="0.25">
      <c r="A160" t="s">
        <v>330</v>
      </c>
      <c r="B160">
        <v>14253959</v>
      </c>
    </row>
    <row r="161" spans="1:2" x14ac:dyDescent="0.25">
      <c r="A161" t="s">
        <v>332</v>
      </c>
      <c r="B161">
        <v>14253960</v>
      </c>
    </row>
    <row r="162" spans="1:2" x14ac:dyDescent="0.25">
      <c r="A162" t="s">
        <v>334</v>
      </c>
      <c r="B162">
        <v>14253961</v>
      </c>
    </row>
    <row r="163" spans="1:2" x14ac:dyDescent="0.25">
      <c r="A163" t="s">
        <v>336</v>
      </c>
      <c r="B163">
        <v>14253962</v>
      </c>
    </row>
    <row r="164" spans="1:2" x14ac:dyDescent="0.25">
      <c r="A164" t="s">
        <v>338</v>
      </c>
      <c r="B164">
        <v>14253963</v>
      </c>
    </row>
    <row r="165" spans="1:2" x14ac:dyDescent="0.25">
      <c r="A165" t="s">
        <v>340</v>
      </c>
      <c r="B165">
        <v>14253964</v>
      </c>
    </row>
    <row r="166" spans="1:2" x14ac:dyDescent="0.25">
      <c r="A166" t="s">
        <v>342</v>
      </c>
      <c r="B166">
        <v>14253965</v>
      </c>
    </row>
    <row r="167" spans="1:2" x14ac:dyDescent="0.25">
      <c r="A167" t="s">
        <v>344</v>
      </c>
      <c r="B167">
        <v>14253966</v>
      </c>
    </row>
    <row r="168" spans="1:2" x14ac:dyDescent="0.25">
      <c r="A168" t="s">
        <v>346</v>
      </c>
      <c r="B168">
        <v>14253967</v>
      </c>
    </row>
    <row r="169" spans="1:2" x14ac:dyDescent="0.25">
      <c r="A169" t="s">
        <v>348</v>
      </c>
      <c r="B169">
        <v>14253968</v>
      </c>
    </row>
    <row r="170" spans="1:2" x14ac:dyDescent="0.25">
      <c r="A170" t="s">
        <v>350</v>
      </c>
      <c r="B170">
        <v>14253969</v>
      </c>
    </row>
    <row r="171" spans="1:2" x14ac:dyDescent="0.25">
      <c r="A171" t="s">
        <v>352</v>
      </c>
      <c r="B171">
        <v>14253970</v>
      </c>
    </row>
    <row r="172" spans="1:2" x14ac:dyDescent="0.25">
      <c r="A172" t="s">
        <v>354</v>
      </c>
      <c r="B172">
        <v>14253971</v>
      </c>
    </row>
    <row r="173" spans="1:2" x14ac:dyDescent="0.25">
      <c r="A173" t="s">
        <v>356</v>
      </c>
      <c r="B173">
        <v>14253972</v>
      </c>
    </row>
    <row r="174" spans="1:2" x14ac:dyDescent="0.25">
      <c r="A174" t="s">
        <v>358</v>
      </c>
      <c r="B174">
        <v>14253973</v>
      </c>
    </row>
    <row r="175" spans="1:2" x14ac:dyDescent="0.25">
      <c r="A175" t="s">
        <v>360</v>
      </c>
      <c r="B175">
        <v>14253974</v>
      </c>
    </row>
    <row r="176" spans="1:2" x14ac:dyDescent="0.25">
      <c r="A176" t="s">
        <v>362</v>
      </c>
      <c r="B176">
        <v>14253975</v>
      </c>
    </row>
    <row r="177" spans="1:2" x14ac:dyDescent="0.25">
      <c r="A177" t="s">
        <v>364</v>
      </c>
      <c r="B177">
        <v>14253976</v>
      </c>
    </row>
    <row r="178" spans="1:2" x14ac:dyDescent="0.25">
      <c r="A178" t="s">
        <v>366</v>
      </c>
      <c r="B178">
        <v>14253977</v>
      </c>
    </row>
    <row r="179" spans="1:2" x14ac:dyDescent="0.25">
      <c r="A179" t="s">
        <v>368</v>
      </c>
      <c r="B179">
        <v>14253978</v>
      </c>
    </row>
    <row r="180" spans="1:2" x14ac:dyDescent="0.25">
      <c r="A180" t="s">
        <v>370</v>
      </c>
      <c r="B180">
        <v>14253979</v>
      </c>
    </row>
    <row r="181" spans="1:2" x14ac:dyDescent="0.25">
      <c r="A181" t="s">
        <v>372</v>
      </c>
      <c r="B181">
        <v>14253980</v>
      </c>
    </row>
    <row r="182" spans="1:2" x14ac:dyDescent="0.25">
      <c r="A182" t="s">
        <v>374</v>
      </c>
      <c r="B182">
        <v>14253981</v>
      </c>
    </row>
    <row r="183" spans="1:2" x14ac:dyDescent="0.25">
      <c r="A183" t="s">
        <v>376</v>
      </c>
      <c r="B183">
        <v>14253982</v>
      </c>
    </row>
    <row r="184" spans="1:2" x14ac:dyDescent="0.25">
      <c r="A184" t="s">
        <v>378</v>
      </c>
      <c r="B184">
        <v>14253983</v>
      </c>
    </row>
    <row r="185" spans="1:2" x14ac:dyDescent="0.25">
      <c r="A185" t="s">
        <v>380</v>
      </c>
      <c r="B185">
        <v>14253984</v>
      </c>
    </row>
    <row r="186" spans="1:2" x14ac:dyDescent="0.25">
      <c r="A186" t="s">
        <v>382</v>
      </c>
      <c r="B186">
        <v>14253985</v>
      </c>
    </row>
    <row r="187" spans="1:2" x14ac:dyDescent="0.25">
      <c r="A187" t="s">
        <v>384</v>
      </c>
      <c r="B187">
        <v>14253986</v>
      </c>
    </row>
    <row r="188" spans="1:2" x14ac:dyDescent="0.25">
      <c r="A188" t="s">
        <v>386</v>
      </c>
      <c r="B188">
        <v>14253987</v>
      </c>
    </row>
    <row r="189" spans="1:2" x14ac:dyDescent="0.25">
      <c r="A189" t="s">
        <v>388</v>
      </c>
      <c r="B189">
        <v>14253988</v>
      </c>
    </row>
    <row r="190" spans="1:2" x14ac:dyDescent="0.25">
      <c r="A190" t="s">
        <v>390</v>
      </c>
      <c r="B190">
        <v>14253989</v>
      </c>
    </row>
    <row r="191" spans="1:2" x14ac:dyDescent="0.25">
      <c r="A191" t="s">
        <v>392</v>
      </c>
      <c r="B191">
        <v>14253990</v>
      </c>
    </row>
    <row r="192" spans="1:2" x14ac:dyDescent="0.25">
      <c r="A192" t="s">
        <v>394</v>
      </c>
      <c r="B192">
        <v>14253991</v>
      </c>
    </row>
    <row r="193" spans="1:2" x14ac:dyDescent="0.25">
      <c r="A193" t="s">
        <v>396</v>
      </c>
      <c r="B193">
        <v>14253992</v>
      </c>
    </row>
    <row r="194" spans="1:2" x14ac:dyDescent="0.25">
      <c r="A194" t="s">
        <v>398</v>
      </c>
      <c r="B194">
        <v>14253993</v>
      </c>
    </row>
    <row r="195" spans="1:2" x14ac:dyDescent="0.25">
      <c r="A195" t="s">
        <v>400</v>
      </c>
      <c r="B195">
        <v>14253994</v>
      </c>
    </row>
    <row r="196" spans="1:2" x14ac:dyDescent="0.25">
      <c r="A196" t="s">
        <v>402</v>
      </c>
      <c r="B196">
        <v>14253995</v>
      </c>
    </row>
    <row r="197" spans="1:2" x14ac:dyDescent="0.25">
      <c r="A197" t="s">
        <v>404</v>
      </c>
      <c r="B197">
        <v>14253996</v>
      </c>
    </row>
    <row r="198" spans="1:2" x14ac:dyDescent="0.25">
      <c r="A198" t="s">
        <v>406</v>
      </c>
      <c r="B198">
        <v>14253997</v>
      </c>
    </row>
    <row r="199" spans="1:2" x14ac:dyDescent="0.25">
      <c r="A199" t="s">
        <v>408</v>
      </c>
      <c r="B199">
        <v>14253998</v>
      </c>
    </row>
    <row r="200" spans="1:2" x14ac:dyDescent="0.25">
      <c r="A200" t="s">
        <v>410</v>
      </c>
      <c r="B200">
        <v>14253999</v>
      </c>
    </row>
    <row r="201" spans="1:2" x14ac:dyDescent="0.25">
      <c r="A201" t="s">
        <v>412</v>
      </c>
      <c r="B201">
        <v>14254000</v>
      </c>
    </row>
    <row r="202" spans="1:2" x14ac:dyDescent="0.25">
      <c r="A202" t="s">
        <v>414</v>
      </c>
      <c r="B202">
        <v>14254001</v>
      </c>
    </row>
    <row r="203" spans="1:2" x14ac:dyDescent="0.25">
      <c r="A203" t="s">
        <v>416</v>
      </c>
      <c r="B203">
        <v>14254002</v>
      </c>
    </row>
    <row r="204" spans="1:2" x14ac:dyDescent="0.25">
      <c r="A204" t="s">
        <v>418</v>
      </c>
      <c r="B204">
        <v>14254003</v>
      </c>
    </row>
    <row r="205" spans="1:2" x14ac:dyDescent="0.25">
      <c r="A205" t="s">
        <v>420</v>
      </c>
      <c r="B205">
        <v>14254004</v>
      </c>
    </row>
    <row r="206" spans="1:2" x14ac:dyDescent="0.25">
      <c r="A206" t="s">
        <v>422</v>
      </c>
      <c r="B206">
        <v>14254005</v>
      </c>
    </row>
    <row r="207" spans="1:2" x14ac:dyDescent="0.25">
      <c r="A207" t="s">
        <v>424</v>
      </c>
      <c r="B207">
        <v>14254006</v>
      </c>
    </row>
    <row r="208" spans="1:2" x14ac:dyDescent="0.25">
      <c r="A208" t="s">
        <v>426</v>
      </c>
      <c r="B208">
        <v>14254007</v>
      </c>
    </row>
    <row r="209" spans="1:2" x14ac:dyDescent="0.25">
      <c r="A209" t="s">
        <v>428</v>
      </c>
      <c r="B209">
        <v>14254008</v>
      </c>
    </row>
    <row r="210" spans="1:2" x14ac:dyDescent="0.25">
      <c r="A210" t="s">
        <v>430</v>
      </c>
      <c r="B210">
        <v>14254009</v>
      </c>
    </row>
    <row r="211" spans="1:2" x14ac:dyDescent="0.25">
      <c r="A211" t="s">
        <v>432</v>
      </c>
      <c r="B211">
        <v>14254010</v>
      </c>
    </row>
    <row r="212" spans="1:2" x14ac:dyDescent="0.25">
      <c r="A212" t="s">
        <v>434</v>
      </c>
      <c r="B212">
        <v>14254011</v>
      </c>
    </row>
    <row r="213" spans="1:2" x14ac:dyDescent="0.25">
      <c r="A213" t="s">
        <v>436</v>
      </c>
      <c r="B213">
        <v>14254012</v>
      </c>
    </row>
    <row r="214" spans="1:2" x14ac:dyDescent="0.25">
      <c r="A214" t="s">
        <v>438</v>
      </c>
      <c r="B214">
        <v>14254013</v>
      </c>
    </row>
    <row r="215" spans="1:2" x14ac:dyDescent="0.25">
      <c r="A215" t="s">
        <v>440</v>
      </c>
      <c r="B215">
        <v>14254014</v>
      </c>
    </row>
    <row r="216" spans="1:2" x14ac:dyDescent="0.25">
      <c r="A216" t="s">
        <v>442</v>
      </c>
      <c r="B216">
        <v>14254015</v>
      </c>
    </row>
    <row r="217" spans="1:2" x14ac:dyDescent="0.25">
      <c r="A217" t="s">
        <v>444</v>
      </c>
      <c r="B217">
        <v>14254016</v>
      </c>
    </row>
    <row r="218" spans="1:2" x14ac:dyDescent="0.25">
      <c r="A218" t="s">
        <v>446</v>
      </c>
      <c r="B218">
        <v>14254017</v>
      </c>
    </row>
    <row r="219" spans="1:2" x14ac:dyDescent="0.25">
      <c r="A219" t="s">
        <v>448</v>
      </c>
      <c r="B219">
        <v>14254018</v>
      </c>
    </row>
    <row r="220" spans="1:2" x14ac:dyDescent="0.25">
      <c r="A220" t="s">
        <v>450</v>
      </c>
      <c r="B220">
        <v>14254019</v>
      </c>
    </row>
    <row r="221" spans="1:2" x14ac:dyDescent="0.25">
      <c r="A221" t="s">
        <v>452</v>
      </c>
      <c r="B221">
        <v>14254020</v>
      </c>
    </row>
    <row r="222" spans="1:2" x14ac:dyDescent="0.25">
      <c r="A222" t="s">
        <v>454</v>
      </c>
      <c r="B222">
        <v>14254021</v>
      </c>
    </row>
    <row r="223" spans="1:2" x14ac:dyDescent="0.25">
      <c r="A223" t="s">
        <v>456</v>
      </c>
      <c r="B223">
        <v>14254022</v>
      </c>
    </row>
    <row r="224" spans="1:2" x14ac:dyDescent="0.25">
      <c r="A224" t="s">
        <v>458</v>
      </c>
      <c r="B224">
        <v>14254023</v>
      </c>
    </row>
    <row r="225" spans="1:2" x14ac:dyDescent="0.25">
      <c r="A225" t="s">
        <v>460</v>
      </c>
      <c r="B225">
        <v>14254024</v>
      </c>
    </row>
    <row r="226" spans="1:2" x14ac:dyDescent="0.25">
      <c r="A226" t="s">
        <v>462</v>
      </c>
      <c r="B226">
        <v>14254025</v>
      </c>
    </row>
    <row r="227" spans="1:2" x14ac:dyDescent="0.25">
      <c r="A227" t="s">
        <v>464</v>
      </c>
      <c r="B227">
        <v>14254026</v>
      </c>
    </row>
    <row r="228" spans="1:2" x14ac:dyDescent="0.25">
      <c r="A228" t="s">
        <v>466</v>
      </c>
      <c r="B228">
        <v>14254027</v>
      </c>
    </row>
    <row r="229" spans="1:2" x14ac:dyDescent="0.25">
      <c r="A229" t="s">
        <v>472</v>
      </c>
      <c r="B229">
        <v>14254028</v>
      </c>
    </row>
    <row r="230" spans="1:2" x14ac:dyDescent="0.25">
      <c r="A230" t="s">
        <v>474</v>
      </c>
      <c r="B230">
        <v>14254029</v>
      </c>
    </row>
    <row r="231" spans="1:2" x14ac:dyDescent="0.25">
      <c r="A231" t="s">
        <v>476</v>
      </c>
      <c r="B231">
        <v>14254030</v>
      </c>
    </row>
    <row r="232" spans="1:2" x14ac:dyDescent="0.25">
      <c r="A232" t="s">
        <v>478</v>
      </c>
      <c r="B232">
        <v>14254031</v>
      </c>
    </row>
    <row r="233" spans="1:2" x14ac:dyDescent="0.25">
      <c r="A233" t="s">
        <v>480</v>
      </c>
      <c r="B233">
        <v>14254032</v>
      </c>
    </row>
    <row r="234" spans="1:2" x14ac:dyDescent="0.25">
      <c r="A234" t="s">
        <v>482</v>
      </c>
      <c r="B234">
        <v>14254033</v>
      </c>
    </row>
    <row r="235" spans="1:2" x14ac:dyDescent="0.25">
      <c r="A235" t="s">
        <v>484</v>
      </c>
      <c r="B235">
        <v>14254034</v>
      </c>
    </row>
    <row r="236" spans="1:2" x14ac:dyDescent="0.25">
      <c r="A236" t="s">
        <v>486</v>
      </c>
      <c r="B236">
        <v>14254035</v>
      </c>
    </row>
    <row r="237" spans="1:2" x14ac:dyDescent="0.25">
      <c r="A237" t="s">
        <v>488</v>
      </c>
      <c r="B237">
        <v>14254036</v>
      </c>
    </row>
    <row r="238" spans="1:2" x14ac:dyDescent="0.25">
      <c r="A238" t="s">
        <v>490</v>
      </c>
      <c r="B238">
        <v>14254037</v>
      </c>
    </row>
    <row r="239" spans="1:2" x14ac:dyDescent="0.25">
      <c r="A239" t="s">
        <v>492</v>
      </c>
      <c r="B239">
        <v>14254038</v>
      </c>
    </row>
    <row r="240" spans="1:2" x14ac:dyDescent="0.25">
      <c r="A240" t="s">
        <v>494</v>
      </c>
      <c r="B240">
        <v>14254039</v>
      </c>
    </row>
    <row r="241" spans="1:2" x14ac:dyDescent="0.25">
      <c r="A241" t="s">
        <v>496</v>
      </c>
      <c r="B241">
        <v>14254040</v>
      </c>
    </row>
    <row r="242" spans="1:2" x14ac:dyDescent="0.25">
      <c r="A242" t="s">
        <v>498</v>
      </c>
      <c r="B242">
        <v>14254041</v>
      </c>
    </row>
    <row r="243" spans="1:2" x14ac:dyDescent="0.25">
      <c r="A243" t="s">
        <v>500</v>
      </c>
      <c r="B243">
        <v>14254042</v>
      </c>
    </row>
    <row r="244" spans="1:2" x14ac:dyDescent="0.25">
      <c r="A244" t="s">
        <v>502</v>
      </c>
      <c r="B244">
        <v>14254043</v>
      </c>
    </row>
    <row r="245" spans="1:2" x14ac:dyDescent="0.25">
      <c r="A245" t="s">
        <v>506</v>
      </c>
      <c r="B245">
        <v>14254044</v>
      </c>
    </row>
    <row r="246" spans="1:2" x14ac:dyDescent="0.25">
      <c r="A246" t="s">
        <v>508</v>
      </c>
      <c r="B246">
        <v>14254045</v>
      </c>
    </row>
    <row r="247" spans="1:2" x14ac:dyDescent="0.25">
      <c r="A247" t="s">
        <v>510</v>
      </c>
      <c r="B247">
        <v>14254046</v>
      </c>
    </row>
    <row r="248" spans="1:2" x14ac:dyDescent="0.25">
      <c r="A248" t="s">
        <v>512</v>
      </c>
      <c r="B248">
        <v>14254047</v>
      </c>
    </row>
    <row r="249" spans="1:2" x14ac:dyDescent="0.25">
      <c r="A249" t="s">
        <v>514</v>
      </c>
      <c r="B249">
        <v>14254048</v>
      </c>
    </row>
    <row r="250" spans="1:2" x14ac:dyDescent="0.25">
      <c r="A250" t="s">
        <v>516</v>
      </c>
      <c r="B250">
        <v>14254049</v>
      </c>
    </row>
    <row r="251" spans="1:2" x14ac:dyDescent="0.25">
      <c r="A251" t="s">
        <v>518</v>
      </c>
      <c r="B251">
        <v>14254050</v>
      </c>
    </row>
    <row r="252" spans="1:2" x14ac:dyDescent="0.25">
      <c r="A252" t="s">
        <v>520</v>
      </c>
      <c r="B252">
        <v>14254051</v>
      </c>
    </row>
    <row r="253" spans="1:2" x14ac:dyDescent="0.25">
      <c r="A253" t="s">
        <v>522</v>
      </c>
      <c r="B253">
        <v>14254052</v>
      </c>
    </row>
    <row r="254" spans="1:2" x14ac:dyDescent="0.25">
      <c r="A254" t="s">
        <v>524</v>
      </c>
      <c r="B254">
        <v>14254053</v>
      </c>
    </row>
    <row r="255" spans="1:2" x14ac:dyDescent="0.25">
      <c r="A255" t="s">
        <v>526</v>
      </c>
      <c r="B255">
        <v>14254054</v>
      </c>
    </row>
    <row r="256" spans="1:2" x14ac:dyDescent="0.25">
      <c r="A256" t="s">
        <v>528</v>
      </c>
      <c r="B256">
        <v>14254055</v>
      </c>
    </row>
    <row r="257" spans="1:2" x14ac:dyDescent="0.25">
      <c r="A257" t="s">
        <v>530</v>
      </c>
      <c r="B257">
        <v>14254056</v>
      </c>
    </row>
    <row r="258" spans="1:2" x14ac:dyDescent="0.25">
      <c r="A258" t="s">
        <v>532</v>
      </c>
      <c r="B258">
        <v>14254057</v>
      </c>
    </row>
    <row r="259" spans="1:2" x14ac:dyDescent="0.25">
      <c r="A259" t="s">
        <v>534</v>
      </c>
      <c r="B259">
        <v>14254058</v>
      </c>
    </row>
    <row r="260" spans="1:2" x14ac:dyDescent="0.25">
      <c r="A260" t="s">
        <v>536</v>
      </c>
      <c r="B260">
        <v>14254059</v>
      </c>
    </row>
    <row r="261" spans="1:2" x14ac:dyDescent="0.25">
      <c r="A261" t="s">
        <v>538</v>
      </c>
      <c r="B261">
        <v>14254060</v>
      </c>
    </row>
    <row r="262" spans="1:2" x14ac:dyDescent="0.25">
      <c r="A262" t="s">
        <v>540</v>
      </c>
      <c r="B262">
        <v>14254061</v>
      </c>
    </row>
    <row r="263" spans="1:2" x14ac:dyDescent="0.25">
      <c r="A263" t="s">
        <v>542</v>
      </c>
      <c r="B263">
        <v>14254062</v>
      </c>
    </row>
    <row r="264" spans="1:2" x14ac:dyDescent="0.25">
      <c r="A264" t="s">
        <v>544</v>
      </c>
      <c r="B264">
        <v>14254063</v>
      </c>
    </row>
    <row r="265" spans="1:2" x14ac:dyDescent="0.25">
      <c r="A265" t="s">
        <v>546</v>
      </c>
      <c r="B265">
        <v>14254064</v>
      </c>
    </row>
    <row r="266" spans="1:2" x14ac:dyDescent="0.25">
      <c r="A266" t="s">
        <v>548</v>
      </c>
      <c r="B266">
        <v>14254065</v>
      </c>
    </row>
    <row r="267" spans="1:2" x14ac:dyDescent="0.25">
      <c r="A267" t="s">
        <v>550</v>
      </c>
      <c r="B267">
        <v>14254066</v>
      </c>
    </row>
    <row r="268" spans="1:2" x14ac:dyDescent="0.25">
      <c r="A268" t="s">
        <v>552</v>
      </c>
      <c r="B268">
        <v>14254067</v>
      </c>
    </row>
    <row r="269" spans="1:2" x14ac:dyDescent="0.25">
      <c r="A269" t="s">
        <v>554</v>
      </c>
      <c r="B269">
        <v>14254068</v>
      </c>
    </row>
    <row r="270" spans="1:2" x14ac:dyDescent="0.25">
      <c r="A270" t="s">
        <v>556</v>
      </c>
      <c r="B270">
        <v>14254069</v>
      </c>
    </row>
    <row r="271" spans="1:2" x14ac:dyDescent="0.25">
      <c r="A271" t="s">
        <v>558</v>
      </c>
      <c r="B271">
        <v>14254070</v>
      </c>
    </row>
    <row r="272" spans="1:2" x14ac:dyDescent="0.25">
      <c r="A272" t="s">
        <v>560</v>
      </c>
      <c r="B272">
        <v>14254071</v>
      </c>
    </row>
    <row r="273" spans="1:2" x14ac:dyDescent="0.25">
      <c r="A273" t="s">
        <v>562</v>
      </c>
      <c r="B273">
        <v>14254072</v>
      </c>
    </row>
    <row r="274" spans="1:2" x14ac:dyDescent="0.25">
      <c r="A274" t="s">
        <v>564</v>
      </c>
      <c r="B274">
        <v>14254073</v>
      </c>
    </row>
    <row r="275" spans="1:2" x14ac:dyDescent="0.25">
      <c r="A275" t="s">
        <v>566</v>
      </c>
      <c r="B275">
        <v>14254074</v>
      </c>
    </row>
    <row r="276" spans="1:2" x14ac:dyDescent="0.25">
      <c r="A276" t="s">
        <v>568</v>
      </c>
      <c r="B276">
        <v>14254075</v>
      </c>
    </row>
    <row r="277" spans="1:2" x14ac:dyDescent="0.25">
      <c r="A277" t="s">
        <v>570</v>
      </c>
      <c r="B277">
        <v>14254076</v>
      </c>
    </row>
    <row r="278" spans="1:2" x14ac:dyDescent="0.25">
      <c r="A278" t="s">
        <v>572</v>
      </c>
      <c r="B278">
        <v>14254077</v>
      </c>
    </row>
    <row r="279" spans="1:2" x14ac:dyDescent="0.25">
      <c r="A279" t="s">
        <v>574</v>
      </c>
      <c r="B279">
        <v>14254078</v>
      </c>
    </row>
    <row r="280" spans="1:2" x14ac:dyDescent="0.25">
      <c r="A280" t="s">
        <v>576</v>
      </c>
      <c r="B280">
        <v>14254079</v>
      </c>
    </row>
    <row r="281" spans="1:2" x14ac:dyDescent="0.25">
      <c r="A281" t="s">
        <v>578</v>
      </c>
      <c r="B281">
        <v>14254080</v>
      </c>
    </row>
    <row r="282" spans="1:2" x14ac:dyDescent="0.25">
      <c r="A282" t="s">
        <v>580</v>
      </c>
      <c r="B282">
        <v>14254081</v>
      </c>
    </row>
    <row r="283" spans="1:2" x14ac:dyDescent="0.25">
      <c r="A283" t="s">
        <v>582</v>
      </c>
      <c r="B283">
        <v>14254082</v>
      </c>
    </row>
    <row r="284" spans="1:2" x14ac:dyDescent="0.25">
      <c r="A284" t="s">
        <v>584</v>
      </c>
      <c r="B284">
        <v>14254083</v>
      </c>
    </row>
    <row r="285" spans="1:2" x14ac:dyDescent="0.25">
      <c r="A285" t="s">
        <v>586</v>
      </c>
      <c r="B285">
        <v>14254084</v>
      </c>
    </row>
    <row r="286" spans="1:2" x14ac:dyDescent="0.25">
      <c r="A286" t="s">
        <v>588</v>
      </c>
      <c r="B286">
        <v>14254085</v>
      </c>
    </row>
    <row r="287" spans="1:2" x14ac:dyDescent="0.25">
      <c r="A287" t="s">
        <v>590</v>
      </c>
      <c r="B287">
        <v>14254086</v>
      </c>
    </row>
    <row r="288" spans="1:2" x14ac:dyDescent="0.25">
      <c r="A288" t="s">
        <v>592</v>
      </c>
      <c r="B288">
        <v>14254087</v>
      </c>
    </row>
    <row r="289" spans="1:2" x14ac:dyDescent="0.25">
      <c r="A289" t="s">
        <v>594</v>
      </c>
      <c r="B289">
        <v>14254088</v>
      </c>
    </row>
    <row r="290" spans="1:2" x14ac:dyDescent="0.25">
      <c r="A290" t="s">
        <v>596</v>
      </c>
      <c r="B290">
        <v>14254089</v>
      </c>
    </row>
    <row r="291" spans="1:2" x14ac:dyDescent="0.25">
      <c r="A291" t="s">
        <v>598</v>
      </c>
      <c r="B291">
        <v>14254090</v>
      </c>
    </row>
    <row r="292" spans="1:2" x14ac:dyDescent="0.25">
      <c r="A292" t="s">
        <v>600</v>
      </c>
      <c r="B292">
        <v>14254091</v>
      </c>
    </row>
    <row r="293" spans="1:2" x14ac:dyDescent="0.25">
      <c r="A293" t="s">
        <v>602</v>
      </c>
      <c r="B293">
        <v>14254092</v>
      </c>
    </row>
    <row r="294" spans="1:2" x14ac:dyDescent="0.25">
      <c r="A294" t="s">
        <v>604</v>
      </c>
      <c r="B294">
        <v>14254093</v>
      </c>
    </row>
    <row r="295" spans="1:2" x14ac:dyDescent="0.25">
      <c r="A295" t="s">
        <v>606</v>
      </c>
      <c r="B295">
        <v>14254094</v>
      </c>
    </row>
    <row r="296" spans="1:2" x14ac:dyDescent="0.25">
      <c r="A296" t="s">
        <v>608</v>
      </c>
      <c r="B296">
        <v>14254095</v>
      </c>
    </row>
    <row r="297" spans="1:2" x14ac:dyDescent="0.25">
      <c r="A297" t="s">
        <v>610</v>
      </c>
      <c r="B297">
        <v>14254096</v>
      </c>
    </row>
    <row r="298" spans="1:2" x14ac:dyDescent="0.25">
      <c r="A298" t="s">
        <v>612</v>
      </c>
      <c r="B298">
        <v>14254097</v>
      </c>
    </row>
    <row r="299" spans="1:2" x14ac:dyDescent="0.25">
      <c r="A299" t="s">
        <v>614</v>
      </c>
      <c r="B299">
        <v>14254098</v>
      </c>
    </row>
    <row r="300" spans="1:2" x14ac:dyDescent="0.25">
      <c r="A300" t="s">
        <v>616</v>
      </c>
      <c r="B300">
        <v>14254099</v>
      </c>
    </row>
    <row r="301" spans="1:2" x14ac:dyDescent="0.25">
      <c r="A301" t="s">
        <v>618</v>
      </c>
      <c r="B301">
        <v>14254100</v>
      </c>
    </row>
    <row r="302" spans="1:2" x14ac:dyDescent="0.25">
      <c r="A302" t="s">
        <v>620</v>
      </c>
      <c r="B302">
        <v>14254101</v>
      </c>
    </row>
    <row r="303" spans="1:2" x14ac:dyDescent="0.25">
      <c r="A303" t="s">
        <v>622</v>
      </c>
      <c r="B303">
        <v>14254102</v>
      </c>
    </row>
    <row r="304" spans="1:2" x14ac:dyDescent="0.25">
      <c r="A304" t="s">
        <v>624</v>
      </c>
      <c r="B304">
        <v>14254103</v>
      </c>
    </row>
    <row r="305" spans="1:2" x14ac:dyDescent="0.25">
      <c r="A305" t="s">
        <v>626</v>
      </c>
      <c r="B305">
        <v>14254104</v>
      </c>
    </row>
    <row r="306" spans="1:2" x14ac:dyDescent="0.25">
      <c r="A306" t="s">
        <v>628</v>
      </c>
      <c r="B306">
        <v>14254105</v>
      </c>
    </row>
    <row r="307" spans="1:2" x14ac:dyDescent="0.25">
      <c r="A307" t="s">
        <v>630</v>
      </c>
      <c r="B307">
        <v>14254106</v>
      </c>
    </row>
    <row r="308" spans="1:2" x14ac:dyDescent="0.25">
      <c r="A308" t="s">
        <v>632</v>
      </c>
      <c r="B308">
        <v>14254107</v>
      </c>
    </row>
    <row r="309" spans="1:2" x14ac:dyDescent="0.25">
      <c r="A309" t="s">
        <v>634</v>
      </c>
      <c r="B309">
        <v>14254108</v>
      </c>
    </row>
    <row r="310" spans="1:2" x14ac:dyDescent="0.25">
      <c r="A310" t="s">
        <v>636</v>
      </c>
      <c r="B310">
        <v>14254109</v>
      </c>
    </row>
    <row r="311" spans="1:2" x14ac:dyDescent="0.25">
      <c r="A311" t="s">
        <v>638</v>
      </c>
      <c r="B311">
        <v>14254110</v>
      </c>
    </row>
    <row r="312" spans="1:2" x14ac:dyDescent="0.25">
      <c r="A312" t="s">
        <v>640</v>
      </c>
      <c r="B312">
        <v>14254111</v>
      </c>
    </row>
    <row r="313" spans="1:2" x14ac:dyDescent="0.25">
      <c r="A313" t="s">
        <v>642</v>
      </c>
      <c r="B313">
        <v>14254112</v>
      </c>
    </row>
    <row r="314" spans="1:2" x14ac:dyDescent="0.25">
      <c r="A314" t="s">
        <v>644</v>
      </c>
      <c r="B314">
        <v>14254113</v>
      </c>
    </row>
    <row r="315" spans="1:2" x14ac:dyDescent="0.25">
      <c r="A315" t="s">
        <v>646</v>
      </c>
      <c r="B315">
        <v>14254114</v>
      </c>
    </row>
    <row r="316" spans="1:2" x14ac:dyDescent="0.25">
      <c r="A316" t="s">
        <v>648</v>
      </c>
      <c r="B316">
        <v>14254115</v>
      </c>
    </row>
    <row r="317" spans="1:2" x14ac:dyDescent="0.25">
      <c r="A317" t="s">
        <v>650</v>
      </c>
      <c r="B317">
        <v>14254116</v>
      </c>
    </row>
    <row r="318" spans="1:2" x14ac:dyDescent="0.25">
      <c r="A318" t="s">
        <v>652</v>
      </c>
      <c r="B318">
        <v>14254117</v>
      </c>
    </row>
    <row r="319" spans="1:2" x14ac:dyDescent="0.25">
      <c r="A319" t="s">
        <v>654</v>
      </c>
      <c r="B319">
        <v>14254118</v>
      </c>
    </row>
    <row r="320" spans="1:2" x14ac:dyDescent="0.25">
      <c r="A320" t="s">
        <v>656</v>
      </c>
      <c r="B320">
        <v>14254119</v>
      </c>
    </row>
    <row r="321" spans="1:2" x14ac:dyDescent="0.25">
      <c r="A321" t="s">
        <v>658</v>
      </c>
      <c r="B321">
        <v>14254120</v>
      </c>
    </row>
    <row r="322" spans="1:2" x14ac:dyDescent="0.25">
      <c r="A322" t="s">
        <v>660</v>
      </c>
      <c r="B322">
        <v>14254121</v>
      </c>
    </row>
    <row r="323" spans="1:2" x14ac:dyDescent="0.25">
      <c r="A323" t="s">
        <v>662</v>
      </c>
      <c r="B323">
        <v>14254122</v>
      </c>
    </row>
    <row r="324" spans="1:2" x14ac:dyDescent="0.25">
      <c r="A324" t="s">
        <v>664</v>
      </c>
      <c r="B324">
        <v>14254123</v>
      </c>
    </row>
    <row r="325" spans="1:2" x14ac:dyDescent="0.25">
      <c r="A325" t="s">
        <v>666</v>
      </c>
      <c r="B325">
        <v>14254124</v>
      </c>
    </row>
    <row r="326" spans="1:2" x14ac:dyDescent="0.25">
      <c r="A326" t="s">
        <v>668</v>
      </c>
      <c r="B326">
        <v>14254125</v>
      </c>
    </row>
    <row r="327" spans="1:2" x14ac:dyDescent="0.25">
      <c r="A327" t="s">
        <v>670</v>
      </c>
      <c r="B327">
        <v>14254126</v>
      </c>
    </row>
    <row r="328" spans="1:2" x14ac:dyDescent="0.25">
      <c r="A328" t="s">
        <v>672</v>
      </c>
      <c r="B328">
        <v>14254127</v>
      </c>
    </row>
    <row r="329" spans="1:2" x14ac:dyDescent="0.25">
      <c r="A329" t="s">
        <v>674</v>
      </c>
      <c r="B329">
        <v>14254128</v>
      </c>
    </row>
    <row r="330" spans="1:2" x14ac:dyDescent="0.25">
      <c r="A330" t="s">
        <v>676</v>
      </c>
      <c r="B330">
        <v>14254129</v>
      </c>
    </row>
    <row r="331" spans="1:2" x14ac:dyDescent="0.25">
      <c r="A331" t="s">
        <v>678</v>
      </c>
      <c r="B331">
        <v>14254130</v>
      </c>
    </row>
    <row r="332" spans="1:2" x14ac:dyDescent="0.25">
      <c r="A332" t="s">
        <v>680</v>
      </c>
      <c r="B332">
        <v>14254131</v>
      </c>
    </row>
    <row r="333" spans="1:2" x14ac:dyDescent="0.25">
      <c r="A333" t="s">
        <v>682</v>
      </c>
      <c r="B333">
        <v>14254132</v>
      </c>
    </row>
    <row r="334" spans="1:2" x14ac:dyDescent="0.25">
      <c r="A334" t="s">
        <v>684</v>
      </c>
      <c r="B334">
        <v>14254133</v>
      </c>
    </row>
    <row r="335" spans="1:2" x14ac:dyDescent="0.25">
      <c r="A335" t="s">
        <v>686</v>
      </c>
      <c r="B335">
        <v>14254134</v>
      </c>
    </row>
    <row r="336" spans="1:2" x14ac:dyDescent="0.25">
      <c r="A336" t="s">
        <v>688</v>
      </c>
      <c r="B336">
        <v>14254135</v>
      </c>
    </row>
    <row r="337" spans="1:2" x14ac:dyDescent="0.25">
      <c r="A337" t="s">
        <v>23657</v>
      </c>
      <c r="B337">
        <v>14254136</v>
      </c>
    </row>
    <row r="338" spans="1:2" x14ac:dyDescent="0.25">
      <c r="A338" t="s">
        <v>690</v>
      </c>
      <c r="B338">
        <v>14254137</v>
      </c>
    </row>
    <row r="339" spans="1:2" x14ac:dyDescent="0.25">
      <c r="A339" t="s">
        <v>692</v>
      </c>
      <c r="B339">
        <v>14254138</v>
      </c>
    </row>
    <row r="340" spans="1:2" x14ac:dyDescent="0.25">
      <c r="A340" t="s">
        <v>694</v>
      </c>
      <c r="B340">
        <v>14254139</v>
      </c>
    </row>
    <row r="341" spans="1:2" x14ac:dyDescent="0.25">
      <c r="A341" t="s">
        <v>696</v>
      </c>
      <c r="B341">
        <v>14254140</v>
      </c>
    </row>
    <row r="342" spans="1:2" x14ac:dyDescent="0.25">
      <c r="A342" t="s">
        <v>698</v>
      </c>
      <c r="B342">
        <v>14254141</v>
      </c>
    </row>
    <row r="343" spans="1:2" x14ac:dyDescent="0.25">
      <c r="A343" t="s">
        <v>700</v>
      </c>
      <c r="B343">
        <v>14254142</v>
      </c>
    </row>
    <row r="344" spans="1:2" x14ac:dyDescent="0.25">
      <c r="A344" t="s">
        <v>702</v>
      </c>
      <c r="B344">
        <v>14254143</v>
      </c>
    </row>
    <row r="345" spans="1:2" x14ac:dyDescent="0.25">
      <c r="A345" t="s">
        <v>704</v>
      </c>
      <c r="B345">
        <v>14254144</v>
      </c>
    </row>
    <row r="346" spans="1:2" x14ac:dyDescent="0.25">
      <c r="A346" t="s">
        <v>706</v>
      </c>
      <c r="B346">
        <v>14254145</v>
      </c>
    </row>
    <row r="347" spans="1:2" x14ac:dyDescent="0.25">
      <c r="A347" t="s">
        <v>708</v>
      </c>
      <c r="B347">
        <v>14254146</v>
      </c>
    </row>
    <row r="348" spans="1:2" x14ac:dyDescent="0.25">
      <c r="A348" t="s">
        <v>710</v>
      </c>
      <c r="B348">
        <v>14254147</v>
      </c>
    </row>
    <row r="349" spans="1:2" x14ac:dyDescent="0.25">
      <c r="A349" t="s">
        <v>714</v>
      </c>
      <c r="B349">
        <v>14254148</v>
      </c>
    </row>
    <row r="350" spans="1:2" x14ac:dyDescent="0.25">
      <c r="A350" t="s">
        <v>716</v>
      </c>
      <c r="B350">
        <v>14254149</v>
      </c>
    </row>
    <row r="351" spans="1:2" x14ac:dyDescent="0.25">
      <c r="A351" t="s">
        <v>718</v>
      </c>
      <c r="B351">
        <v>14254150</v>
      </c>
    </row>
    <row r="352" spans="1:2" x14ac:dyDescent="0.25">
      <c r="A352" t="s">
        <v>720</v>
      </c>
      <c r="B352">
        <v>14254151</v>
      </c>
    </row>
    <row r="353" spans="1:2" x14ac:dyDescent="0.25">
      <c r="A353" t="s">
        <v>722</v>
      </c>
      <c r="B353">
        <v>14254152</v>
      </c>
    </row>
    <row r="354" spans="1:2" x14ac:dyDescent="0.25">
      <c r="A354" t="s">
        <v>724</v>
      </c>
      <c r="B354">
        <v>14254153</v>
      </c>
    </row>
    <row r="355" spans="1:2" x14ac:dyDescent="0.25">
      <c r="A355" t="s">
        <v>726</v>
      </c>
      <c r="B355">
        <v>14254154</v>
      </c>
    </row>
    <row r="356" spans="1:2" x14ac:dyDescent="0.25">
      <c r="A356" t="s">
        <v>728</v>
      </c>
      <c r="B356">
        <v>14254155</v>
      </c>
    </row>
    <row r="357" spans="1:2" x14ac:dyDescent="0.25">
      <c r="A357" t="s">
        <v>730</v>
      </c>
      <c r="B357">
        <v>14254156</v>
      </c>
    </row>
    <row r="358" spans="1:2" x14ac:dyDescent="0.25">
      <c r="A358" t="s">
        <v>732</v>
      </c>
      <c r="B358">
        <v>14254157</v>
      </c>
    </row>
    <row r="359" spans="1:2" x14ac:dyDescent="0.25">
      <c r="A359" t="s">
        <v>734</v>
      </c>
      <c r="B359">
        <v>14254158</v>
      </c>
    </row>
    <row r="360" spans="1:2" x14ac:dyDescent="0.25">
      <c r="A360" t="s">
        <v>736</v>
      </c>
      <c r="B360">
        <v>14254159</v>
      </c>
    </row>
    <row r="361" spans="1:2" x14ac:dyDescent="0.25">
      <c r="A361" t="s">
        <v>738</v>
      </c>
      <c r="B361">
        <v>14254160</v>
      </c>
    </row>
    <row r="362" spans="1:2" x14ac:dyDescent="0.25">
      <c r="A362" t="s">
        <v>740</v>
      </c>
      <c r="B362">
        <v>14254161</v>
      </c>
    </row>
    <row r="363" spans="1:2" x14ac:dyDescent="0.25">
      <c r="A363" t="s">
        <v>742</v>
      </c>
      <c r="B363">
        <v>14254162</v>
      </c>
    </row>
    <row r="364" spans="1:2" x14ac:dyDescent="0.25">
      <c r="A364" t="s">
        <v>744</v>
      </c>
      <c r="B364">
        <v>14254163</v>
      </c>
    </row>
    <row r="365" spans="1:2" x14ac:dyDescent="0.25">
      <c r="A365" t="s">
        <v>746</v>
      </c>
      <c r="B365">
        <v>14254164</v>
      </c>
    </row>
    <row r="366" spans="1:2" x14ac:dyDescent="0.25">
      <c r="A366" t="s">
        <v>748</v>
      </c>
      <c r="B366">
        <v>14254165</v>
      </c>
    </row>
    <row r="367" spans="1:2" x14ac:dyDescent="0.25">
      <c r="A367" t="s">
        <v>750</v>
      </c>
      <c r="B367">
        <v>14254166</v>
      </c>
    </row>
    <row r="368" spans="1:2" x14ac:dyDescent="0.25">
      <c r="A368" t="s">
        <v>752</v>
      </c>
      <c r="B368">
        <v>14254167</v>
      </c>
    </row>
    <row r="369" spans="1:2" x14ac:dyDescent="0.25">
      <c r="A369" t="s">
        <v>754</v>
      </c>
      <c r="B369">
        <v>14254168</v>
      </c>
    </row>
    <row r="370" spans="1:2" x14ac:dyDescent="0.25">
      <c r="A370" t="s">
        <v>756</v>
      </c>
      <c r="B370">
        <v>14254169</v>
      </c>
    </row>
    <row r="371" spans="1:2" x14ac:dyDescent="0.25">
      <c r="A371" t="s">
        <v>758</v>
      </c>
      <c r="B371">
        <v>14254170</v>
      </c>
    </row>
    <row r="372" spans="1:2" x14ac:dyDescent="0.25">
      <c r="A372" t="s">
        <v>760</v>
      </c>
      <c r="B372">
        <v>14254171</v>
      </c>
    </row>
    <row r="373" spans="1:2" x14ac:dyDescent="0.25">
      <c r="A373" t="s">
        <v>762</v>
      </c>
      <c r="B373">
        <v>14254172</v>
      </c>
    </row>
    <row r="374" spans="1:2" x14ac:dyDescent="0.25">
      <c r="A374" t="s">
        <v>764</v>
      </c>
      <c r="B374">
        <v>14254173</v>
      </c>
    </row>
    <row r="375" spans="1:2" x14ac:dyDescent="0.25">
      <c r="A375" t="s">
        <v>766</v>
      </c>
      <c r="B375">
        <v>14254174</v>
      </c>
    </row>
    <row r="376" spans="1:2" x14ac:dyDescent="0.25">
      <c r="A376" t="s">
        <v>768</v>
      </c>
      <c r="B376">
        <v>14254175</v>
      </c>
    </row>
    <row r="377" spans="1:2" x14ac:dyDescent="0.25">
      <c r="A377" t="s">
        <v>770</v>
      </c>
      <c r="B377">
        <v>14254176</v>
      </c>
    </row>
    <row r="378" spans="1:2" x14ac:dyDescent="0.25">
      <c r="A378" t="s">
        <v>772</v>
      </c>
      <c r="B378">
        <v>14254177</v>
      </c>
    </row>
    <row r="379" spans="1:2" x14ac:dyDescent="0.25">
      <c r="A379" t="s">
        <v>774</v>
      </c>
      <c r="B379">
        <v>14254178</v>
      </c>
    </row>
    <row r="380" spans="1:2" x14ac:dyDescent="0.25">
      <c r="A380" t="s">
        <v>776</v>
      </c>
      <c r="B380">
        <v>14254179</v>
      </c>
    </row>
    <row r="381" spans="1:2" x14ac:dyDescent="0.25">
      <c r="A381" t="s">
        <v>778</v>
      </c>
      <c r="B381">
        <v>14254180</v>
      </c>
    </row>
    <row r="382" spans="1:2" x14ac:dyDescent="0.25">
      <c r="A382" t="s">
        <v>780</v>
      </c>
      <c r="B382">
        <v>14254181</v>
      </c>
    </row>
    <row r="383" spans="1:2" x14ac:dyDescent="0.25">
      <c r="A383" t="s">
        <v>782</v>
      </c>
      <c r="B383">
        <v>14254182</v>
      </c>
    </row>
    <row r="384" spans="1:2" x14ac:dyDescent="0.25">
      <c r="A384" t="s">
        <v>784</v>
      </c>
      <c r="B384">
        <v>14254183</v>
      </c>
    </row>
    <row r="385" spans="1:2" x14ac:dyDescent="0.25">
      <c r="A385" t="s">
        <v>786</v>
      </c>
      <c r="B385">
        <v>14254184</v>
      </c>
    </row>
    <row r="386" spans="1:2" x14ac:dyDescent="0.25">
      <c r="A386" t="s">
        <v>788</v>
      </c>
      <c r="B386">
        <v>14254185</v>
      </c>
    </row>
    <row r="387" spans="1:2" x14ac:dyDescent="0.25">
      <c r="A387" t="s">
        <v>790</v>
      </c>
      <c r="B387">
        <v>14254186</v>
      </c>
    </row>
    <row r="388" spans="1:2" x14ac:dyDescent="0.25">
      <c r="A388" t="s">
        <v>792</v>
      </c>
      <c r="B388">
        <v>14254187</v>
      </c>
    </row>
    <row r="389" spans="1:2" x14ac:dyDescent="0.25">
      <c r="A389" t="s">
        <v>794</v>
      </c>
      <c r="B389">
        <v>14254188</v>
      </c>
    </row>
    <row r="390" spans="1:2" x14ac:dyDescent="0.25">
      <c r="A390" t="s">
        <v>796</v>
      </c>
      <c r="B390">
        <v>14254189</v>
      </c>
    </row>
    <row r="391" spans="1:2" x14ac:dyDescent="0.25">
      <c r="A391" t="s">
        <v>798</v>
      </c>
      <c r="B391">
        <v>14254190</v>
      </c>
    </row>
    <row r="392" spans="1:2" x14ac:dyDescent="0.25">
      <c r="A392" t="s">
        <v>800</v>
      </c>
      <c r="B392">
        <v>14254191</v>
      </c>
    </row>
    <row r="393" spans="1:2" x14ac:dyDescent="0.25">
      <c r="A393" t="s">
        <v>802</v>
      </c>
      <c r="B393">
        <v>14254192</v>
      </c>
    </row>
    <row r="394" spans="1:2" x14ac:dyDescent="0.25">
      <c r="A394" t="s">
        <v>804</v>
      </c>
      <c r="B394">
        <v>14254193</v>
      </c>
    </row>
    <row r="395" spans="1:2" x14ac:dyDescent="0.25">
      <c r="A395" t="s">
        <v>806</v>
      </c>
      <c r="B395">
        <v>14254194</v>
      </c>
    </row>
    <row r="396" spans="1:2" x14ac:dyDescent="0.25">
      <c r="A396" t="s">
        <v>808</v>
      </c>
      <c r="B396">
        <v>14254195</v>
      </c>
    </row>
    <row r="397" spans="1:2" x14ac:dyDescent="0.25">
      <c r="A397" t="s">
        <v>810</v>
      </c>
      <c r="B397">
        <v>14254196</v>
      </c>
    </row>
    <row r="398" spans="1:2" x14ac:dyDescent="0.25">
      <c r="A398" t="s">
        <v>812</v>
      </c>
      <c r="B398">
        <v>14254197</v>
      </c>
    </row>
    <row r="399" spans="1:2" x14ac:dyDescent="0.25">
      <c r="A399" t="s">
        <v>814</v>
      </c>
      <c r="B399">
        <v>14254198</v>
      </c>
    </row>
    <row r="400" spans="1:2" x14ac:dyDescent="0.25">
      <c r="A400" t="s">
        <v>816</v>
      </c>
      <c r="B400">
        <v>14254199</v>
      </c>
    </row>
    <row r="401" spans="1:2" x14ac:dyDescent="0.25">
      <c r="A401" t="s">
        <v>818</v>
      </c>
      <c r="B401">
        <v>14254200</v>
      </c>
    </row>
    <row r="402" spans="1:2" x14ac:dyDescent="0.25">
      <c r="A402" t="s">
        <v>820</v>
      </c>
      <c r="B402">
        <v>14254201</v>
      </c>
    </row>
    <row r="403" spans="1:2" x14ac:dyDescent="0.25">
      <c r="A403" t="s">
        <v>822</v>
      </c>
      <c r="B403">
        <v>14254202</v>
      </c>
    </row>
    <row r="404" spans="1:2" x14ac:dyDescent="0.25">
      <c r="A404" t="s">
        <v>824</v>
      </c>
      <c r="B404">
        <v>14254203</v>
      </c>
    </row>
    <row r="405" spans="1:2" x14ac:dyDescent="0.25">
      <c r="A405" t="s">
        <v>826</v>
      </c>
      <c r="B405">
        <v>14254204</v>
      </c>
    </row>
    <row r="406" spans="1:2" x14ac:dyDescent="0.25">
      <c r="A406" t="s">
        <v>828</v>
      </c>
      <c r="B406">
        <v>14254205</v>
      </c>
    </row>
    <row r="407" spans="1:2" x14ac:dyDescent="0.25">
      <c r="A407" t="s">
        <v>830</v>
      </c>
      <c r="B407">
        <v>14254206</v>
      </c>
    </row>
    <row r="408" spans="1:2" x14ac:dyDescent="0.25">
      <c r="A408" t="s">
        <v>832</v>
      </c>
      <c r="B408">
        <v>14254207</v>
      </c>
    </row>
    <row r="409" spans="1:2" x14ac:dyDescent="0.25">
      <c r="A409" t="s">
        <v>834</v>
      </c>
      <c r="B409">
        <v>14254208</v>
      </c>
    </row>
    <row r="410" spans="1:2" x14ac:dyDescent="0.25">
      <c r="A410" t="s">
        <v>836</v>
      </c>
      <c r="B410">
        <v>14254209</v>
      </c>
    </row>
    <row r="411" spans="1:2" x14ac:dyDescent="0.25">
      <c r="A411" t="s">
        <v>838</v>
      </c>
      <c r="B411">
        <v>14254210</v>
      </c>
    </row>
    <row r="412" spans="1:2" x14ac:dyDescent="0.25">
      <c r="A412" t="s">
        <v>840</v>
      </c>
      <c r="B412">
        <v>14254211</v>
      </c>
    </row>
    <row r="413" spans="1:2" x14ac:dyDescent="0.25">
      <c r="A413" t="s">
        <v>842</v>
      </c>
      <c r="B413">
        <v>14254212</v>
      </c>
    </row>
    <row r="414" spans="1:2" x14ac:dyDescent="0.25">
      <c r="A414" t="s">
        <v>844</v>
      </c>
      <c r="B414">
        <v>14254213</v>
      </c>
    </row>
    <row r="415" spans="1:2" x14ac:dyDescent="0.25">
      <c r="A415" t="s">
        <v>846</v>
      </c>
      <c r="B415">
        <v>14254214</v>
      </c>
    </row>
    <row r="416" spans="1:2" x14ac:dyDescent="0.25">
      <c r="A416" t="s">
        <v>848</v>
      </c>
      <c r="B416">
        <v>14254215</v>
      </c>
    </row>
    <row r="417" spans="1:2" x14ac:dyDescent="0.25">
      <c r="A417" t="s">
        <v>850</v>
      </c>
      <c r="B417">
        <v>14254216</v>
      </c>
    </row>
    <row r="418" spans="1:2" x14ac:dyDescent="0.25">
      <c r="A418" t="s">
        <v>852</v>
      </c>
      <c r="B418">
        <v>14254217</v>
      </c>
    </row>
    <row r="419" spans="1:2" x14ac:dyDescent="0.25">
      <c r="A419" t="s">
        <v>854</v>
      </c>
      <c r="B419">
        <v>14254218</v>
      </c>
    </row>
    <row r="420" spans="1:2" x14ac:dyDescent="0.25">
      <c r="A420" t="s">
        <v>856</v>
      </c>
      <c r="B420">
        <v>14254219</v>
      </c>
    </row>
    <row r="421" spans="1:2" x14ac:dyDescent="0.25">
      <c r="A421" t="s">
        <v>858</v>
      </c>
      <c r="B421">
        <v>14254220</v>
      </c>
    </row>
    <row r="422" spans="1:2" x14ac:dyDescent="0.25">
      <c r="A422" t="s">
        <v>860</v>
      </c>
      <c r="B422">
        <v>14254221</v>
      </c>
    </row>
    <row r="423" spans="1:2" x14ac:dyDescent="0.25">
      <c r="A423" t="s">
        <v>862</v>
      </c>
      <c r="B423">
        <v>14254222</v>
      </c>
    </row>
    <row r="424" spans="1:2" x14ac:dyDescent="0.25">
      <c r="A424" t="s">
        <v>864</v>
      </c>
      <c r="B424">
        <v>14254223</v>
      </c>
    </row>
    <row r="425" spans="1:2" x14ac:dyDescent="0.25">
      <c r="A425" t="s">
        <v>866</v>
      </c>
      <c r="B425">
        <v>14254224</v>
      </c>
    </row>
    <row r="426" spans="1:2" x14ac:dyDescent="0.25">
      <c r="A426" t="s">
        <v>868</v>
      </c>
      <c r="B426">
        <v>14254225</v>
      </c>
    </row>
    <row r="427" spans="1:2" x14ac:dyDescent="0.25">
      <c r="A427" t="s">
        <v>870</v>
      </c>
      <c r="B427">
        <v>14254226</v>
      </c>
    </row>
    <row r="428" spans="1:2" x14ac:dyDescent="0.25">
      <c r="A428" t="s">
        <v>872</v>
      </c>
      <c r="B428">
        <v>14254227</v>
      </c>
    </row>
    <row r="429" spans="1:2" x14ac:dyDescent="0.25">
      <c r="A429" t="s">
        <v>874</v>
      </c>
      <c r="B429">
        <v>14254228</v>
      </c>
    </row>
    <row r="430" spans="1:2" x14ac:dyDescent="0.25">
      <c r="A430" t="s">
        <v>876</v>
      </c>
      <c r="B430">
        <v>14254229</v>
      </c>
    </row>
    <row r="431" spans="1:2" x14ac:dyDescent="0.25">
      <c r="A431" t="s">
        <v>878</v>
      </c>
      <c r="B431">
        <v>14254230</v>
      </c>
    </row>
    <row r="432" spans="1:2" x14ac:dyDescent="0.25">
      <c r="A432" t="s">
        <v>880</v>
      </c>
      <c r="B432">
        <v>14254231</v>
      </c>
    </row>
    <row r="433" spans="1:2" x14ac:dyDescent="0.25">
      <c r="A433" t="s">
        <v>882</v>
      </c>
      <c r="B433">
        <v>14254232</v>
      </c>
    </row>
    <row r="434" spans="1:2" x14ac:dyDescent="0.25">
      <c r="A434" t="s">
        <v>884</v>
      </c>
      <c r="B434">
        <v>14254233</v>
      </c>
    </row>
    <row r="435" spans="1:2" x14ac:dyDescent="0.25">
      <c r="A435" t="s">
        <v>886</v>
      </c>
      <c r="B435">
        <v>14254234</v>
      </c>
    </row>
    <row r="436" spans="1:2" x14ac:dyDescent="0.25">
      <c r="A436" t="s">
        <v>888</v>
      </c>
      <c r="B436">
        <v>14254235</v>
      </c>
    </row>
    <row r="437" spans="1:2" x14ac:dyDescent="0.25">
      <c r="A437" t="s">
        <v>890</v>
      </c>
      <c r="B437">
        <v>14254236</v>
      </c>
    </row>
    <row r="438" spans="1:2" x14ac:dyDescent="0.25">
      <c r="A438" t="s">
        <v>892</v>
      </c>
      <c r="B438">
        <v>14254237</v>
      </c>
    </row>
    <row r="439" spans="1:2" x14ac:dyDescent="0.25">
      <c r="A439" t="s">
        <v>894</v>
      </c>
      <c r="B439">
        <v>14254238</v>
      </c>
    </row>
    <row r="440" spans="1:2" x14ac:dyDescent="0.25">
      <c r="A440" t="s">
        <v>896</v>
      </c>
      <c r="B440">
        <v>14254239</v>
      </c>
    </row>
    <row r="441" spans="1:2" x14ac:dyDescent="0.25">
      <c r="A441" t="s">
        <v>898</v>
      </c>
      <c r="B441">
        <v>14254240</v>
      </c>
    </row>
    <row r="442" spans="1:2" x14ac:dyDescent="0.25">
      <c r="A442" t="s">
        <v>900</v>
      </c>
      <c r="B442">
        <v>14254241</v>
      </c>
    </row>
    <row r="443" spans="1:2" x14ac:dyDescent="0.25">
      <c r="A443" t="s">
        <v>902</v>
      </c>
      <c r="B443">
        <v>14254242</v>
      </c>
    </row>
    <row r="444" spans="1:2" x14ac:dyDescent="0.25">
      <c r="A444" t="s">
        <v>904</v>
      </c>
      <c r="B444">
        <v>14254243</v>
      </c>
    </row>
    <row r="445" spans="1:2" x14ac:dyDescent="0.25">
      <c r="A445" t="s">
        <v>906</v>
      </c>
      <c r="B445">
        <v>14254244</v>
      </c>
    </row>
    <row r="446" spans="1:2" x14ac:dyDescent="0.25">
      <c r="A446" t="s">
        <v>908</v>
      </c>
      <c r="B446">
        <v>14254245</v>
      </c>
    </row>
    <row r="447" spans="1:2" x14ac:dyDescent="0.25">
      <c r="A447" t="s">
        <v>910</v>
      </c>
      <c r="B447">
        <v>14254246</v>
      </c>
    </row>
    <row r="448" spans="1:2" x14ac:dyDescent="0.25">
      <c r="A448" t="s">
        <v>912</v>
      </c>
      <c r="B448">
        <v>14254247</v>
      </c>
    </row>
    <row r="449" spans="1:2" x14ac:dyDescent="0.25">
      <c r="A449" t="s">
        <v>914</v>
      </c>
      <c r="B449">
        <v>14254248</v>
      </c>
    </row>
    <row r="450" spans="1:2" x14ac:dyDescent="0.25">
      <c r="A450" t="s">
        <v>916</v>
      </c>
      <c r="B450">
        <v>14254249</v>
      </c>
    </row>
    <row r="451" spans="1:2" x14ac:dyDescent="0.25">
      <c r="A451" t="s">
        <v>918</v>
      </c>
      <c r="B451">
        <v>14254250</v>
      </c>
    </row>
    <row r="452" spans="1:2" x14ac:dyDescent="0.25">
      <c r="A452" t="s">
        <v>920</v>
      </c>
      <c r="B452">
        <v>14254251</v>
      </c>
    </row>
    <row r="453" spans="1:2" x14ac:dyDescent="0.25">
      <c r="A453" t="s">
        <v>922</v>
      </c>
      <c r="B453">
        <v>14254252</v>
      </c>
    </row>
    <row r="454" spans="1:2" x14ac:dyDescent="0.25">
      <c r="A454" t="s">
        <v>924</v>
      </c>
      <c r="B454">
        <v>14254253</v>
      </c>
    </row>
    <row r="455" spans="1:2" x14ac:dyDescent="0.25">
      <c r="A455" t="s">
        <v>926</v>
      </c>
      <c r="B455">
        <v>14254254</v>
      </c>
    </row>
    <row r="456" spans="1:2" x14ac:dyDescent="0.25">
      <c r="A456" t="s">
        <v>928</v>
      </c>
      <c r="B456">
        <v>14254255</v>
      </c>
    </row>
    <row r="457" spans="1:2" x14ac:dyDescent="0.25">
      <c r="A457" t="s">
        <v>930</v>
      </c>
      <c r="B457">
        <v>14254256</v>
      </c>
    </row>
    <row r="458" spans="1:2" x14ac:dyDescent="0.25">
      <c r="A458" t="s">
        <v>932</v>
      </c>
      <c r="B458">
        <v>14254257</v>
      </c>
    </row>
    <row r="459" spans="1:2" x14ac:dyDescent="0.25">
      <c r="A459" t="s">
        <v>934</v>
      </c>
      <c r="B459">
        <v>14254258</v>
      </c>
    </row>
    <row r="460" spans="1:2" x14ac:dyDescent="0.25">
      <c r="A460" t="s">
        <v>936</v>
      </c>
      <c r="B460">
        <v>14254259</v>
      </c>
    </row>
    <row r="461" spans="1:2" x14ac:dyDescent="0.25">
      <c r="A461" t="s">
        <v>938</v>
      </c>
      <c r="B461">
        <v>14254260</v>
      </c>
    </row>
    <row r="462" spans="1:2" x14ac:dyDescent="0.25">
      <c r="A462" t="s">
        <v>940</v>
      </c>
      <c r="B462">
        <v>14254261</v>
      </c>
    </row>
    <row r="463" spans="1:2" x14ac:dyDescent="0.25">
      <c r="A463" t="s">
        <v>942</v>
      </c>
      <c r="B463">
        <v>14254262</v>
      </c>
    </row>
    <row r="464" spans="1:2" x14ac:dyDescent="0.25">
      <c r="A464" t="s">
        <v>944</v>
      </c>
      <c r="B464">
        <v>14254263</v>
      </c>
    </row>
    <row r="465" spans="1:2" x14ac:dyDescent="0.25">
      <c r="A465" t="s">
        <v>946</v>
      </c>
      <c r="B465">
        <v>14254264</v>
      </c>
    </row>
    <row r="466" spans="1:2" x14ac:dyDescent="0.25">
      <c r="A466" t="s">
        <v>948</v>
      </c>
      <c r="B466">
        <v>14254265</v>
      </c>
    </row>
    <row r="467" spans="1:2" x14ac:dyDescent="0.25">
      <c r="A467" t="s">
        <v>950</v>
      </c>
      <c r="B467">
        <v>14254266</v>
      </c>
    </row>
    <row r="468" spans="1:2" x14ac:dyDescent="0.25">
      <c r="A468" t="s">
        <v>952</v>
      </c>
      <c r="B468">
        <v>14254267</v>
      </c>
    </row>
    <row r="469" spans="1:2" x14ac:dyDescent="0.25">
      <c r="A469" t="s">
        <v>954</v>
      </c>
      <c r="B469">
        <v>14254268</v>
      </c>
    </row>
    <row r="470" spans="1:2" x14ac:dyDescent="0.25">
      <c r="A470" t="s">
        <v>956</v>
      </c>
      <c r="B470">
        <v>14254269</v>
      </c>
    </row>
    <row r="471" spans="1:2" x14ac:dyDescent="0.25">
      <c r="A471" t="s">
        <v>958</v>
      </c>
      <c r="B471">
        <v>14254270</v>
      </c>
    </row>
    <row r="472" spans="1:2" x14ac:dyDescent="0.25">
      <c r="A472" t="s">
        <v>960</v>
      </c>
      <c r="B472">
        <v>14254271</v>
      </c>
    </row>
    <row r="473" spans="1:2" x14ac:dyDescent="0.25">
      <c r="A473" t="s">
        <v>962</v>
      </c>
      <c r="B473">
        <v>14254272</v>
      </c>
    </row>
    <row r="474" spans="1:2" x14ac:dyDescent="0.25">
      <c r="A474" t="s">
        <v>964</v>
      </c>
      <c r="B474">
        <v>14254273</v>
      </c>
    </row>
    <row r="475" spans="1:2" x14ac:dyDescent="0.25">
      <c r="A475" t="s">
        <v>966</v>
      </c>
      <c r="B475">
        <v>14254274</v>
      </c>
    </row>
    <row r="476" spans="1:2" x14ac:dyDescent="0.25">
      <c r="A476" t="s">
        <v>968</v>
      </c>
      <c r="B476">
        <v>14254275</v>
      </c>
    </row>
    <row r="477" spans="1:2" x14ac:dyDescent="0.25">
      <c r="A477" t="s">
        <v>970</v>
      </c>
      <c r="B477">
        <v>14254276</v>
      </c>
    </row>
    <row r="478" spans="1:2" x14ac:dyDescent="0.25">
      <c r="A478" t="s">
        <v>972</v>
      </c>
      <c r="B478">
        <v>14254277</v>
      </c>
    </row>
    <row r="479" spans="1:2" x14ac:dyDescent="0.25">
      <c r="A479" t="s">
        <v>974</v>
      </c>
      <c r="B479">
        <v>14254278</v>
      </c>
    </row>
    <row r="480" spans="1:2" x14ac:dyDescent="0.25">
      <c r="A480" t="s">
        <v>976</v>
      </c>
      <c r="B480">
        <v>14254279</v>
      </c>
    </row>
    <row r="481" spans="1:2" x14ac:dyDescent="0.25">
      <c r="A481" t="s">
        <v>978</v>
      </c>
      <c r="B481">
        <v>14254280</v>
      </c>
    </row>
    <row r="482" spans="1:2" x14ac:dyDescent="0.25">
      <c r="A482" t="s">
        <v>980</v>
      </c>
      <c r="B482">
        <v>14254281</v>
      </c>
    </row>
    <row r="483" spans="1:2" x14ac:dyDescent="0.25">
      <c r="A483" t="s">
        <v>982</v>
      </c>
      <c r="B483">
        <v>14254282</v>
      </c>
    </row>
    <row r="484" spans="1:2" x14ac:dyDescent="0.25">
      <c r="A484" t="s">
        <v>984</v>
      </c>
      <c r="B484">
        <v>14254283</v>
      </c>
    </row>
    <row r="485" spans="1:2" x14ac:dyDescent="0.25">
      <c r="A485" t="s">
        <v>986</v>
      </c>
      <c r="B485">
        <v>14254284</v>
      </c>
    </row>
    <row r="486" spans="1:2" x14ac:dyDescent="0.25">
      <c r="A486" t="s">
        <v>988</v>
      </c>
      <c r="B486">
        <v>14254285</v>
      </c>
    </row>
    <row r="487" spans="1:2" x14ac:dyDescent="0.25">
      <c r="A487" t="s">
        <v>990</v>
      </c>
      <c r="B487">
        <v>14254286</v>
      </c>
    </row>
    <row r="488" spans="1:2" x14ac:dyDescent="0.25">
      <c r="A488" t="s">
        <v>992</v>
      </c>
      <c r="B488">
        <v>14254287</v>
      </c>
    </row>
    <row r="489" spans="1:2" x14ac:dyDescent="0.25">
      <c r="A489" t="s">
        <v>994</v>
      </c>
      <c r="B489">
        <v>14254288</v>
      </c>
    </row>
    <row r="490" spans="1:2" x14ac:dyDescent="0.25">
      <c r="A490" t="s">
        <v>996</v>
      </c>
      <c r="B490">
        <v>14254289</v>
      </c>
    </row>
    <row r="491" spans="1:2" x14ac:dyDescent="0.25">
      <c r="A491" t="s">
        <v>998</v>
      </c>
      <c r="B491">
        <v>14254290</v>
      </c>
    </row>
    <row r="492" spans="1:2" x14ac:dyDescent="0.25">
      <c r="A492" t="s">
        <v>1000</v>
      </c>
      <c r="B492">
        <v>14254291</v>
      </c>
    </row>
    <row r="493" spans="1:2" x14ac:dyDescent="0.25">
      <c r="A493" t="s">
        <v>1002</v>
      </c>
      <c r="B493">
        <v>14254292</v>
      </c>
    </row>
    <row r="494" spans="1:2" x14ac:dyDescent="0.25">
      <c r="A494" t="s">
        <v>1004</v>
      </c>
      <c r="B494">
        <v>14254293</v>
      </c>
    </row>
    <row r="495" spans="1:2" x14ac:dyDescent="0.25">
      <c r="A495" t="s">
        <v>1006</v>
      </c>
      <c r="B495">
        <v>14254294</v>
      </c>
    </row>
    <row r="496" spans="1:2" x14ac:dyDescent="0.25">
      <c r="A496" t="s">
        <v>1008</v>
      </c>
      <c r="B496">
        <v>14254295</v>
      </c>
    </row>
    <row r="497" spans="1:2" x14ac:dyDescent="0.25">
      <c r="A497" t="s">
        <v>1010</v>
      </c>
      <c r="B497">
        <v>14254296</v>
      </c>
    </row>
    <row r="498" spans="1:2" x14ac:dyDescent="0.25">
      <c r="A498" t="s">
        <v>1012</v>
      </c>
      <c r="B498">
        <v>14254297</v>
      </c>
    </row>
    <row r="499" spans="1:2" x14ac:dyDescent="0.25">
      <c r="A499" t="s">
        <v>1014</v>
      </c>
      <c r="B499">
        <v>14254298</v>
      </c>
    </row>
    <row r="500" spans="1:2" x14ac:dyDescent="0.25">
      <c r="A500" t="s">
        <v>1016</v>
      </c>
      <c r="B500">
        <v>14254299</v>
      </c>
    </row>
    <row r="501" spans="1:2" x14ac:dyDescent="0.25">
      <c r="A501" t="s">
        <v>1018</v>
      </c>
      <c r="B501">
        <v>14254300</v>
      </c>
    </row>
    <row r="502" spans="1:2" x14ac:dyDescent="0.25">
      <c r="A502" t="s">
        <v>1020</v>
      </c>
      <c r="B502">
        <v>14254301</v>
      </c>
    </row>
    <row r="503" spans="1:2" x14ac:dyDescent="0.25">
      <c r="A503" t="s">
        <v>1022</v>
      </c>
      <c r="B503">
        <v>14254302</v>
      </c>
    </row>
    <row r="504" spans="1:2" x14ac:dyDescent="0.25">
      <c r="A504" t="s">
        <v>1024</v>
      </c>
      <c r="B504">
        <v>14254303</v>
      </c>
    </row>
    <row r="505" spans="1:2" x14ac:dyDescent="0.25">
      <c r="A505" t="s">
        <v>1026</v>
      </c>
      <c r="B505">
        <v>14254304</v>
      </c>
    </row>
    <row r="506" spans="1:2" x14ac:dyDescent="0.25">
      <c r="A506" t="s">
        <v>1028</v>
      </c>
      <c r="B506">
        <v>14254305</v>
      </c>
    </row>
    <row r="507" spans="1:2" x14ac:dyDescent="0.25">
      <c r="A507" t="s">
        <v>1030</v>
      </c>
      <c r="B507">
        <v>14254306</v>
      </c>
    </row>
    <row r="508" spans="1:2" x14ac:dyDescent="0.25">
      <c r="A508" t="s">
        <v>1032</v>
      </c>
      <c r="B508">
        <v>14254307</v>
      </c>
    </row>
    <row r="509" spans="1:2" x14ac:dyDescent="0.25">
      <c r="A509" t="s">
        <v>1034</v>
      </c>
      <c r="B509">
        <v>14254308</v>
      </c>
    </row>
    <row r="510" spans="1:2" x14ac:dyDescent="0.25">
      <c r="A510" t="s">
        <v>1036</v>
      </c>
      <c r="B510">
        <v>14254309</v>
      </c>
    </row>
    <row r="511" spans="1:2" x14ac:dyDescent="0.25">
      <c r="A511" t="s">
        <v>1038</v>
      </c>
      <c r="B511">
        <v>14254310</v>
      </c>
    </row>
    <row r="512" spans="1:2" x14ac:dyDescent="0.25">
      <c r="A512" t="s">
        <v>1040</v>
      </c>
      <c r="B512">
        <v>14254311</v>
      </c>
    </row>
    <row r="513" spans="1:2" x14ac:dyDescent="0.25">
      <c r="A513" t="s">
        <v>1042</v>
      </c>
      <c r="B513">
        <v>14254312</v>
      </c>
    </row>
    <row r="514" spans="1:2" x14ac:dyDescent="0.25">
      <c r="A514" t="s">
        <v>1044</v>
      </c>
      <c r="B514">
        <v>14254313</v>
      </c>
    </row>
    <row r="515" spans="1:2" x14ac:dyDescent="0.25">
      <c r="A515" t="s">
        <v>1046</v>
      </c>
      <c r="B515">
        <v>14254314</v>
      </c>
    </row>
    <row r="516" spans="1:2" x14ac:dyDescent="0.25">
      <c r="A516" t="s">
        <v>1048</v>
      </c>
      <c r="B516">
        <v>14254315</v>
      </c>
    </row>
    <row r="517" spans="1:2" x14ac:dyDescent="0.25">
      <c r="A517" t="s">
        <v>1050</v>
      </c>
      <c r="B517">
        <v>14254316</v>
      </c>
    </row>
    <row r="518" spans="1:2" x14ac:dyDescent="0.25">
      <c r="A518" t="s">
        <v>1052</v>
      </c>
      <c r="B518">
        <v>14254317</v>
      </c>
    </row>
    <row r="519" spans="1:2" x14ac:dyDescent="0.25">
      <c r="A519" t="s">
        <v>1054</v>
      </c>
      <c r="B519">
        <v>14254318</v>
      </c>
    </row>
    <row r="520" spans="1:2" x14ac:dyDescent="0.25">
      <c r="A520" t="s">
        <v>1056</v>
      </c>
      <c r="B520">
        <v>14254319</v>
      </c>
    </row>
    <row r="521" spans="1:2" x14ac:dyDescent="0.25">
      <c r="A521" t="s">
        <v>1058</v>
      </c>
      <c r="B521">
        <v>14254320</v>
      </c>
    </row>
    <row r="522" spans="1:2" x14ac:dyDescent="0.25">
      <c r="A522" t="s">
        <v>1060</v>
      </c>
      <c r="B522">
        <v>14254321</v>
      </c>
    </row>
    <row r="523" spans="1:2" x14ac:dyDescent="0.25">
      <c r="A523" t="s">
        <v>1062</v>
      </c>
      <c r="B523">
        <v>14254322</v>
      </c>
    </row>
    <row r="524" spans="1:2" x14ac:dyDescent="0.25">
      <c r="A524" t="s">
        <v>1064</v>
      </c>
      <c r="B524">
        <v>14254323</v>
      </c>
    </row>
    <row r="525" spans="1:2" x14ac:dyDescent="0.25">
      <c r="A525" t="s">
        <v>1066</v>
      </c>
      <c r="B525">
        <v>14254324</v>
      </c>
    </row>
    <row r="526" spans="1:2" x14ac:dyDescent="0.25">
      <c r="A526" t="s">
        <v>1068</v>
      </c>
      <c r="B526">
        <v>14254325</v>
      </c>
    </row>
    <row r="527" spans="1:2" x14ac:dyDescent="0.25">
      <c r="A527" t="s">
        <v>1070</v>
      </c>
      <c r="B527">
        <v>14254326</v>
      </c>
    </row>
    <row r="528" spans="1:2" x14ac:dyDescent="0.25">
      <c r="A528" t="s">
        <v>1072</v>
      </c>
      <c r="B528">
        <v>14254327</v>
      </c>
    </row>
    <row r="529" spans="1:2" x14ac:dyDescent="0.25">
      <c r="A529" t="s">
        <v>1074</v>
      </c>
      <c r="B529">
        <v>14254328</v>
      </c>
    </row>
    <row r="530" spans="1:2" x14ac:dyDescent="0.25">
      <c r="A530" t="s">
        <v>1076</v>
      </c>
      <c r="B530">
        <v>14254329</v>
      </c>
    </row>
    <row r="531" spans="1:2" x14ac:dyDescent="0.25">
      <c r="A531" t="s">
        <v>1078</v>
      </c>
      <c r="B531">
        <v>14254330</v>
      </c>
    </row>
    <row r="532" spans="1:2" x14ac:dyDescent="0.25">
      <c r="A532" t="s">
        <v>1080</v>
      </c>
      <c r="B532">
        <v>14254331</v>
      </c>
    </row>
    <row r="533" spans="1:2" x14ac:dyDescent="0.25">
      <c r="A533" t="s">
        <v>1082</v>
      </c>
      <c r="B533">
        <v>14254332</v>
      </c>
    </row>
    <row r="534" spans="1:2" x14ac:dyDescent="0.25">
      <c r="A534" t="s">
        <v>1084</v>
      </c>
      <c r="B534">
        <v>14254333</v>
      </c>
    </row>
    <row r="535" spans="1:2" x14ac:dyDescent="0.25">
      <c r="A535" t="s">
        <v>1086</v>
      </c>
      <c r="B535">
        <v>14254334</v>
      </c>
    </row>
    <row r="536" spans="1:2" x14ac:dyDescent="0.25">
      <c r="A536" t="s">
        <v>1088</v>
      </c>
      <c r="B536">
        <v>14254335</v>
      </c>
    </row>
    <row r="537" spans="1:2" x14ac:dyDescent="0.25">
      <c r="A537" t="s">
        <v>1090</v>
      </c>
      <c r="B537">
        <v>14254336</v>
      </c>
    </row>
    <row r="538" spans="1:2" x14ac:dyDescent="0.25">
      <c r="A538" t="s">
        <v>1092</v>
      </c>
      <c r="B538">
        <v>14254337</v>
      </c>
    </row>
    <row r="539" spans="1:2" x14ac:dyDescent="0.25">
      <c r="A539" t="s">
        <v>1094</v>
      </c>
      <c r="B539">
        <v>14254338</v>
      </c>
    </row>
    <row r="540" spans="1:2" x14ac:dyDescent="0.25">
      <c r="A540" t="s">
        <v>1096</v>
      </c>
      <c r="B540">
        <v>14254339</v>
      </c>
    </row>
    <row r="541" spans="1:2" x14ac:dyDescent="0.25">
      <c r="A541" t="s">
        <v>1098</v>
      </c>
      <c r="B541">
        <v>14254340</v>
      </c>
    </row>
    <row r="542" spans="1:2" x14ac:dyDescent="0.25">
      <c r="A542" t="s">
        <v>1100</v>
      </c>
      <c r="B542">
        <v>14254341</v>
      </c>
    </row>
    <row r="543" spans="1:2" x14ac:dyDescent="0.25">
      <c r="A543" t="s">
        <v>1102</v>
      </c>
      <c r="B543">
        <v>14254342</v>
      </c>
    </row>
    <row r="544" spans="1:2" x14ac:dyDescent="0.25">
      <c r="A544" t="s">
        <v>1104</v>
      </c>
      <c r="B544">
        <v>14254343</v>
      </c>
    </row>
    <row r="545" spans="1:2" x14ac:dyDescent="0.25">
      <c r="A545" t="s">
        <v>1106</v>
      </c>
      <c r="B545">
        <v>14254344</v>
      </c>
    </row>
    <row r="546" spans="1:2" x14ac:dyDescent="0.25">
      <c r="A546" t="s">
        <v>1108</v>
      </c>
      <c r="B546">
        <v>14254345</v>
      </c>
    </row>
    <row r="547" spans="1:2" x14ac:dyDescent="0.25">
      <c r="A547" t="s">
        <v>1110</v>
      </c>
      <c r="B547">
        <v>14254346</v>
      </c>
    </row>
    <row r="548" spans="1:2" x14ac:dyDescent="0.25">
      <c r="A548" t="s">
        <v>1112</v>
      </c>
      <c r="B548">
        <v>14254347</v>
      </c>
    </row>
    <row r="549" spans="1:2" x14ac:dyDescent="0.25">
      <c r="A549" t="s">
        <v>1114</v>
      </c>
      <c r="B549">
        <v>14254348</v>
      </c>
    </row>
    <row r="550" spans="1:2" x14ac:dyDescent="0.25">
      <c r="A550" t="s">
        <v>1116</v>
      </c>
      <c r="B550">
        <v>14254349</v>
      </c>
    </row>
    <row r="551" spans="1:2" x14ac:dyDescent="0.25">
      <c r="A551" t="s">
        <v>1118</v>
      </c>
      <c r="B551">
        <v>14254350</v>
      </c>
    </row>
    <row r="552" spans="1:2" x14ac:dyDescent="0.25">
      <c r="A552" t="s">
        <v>1120</v>
      </c>
      <c r="B552">
        <v>14254351</v>
      </c>
    </row>
    <row r="553" spans="1:2" x14ac:dyDescent="0.25">
      <c r="A553" t="s">
        <v>1122</v>
      </c>
      <c r="B553">
        <v>14254352</v>
      </c>
    </row>
    <row r="554" spans="1:2" x14ac:dyDescent="0.25">
      <c r="A554" t="s">
        <v>1124</v>
      </c>
      <c r="B554">
        <v>14254353</v>
      </c>
    </row>
    <row r="555" spans="1:2" x14ac:dyDescent="0.25">
      <c r="A555" t="s">
        <v>1126</v>
      </c>
      <c r="B555">
        <v>14254354</v>
      </c>
    </row>
    <row r="556" spans="1:2" x14ac:dyDescent="0.25">
      <c r="A556" t="s">
        <v>1130</v>
      </c>
      <c r="B556">
        <v>14254355</v>
      </c>
    </row>
    <row r="557" spans="1:2" x14ac:dyDescent="0.25">
      <c r="A557" t="s">
        <v>1132</v>
      </c>
      <c r="B557">
        <v>14254356</v>
      </c>
    </row>
    <row r="558" spans="1:2" x14ac:dyDescent="0.25">
      <c r="A558" t="s">
        <v>1134</v>
      </c>
      <c r="B558">
        <v>14254357</v>
      </c>
    </row>
    <row r="559" spans="1:2" x14ac:dyDescent="0.25">
      <c r="A559" t="s">
        <v>1136</v>
      </c>
      <c r="B559">
        <v>14254358</v>
      </c>
    </row>
    <row r="560" spans="1:2" x14ac:dyDescent="0.25">
      <c r="A560" t="s">
        <v>1138</v>
      </c>
      <c r="B560">
        <v>14254359</v>
      </c>
    </row>
    <row r="561" spans="1:2" x14ac:dyDescent="0.25">
      <c r="A561" t="s">
        <v>1140</v>
      </c>
      <c r="B561">
        <v>14254360</v>
      </c>
    </row>
    <row r="562" spans="1:2" x14ac:dyDescent="0.25">
      <c r="A562" t="s">
        <v>1142</v>
      </c>
      <c r="B562">
        <v>14254361</v>
      </c>
    </row>
    <row r="563" spans="1:2" x14ac:dyDescent="0.25">
      <c r="A563" t="s">
        <v>1144</v>
      </c>
      <c r="B563">
        <v>14254362</v>
      </c>
    </row>
    <row r="564" spans="1:2" x14ac:dyDescent="0.25">
      <c r="A564" t="s">
        <v>1146</v>
      </c>
      <c r="B564">
        <v>14254363</v>
      </c>
    </row>
    <row r="565" spans="1:2" x14ac:dyDescent="0.25">
      <c r="A565" t="s">
        <v>1148</v>
      </c>
      <c r="B565">
        <v>14254364</v>
      </c>
    </row>
    <row r="566" spans="1:2" x14ac:dyDescent="0.25">
      <c r="A566" t="s">
        <v>1150</v>
      </c>
      <c r="B566">
        <v>14254365</v>
      </c>
    </row>
    <row r="567" spans="1:2" x14ac:dyDescent="0.25">
      <c r="A567" t="s">
        <v>1152</v>
      </c>
      <c r="B567">
        <v>14254366</v>
      </c>
    </row>
    <row r="568" spans="1:2" x14ac:dyDescent="0.25">
      <c r="A568" t="s">
        <v>1154</v>
      </c>
      <c r="B568">
        <v>14254367</v>
      </c>
    </row>
    <row r="569" spans="1:2" x14ac:dyDescent="0.25">
      <c r="A569" t="s">
        <v>1156</v>
      </c>
      <c r="B569">
        <v>14254368</v>
      </c>
    </row>
    <row r="570" spans="1:2" x14ac:dyDescent="0.25">
      <c r="A570" t="s">
        <v>1158</v>
      </c>
      <c r="B570">
        <v>14254369</v>
      </c>
    </row>
    <row r="571" spans="1:2" x14ac:dyDescent="0.25">
      <c r="A571" t="s">
        <v>1160</v>
      </c>
      <c r="B571">
        <v>14254370</v>
      </c>
    </row>
    <row r="572" spans="1:2" x14ac:dyDescent="0.25">
      <c r="A572" t="s">
        <v>1162</v>
      </c>
      <c r="B572">
        <v>14254371</v>
      </c>
    </row>
    <row r="573" spans="1:2" x14ac:dyDescent="0.25">
      <c r="A573" t="s">
        <v>1164</v>
      </c>
      <c r="B573">
        <v>14254372</v>
      </c>
    </row>
    <row r="574" spans="1:2" x14ac:dyDescent="0.25">
      <c r="A574" t="s">
        <v>1166</v>
      </c>
      <c r="B574">
        <v>14254373</v>
      </c>
    </row>
    <row r="575" spans="1:2" x14ac:dyDescent="0.25">
      <c r="A575" t="s">
        <v>1168</v>
      </c>
      <c r="B575">
        <v>14254374</v>
      </c>
    </row>
    <row r="576" spans="1:2" x14ac:dyDescent="0.25">
      <c r="A576" t="s">
        <v>1170</v>
      </c>
      <c r="B576">
        <v>14254375</v>
      </c>
    </row>
    <row r="577" spans="1:2" x14ac:dyDescent="0.25">
      <c r="A577" t="s">
        <v>1172</v>
      </c>
      <c r="B577">
        <v>14254376</v>
      </c>
    </row>
    <row r="578" spans="1:2" x14ac:dyDescent="0.25">
      <c r="A578" t="s">
        <v>1174</v>
      </c>
      <c r="B578">
        <v>14254377</v>
      </c>
    </row>
    <row r="579" spans="1:2" x14ac:dyDescent="0.25">
      <c r="A579" t="s">
        <v>1176</v>
      </c>
      <c r="B579">
        <v>14254378</v>
      </c>
    </row>
    <row r="580" spans="1:2" x14ac:dyDescent="0.25">
      <c r="A580" t="s">
        <v>1178</v>
      </c>
      <c r="B580">
        <v>14254379</v>
      </c>
    </row>
    <row r="581" spans="1:2" x14ac:dyDescent="0.25">
      <c r="A581" t="s">
        <v>1180</v>
      </c>
      <c r="B581">
        <v>14254380</v>
      </c>
    </row>
    <row r="582" spans="1:2" x14ac:dyDescent="0.25">
      <c r="A582" t="s">
        <v>1182</v>
      </c>
      <c r="B582">
        <v>14254381</v>
      </c>
    </row>
    <row r="583" spans="1:2" x14ac:dyDescent="0.25">
      <c r="A583" t="s">
        <v>1184</v>
      </c>
      <c r="B583">
        <v>14254382</v>
      </c>
    </row>
    <row r="584" spans="1:2" x14ac:dyDescent="0.25">
      <c r="A584" t="s">
        <v>1186</v>
      </c>
      <c r="B584">
        <v>14254383</v>
      </c>
    </row>
    <row r="585" spans="1:2" x14ac:dyDescent="0.25">
      <c r="A585" t="s">
        <v>1188</v>
      </c>
      <c r="B585">
        <v>14254384</v>
      </c>
    </row>
    <row r="586" spans="1:2" x14ac:dyDescent="0.25">
      <c r="A586" t="s">
        <v>1190</v>
      </c>
      <c r="B586">
        <v>14254385</v>
      </c>
    </row>
    <row r="587" spans="1:2" x14ac:dyDescent="0.25">
      <c r="A587" t="s">
        <v>1192</v>
      </c>
      <c r="B587">
        <v>14254386</v>
      </c>
    </row>
    <row r="588" spans="1:2" x14ac:dyDescent="0.25">
      <c r="A588" t="s">
        <v>1194</v>
      </c>
      <c r="B588">
        <v>14254387</v>
      </c>
    </row>
    <row r="589" spans="1:2" x14ac:dyDescent="0.25">
      <c r="A589" t="s">
        <v>1196</v>
      </c>
      <c r="B589">
        <v>14254388</v>
      </c>
    </row>
    <row r="590" spans="1:2" x14ac:dyDescent="0.25">
      <c r="A590" t="s">
        <v>1198</v>
      </c>
      <c r="B590">
        <v>14254389</v>
      </c>
    </row>
    <row r="591" spans="1:2" x14ac:dyDescent="0.25">
      <c r="A591" t="s">
        <v>1200</v>
      </c>
      <c r="B591">
        <v>14254390</v>
      </c>
    </row>
    <row r="592" spans="1:2" x14ac:dyDescent="0.25">
      <c r="A592" t="s">
        <v>1202</v>
      </c>
      <c r="B592">
        <v>14254391</v>
      </c>
    </row>
    <row r="593" spans="1:2" x14ac:dyDescent="0.25">
      <c r="A593" t="s">
        <v>1204</v>
      </c>
      <c r="B593">
        <v>14254392</v>
      </c>
    </row>
    <row r="594" spans="1:2" x14ac:dyDescent="0.25">
      <c r="A594" t="s">
        <v>1206</v>
      </c>
      <c r="B594">
        <v>14254393</v>
      </c>
    </row>
    <row r="595" spans="1:2" x14ac:dyDescent="0.25">
      <c r="A595" t="s">
        <v>1208</v>
      </c>
      <c r="B595">
        <v>14254394</v>
      </c>
    </row>
    <row r="596" spans="1:2" x14ac:dyDescent="0.25">
      <c r="A596" t="s">
        <v>1210</v>
      </c>
      <c r="B596">
        <v>14254395</v>
      </c>
    </row>
    <row r="597" spans="1:2" x14ac:dyDescent="0.25">
      <c r="A597" t="s">
        <v>1212</v>
      </c>
      <c r="B597">
        <v>14254396</v>
      </c>
    </row>
    <row r="598" spans="1:2" x14ac:dyDescent="0.25">
      <c r="A598" t="s">
        <v>1214</v>
      </c>
      <c r="B598">
        <v>14254397</v>
      </c>
    </row>
    <row r="599" spans="1:2" x14ac:dyDescent="0.25">
      <c r="A599" t="s">
        <v>1216</v>
      </c>
      <c r="B599">
        <v>14254398</v>
      </c>
    </row>
    <row r="600" spans="1:2" x14ac:dyDescent="0.25">
      <c r="A600" t="s">
        <v>1218</v>
      </c>
      <c r="B600">
        <v>14254399</v>
      </c>
    </row>
    <row r="601" spans="1:2" x14ac:dyDescent="0.25">
      <c r="A601" t="s">
        <v>1220</v>
      </c>
      <c r="B601">
        <v>14254400</v>
      </c>
    </row>
    <row r="602" spans="1:2" x14ac:dyDescent="0.25">
      <c r="A602" t="s">
        <v>1222</v>
      </c>
      <c r="B602">
        <v>14254401</v>
      </c>
    </row>
    <row r="603" spans="1:2" x14ac:dyDescent="0.25">
      <c r="A603" t="s">
        <v>1224</v>
      </c>
      <c r="B603">
        <v>14254402</v>
      </c>
    </row>
    <row r="604" spans="1:2" x14ac:dyDescent="0.25">
      <c r="A604" t="s">
        <v>1226</v>
      </c>
      <c r="B604">
        <v>14254403</v>
      </c>
    </row>
    <row r="605" spans="1:2" x14ac:dyDescent="0.25">
      <c r="A605" t="s">
        <v>1228</v>
      </c>
      <c r="B605">
        <v>14254404</v>
      </c>
    </row>
    <row r="606" spans="1:2" x14ac:dyDescent="0.25">
      <c r="A606" t="s">
        <v>1230</v>
      </c>
      <c r="B606">
        <v>14254405</v>
      </c>
    </row>
    <row r="607" spans="1:2" x14ac:dyDescent="0.25">
      <c r="A607" t="s">
        <v>1232</v>
      </c>
      <c r="B607">
        <v>14254406</v>
      </c>
    </row>
    <row r="608" spans="1:2" x14ac:dyDescent="0.25">
      <c r="A608" t="s">
        <v>1234</v>
      </c>
      <c r="B608">
        <v>14254407</v>
      </c>
    </row>
    <row r="609" spans="1:2" x14ac:dyDescent="0.25">
      <c r="A609" t="s">
        <v>1236</v>
      </c>
      <c r="B609">
        <v>14254408</v>
      </c>
    </row>
    <row r="610" spans="1:2" x14ac:dyDescent="0.25">
      <c r="A610" t="s">
        <v>1238</v>
      </c>
      <c r="B610">
        <v>14254409</v>
      </c>
    </row>
    <row r="611" spans="1:2" x14ac:dyDescent="0.25">
      <c r="A611" t="s">
        <v>1240</v>
      </c>
      <c r="B611">
        <v>14254410</v>
      </c>
    </row>
    <row r="612" spans="1:2" x14ac:dyDescent="0.25">
      <c r="A612" t="s">
        <v>1242</v>
      </c>
      <c r="B612">
        <v>14254411</v>
      </c>
    </row>
    <row r="613" spans="1:2" x14ac:dyDescent="0.25">
      <c r="A613" t="s">
        <v>1244</v>
      </c>
      <c r="B613">
        <v>14254412</v>
      </c>
    </row>
    <row r="614" spans="1:2" x14ac:dyDescent="0.25">
      <c r="A614" t="s">
        <v>1246</v>
      </c>
      <c r="B614">
        <v>14254413</v>
      </c>
    </row>
    <row r="615" spans="1:2" x14ac:dyDescent="0.25">
      <c r="A615" t="s">
        <v>1248</v>
      </c>
      <c r="B615">
        <v>14254414</v>
      </c>
    </row>
    <row r="616" spans="1:2" x14ac:dyDescent="0.25">
      <c r="A616" t="s">
        <v>1250</v>
      </c>
      <c r="B616">
        <v>14254415</v>
      </c>
    </row>
    <row r="617" spans="1:2" x14ac:dyDescent="0.25">
      <c r="A617" t="s">
        <v>1252</v>
      </c>
      <c r="B617">
        <v>14254416</v>
      </c>
    </row>
    <row r="618" spans="1:2" x14ac:dyDescent="0.25">
      <c r="A618" t="s">
        <v>1254</v>
      </c>
      <c r="B618">
        <v>14254417</v>
      </c>
    </row>
    <row r="619" spans="1:2" x14ac:dyDescent="0.25">
      <c r="A619" t="s">
        <v>1256</v>
      </c>
      <c r="B619">
        <v>14254418</v>
      </c>
    </row>
    <row r="620" spans="1:2" x14ac:dyDescent="0.25">
      <c r="A620" t="s">
        <v>1258</v>
      </c>
      <c r="B620">
        <v>14254419</v>
      </c>
    </row>
    <row r="621" spans="1:2" x14ac:dyDescent="0.25">
      <c r="A621" t="s">
        <v>1260</v>
      </c>
      <c r="B621">
        <v>14254420</v>
      </c>
    </row>
    <row r="622" spans="1:2" x14ac:dyDescent="0.25">
      <c r="A622" t="s">
        <v>1262</v>
      </c>
      <c r="B622">
        <v>14254421</v>
      </c>
    </row>
    <row r="623" spans="1:2" x14ac:dyDescent="0.25">
      <c r="A623" t="s">
        <v>1264</v>
      </c>
      <c r="B623">
        <v>14254422</v>
      </c>
    </row>
    <row r="624" spans="1:2" x14ac:dyDescent="0.25">
      <c r="A624" t="s">
        <v>1266</v>
      </c>
      <c r="B624">
        <v>14254423</v>
      </c>
    </row>
    <row r="625" spans="1:2" x14ac:dyDescent="0.25">
      <c r="A625" t="s">
        <v>1268</v>
      </c>
      <c r="B625">
        <v>14254424</v>
      </c>
    </row>
    <row r="626" spans="1:2" x14ac:dyDescent="0.25">
      <c r="A626" t="s">
        <v>1270</v>
      </c>
      <c r="B626">
        <v>14254425</v>
      </c>
    </row>
    <row r="627" spans="1:2" x14ac:dyDescent="0.25">
      <c r="A627" t="s">
        <v>1272</v>
      </c>
      <c r="B627">
        <v>14254426</v>
      </c>
    </row>
    <row r="628" spans="1:2" x14ac:dyDescent="0.25">
      <c r="A628" t="s">
        <v>1274</v>
      </c>
      <c r="B628">
        <v>14254427</v>
      </c>
    </row>
    <row r="629" spans="1:2" x14ac:dyDescent="0.25">
      <c r="A629" t="s">
        <v>1276</v>
      </c>
      <c r="B629">
        <v>14254428</v>
      </c>
    </row>
    <row r="630" spans="1:2" x14ac:dyDescent="0.25">
      <c r="A630" t="s">
        <v>1278</v>
      </c>
      <c r="B630">
        <v>14254429</v>
      </c>
    </row>
    <row r="631" spans="1:2" x14ac:dyDescent="0.25">
      <c r="A631" t="s">
        <v>1280</v>
      </c>
      <c r="B631">
        <v>14254430</v>
      </c>
    </row>
    <row r="632" spans="1:2" x14ac:dyDescent="0.25">
      <c r="A632" t="s">
        <v>1282</v>
      </c>
      <c r="B632">
        <v>14254431</v>
      </c>
    </row>
    <row r="633" spans="1:2" x14ac:dyDescent="0.25">
      <c r="A633" t="s">
        <v>1284</v>
      </c>
      <c r="B633">
        <v>14254432</v>
      </c>
    </row>
    <row r="634" spans="1:2" x14ac:dyDescent="0.25">
      <c r="A634" t="s">
        <v>1286</v>
      </c>
      <c r="B634">
        <v>14254433</v>
      </c>
    </row>
    <row r="635" spans="1:2" x14ac:dyDescent="0.25">
      <c r="A635" t="s">
        <v>1288</v>
      </c>
      <c r="B635">
        <v>14254434</v>
      </c>
    </row>
    <row r="636" spans="1:2" x14ac:dyDescent="0.25">
      <c r="A636" t="s">
        <v>1290</v>
      </c>
      <c r="B636">
        <v>14254435</v>
      </c>
    </row>
    <row r="637" spans="1:2" x14ac:dyDescent="0.25">
      <c r="A637" t="s">
        <v>1292</v>
      </c>
      <c r="B637">
        <v>14254436</v>
      </c>
    </row>
    <row r="638" spans="1:2" x14ac:dyDescent="0.25">
      <c r="A638" t="s">
        <v>1294</v>
      </c>
      <c r="B638">
        <v>14254437</v>
      </c>
    </row>
    <row r="639" spans="1:2" x14ac:dyDescent="0.25">
      <c r="A639" t="s">
        <v>1296</v>
      </c>
      <c r="B639">
        <v>14254438</v>
      </c>
    </row>
    <row r="640" spans="1:2" x14ac:dyDescent="0.25">
      <c r="A640" t="s">
        <v>1298</v>
      </c>
      <c r="B640">
        <v>14254439</v>
      </c>
    </row>
    <row r="641" spans="1:2" x14ac:dyDescent="0.25">
      <c r="A641" t="s">
        <v>1300</v>
      </c>
      <c r="B641">
        <v>14254440</v>
      </c>
    </row>
    <row r="642" spans="1:2" x14ac:dyDescent="0.25">
      <c r="A642" t="s">
        <v>1302</v>
      </c>
      <c r="B642">
        <v>14254441</v>
      </c>
    </row>
    <row r="643" spans="1:2" x14ac:dyDescent="0.25">
      <c r="A643" t="s">
        <v>1304</v>
      </c>
      <c r="B643">
        <v>14254442</v>
      </c>
    </row>
    <row r="644" spans="1:2" x14ac:dyDescent="0.25">
      <c r="A644" t="s">
        <v>1306</v>
      </c>
      <c r="B644">
        <v>14254443</v>
      </c>
    </row>
    <row r="645" spans="1:2" x14ac:dyDescent="0.25">
      <c r="A645" t="s">
        <v>1308</v>
      </c>
      <c r="B645">
        <v>14254444</v>
      </c>
    </row>
    <row r="646" spans="1:2" x14ac:dyDescent="0.25">
      <c r="A646" t="s">
        <v>1310</v>
      </c>
      <c r="B646">
        <v>14254445</v>
      </c>
    </row>
    <row r="647" spans="1:2" x14ac:dyDescent="0.25">
      <c r="A647" t="s">
        <v>1312</v>
      </c>
      <c r="B647">
        <v>14254446</v>
      </c>
    </row>
    <row r="648" spans="1:2" x14ac:dyDescent="0.25">
      <c r="A648" t="s">
        <v>1314</v>
      </c>
      <c r="B648">
        <v>14254447</v>
      </c>
    </row>
    <row r="649" spans="1:2" x14ac:dyDescent="0.25">
      <c r="A649" t="s">
        <v>1316</v>
      </c>
      <c r="B649">
        <v>14254448</v>
      </c>
    </row>
    <row r="650" spans="1:2" x14ac:dyDescent="0.25">
      <c r="A650" t="s">
        <v>1318</v>
      </c>
      <c r="B650">
        <v>14254449</v>
      </c>
    </row>
    <row r="651" spans="1:2" x14ac:dyDescent="0.25">
      <c r="A651" t="s">
        <v>1320</v>
      </c>
      <c r="B651">
        <v>14254450</v>
      </c>
    </row>
    <row r="652" spans="1:2" x14ac:dyDescent="0.25">
      <c r="A652" t="s">
        <v>1322</v>
      </c>
      <c r="B652">
        <v>14254451</v>
      </c>
    </row>
    <row r="653" spans="1:2" x14ac:dyDescent="0.25">
      <c r="A653" t="s">
        <v>1324</v>
      </c>
      <c r="B653">
        <v>14254452</v>
      </c>
    </row>
    <row r="654" spans="1:2" x14ac:dyDescent="0.25">
      <c r="A654" t="s">
        <v>1326</v>
      </c>
      <c r="B654">
        <v>14254453</v>
      </c>
    </row>
    <row r="655" spans="1:2" x14ac:dyDescent="0.25">
      <c r="A655" t="s">
        <v>1328</v>
      </c>
      <c r="B655">
        <v>14254454</v>
      </c>
    </row>
    <row r="656" spans="1:2" x14ac:dyDescent="0.25">
      <c r="A656" t="s">
        <v>1330</v>
      </c>
      <c r="B656">
        <v>14254455</v>
      </c>
    </row>
    <row r="657" spans="1:2" x14ac:dyDescent="0.25">
      <c r="A657" t="s">
        <v>1332</v>
      </c>
      <c r="B657">
        <v>14254456</v>
      </c>
    </row>
    <row r="658" spans="1:2" x14ac:dyDescent="0.25">
      <c r="A658" t="s">
        <v>1334</v>
      </c>
      <c r="B658">
        <v>14254457</v>
      </c>
    </row>
    <row r="659" spans="1:2" x14ac:dyDescent="0.25">
      <c r="A659" t="s">
        <v>1336</v>
      </c>
      <c r="B659">
        <v>14254458</v>
      </c>
    </row>
    <row r="660" spans="1:2" x14ac:dyDescent="0.25">
      <c r="A660" t="s">
        <v>1338</v>
      </c>
      <c r="B660">
        <v>14254459</v>
      </c>
    </row>
    <row r="661" spans="1:2" x14ac:dyDescent="0.25">
      <c r="A661" t="s">
        <v>1340</v>
      </c>
      <c r="B661">
        <v>14254460</v>
      </c>
    </row>
    <row r="662" spans="1:2" x14ac:dyDescent="0.25">
      <c r="A662" t="s">
        <v>1342</v>
      </c>
      <c r="B662">
        <v>14254461</v>
      </c>
    </row>
    <row r="663" spans="1:2" x14ac:dyDescent="0.25">
      <c r="A663" t="s">
        <v>1344</v>
      </c>
      <c r="B663">
        <v>14254462</v>
      </c>
    </row>
    <row r="664" spans="1:2" x14ac:dyDescent="0.25">
      <c r="A664" t="s">
        <v>1346</v>
      </c>
      <c r="B664">
        <v>14254463</v>
      </c>
    </row>
    <row r="665" spans="1:2" x14ac:dyDescent="0.25">
      <c r="A665" t="s">
        <v>1348</v>
      </c>
      <c r="B665">
        <v>14254464</v>
      </c>
    </row>
    <row r="666" spans="1:2" x14ac:dyDescent="0.25">
      <c r="A666" t="s">
        <v>1350</v>
      </c>
      <c r="B666">
        <v>14254465</v>
      </c>
    </row>
    <row r="667" spans="1:2" x14ac:dyDescent="0.25">
      <c r="A667" t="s">
        <v>1352</v>
      </c>
      <c r="B667">
        <v>14254466</v>
      </c>
    </row>
    <row r="668" spans="1:2" x14ac:dyDescent="0.25">
      <c r="A668" t="s">
        <v>1354</v>
      </c>
      <c r="B668">
        <v>14254467</v>
      </c>
    </row>
    <row r="669" spans="1:2" x14ac:dyDescent="0.25">
      <c r="A669" t="s">
        <v>1356</v>
      </c>
      <c r="B669">
        <v>14254468</v>
      </c>
    </row>
    <row r="670" spans="1:2" x14ac:dyDescent="0.25">
      <c r="A670" t="s">
        <v>1358</v>
      </c>
      <c r="B670">
        <v>14254469</v>
      </c>
    </row>
    <row r="671" spans="1:2" x14ac:dyDescent="0.25">
      <c r="A671" t="s">
        <v>1360</v>
      </c>
      <c r="B671">
        <v>14254470</v>
      </c>
    </row>
    <row r="672" spans="1:2" x14ac:dyDescent="0.25">
      <c r="A672" t="s">
        <v>1362</v>
      </c>
      <c r="B672">
        <v>14254471</v>
      </c>
    </row>
    <row r="673" spans="1:2" x14ac:dyDescent="0.25">
      <c r="A673" t="s">
        <v>1364</v>
      </c>
      <c r="B673">
        <v>14254472</v>
      </c>
    </row>
    <row r="674" spans="1:2" x14ac:dyDescent="0.25">
      <c r="A674" t="s">
        <v>1366</v>
      </c>
      <c r="B674">
        <v>14254473</v>
      </c>
    </row>
    <row r="675" spans="1:2" x14ac:dyDescent="0.25">
      <c r="A675" t="s">
        <v>1368</v>
      </c>
      <c r="B675">
        <v>14254474</v>
      </c>
    </row>
    <row r="676" spans="1:2" x14ac:dyDescent="0.25">
      <c r="A676" t="s">
        <v>1370</v>
      </c>
      <c r="B676">
        <v>14254475</v>
      </c>
    </row>
    <row r="677" spans="1:2" x14ac:dyDescent="0.25">
      <c r="A677" t="s">
        <v>1372</v>
      </c>
      <c r="B677">
        <v>14254476</v>
      </c>
    </row>
    <row r="678" spans="1:2" x14ac:dyDescent="0.25">
      <c r="A678" t="s">
        <v>1382</v>
      </c>
      <c r="B678">
        <v>14254477</v>
      </c>
    </row>
    <row r="679" spans="1:2" x14ac:dyDescent="0.25">
      <c r="A679" t="s">
        <v>1384</v>
      </c>
      <c r="B679">
        <v>14254478</v>
      </c>
    </row>
    <row r="680" spans="1:2" x14ac:dyDescent="0.25">
      <c r="A680" t="s">
        <v>1386</v>
      </c>
      <c r="B680">
        <v>14254479</v>
      </c>
    </row>
    <row r="681" spans="1:2" x14ac:dyDescent="0.25">
      <c r="A681" t="s">
        <v>1388</v>
      </c>
      <c r="B681">
        <v>14254480</v>
      </c>
    </row>
    <row r="682" spans="1:2" x14ac:dyDescent="0.25">
      <c r="A682" t="s">
        <v>1390</v>
      </c>
      <c r="B682">
        <v>14254481</v>
      </c>
    </row>
    <row r="683" spans="1:2" x14ac:dyDescent="0.25">
      <c r="A683" t="s">
        <v>1392</v>
      </c>
      <c r="B683">
        <v>14254482</v>
      </c>
    </row>
    <row r="684" spans="1:2" x14ac:dyDescent="0.25">
      <c r="A684" t="s">
        <v>1394</v>
      </c>
      <c r="B684">
        <v>14254483</v>
      </c>
    </row>
    <row r="685" spans="1:2" x14ac:dyDescent="0.25">
      <c r="A685" t="s">
        <v>1398</v>
      </c>
      <c r="B685">
        <v>14254484</v>
      </c>
    </row>
    <row r="686" spans="1:2" x14ac:dyDescent="0.25">
      <c r="A686" t="s">
        <v>1400</v>
      </c>
      <c r="B686">
        <v>14254485</v>
      </c>
    </row>
    <row r="687" spans="1:2" x14ac:dyDescent="0.25">
      <c r="A687" t="s">
        <v>1402</v>
      </c>
      <c r="B687">
        <v>14254486</v>
      </c>
    </row>
    <row r="688" spans="1:2" x14ac:dyDescent="0.25">
      <c r="A688" t="s">
        <v>1404</v>
      </c>
      <c r="B688">
        <v>14254487</v>
      </c>
    </row>
    <row r="689" spans="1:2" x14ac:dyDescent="0.25">
      <c r="A689" t="s">
        <v>1406</v>
      </c>
      <c r="B689">
        <v>14254488</v>
      </c>
    </row>
    <row r="690" spans="1:2" x14ac:dyDescent="0.25">
      <c r="A690" t="s">
        <v>1412</v>
      </c>
      <c r="B690">
        <v>14254489</v>
      </c>
    </row>
    <row r="691" spans="1:2" x14ac:dyDescent="0.25">
      <c r="A691" t="s">
        <v>1416</v>
      </c>
      <c r="B691">
        <v>14254490</v>
      </c>
    </row>
    <row r="692" spans="1:2" x14ac:dyDescent="0.25">
      <c r="A692" t="s">
        <v>1418</v>
      </c>
      <c r="B692">
        <v>14254491</v>
      </c>
    </row>
    <row r="693" spans="1:2" x14ac:dyDescent="0.25">
      <c r="A693" t="s">
        <v>1420</v>
      </c>
      <c r="B693">
        <v>14254492</v>
      </c>
    </row>
    <row r="694" spans="1:2" x14ac:dyDescent="0.25">
      <c r="A694" t="s">
        <v>1422</v>
      </c>
      <c r="B694">
        <v>14254493</v>
      </c>
    </row>
    <row r="695" spans="1:2" x14ac:dyDescent="0.25">
      <c r="A695" t="s">
        <v>1424</v>
      </c>
      <c r="B695">
        <v>14254494</v>
      </c>
    </row>
    <row r="696" spans="1:2" x14ac:dyDescent="0.25">
      <c r="A696" t="s">
        <v>1426</v>
      </c>
      <c r="B696">
        <v>14254495</v>
      </c>
    </row>
    <row r="697" spans="1:2" x14ac:dyDescent="0.25">
      <c r="A697" t="s">
        <v>1428</v>
      </c>
      <c r="B697">
        <v>14254496</v>
      </c>
    </row>
    <row r="698" spans="1:2" x14ac:dyDescent="0.25">
      <c r="A698" t="s">
        <v>1430</v>
      </c>
      <c r="B698">
        <v>14254497</v>
      </c>
    </row>
    <row r="699" spans="1:2" x14ac:dyDescent="0.25">
      <c r="A699" t="s">
        <v>1432</v>
      </c>
      <c r="B699">
        <v>14254498</v>
      </c>
    </row>
    <row r="700" spans="1:2" x14ac:dyDescent="0.25">
      <c r="A700" t="s">
        <v>1434</v>
      </c>
      <c r="B700">
        <v>14254499</v>
      </c>
    </row>
    <row r="701" spans="1:2" x14ac:dyDescent="0.25">
      <c r="A701" t="s">
        <v>1436</v>
      </c>
      <c r="B701">
        <v>14254500</v>
      </c>
    </row>
    <row r="702" spans="1:2" x14ac:dyDescent="0.25">
      <c r="A702" t="s">
        <v>1438</v>
      </c>
      <c r="B702">
        <v>14254501</v>
      </c>
    </row>
    <row r="703" spans="1:2" x14ac:dyDescent="0.25">
      <c r="A703" t="s">
        <v>1440</v>
      </c>
      <c r="B703">
        <v>14254502</v>
      </c>
    </row>
    <row r="704" spans="1:2" x14ac:dyDescent="0.25">
      <c r="A704" t="s">
        <v>1442</v>
      </c>
      <c r="B704">
        <v>14254503</v>
      </c>
    </row>
    <row r="705" spans="1:2" x14ac:dyDescent="0.25">
      <c r="A705" t="s">
        <v>1444</v>
      </c>
      <c r="B705">
        <v>14254504</v>
      </c>
    </row>
    <row r="706" spans="1:2" x14ac:dyDescent="0.25">
      <c r="A706" t="s">
        <v>1446</v>
      </c>
      <c r="B706">
        <v>14254505</v>
      </c>
    </row>
    <row r="707" spans="1:2" x14ac:dyDescent="0.25">
      <c r="A707" t="s">
        <v>1448</v>
      </c>
      <c r="B707">
        <v>14254506</v>
      </c>
    </row>
    <row r="708" spans="1:2" x14ac:dyDescent="0.25">
      <c r="A708" t="s">
        <v>1450</v>
      </c>
      <c r="B708">
        <v>14254507</v>
      </c>
    </row>
    <row r="709" spans="1:2" x14ac:dyDescent="0.25">
      <c r="A709" t="s">
        <v>1452</v>
      </c>
      <c r="B709">
        <v>14254508</v>
      </c>
    </row>
    <row r="710" spans="1:2" x14ac:dyDescent="0.25">
      <c r="A710" t="s">
        <v>1454</v>
      </c>
      <c r="B710">
        <v>14254509</v>
      </c>
    </row>
    <row r="711" spans="1:2" x14ac:dyDescent="0.25">
      <c r="A711" t="s">
        <v>1456</v>
      </c>
      <c r="B711">
        <v>14254510</v>
      </c>
    </row>
    <row r="712" spans="1:2" x14ac:dyDescent="0.25">
      <c r="A712" t="s">
        <v>1458</v>
      </c>
      <c r="B712">
        <v>14254511</v>
      </c>
    </row>
    <row r="713" spans="1:2" x14ac:dyDescent="0.25">
      <c r="A713" t="s">
        <v>1460</v>
      </c>
      <c r="B713">
        <v>14254512</v>
      </c>
    </row>
    <row r="714" spans="1:2" x14ac:dyDescent="0.25">
      <c r="A714" t="s">
        <v>1462</v>
      </c>
      <c r="B714">
        <v>14254513</v>
      </c>
    </row>
    <row r="715" spans="1:2" x14ac:dyDescent="0.25">
      <c r="A715" t="s">
        <v>1464</v>
      </c>
      <c r="B715">
        <v>14254514</v>
      </c>
    </row>
    <row r="716" spans="1:2" x14ac:dyDescent="0.25">
      <c r="A716" t="s">
        <v>1466</v>
      </c>
      <c r="B716">
        <v>14254515</v>
      </c>
    </row>
    <row r="717" spans="1:2" x14ac:dyDescent="0.25">
      <c r="A717" t="s">
        <v>1468</v>
      </c>
      <c r="B717">
        <v>14254516</v>
      </c>
    </row>
    <row r="718" spans="1:2" x14ac:dyDescent="0.25">
      <c r="A718" t="s">
        <v>1470</v>
      </c>
      <c r="B718">
        <v>14254517</v>
      </c>
    </row>
    <row r="719" spans="1:2" x14ac:dyDescent="0.25">
      <c r="A719" t="s">
        <v>1472</v>
      </c>
      <c r="B719">
        <v>14254518</v>
      </c>
    </row>
    <row r="720" spans="1:2" x14ac:dyDescent="0.25">
      <c r="A720" t="s">
        <v>1474</v>
      </c>
      <c r="B720">
        <v>14254519</v>
      </c>
    </row>
    <row r="721" spans="1:2" x14ac:dyDescent="0.25">
      <c r="A721" t="s">
        <v>1476</v>
      </c>
      <c r="B721">
        <v>14254520</v>
      </c>
    </row>
    <row r="722" spans="1:2" x14ac:dyDescent="0.25">
      <c r="A722" t="s">
        <v>1478</v>
      </c>
      <c r="B722">
        <v>14254521</v>
      </c>
    </row>
    <row r="723" spans="1:2" x14ac:dyDescent="0.25">
      <c r="A723" t="s">
        <v>1480</v>
      </c>
      <c r="B723">
        <v>14254522</v>
      </c>
    </row>
    <row r="724" spans="1:2" x14ac:dyDescent="0.25">
      <c r="A724" t="s">
        <v>1482</v>
      </c>
      <c r="B724">
        <v>14254523</v>
      </c>
    </row>
    <row r="725" spans="1:2" x14ac:dyDescent="0.25">
      <c r="A725" t="s">
        <v>1484</v>
      </c>
      <c r="B725">
        <v>14254524</v>
      </c>
    </row>
    <row r="726" spans="1:2" x14ac:dyDescent="0.25">
      <c r="A726" t="s">
        <v>1486</v>
      </c>
      <c r="B726">
        <v>14254525</v>
      </c>
    </row>
    <row r="727" spans="1:2" x14ac:dyDescent="0.25">
      <c r="A727" t="s">
        <v>1488</v>
      </c>
      <c r="B727">
        <v>14254526</v>
      </c>
    </row>
    <row r="728" spans="1:2" x14ac:dyDescent="0.25">
      <c r="A728" t="s">
        <v>1490</v>
      </c>
      <c r="B728">
        <v>14254527</v>
      </c>
    </row>
    <row r="729" spans="1:2" x14ac:dyDescent="0.25">
      <c r="A729" t="s">
        <v>1492</v>
      </c>
      <c r="B729">
        <v>14254528</v>
      </c>
    </row>
    <row r="730" spans="1:2" x14ac:dyDescent="0.25">
      <c r="A730" t="s">
        <v>1494</v>
      </c>
      <c r="B730">
        <v>14254529</v>
      </c>
    </row>
    <row r="731" spans="1:2" x14ac:dyDescent="0.25">
      <c r="A731" t="s">
        <v>1496</v>
      </c>
      <c r="B731">
        <v>14254530</v>
      </c>
    </row>
    <row r="732" spans="1:2" x14ac:dyDescent="0.25">
      <c r="A732" t="s">
        <v>1498</v>
      </c>
      <c r="B732">
        <v>14254531</v>
      </c>
    </row>
    <row r="733" spans="1:2" x14ac:dyDescent="0.25">
      <c r="A733" t="s">
        <v>1500</v>
      </c>
      <c r="B733">
        <v>14254532</v>
      </c>
    </row>
    <row r="734" spans="1:2" x14ac:dyDescent="0.25">
      <c r="A734" t="s">
        <v>1502</v>
      </c>
      <c r="B734">
        <v>14254533</v>
      </c>
    </row>
    <row r="735" spans="1:2" x14ac:dyDescent="0.25">
      <c r="A735" t="s">
        <v>1504</v>
      </c>
      <c r="B735">
        <v>14254534</v>
      </c>
    </row>
    <row r="736" spans="1:2" x14ac:dyDescent="0.25">
      <c r="A736" t="s">
        <v>1506</v>
      </c>
      <c r="B736">
        <v>14254535</v>
      </c>
    </row>
    <row r="737" spans="1:2" x14ac:dyDescent="0.25">
      <c r="A737" t="s">
        <v>1508</v>
      </c>
      <c r="B737">
        <v>14254536</v>
      </c>
    </row>
    <row r="738" spans="1:2" x14ac:dyDescent="0.25">
      <c r="A738" t="s">
        <v>1510</v>
      </c>
      <c r="B738">
        <v>14254537</v>
      </c>
    </row>
    <row r="739" spans="1:2" x14ac:dyDescent="0.25">
      <c r="A739" t="s">
        <v>1512</v>
      </c>
      <c r="B739">
        <v>14254538</v>
      </c>
    </row>
    <row r="740" spans="1:2" x14ac:dyDescent="0.25">
      <c r="A740" t="s">
        <v>1514</v>
      </c>
      <c r="B740">
        <v>14254539</v>
      </c>
    </row>
    <row r="741" spans="1:2" x14ac:dyDescent="0.25">
      <c r="A741" t="s">
        <v>1516</v>
      </c>
      <c r="B741">
        <v>14254540</v>
      </c>
    </row>
    <row r="742" spans="1:2" x14ac:dyDescent="0.25">
      <c r="A742" t="s">
        <v>1518</v>
      </c>
      <c r="B742">
        <v>14254541</v>
      </c>
    </row>
    <row r="743" spans="1:2" x14ac:dyDescent="0.25">
      <c r="A743" t="s">
        <v>1520</v>
      </c>
      <c r="B743">
        <v>14254542</v>
      </c>
    </row>
    <row r="744" spans="1:2" x14ac:dyDescent="0.25">
      <c r="A744" t="s">
        <v>1522</v>
      </c>
      <c r="B744">
        <v>14254543</v>
      </c>
    </row>
    <row r="745" spans="1:2" x14ac:dyDescent="0.25">
      <c r="A745" t="s">
        <v>1524</v>
      </c>
      <c r="B745">
        <v>14254544</v>
      </c>
    </row>
    <row r="746" spans="1:2" x14ac:dyDescent="0.25">
      <c r="A746" t="s">
        <v>1526</v>
      </c>
      <c r="B746">
        <v>14254545</v>
      </c>
    </row>
    <row r="747" spans="1:2" x14ac:dyDescent="0.25">
      <c r="A747" t="s">
        <v>1528</v>
      </c>
      <c r="B747">
        <v>14254546</v>
      </c>
    </row>
    <row r="748" spans="1:2" x14ac:dyDescent="0.25">
      <c r="A748" t="s">
        <v>1530</v>
      </c>
      <c r="B748">
        <v>14254547</v>
      </c>
    </row>
    <row r="749" spans="1:2" x14ac:dyDescent="0.25">
      <c r="A749" t="s">
        <v>1532</v>
      </c>
      <c r="B749">
        <v>14254548</v>
      </c>
    </row>
    <row r="750" spans="1:2" x14ac:dyDescent="0.25">
      <c r="A750" t="s">
        <v>1534</v>
      </c>
      <c r="B750">
        <v>14254549</v>
      </c>
    </row>
    <row r="751" spans="1:2" x14ac:dyDescent="0.25">
      <c r="A751" t="s">
        <v>1536</v>
      </c>
      <c r="B751">
        <v>14254550</v>
      </c>
    </row>
    <row r="752" spans="1:2" x14ac:dyDescent="0.25">
      <c r="A752" t="s">
        <v>1538</v>
      </c>
      <c r="B752">
        <v>14254551</v>
      </c>
    </row>
    <row r="753" spans="1:2" x14ac:dyDescent="0.25">
      <c r="A753" t="s">
        <v>1540</v>
      </c>
      <c r="B753">
        <v>14254552</v>
      </c>
    </row>
    <row r="754" spans="1:2" x14ac:dyDescent="0.25">
      <c r="A754" t="s">
        <v>1542</v>
      </c>
      <c r="B754">
        <v>14254553</v>
      </c>
    </row>
    <row r="755" spans="1:2" x14ac:dyDescent="0.25">
      <c r="A755" t="s">
        <v>1544</v>
      </c>
      <c r="B755">
        <v>14254554</v>
      </c>
    </row>
    <row r="756" spans="1:2" x14ac:dyDescent="0.25">
      <c r="A756" t="s">
        <v>1546</v>
      </c>
      <c r="B756">
        <v>14254555</v>
      </c>
    </row>
    <row r="757" spans="1:2" x14ac:dyDescent="0.25">
      <c r="A757" t="s">
        <v>1548</v>
      </c>
      <c r="B757">
        <v>14254556</v>
      </c>
    </row>
    <row r="758" spans="1:2" x14ac:dyDescent="0.25">
      <c r="A758" t="s">
        <v>1550</v>
      </c>
      <c r="B758">
        <v>14254557</v>
      </c>
    </row>
    <row r="759" spans="1:2" x14ac:dyDescent="0.25">
      <c r="A759" t="s">
        <v>1552</v>
      </c>
      <c r="B759">
        <v>14254558</v>
      </c>
    </row>
    <row r="760" spans="1:2" x14ac:dyDescent="0.25">
      <c r="A760" t="s">
        <v>1554</v>
      </c>
      <c r="B760">
        <v>14254559</v>
      </c>
    </row>
    <row r="761" spans="1:2" x14ac:dyDescent="0.25">
      <c r="A761" t="s">
        <v>1556</v>
      </c>
      <c r="B761">
        <v>14254560</v>
      </c>
    </row>
    <row r="762" spans="1:2" x14ac:dyDescent="0.25">
      <c r="A762" t="s">
        <v>1558</v>
      </c>
      <c r="B762">
        <v>14254561</v>
      </c>
    </row>
    <row r="763" spans="1:2" x14ac:dyDescent="0.25">
      <c r="A763" t="s">
        <v>1560</v>
      </c>
      <c r="B763">
        <v>14254562</v>
      </c>
    </row>
    <row r="764" spans="1:2" x14ac:dyDescent="0.25">
      <c r="A764" t="s">
        <v>1562</v>
      </c>
      <c r="B764">
        <v>14254563</v>
      </c>
    </row>
    <row r="765" spans="1:2" x14ac:dyDescent="0.25">
      <c r="A765" t="s">
        <v>1564</v>
      </c>
      <c r="B765">
        <v>14254564</v>
      </c>
    </row>
    <row r="766" spans="1:2" x14ac:dyDescent="0.25">
      <c r="A766" t="s">
        <v>1566</v>
      </c>
      <c r="B766">
        <v>14254565</v>
      </c>
    </row>
    <row r="767" spans="1:2" x14ac:dyDescent="0.25">
      <c r="A767" t="s">
        <v>1568</v>
      </c>
      <c r="B767">
        <v>14254566</v>
      </c>
    </row>
    <row r="768" spans="1:2" x14ac:dyDescent="0.25">
      <c r="A768" t="s">
        <v>1570</v>
      </c>
      <c r="B768">
        <v>14254567</v>
      </c>
    </row>
    <row r="769" spans="1:2" x14ac:dyDescent="0.25">
      <c r="A769" t="s">
        <v>1572</v>
      </c>
      <c r="B769">
        <v>14254568</v>
      </c>
    </row>
    <row r="770" spans="1:2" x14ac:dyDescent="0.25">
      <c r="A770" t="s">
        <v>1574</v>
      </c>
      <c r="B770">
        <v>14254569</v>
      </c>
    </row>
    <row r="771" spans="1:2" x14ac:dyDescent="0.25">
      <c r="A771" t="s">
        <v>1576</v>
      </c>
      <c r="B771">
        <v>14254570</v>
      </c>
    </row>
    <row r="772" spans="1:2" x14ac:dyDescent="0.25">
      <c r="A772" t="s">
        <v>1578</v>
      </c>
      <c r="B772">
        <v>14254571</v>
      </c>
    </row>
    <row r="773" spans="1:2" x14ac:dyDescent="0.25">
      <c r="A773" t="s">
        <v>1580</v>
      </c>
      <c r="B773">
        <v>14254572</v>
      </c>
    </row>
    <row r="774" spans="1:2" x14ac:dyDescent="0.25">
      <c r="A774" t="s">
        <v>1582</v>
      </c>
      <c r="B774">
        <v>14254573</v>
      </c>
    </row>
    <row r="775" spans="1:2" x14ac:dyDescent="0.25">
      <c r="A775" t="s">
        <v>1584</v>
      </c>
      <c r="B775">
        <v>14254574</v>
      </c>
    </row>
    <row r="776" spans="1:2" x14ac:dyDescent="0.25">
      <c r="A776" t="s">
        <v>1586</v>
      </c>
      <c r="B776">
        <v>14254575</v>
      </c>
    </row>
    <row r="777" spans="1:2" x14ac:dyDescent="0.25">
      <c r="A777" t="s">
        <v>1588</v>
      </c>
      <c r="B777">
        <v>14254576</v>
      </c>
    </row>
    <row r="778" spans="1:2" x14ac:dyDescent="0.25">
      <c r="A778" t="s">
        <v>1590</v>
      </c>
      <c r="B778">
        <v>14254577</v>
      </c>
    </row>
    <row r="779" spans="1:2" x14ac:dyDescent="0.25">
      <c r="A779" t="s">
        <v>1592</v>
      </c>
      <c r="B779">
        <v>14254578</v>
      </c>
    </row>
    <row r="780" spans="1:2" x14ac:dyDescent="0.25">
      <c r="A780" t="s">
        <v>1594</v>
      </c>
      <c r="B780">
        <v>14254579</v>
      </c>
    </row>
    <row r="781" spans="1:2" x14ac:dyDescent="0.25">
      <c r="A781" t="s">
        <v>1596</v>
      </c>
      <c r="B781">
        <v>14254580</v>
      </c>
    </row>
    <row r="782" spans="1:2" x14ac:dyDescent="0.25">
      <c r="A782" t="s">
        <v>1598</v>
      </c>
      <c r="B782">
        <v>14254581</v>
      </c>
    </row>
    <row r="783" spans="1:2" x14ac:dyDescent="0.25">
      <c r="A783" t="s">
        <v>1600</v>
      </c>
      <c r="B783">
        <v>14254582</v>
      </c>
    </row>
    <row r="784" spans="1:2" x14ac:dyDescent="0.25">
      <c r="A784" t="s">
        <v>1602</v>
      </c>
      <c r="B784">
        <v>14254583</v>
      </c>
    </row>
    <row r="785" spans="1:2" x14ac:dyDescent="0.25">
      <c r="A785" t="s">
        <v>1604</v>
      </c>
      <c r="B785">
        <v>14254584</v>
      </c>
    </row>
    <row r="786" spans="1:2" x14ac:dyDescent="0.25">
      <c r="A786" t="s">
        <v>1608</v>
      </c>
      <c r="B786">
        <v>14254585</v>
      </c>
    </row>
    <row r="787" spans="1:2" x14ac:dyDescent="0.25">
      <c r="A787" t="s">
        <v>1610</v>
      </c>
      <c r="B787">
        <v>14254586</v>
      </c>
    </row>
    <row r="788" spans="1:2" x14ac:dyDescent="0.25">
      <c r="A788" t="s">
        <v>1612</v>
      </c>
      <c r="B788">
        <v>14254587</v>
      </c>
    </row>
    <row r="789" spans="1:2" x14ac:dyDescent="0.25">
      <c r="A789" t="s">
        <v>1614</v>
      </c>
      <c r="B789">
        <v>14254588</v>
      </c>
    </row>
    <row r="790" spans="1:2" x14ac:dyDescent="0.25">
      <c r="A790" t="s">
        <v>1616</v>
      </c>
      <c r="B790">
        <v>14254589</v>
      </c>
    </row>
    <row r="791" spans="1:2" x14ac:dyDescent="0.25">
      <c r="A791" t="s">
        <v>1618</v>
      </c>
      <c r="B791">
        <v>14254590</v>
      </c>
    </row>
    <row r="792" spans="1:2" x14ac:dyDescent="0.25">
      <c r="A792" t="s">
        <v>1620</v>
      </c>
      <c r="B792">
        <v>14254591</v>
      </c>
    </row>
    <row r="793" spans="1:2" x14ac:dyDescent="0.25">
      <c r="A793" t="s">
        <v>1622</v>
      </c>
      <c r="B793">
        <v>14254592</v>
      </c>
    </row>
    <row r="794" spans="1:2" x14ac:dyDescent="0.25">
      <c r="A794" t="s">
        <v>1624</v>
      </c>
      <c r="B794">
        <v>14254593</v>
      </c>
    </row>
    <row r="795" spans="1:2" x14ac:dyDescent="0.25">
      <c r="A795" t="s">
        <v>1626</v>
      </c>
      <c r="B795">
        <v>14254594</v>
      </c>
    </row>
    <row r="796" spans="1:2" x14ac:dyDescent="0.25">
      <c r="A796" t="s">
        <v>1628</v>
      </c>
      <c r="B796">
        <v>14254595</v>
      </c>
    </row>
    <row r="797" spans="1:2" x14ac:dyDescent="0.25">
      <c r="A797" t="s">
        <v>1632</v>
      </c>
      <c r="B797">
        <v>14254596</v>
      </c>
    </row>
    <row r="798" spans="1:2" x14ac:dyDescent="0.25">
      <c r="A798" t="s">
        <v>1634</v>
      </c>
      <c r="B798">
        <v>14254597</v>
      </c>
    </row>
    <row r="799" spans="1:2" x14ac:dyDescent="0.25">
      <c r="A799" t="s">
        <v>1636</v>
      </c>
      <c r="B799">
        <v>14254598</v>
      </c>
    </row>
    <row r="800" spans="1:2" x14ac:dyDescent="0.25">
      <c r="A800" t="s">
        <v>1638</v>
      </c>
      <c r="B800">
        <v>14254599</v>
      </c>
    </row>
    <row r="801" spans="1:2" x14ac:dyDescent="0.25">
      <c r="A801" t="s">
        <v>1640</v>
      </c>
      <c r="B801">
        <v>14254600</v>
      </c>
    </row>
    <row r="802" spans="1:2" x14ac:dyDescent="0.25">
      <c r="A802" t="s">
        <v>1642</v>
      </c>
      <c r="B802">
        <v>14254601</v>
      </c>
    </row>
    <row r="803" spans="1:2" x14ac:dyDescent="0.25">
      <c r="A803" t="s">
        <v>1644</v>
      </c>
      <c r="B803">
        <v>14254602</v>
      </c>
    </row>
    <row r="804" spans="1:2" x14ac:dyDescent="0.25">
      <c r="A804" t="s">
        <v>1646</v>
      </c>
      <c r="B804">
        <v>14254603</v>
      </c>
    </row>
    <row r="805" spans="1:2" x14ac:dyDescent="0.25">
      <c r="A805" t="s">
        <v>1648</v>
      </c>
      <c r="B805">
        <v>14254604</v>
      </c>
    </row>
    <row r="806" spans="1:2" x14ac:dyDescent="0.25">
      <c r="A806" t="s">
        <v>1650</v>
      </c>
      <c r="B806">
        <v>14254605</v>
      </c>
    </row>
    <row r="807" spans="1:2" x14ac:dyDescent="0.25">
      <c r="A807" t="s">
        <v>1652</v>
      </c>
      <c r="B807">
        <v>14254606</v>
      </c>
    </row>
    <row r="808" spans="1:2" x14ac:dyDescent="0.25">
      <c r="A808" t="s">
        <v>1654</v>
      </c>
      <c r="B808">
        <v>14254607</v>
      </c>
    </row>
    <row r="809" spans="1:2" x14ac:dyDescent="0.25">
      <c r="A809" t="s">
        <v>1656</v>
      </c>
      <c r="B809">
        <v>14254608</v>
      </c>
    </row>
    <row r="810" spans="1:2" x14ac:dyDescent="0.25">
      <c r="A810" t="s">
        <v>1658</v>
      </c>
      <c r="B810">
        <v>14254609</v>
      </c>
    </row>
    <row r="811" spans="1:2" x14ac:dyDescent="0.25">
      <c r="A811" t="s">
        <v>1660</v>
      </c>
      <c r="B811">
        <v>14254610</v>
      </c>
    </row>
    <row r="812" spans="1:2" x14ac:dyDescent="0.25">
      <c r="A812" t="s">
        <v>1662</v>
      </c>
      <c r="B812">
        <v>14254611</v>
      </c>
    </row>
    <row r="813" spans="1:2" x14ac:dyDescent="0.25">
      <c r="A813" t="s">
        <v>1664</v>
      </c>
      <c r="B813">
        <v>14254612</v>
      </c>
    </row>
    <row r="814" spans="1:2" x14ac:dyDescent="0.25">
      <c r="A814" t="s">
        <v>1666</v>
      </c>
      <c r="B814">
        <v>14254613</v>
      </c>
    </row>
    <row r="815" spans="1:2" x14ac:dyDescent="0.25">
      <c r="A815" t="s">
        <v>1668</v>
      </c>
      <c r="B815">
        <v>14254614</v>
      </c>
    </row>
    <row r="816" spans="1:2" x14ac:dyDescent="0.25">
      <c r="A816" t="s">
        <v>1670</v>
      </c>
      <c r="B816">
        <v>14254615</v>
      </c>
    </row>
    <row r="817" spans="1:2" x14ac:dyDescent="0.25">
      <c r="A817" t="s">
        <v>1672</v>
      </c>
      <c r="B817">
        <v>14254616</v>
      </c>
    </row>
    <row r="818" spans="1:2" x14ac:dyDescent="0.25">
      <c r="A818" t="s">
        <v>1674</v>
      </c>
      <c r="B818">
        <v>14254617</v>
      </c>
    </row>
    <row r="819" spans="1:2" x14ac:dyDescent="0.25">
      <c r="A819" t="s">
        <v>1676</v>
      </c>
      <c r="B819">
        <v>14254618</v>
      </c>
    </row>
    <row r="820" spans="1:2" x14ac:dyDescent="0.25">
      <c r="A820" t="s">
        <v>1678</v>
      </c>
      <c r="B820">
        <v>14254619</v>
      </c>
    </row>
    <row r="821" spans="1:2" x14ac:dyDescent="0.25">
      <c r="A821" t="s">
        <v>1680</v>
      </c>
      <c r="B821">
        <v>14254620</v>
      </c>
    </row>
    <row r="822" spans="1:2" x14ac:dyDescent="0.25">
      <c r="A822" t="s">
        <v>1682</v>
      </c>
      <c r="B822">
        <v>14254621</v>
      </c>
    </row>
    <row r="823" spans="1:2" x14ac:dyDescent="0.25">
      <c r="A823" t="s">
        <v>1684</v>
      </c>
      <c r="B823">
        <v>14254622</v>
      </c>
    </row>
    <row r="824" spans="1:2" x14ac:dyDescent="0.25">
      <c r="A824" t="s">
        <v>1686</v>
      </c>
      <c r="B824">
        <v>14254623</v>
      </c>
    </row>
    <row r="825" spans="1:2" x14ac:dyDescent="0.25">
      <c r="A825" t="s">
        <v>1688</v>
      </c>
      <c r="B825">
        <v>14254624</v>
      </c>
    </row>
    <row r="826" spans="1:2" x14ac:dyDescent="0.25">
      <c r="A826" t="s">
        <v>1690</v>
      </c>
      <c r="B826">
        <v>14254625</v>
      </c>
    </row>
    <row r="827" spans="1:2" x14ac:dyDescent="0.25">
      <c r="A827" t="s">
        <v>1692</v>
      </c>
      <c r="B827">
        <v>14254626</v>
      </c>
    </row>
    <row r="828" spans="1:2" x14ac:dyDescent="0.25">
      <c r="A828" t="s">
        <v>1694</v>
      </c>
      <c r="B828">
        <v>14254627</v>
      </c>
    </row>
    <row r="829" spans="1:2" x14ac:dyDescent="0.25">
      <c r="A829" t="s">
        <v>1696</v>
      </c>
      <c r="B829">
        <v>14254628</v>
      </c>
    </row>
    <row r="830" spans="1:2" x14ac:dyDescent="0.25">
      <c r="A830" t="s">
        <v>1698</v>
      </c>
      <c r="B830">
        <v>14254629</v>
      </c>
    </row>
    <row r="831" spans="1:2" x14ac:dyDescent="0.25">
      <c r="A831" t="s">
        <v>1700</v>
      </c>
      <c r="B831">
        <v>14254630</v>
      </c>
    </row>
    <row r="832" spans="1:2" x14ac:dyDescent="0.25">
      <c r="A832" t="s">
        <v>1702</v>
      </c>
      <c r="B832">
        <v>14254631</v>
      </c>
    </row>
    <row r="833" spans="1:2" x14ac:dyDescent="0.25">
      <c r="A833" t="s">
        <v>1704</v>
      </c>
      <c r="B833">
        <v>14254632</v>
      </c>
    </row>
    <row r="834" spans="1:2" x14ac:dyDescent="0.25">
      <c r="A834" t="s">
        <v>1706</v>
      </c>
      <c r="B834">
        <v>14254633</v>
      </c>
    </row>
    <row r="835" spans="1:2" x14ac:dyDescent="0.25">
      <c r="A835" t="s">
        <v>1708</v>
      </c>
      <c r="B835">
        <v>14254634</v>
      </c>
    </row>
    <row r="836" spans="1:2" x14ac:dyDescent="0.25">
      <c r="A836" t="s">
        <v>1710</v>
      </c>
      <c r="B836">
        <v>14254635</v>
      </c>
    </row>
    <row r="837" spans="1:2" x14ac:dyDescent="0.25">
      <c r="A837" t="s">
        <v>1712</v>
      </c>
      <c r="B837">
        <v>14254636</v>
      </c>
    </row>
    <row r="838" spans="1:2" x14ac:dyDescent="0.25">
      <c r="A838" t="s">
        <v>1714</v>
      </c>
      <c r="B838">
        <v>14254637</v>
      </c>
    </row>
    <row r="839" spans="1:2" x14ac:dyDescent="0.25">
      <c r="A839" t="s">
        <v>1716</v>
      </c>
      <c r="B839">
        <v>14254638</v>
      </c>
    </row>
    <row r="840" spans="1:2" x14ac:dyDescent="0.25">
      <c r="A840" t="s">
        <v>1718</v>
      </c>
      <c r="B840">
        <v>14254639</v>
      </c>
    </row>
    <row r="841" spans="1:2" x14ac:dyDescent="0.25">
      <c r="A841" t="s">
        <v>1720</v>
      </c>
      <c r="B841">
        <v>14254640</v>
      </c>
    </row>
    <row r="842" spans="1:2" x14ac:dyDescent="0.25">
      <c r="A842" t="s">
        <v>1722</v>
      </c>
      <c r="B842">
        <v>14254641</v>
      </c>
    </row>
    <row r="843" spans="1:2" x14ac:dyDescent="0.25">
      <c r="A843" t="s">
        <v>1724</v>
      </c>
      <c r="B843">
        <v>14254642</v>
      </c>
    </row>
    <row r="844" spans="1:2" x14ac:dyDescent="0.25">
      <c r="A844" t="s">
        <v>1726</v>
      </c>
      <c r="B844">
        <v>14254643</v>
      </c>
    </row>
    <row r="845" spans="1:2" x14ac:dyDescent="0.25">
      <c r="A845" t="s">
        <v>1728</v>
      </c>
      <c r="B845">
        <v>14254644</v>
      </c>
    </row>
    <row r="846" spans="1:2" x14ac:dyDescent="0.25">
      <c r="A846" t="s">
        <v>1730</v>
      </c>
      <c r="B846">
        <v>14254645</v>
      </c>
    </row>
    <row r="847" spans="1:2" x14ac:dyDescent="0.25">
      <c r="A847" t="s">
        <v>1732</v>
      </c>
      <c r="B847">
        <v>14254646</v>
      </c>
    </row>
    <row r="848" spans="1:2" x14ac:dyDescent="0.25">
      <c r="A848" t="s">
        <v>1734</v>
      </c>
      <c r="B848">
        <v>14254647</v>
      </c>
    </row>
    <row r="849" spans="1:2" x14ac:dyDescent="0.25">
      <c r="A849" t="s">
        <v>1736</v>
      </c>
      <c r="B849">
        <v>14254648</v>
      </c>
    </row>
    <row r="850" spans="1:2" x14ac:dyDescent="0.25">
      <c r="A850" t="s">
        <v>1738</v>
      </c>
      <c r="B850">
        <v>14254649</v>
      </c>
    </row>
    <row r="851" spans="1:2" x14ac:dyDescent="0.25">
      <c r="A851" t="s">
        <v>1740</v>
      </c>
      <c r="B851">
        <v>14254650</v>
      </c>
    </row>
    <row r="852" spans="1:2" x14ac:dyDescent="0.25">
      <c r="A852" t="s">
        <v>1744</v>
      </c>
      <c r="B852">
        <v>14254651</v>
      </c>
    </row>
    <row r="853" spans="1:2" x14ac:dyDescent="0.25">
      <c r="A853" t="s">
        <v>1746</v>
      </c>
      <c r="B853">
        <v>14254652</v>
      </c>
    </row>
    <row r="854" spans="1:2" x14ac:dyDescent="0.25">
      <c r="A854" t="s">
        <v>1748</v>
      </c>
      <c r="B854">
        <v>14254653</v>
      </c>
    </row>
    <row r="855" spans="1:2" x14ac:dyDescent="0.25">
      <c r="A855" t="s">
        <v>1750</v>
      </c>
      <c r="B855">
        <v>14254654</v>
      </c>
    </row>
    <row r="856" spans="1:2" x14ac:dyDescent="0.25">
      <c r="A856" t="s">
        <v>1752</v>
      </c>
      <c r="B856">
        <v>14254655</v>
      </c>
    </row>
    <row r="857" spans="1:2" x14ac:dyDescent="0.25">
      <c r="A857" t="s">
        <v>1754</v>
      </c>
      <c r="B857">
        <v>14254656</v>
      </c>
    </row>
    <row r="858" spans="1:2" x14ac:dyDescent="0.25">
      <c r="A858" t="s">
        <v>1756</v>
      </c>
      <c r="B858">
        <v>14254657</v>
      </c>
    </row>
    <row r="859" spans="1:2" x14ac:dyDescent="0.25">
      <c r="A859" t="s">
        <v>1758</v>
      </c>
      <c r="B859">
        <v>14254658</v>
      </c>
    </row>
    <row r="860" spans="1:2" x14ac:dyDescent="0.25">
      <c r="A860" t="s">
        <v>1760</v>
      </c>
      <c r="B860">
        <v>14254659</v>
      </c>
    </row>
    <row r="861" spans="1:2" x14ac:dyDescent="0.25">
      <c r="A861" t="s">
        <v>1762</v>
      </c>
      <c r="B861">
        <v>14254660</v>
      </c>
    </row>
    <row r="862" spans="1:2" x14ac:dyDescent="0.25">
      <c r="A862" t="s">
        <v>1766</v>
      </c>
      <c r="B862">
        <v>14254661</v>
      </c>
    </row>
    <row r="863" spans="1:2" x14ac:dyDescent="0.25">
      <c r="A863" t="s">
        <v>1768</v>
      </c>
      <c r="B863">
        <v>14254662</v>
      </c>
    </row>
    <row r="864" spans="1:2" x14ac:dyDescent="0.25">
      <c r="A864" t="s">
        <v>1770</v>
      </c>
      <c r="B864">
        <v>14254663</v>
      </c>
    </row>
    <row r="865" spans="1:2" x14ac:dyDescent="0.25">
      <c r="A865" t="s">
        <v>1772</v>
      </c>
      <c r="B865">
        <v>14254664</v>
      </c>
    </row>
    <row r="866" spans="1:2" x14ac:dyDescent="0.25">
      <c r="A866" t="s">
        <v>1774</v>
      </c>
      <c r="B866">
        <v>14254665</v>
      </c>
    </row>
    <row r="867" spans="1:2" x14ac:dyDescent="0.25">
      <c r="A867" t="s">
        <v>1776</v>
      </c>
      <c r="B867">
        <v>14254666</v>
      </c>
    </row>
    <row r="868" spans="1:2" x14ac:dyDescent="0.25">
      <c r="A868" t="s">
        <v>1778</v>
      </c>
      <c r="B868">
        <v>14254667</v>
      </c>
    </row>
    <row r="869" spans="1:2" x14ac:dyDescent="0.25">
      <c r="A869" t="s">
        <v>1780</v>
      </c>
      <c r="B869">
        <v>14254668</v>
      </c>
    </row>
    <row r="870" spans="1:2" x14ac:dyDescent="0.25">
      <c r="A870" t="s">
        <v>1784</v>
      </c>
      <c r="B870">
        <v>14254669</v>
      </c>
    </row>
    <row r="871" spans="1:2" x14ac:dyDescent="0.25">
      <c r="A871" t="s">
        <v>1786</v>
      </c>
      <c r="B871">
        <v>14254670</v>
      </c>
    </row>
    <row r="872" spans="1:2" x14ac:dyDescent="0.25">
      <c r="A872" t="s">
        <v>1788</v>
      </c>
      <c r="B872">
        <v>14254671</v>
      </c>
    </row>
    <row r="873" spans="1:2" x14ac:dyDescent="0.25">
      <c r="A873" t="s">
        <v>1790</v>
      </c>
      <c r="B873">
        <v>14254672</v>
      </c>
    </row>
    <row r="874" spans="1:2" x14ac:dyDescent="0.25">
      <c r="A874" t="s">
        <v>1792</v>
      </c>
      <c r="B874">
        <v>14254673</v>
      </c>
    </row>
    <row r="875" spans="1:2" x14ac:dyDescent="0.25">
      <c r="A875" t="s">
        <v>1794</v>
      </c>
      <c r="B875">
        <v>14254674</v>
      </c>
    </row>
    <row r="876" spans="1:2" x14ac:dyDescent="0.25">
      <c r="A876" t="s">
        <v>1796</v>
      </c>
      <c r="B876">
        <v>14254675</v>
      </c>
    </row>
    <row r="877" spans="1:2" x14ac:dyDescent="0.25">
      <c r="A877" t="s">
        <v>1798</v>
      </c>
      <c r="B877">
        <v>14254676</v>
      </c>
    </row>
    <row r="878" spans="1:2" x14ac:dyDescent="0.25">
      <c r="A878" t="s">
        <v>1800</v>
      </c>
      <c r="B878">
        <v>14254677</v>
      </c>
    </row>
    <row r="879" spans="1:2" x14ac:dyDescent="0.25">
      <c r="A879" t="s">
        <v>1802</v>
      </c>
      <c r="B879">
        <v>14254678</v>
      </c>
    </row>
    <row r="880" spans="1:2" x14ac:dyDescent="0.25">
      <c r="A880" t="s">
        <v>1804</v>
      </c>
      <c r="B880">
        <v>14254679</v>
      </c>
    </row>
    <row r="881" spans="1:2" x14ac:dyDescent="0.25">
      <c r="A881" t="s">
        <v>1806</v>
      </c>
      <c r="B881">
        <v>14254680</v>
      </c>
    </row>
    <row r="882" spans="1:2" x14ac:dyDescent="0.25">
      <c r="A882" t="s">
        <v>1808</v>
      </c>
      <c r="B882">
        <v>14254681</v>
      </c>
    </row>
    <row r="883" spans="1:2" x14ac:dyDescent="0.25">
      <c r="A883" t="s">
        <v>1810</v>
      </c>
      <c r="B883">
        <v>14254682</v>
      </c>
    </row>
    <row r="884" spans="1:2" x14ac:dyDescent="0.25">
      <c r="A884" t="s">
        <v>1812</v>
      </c>
      <c r="B884">
        <v>14254683</v>
      </c>
    </row>
    <row r="885" spans="1:2" x14ac:dyDescent="0.25">
      <c r="A885" t="s">
        <v>1814</v>
      </c>
      <c r="B885">
        <v>14254684</v>
      </c>
    </row>
    <row r="886" spans="1:2" x14ac:dyDescent="0.25">
      <c r="A886" t="s">
        <v>1816</v>
      </c>
      <c r="B886">
        <v>14254685</v>
      </c>
    </row>
    <row r="887" spans="1:2" x14ac:dyDescent="0.25">
      <c r="A887" t="s">
        <v>1818</v>
      </c>
      <c r="B887">
        <v>14254686</v>
      </c>
    </row>
    <row r="888" spans="1:2" x14ac:dyDescent="0.25">
      <c r="A888" t="s">
        <v>1820</v>
      </c>
      <c r="B888">
        <v>14254687</v>
      </c>
    </row>
    <row r="889" spans="1:2" x14ac:dyDescent="0.25">
      <c r="A889" t="s">
        <v>1822</v>
      </c>
      <c r="B889">
        <v>14254688</v>
      </c>
    </row>
    <row r="890" spans="1:2" x14ac:dyDescent="0.25">
      <c r="A890" t="s">
        <v>1824</v>
      </c>
      <c r="B890">
        <v>14254689</v>
      </c>
    </row>
    <row r="891" spans="1:2" x14ac:dyDescent="0.25">
      <c r="A891" t="s">
        <v>1826</v>
      </c>
      <c r="B891">
        <v>14254690</v>
      </c>
    </row>
    <row r="892" spans="1:2" x14ac:dyDescent="0.25">
      <c r="A892" t="s">
        <v>1828</v>
      </c>
      <c r="B892">
        <v>14254691</v>
      </c>
    </row>
    <row r="893" spans="1:2" x14ac:dyDescent="0.25">
      <c r="A893" t="s">
        <v>1830</v>
      </c>
      <c r="B893">
        <v>14254692</v>
      </c>
    </row>
    <row r="894" spans="1:2" x14ac:dyDescent="0.25">
      <c r="A894" t="s">
        <v>1832</v>
      </c>
      <c r="B894">
        <v>14254693</v>
      </c>
    </row>
    <row r="895" spans="1:2" x14ac:dyDescent="0.25">
      <c r="A895" t="s">
        <v>1834</v>
      </c>
      <c r="B895">
        <v>14254694</v>
      </c>
    </row>
    <row r="896" spans="1:2" x14ac:dyDescent="0.25">
      <c r="A896" t="s">
        <v>1838</v>
      </c>
      <c r="B896">
        <v>14254695</v>
      </c>
    </row>
    <row r="897" spans="1:2" x14ac:dyDescent="0.25">
      <c r="A897" t="s">
        <v>1840</v>
      </c>
      <c r="B897">
        <v>14254696</v>
      </c>
    </row>
    <row r="898" spans="1:2" x14ac:dyDescent="0.25">
      <c r="A898" t="s">
        <v>1842</v>
      </c>
      <c r="B898">
        <v>14254697</v>
      </c>
    </row>
    <row r="899" spans="1:2" x14ac:dyDescent="0.25">
      <c r="A899" t="s">
        <v>1844</v>
      </c>
      <c r="B899">
        <v>14254698</v>
      </c>
    </row>
    <row r="900" spans="1:2" x14ac:dyDescent="0.25">
      <c r="A900" t="s">
        <v>1846</v>
      </c>
      <c r="B900">
        <v>14254699</v>
      </c>
    </row>
    <row r="901" spans="1:2" x14ac:dyDescent="0.25">
      <c r="A901" t="s">
        <v>1848</v>
      </c>
      <c r="B901">
        <v>14254700</v>
      </c>
    </row>
    <row r="902" spans="1:2" x14ac:dyDescent="0.25">
      <c r="A902" t="s">
        <v>1850</v>
      </c>
      <c r="B902">
        <v>14254701</v>
      </c>
    </row>
    <row r="903" spans="1:2" x14ac:dyDescent="0.25">
      <c r="A903" t="s">
        <v>1852</v>
      </c>
      <c r="B903">
        <v>14254702</v>
      </c>
    </row>
    <row r="904" spans="1:2" x14ac:dyDescent="0.25">
      <c r="A904" t="s">
        <v>1854</v>
      </c>
      <c r="B904">
        <v>14254703</v>
      </c>
    </row>
    <row r="905" spans="1:2" x14ac:dyDescent="0.25">
      <c r="A905" t="s">
        <v>1856</v>
      </c>
      <c r="B905">
        <v>14254704</v>
      </c>
    </row>
    <row r="906" spans="1:2" x14ac:dyDescent="0.25">
      <c r="A906" t="s">
        <v>1858</v>
      </c>
      <c r="B906">
        <v>14254705</v>
      </c>
    </row>
    <row r="907" spans="1:2" x14ac:dyDescent="0.25">
      <c r="A907" t="s">
        <v>1860</v>
      </c>
      <c r="B907">
        <v>14254706</v>
      </c>
    </row>
    <row r="908" spans="1:2" x14ac:dyDescent="0.25">
      <c r="A908" t="s">
        <v>1862</v>
      </c>
      <c r="B908">
        <v>14254707</v>
      </c>
    </row>
    <row r="909" spans="1:2" x14ac:dyDescent="0.25">
      <c r="A909" t="s">
        <v>1864</v>
      </c>
      <c r="B909">
        <v>14254708</v>
      </c>
    </row>
    <row r="910" spans="1:2" x14ac:dyDescent="0.25">
      <c r="A910" t="s">
        <v>1866</v>
      </c>
      <c r="B910">
        <v>14254709</v>
      </c>
    </row>
    <row r="911" spans="1:2" x14ac:dyDescent="0.25">
      <c r="A911" t="s">
        <v>1868</v>
      </c>
      <c r="B911">
        <v>14254710</v>
      </c>
    </row>
    <row r="912" spans="1:2" x14ac:dyDescent="0.25">
      <c r="A912" t="s">
        <v>1870</v>
      </c>
      <c r="B912">
        <v>14254711</v>
      </c>
    </row>
    <row r="913" spans="1:2" x14ac:dyDescent="0.25">
      <c r="A913" t="s">
        <v>1872</v>
      </c>
      <c r="B913">
        <v>14254712</v>
      </c>
    </row>
    <row r="914" spans="1:2" x14ac:dyDescent="0.25">
      <c r="A914" t="s">
        <v>1874</v>
      </c>
      <c r="B914">
        <v>14254713</v>
      </c>
    </row>
    <row r="915" spans="1:2" x14ac:dyDescent="0.25">
      <c r="A915" t="s">
        <v>1876</v>
      </c>
      <c r="B915">
        <v>14254714</v>
      </c>
    </row>
    <row r="916" spans="1:2" x14ac:dyDescent="0.25">
      <c r="A916" t="s">
        <v>1878</v>
      </c>
      <c r="B916">
        <v>14254715</v>
      </c>
    </row>
    <row r="917" spans="1:2" x14ac:dyDescent="0.25">
      <c r="A917" t="s">
        <v>1880</v>
      </c>
      <c r="B917">
        <v>14254716</v>
      </c>
    </row>
    <row r="918" spans="1:2" x14ac:dyDescent="0.25">
      <c r="A918" t="s">
        <v>1882</v>
      </c>
      <c r="B918">
        <v>14254717</v>
      </c>
    </row>
    <row r="919" spans="1:2" x14ac:dyDescent="0.25">
      <c r="A919" t="s">
        <v>1884</v>
      </c>
      <c r="B919">
        <v>14254718</v>
      </c>
    </row>
    <row r="920" spans="1:2" x14ac:dyDescent="0.25">
      <c r="A920" t="s">
        <v>1886</v>
      </c>
      <c r="B920">
        <v>14254719</v>
      </c>
    </row>
    <row r="921" spans="1:2" x14ac:dyDescent="0.25">
      <c r="A921" t="s">
        <v>1888</v>
      </c>
      <c r="B921">
        <v>14254720</v>
      </c>
    </row>
    <row r="922" spans="1:2" x14ac:dyDescent="0.25">
      <c r="A922" t="s">
        <v>1890</v>
      </c>
      <c r="B922">
        <v>14254721</v>
      </c>
    </row>
    <row r="923" spans="1:2" x14ac:dyDescent="0.25">
      <c r="A923" t="s">
        <v>1892</v>
      </c>
      <c r="B923">
        <v>14254722</v>
      </c>
    </row>
    <row r="924" spans="1:2" x14ac:dyDescent="0.25">
      <c r="A924" t="s">
        <v>1894</v>
      </c>
      <c r="B924">
        <v>14254723</v>
      </c>
    </row>
    <row r="925" spans="1:2" x14ac:dyDescent="0.25">
      <c r="A925" t="s">
        <v>1896</v>
      </c>
      <c r="B925">
        <v>14254724</v>
      </c>
    </row>
    <row r="926" spans="1:2" x14ac:dyDescent="0.25">
      <c r="A926" t="s">
        <v>1898</v>
      </c>
      <c r="B926">
        <v>14254725</v>
      </c>
    </row>
    <row r="927" spans="1:2" x14ac:dyDescent="0.25">
      <c r="A927" t="s">
        <v>1900</v>
      </c>
      <c r="B927">
        <v>14254726</v>
      </c>
    </row>
    <row r="928" spans="1:2" x14ac:dyDescent="0.25">
      <c r="A928" t="s">
        <v>1902</v>
      </c>
      <c r="B928">
        <v>14254727</v>
      </c>
    </row>
    <row r="929" spans="1:2" x14ac:dyDescent="0.25">
      <c r="A929" t="s">
        <v>1904</v>
      </c>
      <c r="B929">
        <v>14254728</v>
      </c>
    </row>
    <row r="930" spans="1:2" x14ac:dyDescent="0.25">
      <c r="A930" t="s">
        <v>1910</v>
      </c>
      <c r="B930">
        <v>14254729</v>
      </c>
    </row>
    <row r="931" spans="1:2" x14ac:dyDescent="0.25">
      <c r="A931" t="s">
        <v>1912</v>
      </c>
      <c r="B931">
        <v>14254730</v>
      </c>
    </row>
    <row r="932" spans="1:2" x14ac:dyDescent="0.25">
      <c r="A932" t="s">
        <v>1914</v>
      </c>
      <c r="B932">
        <v>14254731</v>
      </c>
    </row>
    <row r="933" spans="1:2" x14ac:dyDescent="0.25">
      <c r="A933" t="s">
        <v>1916</v>
      </c>
      <c r="B933">
        <v>14254732</v>
      </c>
    </row>
    <row r="934" spans="1:2" x14ac:dyDescent="0.25">
      <c r="A934" t="s">
        <v>1918</v>
      </c>
      <c r="B934">
        <v>14254733</v>
      </c>
    </row>
    <row r="935" spans="1:2" x14ac:dyDescent="0.25">
      <c r="A935" t="s">
        <v>1920</v>
      </c>
      <c r="B935">
        <v>14254734</v>
      </c>
    </row>
    <row r="936" spans="1:2" x14ac:dyDescent="0.25">
      <c r="A936" t="s">
        <v>1922</v>
      </c>
      <c r="B936">
        <v>14254735</v>
      </c>
    </row>
    <row r="937" spans="1:2" x14ac:dyDescent="0.25">
      <c r="A937" t="s">
        <v>1924</v>
      </c>
      <c r="B937">
        <v>14254736</v>
      </c>
    </row>
    <row r="938" spans="1:2" x14ac:dyDescent="0.25">
      <c r="A938" t="s">
        <v>1926</v>
      </c>
      <c r="B938">
        <v>14254737</v>
      </c>
    </row>
    <row r="939" spans="1:2" x14ac:dyDescent="0.25">
      <c r="A939" t="s">
        <v>1928</v>
      </c>
      <c r="B939">
        <v>14254738</v>
      </c>
    </row>
    <row r="940" spans="1:2" x14ac:dyDescent="0.25">
      <c r="A940" t="s">
        <v>1930</v>
      </c>
      <c r="B940">
        <v>14254739</v>
      </c>
    </row>
    <row r="941" spans="1:2" x14ac:dyDescent="0.25">
      <c r="A941" t="s">
        <v>1932</v>
      </c>
      <c r="B941">
        <v>14254740</v>
      </c>
    </row>
    <row r="942" spans="1:2" x14ac:dyDescent="0.25">
      <c r="A942" t="s">
        <v>1934</v>
      </c>
      <c r="B942">
        <v>14254741</v>
      </c>
    </row>
    <row r="943" spans="1:2" x14ac:dyDescent="0.25">
      <c r="A943" t="s">
        <v>1936</v>
      </c>
      <c r="B943">
        <v>14254742</v>
      </c>
    </row>
    <row r="944" spans="1:2" x14ac:dyDescent="0.25">
      <c r="A944" t="s">
        <v>1938</v>
      </c>
      <c r="B944">
        <v>14254743</v>
      </c>
    </row>
    <row r="945" spans="1:2" x14ac:dyDescent="0.25">
      <c r="A945" t="s">
        <v>1940</v>
      </c>
      <c r="B945">
        <v>14254744</v>
      </c>
    </row>
    <row r="946" spans="1:2" x14ac:dyDescent="0.25">
      <c r="A946" t="s">
        <v>1942</v>
      </c>
      <c r="B946">
        <v>14254745</v>
      </c>
    </row>
    <row r="947" spans="1:2" x14ac:dyDescent="0.25">
      <c r="A947" t="s">
        <v>1944</v>
      </c>
      <c r="B947">
        <v>14254746</v>
      </c>
    </row>
    <row r="948" spans="1:2" x14ac:dyDescent="0.25">
      <c r="A948" t="s">
        <v>1946</v>
      </c>
      <c r="B948">
        <v>14254747</v>
      </c>
    </row>
    <row r="949" spans="1:2" x14ac:dyDescent="0.25">
      <c r="A949" t="s">
        <v>1948</v>
      </c>
      <c r="B949">
        <v>14254748</v>
      </c>
    </row>
    <row r="950" spans="1:2" x14ac:dyDescent="0.25">
      <c r="A950" t="s">
        <v>1950</v>
      </c>
      <c r="B950">
        <v>14254749</v>
      </c>
    </row>
    <row r="951" spans="1:2" x14ac:dyDescent="0.25">
      <c r="A951" t="s">
        <v>1952</v>
      </c>
      <c r="B951">
        <v>14254750</v>
      </c>
    </row>
    <row r="952" spans="1:2" x14ac:dyDescent="0.25">
      <c r="A952" t="s">
        <v>1954</v>
      </c>
      <c r="B952">
        <v>14254751</v>
      </c>
    </row>
    <row r="953" spans="1:2" x14ac:dyDescent="0.25">
      <c r="A953" t="s">
        <v>1956</v>
      </c>
      <c r="B953">
        <v>14254752</v>
      </c>
    </row>
    <row r="954" spans="1:2" x14ac:dyDescent="0.25">
      <c r="A954" t="s">
        <v>1958</v>
      </c>
      <c r="B954">
        <v>14254753</v>
      </c>
    </row>
    <row r="955" spans="1:2" x14ac:dyDescent="0.25">
      <c r="A955" t="s">
        <v>1960</v>
      </c>
      <c r="B955">
        <v>14254754</v>
      </c>
    </row>
    <row r="956" spans="1:2" x14ac:dyDescent="0.25">
      <c r="A956" t="s">
        <v>1962</v>
      </c>
      <c r="B956">
        <v>14254755</v>
      </c>
    </row>
    <row r="957" spans="1:2" x14ac:dyDescent="0.25">
      <c r="A957" t="s">
        <v>1964</v>
      </c>
      <c r="B957">
        <v>14254756</v>
      </c>
    </row>
    <row r="958" spans="1:2" x14ac:dyDescent="0.25">
      <c r="A958" t="s">
        <v>1966</v>
      </c>
      <c r="B958">
        <v>14254757</v>
      </c>
    </row>
    <row r="959" spans="1:2" x14ac:dyDescent="0.25">
      <c r="A959" t="s">
        <v>1968</v>
      </c>
      <c r="B959">
        <v>14254758</v>
      </c>
    </row>
    <row r="960" spans="1:2" x14ac:dyDescent="0.25">
      <c r="A960" t="s">
        <v>1970</v>
      </c>
      <c r="B960">
        <v>14254759</v>
      </c>
    </row>
    <row r="961" spans="1:2" x14ac:dyDescent="0.25">
      <c r="A961" t="s">
        <v>1972</v>
      </c>
      <c r="B961">
        <v>14254760</v>
      </c>
    </row>
    <row r="962" spans="1:2" x14ac:dyDescent="0.25">
      <c r="A962" t="s">
        <v>1976</v>
      </c>
      <c r="B962">
        <v>14254761</v>
      </c>
    </row>
    <row r="963" spans="1:2" x14ac:dyDescent="0.25">
      <c r="A963" t="s">
        <v>1978</v>
      </c>
      <c r="B963">
        <v>14254762</v>
      </c>
    </row>
    <row r="964" spans="1:2" x14ac:dyDescent="0.25">
      <c r="A964" t="s">
        <v>1980</v>
      </c>
      <c r="B964">
        <v>14254763</v>
      </c>
    </row>
    <row r="965" spans="1:2" x14ac:dyDescent="0.25">
      <c r="A965" t="s">
        <v>1982</v>
      </c>
      <c r="B965">
        <v>14254764</v>
      </c>
    </row>
    <row r="966" spans="1:2" x14ac:dyDescent="0.25">
      <c r="A966" t="s">
        <v>1984</v>
      </c>
      <c r="B966">
        <v>14254765</v>
      </c>
    </row>
    <row r="967" spans="1:2" x14ac:dyDescent="0.25">
      <c r="A967" t="s">
        <v>1986</v>
      </c>
      <c r="B967">
        <v>14254766</v>
      </c>
    </row>
    <row r="968" spans="1:2" x14ac:dyDescent="0.25">
      <c r="A968" t="s">
        <v>1988</v>
      </c>
      <c r="B968">
        <v>14254767</v>
      </c>
    </row>
    <row r="969" spans="1:2" x14ac:dyDescent="0.25">
      <c r="A969" t="s">
        <v>1990</v>
      </c>
      <c r="B969">
        <v>14254768</v>
      </c>
    </row>
    <row r="970" spans="1:2" x14ac:dyDescent="0.25">
      <c r="A970" t="s">
        <v>1992</v>
      </c>
      <c r="B970">
        <v>14254769</v>
      </c>
    </row>
    <row r="971" spans="1:2" x14ac:dyDescent="0.25">
      <c r="A971" t="s">
        <v>1994</v>
      </c>
      <c r="B971">
        <v>14254770</v>
      </c>
    </row>
    <row r="972" spans="1:2" x14ac:dyDescent="0.25">
      <c r="A972" t="s">
        <v>1996</v>
      </c>
      <c r="B972">
        <v>14254771</v>
      </c>
    </row>
    <row r="973" spans="1:2" x14ac:dyDescent="0.25">
      <c r="A973" t="s">
        <v>1998</v>
      </c>
      <c r="B973">
        <v>14254772</v>
      </c>
    </row>
    <row r="974" spans="1:2" x14ac:dyDescent="0.25">
      <c r="A974" t="s">
        <v>2000</v>
      </c>
      <c r="B974">
        <v>14254773</v>
      </c>
    </row>
    <row r="975" spans="1:2" x14ac:dyDescent="0.25">
      <c r="A975" t="s">
        <v>2002</v>
      </c>
      <c r="B975">
        <v>14254774</v>
      </c>
    </row>
    <row r="976" spans="1:2" x14ac:dyDescent="0.25">
      <c r="A976" t="s">
        <v>2004</v>
      </c>
      <c r="B976">
        <v>14254775</v>
      </c>
    </row>
    <row r="977" spans="1:2" x14ac:dyDescent="0.25">
      <c r="A977" t="s">
        <v>2006</v>
      </c>
      <c r="B977">
        <v>14254776</v>
      </c>
    </row>
    <row r="978" spans="1:2" x14ac:dyDescent="0.25">
      <c r="A978" t="s">
        <v>2008</v>
      </c>
      <c r="B978">
        <v>14254777</v>
      </c>
    </row>
    <row r="979" spans="1:2" x14ac:dyDescent="0.25">
      <c r="A979" t="s">
        <v>2010</v>
      </c>
      <c r="B979">
        <v>14254778</v>
      </c>
    </row>
    <row r="980" spans="1:2" x14ac:dyDescent="0.25">
      <c r="A980" t="s">
        <v>2012</v>
      </c>
      <c r="B980">
        <v>14254779</v>
      </c>
    </row>
    <row r="981" spans="1:2" x14ac:dyDescent="0.25">
      <c r="A981" t="s">
        <v>2014</v>
      </c>
      <c r="B981">
        <v>14254780</v>
      </c>
    </row>
    <row r="982" spans="1:2" x14ac:dyDescent="0.25">
      <c r="A982" t="s">
        <v>2016</v>
      </c>
      <c r="B982">
        <v>14254781</v>
      </c>
    </row>
    <row r="983" spans="1:2" x14ac:dyDescent="0.25">
      <c r="A983" t="s">
        <v>2022</v>
      </c>
      <c r="B983">
        <v>14254782</v>
      </c>
    </row>
    <row r="984" spans="1:2" x14ac:dyDescent="0.25">
      <c r="A984" t="s">
        <v>2024</v>
      </c>
      <c r="B984">
        <v>14254783</v>
      </c>
    </row>
    <row r="985" spans="1:2" x14ac:dyDescent="0.25">
      <c r="A985" t="s">
        <v>2026</v>
      </c>
      <c r="B985">
        <v>14254784</v>
      </c>
    </row>
    <row r="986" spans="1:2" x14ac:dyDescent="0.25">
      <c r="A986" t="s">
        <v>2028</v>
      </c>
      <c r="B986">
        <v>14254785</v>
      </c>
    </row>
    <row r="987" spans="1:2" x14ac:dyDescent="0.25">
      <c r="A987" t="s">
        <v>2030</v>
      </c>
      <c r="B987">
        <v>14254786</v>
      </c>
    </row>
    <row r="988" spans="1:2" x14ac:dyDescent="0.25">
      <c r="A988" t="s">
        <v>2032</v>
      </c>
      <c r="B988">
        <v>14254787</v>
      </c>
    </row>
    <row r="989" spans="1:2" x14ac:dyDescent="0.25">
      <c r="A989" t="s">
        <v>2034</v>
      </c>
      <c r="B989">
        <v>14254788</v>
      </c>
    </row>
    <row r="990" spans="1:2" x14ac:dyDescent="0.25">
      <c r="A990" t="s">
        <v>2036</v>
      </c>
      <c r="B990">
        <v>14254789</v>
      </c>
    </row>
    <row r="991" spans="1:2" x14ac:dyDescent="0.25">
      <c r="A991" t="s">
        <v>2038</v>
      </c>
      <c r="B991">
        <v>14254790</v>
      </c>
    </row>
    <row r="992" spans="1:2" x14ac:dyDescent="0.25">
      <c r="A992" t="s">
        <v>2040</v>
      </c>
      <c r="B992">
        <v>14254791</v>
      </c>
    </row>
    <row r="993" spans="1:2" x14ac:dyDescent="0.25">
      <c r="A993" t="s">
        <v>2042</v>
      </c>
      <c r="B993">
        <v>14254792</v>
      </c>
    </row>
    <row r="994" spans="1:2" x14ac:dyDescent="0.25">
      <c r="A994" t="s">
        <v>2044</v>
      </c>
      <c r="B994">
        <v>14254793</v>
      </c>
    </row>
    <row r="995" spans="1:2" x14ac:dyDescent="0.25">
      <c r="A995" t="s">
        <v>2046</v>
      </c>
      <c r="B995">
        <v>14254794</v>
      </c>
    </row>
    <row r="996" spans="1:2" x14ac:dyDescent="0.25">
      <c r="A996" t="s">
        <v>2048</v>
      </c>
      <c r="B996">
        <v>14254795</v>
      </c>
    </row>
    <row r="997" spans="1:2" x14ac:dyDescent="0.25">
      <c r="A997" t="s">
        <v>2050</v>
      </c>
      <c r="B997">
        <v>14254796</v>
      </c>
    </row>
    <row r="998" spans="1:2" x14ac:dyDescent="0.25">
      <c r="A998" t="s">
        <v>2052</v>
      </c>
      <c r="B998">
        <v>14254797</v>
      </c>
    </row>
    <row r="999" spans="1:2" x14ac:dyDescent="0.25">
      <c r="A999" t="s">
        <v>2054</v>
      </c>
      <c r="B999">
        <v>14254798</v>
      </c>
    </row>
    <row r="1000" spans="1:2" x14ac:dyDescent="0.25">
      <c r="A1000" t="s">
        <v>2056</v>
      </c>
      <c r="B1000">
        <v>14254799</v>
      </c>
    </row>
    <row r="1001" spans="1:2" x14ac:dyDescent="0.25">
      <c r="A1001" t="s">
        <v>2058</v>
      </c>
      <c r="B1001">
        <v>14254800</v>
      </c>
    </row>
    <row r="1002" spans="1:2" x14ac:dyDescent="0.25">
      <c r="A1002" t="s">
        <v>2060</v>
      </c>
      <c r="B1002">
        <v>14254801</v>
      </c>
    </row>
    <row r="1003" spans="1:2" x14ac:dyDescent="0.25">
      <c r="A1003" t="s">
        <v>2062</v>
      </c>
      <c r="B1003">
        <v>14254802</v>
      </c>
    </row>
    <row r="1004" spans="1:2" x14ac:dyDescent="0.25">
      <c r="A1004" t="s">
        <v>2064</v>
      </c>
      <c r="B1004">
        <v>14254803</v>
      </c>
    </row>
    <row r="1005" spans="1:2" x14ac:dyDescent="0.25">
      <c r="A1005" t="s">
        <v>2066</v>
      </c>
      <c r="B1005">
        <v>14254804</v>
      </c>
    </row>
    <row r="1006" spans="1:2" x14ac:dyDescent="0.25">
      <c r="A1006" t="s">
        <v>2070</v>
      </c>
      <c r="B1006">
        <v>14254805</v>
      </c>
    </row>
    <row r="1007" spans="1:2" x14ac:dyDescent="0.25">
      <c r="A1007" t="s">
        <v>2072</v>
      </c>
      <c r="B1007">
        <v>14254806</v>
      </c>
    </row>
    <row r="1008" spans="1:2" x14ac:dyDescent="0.25">
      <c r="A1008" t="s">
        <v>2074</v>
      </c>
      <c r="B1008">
        <v>14254807</v>
      </c>
    </row>
    <row r="1009" spans="1:2" x14ac:dyDescent="0.25">
      <c r="A1009" t="s">
        <v>2076</v>
      </c>
      <c r="B1009">
        <v>14254808</v>
      </c>
    </row>
    <row r="1010" spans="1:2" x14ac:dyDescent="0.25">
      <c r="A1010" t="s">
        <v>2078</v>
      </c>
      <c r="B1010">
        <v>14254809</v>
      </c>
    </row>
    <row r="1011" spans="1:2" x14ac:dyDescent="0.25">
      <c r="A1011" t="s">
        <v>2080</v>
      </c>
      <c r="B1011">
        <v>14254810</v>
      </c>
    </row>
    <row r="1012" spans="1:2" x14ac:dyDescent="0.25">
      <c r="A1012" t="s">
        <v>2082</v>
      </c>
      <c r="B1012">
        <v>14254811</v>
      </c>
    </row>
    <row r="1013" spans="1:2" x14ac:dyDescent="0.25">
      <c r="A1013" t="s">
        <v>2084</v>
      </c>
      <c r="B1013">
        <v>14254812</v>
      </c>
    </row>
    <row r="1014" spans="1:2" x14ac:dyDescent="0.25">
      <c r="A1014" t="s">
        <v>2086</v>
      </c>
      <c r="B1014">
        <v>14254813</v>
      </c>
    </row>
    <row r="1015" spans="1:2" x14ac:dyDescent="0.25">
      <c r="A1015" t="s">
        <v>2088</v>
      </c>
      <c r="B1015">
        <v>14254814</v>
      </c>
    </row>
    <row r="1016" spans="1:2" x14ac:dyDescent="0.25">
      <c r="A1016" t="s">
        <v>2090</v>
      </c>
      <c r="B1016">
        <v>14254815</v>
      </c>
    </row>
    <row r="1017" spans="1:2" x14ac:dyDescent="0.25">
      <c r="A1017" t="s">
        <v>2092</v>
      </c>
      <c r="B1017">
        <v>14254816</v>
      </c>
    </row>
    <row r="1018" spans="1:2" x14ac:dyDescent="0.25">
      <c r="A1018" t="s">
        <v>2094</v>
      </c>
      <c r="B1018">
        <v>14254817</v>
      </c>
    </row>
    <row r="1019" spans="1:2" x14ac:dyDescent="0.25">
      <c r="A1019" t="s">
        <v>2096</v>
      </c>
      <c r="B1019">
        <v>14254818</v>
      </c>
    </row>
    <row r="1020" spans="1:2" x14ac:dyDescent="0.25">
      <c r="A1020" t="s">
        <v>2098</v>
      </c>
      <c r="B1020">
        <v>14254819</v>
      </c>
    </row>
    <row r="1021" spans="1:2" x14ac:dyDescent="0.25">
      <c r="A1021" t="s">
        <v>2100</v>
      </c>
      <c r="B1021">
        <v>14254820</v>
      </c>
    </row>
    <row r="1022" spans="1:2" x14ac:dyDescent="0.25">
      <c r="A1022" t="s">
        <v>2102</v>
      </c>
      <c r="B1022">
        <v>14254821</v>
      </c>
    </row>
    <row r="1023" spans="1:2" x14ac:dyDescent="0.25">
      <c r="A1023" t="s">
        <v>2104</v>
      </c>
      <c r="B1023">
        <v>14254822</v>
      </c>
    </row>
    <row r="1024" spans="1:2" x14ac:dyDescent="0.25">
      <c r="A1024" t="s">
        <v>2106</v>
      </c>
      <c r="B1024">
        <v>14254823</v>
      </c>
    </row>
    <row r="1025" spans="1:2" x14ac:dyDescent="0.25">
      <c r="A1025" t="s">
        <v>2108</v>
      </c>
      <c r="B1025">
        <v>14254824</v>
      </c>
    </row>
    <row r="1026" spans="1:2" x14ac:dyDescent="0.25">
      <c r="A1026" t="s">
        <v>2110</v>
      </c>
      <c r="B1026">
        <v>14254825</v>
      </c>
    </row>
    <row r="1027" spans="1:2" x14ac:dyDescent="0.25">
      <c r="A1027" t="s">
        <v>2112</v>
      </c>
      <c r="B1027">
        <v>14254826</v>
      </c>
    </row>
    <row r="1028" spans="1:2" x14ac:dyDescent="0.25">
      <c r="A1028" t="s">
        <v>2114</v>
      </c>
      <c r="B1028">
        <v>14254827</v>
      </c>
    </row>
    <row r="1029" spans="1:2" x14ac:dyDescent="0.25">
      <c r="A1029" t="s">
        <v>2116</v>
      </c>
      <c r="B1029">
        <v>14254828</v>
      </c>
    </row>
    <row r="1030" spans="1:2" x14ac:dyDescent="0.25">
      <c r="A1030" t="s">
        <v>2118</v>
      </c>
      <c r="B1030">
        <v>14254829</v>
      </c>
    </row>
    <row r="1031" spans="1:2" x14ac:dyDescent="0.25">
      <c r="A1031" t="s">
        <v>2120</v>
      </c>
      <c r="B1031">
        <v>14254830</v>
      </c>
    </row>
    <row r="1032" spans="1:2" x14ac:dyDescent="0.25">
      <c r="A1032" t="s">
        <v>2122</v>
      </c>
      <c r="B1032">
        <v>14254831</v>
      </c>
    </row>
    <row r="1033" spans="1:2" x14ac:dyDescent="0.25">
      <c r="A1033" t="s">
        <v>2124</v>
      </c>
      <c r="B1033">
        <v>14254832</v>
      </c>
    </row>
    <row r="1034" spans="1:2" x14ac:dyDescent="0.25">
      <c r="A1034" t="s">
        <v>2126</v>
      </c>
      <c r="B1034">
        <v>14254833</v>
      </c>
    </row>
    <row r="1035" spans="1:2" x14ac:dyDescent="0.25">
      <c r="A1035" t="s">
        <v>2128</v>
      </c>
      <c r="B1035">
        <v>14254834</v>
      </c>
    </row>
    <row r="1036" spans="1:2" x14ac:dyDescent="0.25">
      <c r="A1036" t="s">
        <v>2130</v>
      </c>
      <c r="B1036">
        <v>14254835</v>
      </c>
    </row>
    <row r="1037" spans="1:2" x14ac:dyDescent="0.25">
      <c r="A1037" t="s">
        <v>2132</v>
      </c>
      <c r="B1037">
        <v>14254836</v>
      </c>
    </row>
    <row r="1038" spans="1:2" x14ac:dyDescent="0.25">
      <c r="A1038" t="s">
        <v>2134</v>
      </c>
      <c r="B1038">
        <v>14254837</v>
      </c>
    </row>
    <row r="1039" spans="1:2" x14ac:dyDescent="0.25">
      <c r="A1039" t="s">
        <v>2136</v>
      </c>
      <c r="B1039">
        <v>14254838</v>
      </c>
    </row>
    <row r="1040" spans="1:2" x14ac:dyDescent="0.25">
      <c r="A1040" t="s">
        <v>2138</v>
      </c>
      <c r="B1040">
        <v>14254839</v>
      </c>
    </row>
    <row r="1041" spans="1:2" x14ac:dyDescent="0.25">
      <c r="A1041" t="s">
        <v>2140</v>
      </c>
      <c r="B1041">
        <v>14254840</v>
      </c>
    </row>
    <row r="1042" spans="1:2" x14ac:dyDescent="0.25">
      <c r="A1042" t="s">
        <v>2142</v>
      </c>
      <c r="B1042">
        <v>14254841</v>
      </c>
    </row>
    <row r="1043" spans="1:2" x14ac:dyDescent="0.25">
      <c r="A1043" t="s">
        <v>2144</v>
      </c>
      <c r="B1043">
        <v>14254842</v>
      </c>
    </row>
    <row r="1044" spans="1:2" x14ac:dyDescent="0.25">
      <c r="A1044" t="s">
        <v>2146</v>
      </c>
      <c r="B1044">
        <v>14254843</v>
      </c>
    </row>
    <row r="1045" spans="1:2" x14ac:dyDescent="0.25">
      <c r="A1045" t="s">
        <v>2148</v>
      </c>
      <c r="B1045">
        <v>14254844</v>
      </c>
    </row>
    <row r="1046" spans="1:2" x14ac:dyDescent="0.25">
      <c r="A1046" t="s">
        <v>2150</v>
      </c>
      <c r="B1046">
        <v>14254845</v>
      </c>
    </row>
    <row r="1047" spans="1:2" x14ac:dyDescent="0.25">
      <c r="A1047" t="s">
        <v>2154</v>
      </c>
      <c r="B1047">
        <v>14254846</v>
      </c>
    </row>
    <row r="1048" spans="1:2" x14ac:dyDescent="0.25">
      <c r="A1048" t="s">
        <v>2156</v>
      </c>
      <c r="B1048">
        <v>14254847</v>
      </c>
    </row>
    <row r="1049" spans="1:2" x14ac:dyDescent="0.25">
      <c r="A1049" t="s">
        <v>2158</v>
      </c>
      <c r="B1049">
        <v>14254848</v>
      </c>
    </row>
    <row r="1050" spans="1:2" x14ac:dyDescent="0.25">
      <c r="A1050" t="s">
        <v>2160</v>
      </c>
      <c r="B1050">
        <v>14254849</v>
      </c>
    </row>
    <row r="1051" spans="1:2" x14ac:dyDescent="0.25">
      <c r="A1051" t="s">
        <v>2162</v>
      </c>
      <c r="B1051">
        <v>14254850</v>
      </c>
    </row>
    <row r="1052" spans="1:2" x14ac:dyDescent="0.25">
      <c r="A1052" t="s">
        <v>2164</v>
      </c>
      <c r="B1052">
        <v>14254851</v>
      </c>
    </row>
    <row r="1053" spans="1:2" x14ac:dyDescent="0.25">
      <c r="A1053" t="s">
        <v>2166</v>
      </c>
      <c r="B1053">
        <v>14254852</v>
      </c>
    </row>
    <row r="1054" spans="1:2" x14ac:dyDescent="0.25">
      <c r="A1054" t="s">
        <v>2170</v>
      </c>
      <c r="B1054">
        <v>14254853</v>
      </c>
    </row>
    <row r="1055" spans="1:2" x14ac:dyDescent="0.25">
      <c r="A1055" t="s">
        <v>2172</v>
      </c>
      <c r="B1055">
        <v>14254854</v>
      </c>
    </row>
    <row r="1056" spans="1:2" x14ac:dyDescent="0.25">
      <c r="A1056" t="s">
        <v>2176</v>
      </c>
      <c r="B1056">
        <v>14254855</v>
      </c>
    </row>
    <row r="1057" spans="1:2" x14ac:dyDescent="0.25">
      <c r="A1057" t="s">
        <v>2178</v>
      </c>
      <c r="B1057">
        <v>14254856</v>
      </c>
    </row>
    <row r="1058" spans="1:2" x14ac:dyDescent="0.25">
      <c r="A1058" t="s">
        <v>2180</v>
      </c>
      <c r="B1058">
        <v>14254857</v>
      </c>
    </row>
    <row r="1059" spans="1:2" x14ac:dyDescent="0.25">
      <c r="A1059" t="s">
        <v>2182</v>
      </c>
      <c r="B1059">
        <v>14254858</v>
      </c>
    </row>
    <row r="1060" spans="1:2" x14ac:dyDescent="0.25">
      <c r="A1060" t="s">
        <v>2184</v>
      </c>
      <c r="B1060">
        <v>14254859</v>
      </c>
    </row>
    <row r="1061" spans="1:2" x14ac:dyDescent="0.25">
      <c r="A1061" t="s">
        <v>2186</v>
      </c>
      <c r="B1061">
        <v>14254860</v>
      </c>
    </row>
    <row r="1062" spans="1:2" x14ac:dyDescent="0.25">
      <c r="A1062" t="s">
        <v>2188</v>
      </c>
      <c r="B1062">
        <v>14254861</v>
      </c>
    </row>
    <row r="1063" spans="1:2" x14ac:dyDescent="0.25">
      <c r="A1063" t="s">
        <v>2190</v>
      </c>
      <c r="B1063">
        <v>14254862</v>
      </c>
    </row>
    <row r="1064" spans="1:2" x14ac:dyDescent="0.25">
      <c r="A1064" t="s">
        <v>2192</v>
      </c>
      <c r="B1064">
        <v>14254863</v>
      </c>
    </row>
    <row r="1065" spans="1:2" x14ac:dyDescent="0.25">
      <c r="A1065" t="s">
        <v>2194</v>
      </c>
      <c r="B1065">
        <v>14254864</v>
      </c>
    </row>
    <row r="1066" spans="1:2" x14ac:dyDescent="0.25">
      <c r="A1066" t="s">
        <v>2196</v>
      </c>
      <c r="B1066">
        <v>14254865</v>
      </c>
    </row>
    <row r="1067" spans="1:2" x14ac:dyDescent="0.25">
      <c r="A1067" t="s">
        <v>2198</v>
      </c>
      <c r="B1067">
        <v>14254866</v>
      </c>
    </row>
    <row r="1068" spans="1:2" x14ac:dyDescent="0.25">
      <c r="A1068" t="s">
        <v>2200</v>
      </c>
      <c r="B1068">
        <v>14254867</v>
      </c>
    </row>
    <row r="1069" spans="1:2" x14ac:dyDescent="0.25">
      <c r="A1069" t="s">
        <v>2202</v>
      </c>
      <c r="B1069">
        <v>14254868</v>
      </c>
    </row>
    <row r="1070" spans="1:2" x14ac:dyDescent="0.25">
      <c r="A1070" t="s">
        <v>2204</v>
      </c>
      <c r="B1070">
        <v>14254869</v>
      </c>
    </row>
    <row r="1071" spans="1:2" x14ac:dyDescent="0.25">
      <c r="A1071" t="s">
        <v>2206</v>
      </c>
      <c r="B1071">
        <v>14254870</v>
      </c>
    </row>
    <row r="1072" spans="1:2" x14ac:dyDescent="0.25">
      <c r="A1072" t="s">
        <v>2208</v>
      </c>
      <c r="B1072">
        <v>14254871</v>
      </c>
    </row>
    <row r="1073" spans="1:2" x14ac:dyDescent="0.25">
      <c r="A1073" t="s">
        <v>2210</v>
      </c>
      <c r="B1073">
        <v>14254872</v>
      </c>
    </row>
    <row r="1074" spans="1:2" x14ac:dyDescent="0.25">
      <c r="A1074" t="s">
        <v>2212</v>
      </c>
      <c r="B1074">
        <v>14254873</v>
      </c>
    </row>
    <row r="1075" spans="1:2" x14ac:dyDescent="0.25">
      <c r="A1075" t="s">
        <v>2214</v>
      </c>
      <c r="B1075">
        <v>14254874</v>
      </c>
    </row>
    <row r="1076" spans="1:2" x14ac:dyDescent="0.25">
      <c r="A1076" t="s">
        <v>2218</v>
      </c>
      <c r="B1076">
        <v>14254875</v>
      </c>
    </row>
    <row r="1077" spans="1:2" x14ac:dyDescent="0.25">
      <c r="A1077" t="s">
        <v>2220</v>
      </c>
      <c r="B1077">
        <v>14254876</v>
      </c>
    </row>
    <row r="1078" spans="1:2" x14ac:dyDescent="0.25">
      <c r="A1078" t="s">
        <v>2222</v>
      </c>
      <c r="B1078">
        <v>14254877</v>
      </c>
    </row>
    <row r="1079" spans="1:2" x14ac:dyDescent="0.25">
      <c r="A1079" t="s">
        <v>2224</v>
      </c>
      <c r="B1079">
        <v>14254878</v>
      </c>
    </row>
    <row r="1080" spans="1:2" x14ac:dyDescent="0.25">
      <c r="A1080" t="s">
        <v>2226</v>
      </c>
      <c r="B1080">
        <v>14254879</v>
      </c>
    </row>
    <row r="1081" spans="1:2" x14ac:dyDescent="0.25">
      <c r="A1081" t="s">
        <v>2228</v>
      </c>
      <c r="B1081">
        <v>14254880</v>
      </c>
    </row>
    <row r="1082" spans="1:2" x14ac:dyDescent="0.25">
      <c r="A1082" t="s">
        <v>2230</v>
      </c>
      <c r="B1082">
        <v>14254881</v>
      </c>
    </row>
    <row r="1083" spans="1:2" x14ac:dyDescent="0.25">
      <c r="A1083" t="s">
        <v>2232</v>
      </c>
      <c r="B1083">
        <v>14254882</v>
      </c>
    </row>
    <row r="1084" spans="1:2" x14ac:dyDescent="0.25">
      <c r="A1084" t="s">
        <v>2234</v>
      </c>
      <c r="B1084">
        <v>14254883</v>
      </c>
    </row>
    <row r="1085" spans="1:2" x14ac:dyDescent="0.25">
      <c r="A1085" t="s">
        <v>2238</v>
      </c>
      <c r="B1085">
        <v>14254884</v>
      </c>
    </row>
    <row r="1086" spans="1:2" x14ac:dyDescent="0.25">
      <c r="A1086" t="s">
        <v>2240</v>
      </c>
      <c r="B1086">
        <v>14254885</v>
      </c>
    </row>
    <row r="1087" spans="1:2" x14ac:dyDescent="0.25">
      <c r="A1087" t="s">
        <v>2242</v>
      </c>
      <c r="B1087">
        <v>14254886</v>
      </c>
    </row>
    <row r="1088" spans="1:2" x14ac:dyDescent="0.25">
      <c r="A1088" t="s">
        <v>2244</v>
      </c>
      <c r="B1088">
        <v>14254887</v>
      </c>
    </row>
    <row r="1089" spans="1:2" x14ac:dyDescent="0.25">
      <c r="A1089" t="s">
        <v>2246</v>
      </c>
      <c r="B1089">
        <v>14254888</v>
      </c>
    </row>
    <row r="1090" spans="1:2" x14ac:dyDescent="0.25">
      <c r="A1090" t="s">
        <v>2248</v>
      </c>
      <c r="B1090">
        <v>14254889</v>
      </c>
    </row>
    <row r="1091" spans="1:2" x14ac:dyDescent="0.25">
      <c r="A1091" t="s">
        <v>2250</v>
      </c>
      <c r="B1091">
        <v>14254890</v>
      </c>
    </row>
    <row r="1092" spans="1:2" x14ac:dyDescent="0.25">
      <c r="A1092" t="s">
        <v>2252</v>
      </c>
      <c r="B1092">
        <v>14254891</v>
      </c>
    </row>
    <row r="1093" spans="1:2" x14ac:dyDescent="0.25">
      <c r="A1093" t="s">
        <v>2254</v>
      </c>
      <c r="B1093">
        <v>14254892</v>
      </c>
    </row>
    <row r="1094" spans="1:2" x14ac:dyDescent="0.25">
      <c r="A1094" t="s">
        <v>2256</v>
      </c>
      <c r="B1094">
        <v>14254893</v>
      </c>
    </row>
    <row r="1095" spans="1:2" x14ac:dyDescent="0.25">
      <c r="A1095" t="s">
        <v>2258</v>
      </c>
      <c r="B1095">
        <v>14254894</v>
      </c>
    </row>
    <row r="1096" spans="1:2" x14ac:dyDescent="0.25">
      <c r="A1096" t="s">
        <v>2260</v>
      </c>
      <c r="B1096">
        <v>14254895</v>
      </c>
    </row>
    <row r="1097" spans="1:2" x14ac:dyDescent="0.25">
      <c r="A1097" t="s">
        <v>2262</v>
      </c>
      <c r="B1097">
        <v>14254896</v>
      </c>
    </row>
    <row r="1098" spans="1:2" x14ac:dyDescent="0.25">
      <c r="A1098" t="s">
        <v>2264</v>
      </c>
      <c r="B1098">
        <v>14254897</v>
      </c>
    </row>
    <row r="1099" spans="1:2" x14ac:dyDescent="0.25">
      <c r="A1099" t="s">
        <v>2266</v>
      </c>
      <c r="B1099">
        <v>14254898</v>
      </c>
    </row>
    <row r="1100" spans="1:2" x14ac:dyDescent="0.25">
      <c r="A1100" t="s">
        <v>2268</v>
      </c>
      <c r="B1100">
        <v>14254899</v>
      </c>
    </row>
    <row r="1101" spans="1:2" x14ac:dyDescent="0.25">
      <c r="A1101" t="s">
        <v>2270</v>
      </c>
      <c r="B1101">
        <v>14254900</v>
      </c>
    </row>
    <row r="1102" spans="1:2" x14ac:dyDescent="0.25">
      <c r="A1102" t="s">
        <v>2272</v>
      </c>
      <c r="B1102">
        <v>14254901</v>
      </c>
    </row>
    <row r="1103" spans="1:2" x14ac:dyDescent="0.25">
      <c r="A1103" t="s">
        <v>2274</v>
      </c>
      <c r="B1103">
        <v>14254902</v>
      </c>
    </row>
    <row r="1104" spans="1:2" x14ac:dyDescent="0.25">
      <c r="A1104" t="s">
        <v>2276</v>
      </c>
      <c r="B1104">
        <v>14254903</v>
      </c>
    </row>
    <row r="1105" spans="1:2" x14ac:dyDescent="0.25">
      <c r="A1105" t="s">
        <v>2278</v>
      </c>
      <c r="B1105">
        <v>14254904</v>
      </c>
    </row>
    <row r="1106" spans="1:2" x14ac:dyDescent="0.25">
      <c r="A1106" t="s">
        <v>2280</v>
      </c>
      <c r="B1106">
        <v>14254905</v>
      </c>
    </row>
    <row r="1107" spans="1:2" x14ac:dyDescent="0.25">
      <c r="A1107" t="s">
        <v>2282</v>
      </c>
      <c r="B1107">
        <v>14254906</v>
      </c>
    </row>
    <row r="1108" spans="1:2" x14ac:dyDescent="0.25">
      <c r="A1108" t="s">
        <v>2284</v>
      </c>
      <c r="B1108">
        <v>14254907</v>
      </c>
    </row>
    <row r="1109" spans="1:2" x14ac:dyDescent="0.25">
      <c r="A1109" t="s">
        <v>2286</v>
      </c>
      <c r="B1109">
        <v>14254908</v>
      </c>
    </row>
    <row r="1110" spans="1:2" x14ac:dyDescent="0.25">
      <c r="A1110" t="s">
        <v>2288</v>
      </c>
      <c r="B1110">
        <v>14254909</v>
      </c>
    </row>
    <row r="1111" spans="1:2" x14ac:dyDescent="0.25">
      <c r="A1111" t="s">
        <v>2290</v>
      </c>
      <c r="B1111">
        <v>14254910</v>
      </c>
    </row>
    <row r="1112" spans="1:2" x14ac:dyDescent="0.25">
      <c r="A1112" t="s">
        <v>2292</v>
      </c>
      <c r="B1112">
        <v>14254911</v>
      </c>
    </row>
    <row r="1113" spans="1:2" x14ac:dyDescent="0.25">
      <c r="A1113" t="s">
        <v>2294</v>
      </c>
      <c r="B1113">
        <v>14254912</v>
      </c>
    </row>
    <row r="1114" spans="1:2" x14ac:dyDescent="0.25">
      <c r="A1114" t="s">
        <v>2296</v>
      </c>
      <c r="B1114">
        <v>14254913</v>
      </c>
    </row>
    <row r="1115" spans="1:2" x14ac:dyDescent="0.25">
      <c r="A1115" t="s">
        <v>2298</v>
      </c>
      <c r="B1115">
        <v>14254914</v>
      </c>
    </row>
    <row r="1116" spans="1:2" x14ac:dyDescent="0.25">
      <c r="A1116" t="s">
        <v>2300</v>
      </c>
      <c r="B1116">
        <v>14254915</v>
      </c>
    </row>
    <row r="1117" spans="1:2" x14ac:dyDescent="0.25">
      <c r="A1117" t="s">
        <v>2302</v>
      </c>
      <c r="B1117">
        <v>14254916</v>
      </c>
    </row>
    <row r="1118" spans="1:2" x14ac:dyDescent="0.25">
      <c r="A1118" t="s">
        <v>2304</v>
      </c>
      <c r="B1118">
        <v>14254917</v>
      </c>
    </row>
    <row r="1119" spans="1:2" x14ac:dyDescent="0.25">
      <c r="A1119" t="s">
        <v>2306</v>
      </c>
      <c r="B1119">
        <v>14254918</v>
      </c>
    </row>
    <row r="1120" spans="1:2" x14ac:dyDescent="0.25">
      <c r="A1120" t="s">
        <v>2308</v>
      </c>
      <c r="B1120">
        <v>14254919</v>
      </c>
    </row>
    <row r="1121" spans="1:2" x14ac:dyDescent="0.25">
      <c r="A1121" t="s">
        <v>2310</v>
      </c>
      <c r="B1121">
        <v>14254920</v>
      </c>
    </row>
    <row r="1122" spans="1:2" x14ac:dyDescent="0.25">
      <c r="A1122" t="s">
        <v>2312</v>
      </c>
      <c r="B1122">
        <v>14254921</v>
      </c>
    </row>
    <row r="1123" spans="1:2" x14ac:dyDescent="0.25">
      <c r="A1123" t="s">
        <v>2314</v>
      </c>
      <c r="B1123">
        <v>14254922</v>
      </c>
    </row>
    <row r="1124" spans="1:2" x14ac:dyDescent="0.25">
      <c r="A1124" t="s">
        <v>2316</v>
      </c>
      <c r="B1124">
        <v>14254923</v>
      </c>
    </row>
    <row r="1125" spans="1:2" x14ac:dyDescent="0.25">
      <c r="A1125" t="s">
        <v>2318</v>
      </c>
      <c r="B1125">
        <v>14254924</v>
      </c>
    </row>
    <row r="1126" spans="1:2" x14ac:dyDescent="0.25">
      <c r="A1126" t="s">
        <v>2322</v>
      </c>
      <c r="B1126">
        <v>14254925</v>
      </c>
    </row>
    <row r="1127" spans="1:2" x14ac:dyDescent="0.25">
      <c r="A1127" t="s">
        <v>2324</v>
      </c>
      <c r="B1127">
        <v>14254926</v>
      </c>
    </row>
    <row r="1128" spans="1:2" x14ac:dyDescent="0.25">
      <c r="A1128" t="s">
        <v>2326</v>
      </c>
      <c r="B1128">
        <v>14254927</v>
      </c>
    </row>
    <row r="1129" spans="1:2" x14ac:dyDescent="0.25">
      <c r="A1129" t="s">
        <v>2328</v>
      </c>
      <c r="B1129">
        <v>14254928</v>
      </c>
    </row>
    <row r="1130" spans="1:2" x14ac:dyDescent="0.25">
      <c r="A1130" t="s">
        <v>2330</v>
      </c>
      <c r="B1130">
        <v>14254929</v>
      </c>
    </row>
    <row r="1131" spans="1:2" x14ac:dyDescent="0.25">
      <c r="A1131" t="s">
        <v>2334</v>
      </c>
      <c r="B1131">
        <v>14254930</v>
      </c>
    </row>
    <row r="1132" spans="1:2" x14ac:dyDescent="0.25">
      <c r="A1132" t="s">
        <v>2336</v>
      </c>
      <c r="B1132">
        <v>14254931</v>
      </c>
    </row>
    <row r="1133" spans="1:2" x14ac:dyDescent="0.25">
      <c r="A1133" t="s">
        <v>2338</v>
      </c>
      <c r="B1133">
        <v>14254932</v>
      </c>
    </row>
    <row r="1134" spans="1:2" x14ac:dyDescent="0.25">
      <c r="A1134" t="s">
        <v>2342</v>
      </c>
      <c r="B1134">
        <v>14254933</v>
      </c>
    </row>
    <row r="1135" spans="1:2" x14ac:dyDescent="0.25">
      <c r="A1135" t="s">
        <v>2344</v>
      </c>
      <c r="B1135">
        <v>14254934</v>
      </c>
    </row>
    <row r="1136" spans="1:2" x14ac:dyDescent="0.25">
      <c r="A1136" t="s">
        <v>2346</v>
      </c>
      <c r="B1136">
        <v>14254935</v>
      </c>
    </row>
    <row r="1137" spans="1:2" x14ac:dyDescent="0.25">
      <c r="A1137" t="s">
        <v>2352</v>
      </c>
      <c r="B1137">
        <v>14254936</v>
      </c>
    </row>
    <row r="1138" spans="1:2" x14ac:dyDescent="0.25">
      <c r="A1138" t="s">
        <v>2354</v>
      </c>
      <c r="B1138">
        <v>14254937</v>
      </c>
    </row>
    <row r="1139" spans="1:2" x14ac:dyDescent="0.25">
      <c r="A1139" t="s">
        <v>2356</v>
      </c>
      <c r="B1139">
        <v>14254938</v>
      </c>
    </row>
    <row r="1140" spans="1:2" x14ac:dyDescent="0.25">
      <c r="A1140" t="s">
        <v>2358</v>
      </c>
      <c r="B1140">
        <v>14254939</v>
      </c>
    </row>
    <row r="1141" spans="1:2" x14ac:dyDescent="0.25">
      <c r="A1141" t="s">
        <v>2360</v>
      </c>
      <c r="B1141">
        <v>14254940</v>
      </c>
    </row>
    <row r="1142" spans="1:2" x14ac:dyDescent="0.25">
      <c r="A1142" t="s">
        <v>2364</v>
      </c>
      <c r="B1142">
        <v>14254941</v>
      </c>
    </row>
    <row r="1143" spans="1:2" x14ac:dyDescent="0.25">
      <c r="A1143" t="s">
        <v>2366</v>
      </c>
      <c r="B1143">
        <v>14254942</v>
      </c>
    </row>
    <row r="1144" spans="1:2" x14ac:dyDescent="0.25">
      <c r="A1144" t="s">
        <v>2368</v>
      </c>
      <c r="B1144">
        <v>14254943</v>
      </c>
    </row>
    <row r="1145" spans="1:2" x14ac:dyDescent="0.25">
      <c r="A1145" t="s">
        <v>2370</v>
      </c>
      <c r="B1145">
        <v>14254944</v>
      </c>
    </row>
    <row r="1146" spans="1:2" x14ac:dyDescent="0.25">
      <c r="A1146" t="s">
        <v>2372</v>
      </c>
      <c r="B1146">
        <v>14254945</v>
      </c>
    </row>
    <row r="1147" spans="1:2" x14ac:dyDescent="0.25">
      <c r="A1147" t="s">
        <v>2674</v>
      </c>
      <c r="B1147">
        <v>14254946</v>
      </c>
    </row>
    <row r="1148" spans="1:2" x14ac:dyDescent="0.25">
      <c r="A1148" t="s">
        <v>2676</v>
      </c>
      <c r="B1148">
        <v>14254947</v>
      </c>
    </row>
    <row r="1149" spans="1:2" x14ac:dyDescent="0.25">
      <c r="A1149" t="s">
        <v>2680</v>
      </c>
      <c r="B1149">
        <v>14254948</v>
      </c>
    </row>
    <row r="1150" spans="1:2" x14ac:dyDescent="0.25">
      <c r="A1150" t="s">
        <v>2682</v>
      </c>
      <c r="B1150">
        <v>14254949</v>
      </c>
    </row>
    <row r="1151" spans="1:2" x14ac:dyDescent="0.25">
      <c r="A1151" t="s">
        <v>2684</v>
      </c>
      <c r="B1151">
        <v>14254950</v>
      </c>
    </row>
    <row r="1152" spans="1:2" x14ac:dyDescent="0.25">
      <c r="A1152" t="s">
        <v>2686</v>
      </c>
      <c r="B1152">
        <v>14254951</v>
      </c>
    </row>
    <row r="1153" spans="1:2" x14ac:dyDescent="0.25">
      <c r="A1153" t="s">
        <v>2688</v>
      </c>
      <c r="B1153">
        <v>14254952</v>
      </c>
    </row>
    <row r="1154" spans="1:2" x14ac:dyDescent="0.25">
      <c r="A1154" t="s">
        <v>2690</v>
      </c>
      <c r="B1154">
        <v>14254953</v>
      </c>
    </row>
    <row r="1155" spans="1:2" x14ac:dyDescent="0.25">
      <c r="A1155" t="s">
        <v>2692</v>
      </c>
      <c r="B1155">
        <v>14254954</v>
      </c>
    </row>
    <row r="1156" spans="1:2" x14ac:dyDescent="0.25">
      <c r="A1156" t="s">
        <v>2694</v>
      </c>
      <c r="B1156">
        <v>14254955</v>
      </c>
    </row>
    <row r="1157" spans="1:2" x14ac:dyDescent="0.25">
      <c r="A1157" t="s">
        <v>2696</v>
      </c>
      <c r="B1157">
        <v>14254956</v>
      </c>
    </row>
    <row r="1158" spans="1:2" x14ac:dyDescent="0.25">
      <c r="A1158" t="s">
        <v>2698</v>
      </c>
      <c r="B1158">
        <v>14254957</v>
      </c>
    </row>
    <row r="1159" spans="1:2" x14ac:dyDescent="0.25">
      <c r="A1159" t="s">
        <v>2700</v>
      </c>
      <c r="B1159">
        <v>14254958</v>
      </c>
    </row>
    <row r="1160" spans="1:2" x14ac:dyDescent="0.25">
      <c r="A1160" t="s">
        <v>2702</v>
      </c>
      <c r="B1160">
        <v>14254959</v>
      </c>
    </row>
    <row r="1161" spans="1:2" x14ac:dyDescent="0.25">
      <c r="A1161" t="s">
        <v>2704</v>
      </c>
      <c r="B1161">
        <v>14254960</v>
      </c>
    </row>
    <row r="1162" spans="1:2" x14ac:dyDescent="0.25">
      <c r="A1162" t="s">
        <v>2706</v>
      </c>
      <c r="B1162">
        <v>14254961</v>
      </c>
    </row>
    <row r="1163" spans="1:2" x14ac:dyDescent="0.25">
      <c r="A1163" t="s">
        <v>2708</v>
      </c>
      <c r="B1163">
        <v>14254962</v>
      </c>
    </row>
    <row r="1164" spans="1:2" x14ac:dyDescent="0.25">
      <c r="A1164" t="s">
        <v>2710</v>
      </c>
      <c r="B1164">
        <v>14254963</v>
      </c>
    </row>
    <row r="1165" spans="1:2" x14ac:dyDescent="0.25">
      <c r="A1165" t="s">
        <v>2712</v>
      </c>
      <c r="B1165">
        <v>14254964</v>
      </c>
    </row>
    <row r="1166" spans="1:2" x14ac:dyDescent="0.25">
      <c r="A1166" t="s">
        <v>2714</v>
      </c>
      <c r="B1166">
        <v>14254965</v>
      </c>
    </row>
    <row r="1167" spans="1:2" x14ac:dyDescent="0.25">
      <c r="A1167" t="s">
        <v>2716</v>
      </c>
      <c r="B1167">
        <v>14254966</v>
      </c>
    </row>
    <row r="1168" spans="1:2" x14ac:dyDescent="0.25">
      <c r="A1168" t="s">
        <v>2718</v>
      </c>
      <c r="B1168">
        <v>14254967</v>
      </c>
    </row>
    <row r="1169" spans="1:2" x14ac:dyDescent="0.25">
      <c r="A1169" t="s">
        <v>2720</v>
      </c>
      <c r="B1169">
        <v>14254968</v>
      </c>
    </row>
    <row r="1170" spans="1:2" x14ac:dyDescent="0.25">
      <c r="A1170" t="s">
        <v>2722</v>
      </c>
      <c r="B1170">
        <v>14254969</v>
      </c>
    </row>
    <row r="1171" spans="1:2" x14ac:dyDescent="0.25">
      <c r="A1171" t="s">
        <v>2724</v>
      </c>
      <c r="B1171">
        <v>14254970</v>
      </c>
    </row>
    <row r="1172" spans="1:2" x14ac:dyDescent="0.25">
      <c r="A1172" t="s">
        <v>2726</v>
      </c>
      <c r="B1172">
        <v>14254971</v>
      </c>
    </row>
    <row r="1173" spans="1:2" x14ac:dyDescent="0.25">
      <c r="A1173" t="s">
        <v>2728</v>
      </c>
      <c r="B1173">
        <v>14254972</v>
      </c>
    </row>
    <row r="1174" spans="1:2" x14ac:dyDescent="0.25">
      <c r="A1174" t="s">
        <v>2730</v>
      </c>
      <c r="B1174">
        <v>14254973</v>
      </c>
    </row>
    <row r="1175" spans="1:2" x14ac:dyDescent="0.25">
      <c r="A1175" t="s">
        <v>2732</v>
      </c>
      <c r="B1175">
        <v>14254974</v>
      </c>
    </row>
    <row r="1176" spans="1:2" x14ac:dyDescent="0.25">
      <c r="A1176" t="s">
        <v>2734</v>
      </c>
      <c r="B1176">
        <v>14254975</v>
      </c>
    </row>
    <row r="1177" spans="1:2" x14ac:dyDescent="0.25">
      <c r="A1177" t="s">
        <v>2736</v>
      </c>
      <c r="B1177">
        <v>14254976</v>
      </c>
    </row>
    <row r="1178" spans="1:2" x14ac:dyDescent="0.25">
      <c r="A1178" t="s">
        <v>2738</v>
      </c>
      <c r="B1178">
        <v>14254977</v>
      </c>
    </row>
    <row r="1179" spans="1:2" x14ac:dyDescent="0.25">
      <c r="A1179" t="s">
        <v>2740</v>
      </c>
      <c r="B1179">
        <v>14254978</v>
      </c>
    </row>
    <row r="1180" spans="1:2" x14ac:dyDescent="0.25">
      <c r="A1180" t="s">
        <v>2742</v>
      </c>
      <c r="B1180">
        <v>14254979</v>
      </c>
    </row>
    <row r="1181" spans="1:2" x14ac:dyDescent="0.25">
      <c r="A1181" t="s">
        <v>2744</v>
      </c>
      <c r="B1181">
        <v>14254980</v>
      </c>
    </row>
    <row r="1182" spans="1:2" x14ac:dyDescent="0.25">
      <c r="A1182" t="s">
        <v>2746</v>
      </c>
      <c r="B1182">
        <v>14254981</v>
      </c>
    </row>
    <row r="1183" spans="1:2" x14ac:dyDescent="0.25">
      <c r="A1183" t="s">
        <v>2748</v>
      </c>
      <c r="B1183">
        <v>14254982</v>
      </c>
    </row>
    <row r="1184" spans="1:2" x14ac:dyDescent="0.25">
      <c r="A1184" t="s">
        <v>2750</v>
      </c>
      <c r="B1184">
        <v>14254983</v>
      </c>
    </row>
    <row r="1185" spans="1:2" x14ac:dyDescent="0.25">
      <c r="A1185" t="s">
        <v>2752</v>
      </c>
      <c r="B1185">
        <v>14254984</v>
      </c>
    </row>
    <row r="1186" spans="1:2" x14ac:dyDescent="0.25">
      <c r="A1186" t="s">
        <v>2754</v>
      </c>
      <c r="B1186">
        <v>14254985</v>
      </c>
    </row>
    <row r="1187" spans="1:2" x14ac:dyDescent="0.25">
      <c r="A1187" t="s">
        <v>2756</v>
      </c>
      <c r="B1187">
        <v>14254986</v>
      </c>
    </row>
    <row r="1188" spans="1:2" x14ac:dyDescent="0.25">
      <c r="A1188" t="s">
        <v>2758</v>
      </c>
      <c r="B1188">
        <v>14254987</v>
      </c>
    </row>
    <row r="1189" spans="1:2" x14ac:dyDescent="0.25">
      <c r="A1189" t="s">
        <v>2760</v>
      </c>
      <c r="B1189">
        <v>14254988</v>
      </c>
    </row>
    <row r="1190" spans="1:2" x14ac:dyDescent="0.25">
      <c r="A1190" t="s">
        <v>2762</v>
      </c>
      <c r="B1190">
        <v>14254989</v>
      </c>
    </row>
    <row r="1191" spans="1:2" x14ac:dyDescent="0.25">
      <c r="A1191" t="s">
        <v>2764</v>
      </c>
      <c r="B1191">
        <v>14254990</v>
      </c>
    </row>
    <row r="1192" spans="1:2" x14ac:dyDescent="0.25">
      <c r="A1192" t="s">
        <v>2766</v>
      </c>
      <c r="B1192">
        <v>14254991</v>
      </c>
    </row>
    <row r="1193" spans="1:2" x14ac:dyDescent="0.25">
      <c r="A1193" t="s">
        <v>2768</v>
      </c>
      <c r="B1193">
        <v>14254992</v>
      </c>
    </row>
    <row r="1194" spans="1:2" x14ac:dyDescent="0.25">
      <c r="A1194" t="s">
        <v>2770</v>
      </c>
      <c r="B1194">
        <v>14254993</v>
      </c>
    </row>
    <row r="1195" spans="1:2" x14ac:dyDescent="0.25">
      <c r="A1195" t="s">
        <v>2772</v>
      </c>
      <c r="B1195">
        <v>14254994</v>
      </c>
    </row>
    <row r="1196" spans="1:2" x14ac:dyDescent="0.25">
      <c r="A1196" t="s">
        <v>2774</v>
      </c>
      <c r="B1196">
        <v>14254995</v>
      </c>
    </row>
    <row r="1197" spans="1:2" x14ac:dyDescent="0.25">
      <c r="A1197" t="s">
        <v>2776</v>
      </c>
      <c r="B1197">
        <v>14254996</v>
      </c>
    </row>
    <row r="1198" spans="1:2" x14ac:dyDescent="0.25">
      <c r="A1198" t="s">
        <v>2778</v>
      </c>
      <c r="B1198">
        <v>14254997</v>
      </c>
    </row>
    <row r="1199" spans="1:2" x14ac:dyDescent="0.25">
      <c r="A1199" t="s">
        <v>2780</v>
      </c>
      <c r="B1199">
        <v>14254998</v>
      </c>
    </row>
    <row r="1200" spans="1:2" x14ac:dyDescent="0.25">
      <c r="A1200" t="s">
        <v>2782</v>
      </c>
      <c r="B1200">
        <v>14254999</v>
      </c>
    </row>
    <row r="1201" spans="1:2" x14ac:dyDescent="0.25">
      <c r="A1201" t="s">
        <v>2784</v>
      </c>
      <c r="B1201">
        <v>14255000</v>
      </c>
    </row>
    <row r="1202" spans="1:2" x14ac:dyDescent="0.25">
      <c r="A1202" t="s">
        <v>2786</v>
      </c>
      <c r="B1202">
        <v>14255001</v>
      </c>
    </row>
    <row r="1203" spans="1:2" x14ac:dyDescent="0.25">
      <c r="A1203" t="s">
        <v>2788</v>
      </c>
      <c r="B1203">
        <v>14255002</v>
      </c>
    </row>
    <row r="1204" spans="1:2" x14ac:dyDescent="0.25">
      <c r="A1204" t="s">
        <v>2790</v>
      </c>
      <c r="B1204">
        <v>14255003</v>
      </c>
    </row>
    <row r="1205" spans="1:2" x14ac:dyDescent="0.25">
      <c r="A1205" t="s">
        <v>2792</v>
      </c>
      <c r="B1205">
        <v>14255004</v>
      </c>
    </row>
    <row r="1206" spans="1:2" x14ac:dyDescent="0.25">
      <c r="A1206" t="s">
        <v>2794</v>
      </c>
      <c r="B1206">
        <v>14255005</v>
      </c>
    </row>
    <row r="1207" spans="1:2" x14ac:dyDescent="0.25">
      <c r="A1207" t="s">
        <v>2796</v>
      </c>
      <c r="B1207">
        <v>14255006</v>
      </c>
    </row>
    <row r="1208" spans="1:2" x14ac:dyDescent="0.25">
      <c r="A1208" t="s">
        <v>2798</v>
      </c>
      <c r="B1208">
        <v>14255007</v>
      </c>
    </row>
    <row r="1209" spans="1:2" x14ac:dyDescent="0.25">
      <c r="A1209" t="s">
        <v>2800</v>
      </c>
      <c r="B1209">
        <v>14255008</v>
      </c>
    </row>
    <row r="1210" spans="1:2" x14ac:dyDescent="0.25">
      <c r="A1210" t="s">
        <v>2802</v>
      </c>
      <c r="B1210">
        <v>14255009</v>
      </c>
    </row>
    <row r="1211" spans="1:2" x14ac:dyDescent="0.25">
      <c r="A1211" t="s">
        <v>2804</v>
      </c>
      <c r="B1211">
        <v>14255010</v>
      </c>
    </row>
    <row r="1212" spans="1:2" x14ac:dyDescent="0.25">
      <c r="A1212" t="s">
        <v>2806</v>
      </c>
      <c r="B1212">
        <v>14255011</v>
      </c>
    </row>
    <row r="1213" spans="1:2" x14ac:dyDescent="0.25">
      <c r="A1213" t="s">
        <v>2808</v>
      </c>
      <c r="B1213">
        <v>14255012</v>
      </c>
    </row>
    <row r="1214" spans="1:2" x14ac:dyDescent="0.25">
      <c r="A1214" t="s">
        <v>2810</v>
      </c>
      <c r="B1214">
        <v>14255013</v>
      </c>
    </row>
    <row r="1215" spans="1:2" x14ac:dyDescent="0.25">
      <c r="A1215" t="s">
        <v>2812</v>
      </c>
      <c r="B1215">
        <v>14255014</v>
      </c>
    </row>
    <row r="1216" spans="1:2" x14ac:dyDescent="0.25">
      <c r="A1216" t="s">
        <v>2814</v>
      </c>
      <c r="B1216">
        <v>14255015</v>
      </c>
    </row>
    <row r="1217" spans="1:2" x14ac:dyDescent="0.25">
      <c r="A1217" t="s">
        <v>2816</v>
      </c>
      <c r="B1217">
        <v>14255016</v>
      </c>
    </row>
    <row r="1218" spans="1:2" x14ac:dyDescent="0.25">
      <c r="A1218" t="s">
        <v>2818</v>
      </c>
      <c r="B1218">
        <v>14255017</v>
      </c>
    </row>
    <row r="1219" spans="1:2" x14ac:dyDescent="0.25">
      <c r="A1219" t="s">
        <v>2820</v>
      </c>
      <c r="B1219">
        <v>14255018</v>
      </c>
    </row>
    <row r="1220" spans="1:2" x14ac:dyDescent="0.25">
      <c r="A1220" t="s">
        <v>2822</v>
      </c>
      <c r="B1220">
        <v>14255019</v>
      </c>
    </row>
    <row r="1221" spans="1:2" x14ac:dyDescent="0.25">
      <c r="A1221" t="s">
        <v>2824</v>
      </c>
      <c r="B1221">
        <v>14255020</v>
      </c>
    </row>
    <row r="1222" spans="1:2" x14ac:dyDescent="0.25">
      <c r="A1222" t="s">
        <v>2826</v>
      </c>
      <c r="B1222">
        <v>14255021</v>
      </c>
    </row>
    <row r="1223" spans="1:2" x14ac:dyDescent="0.25">
      <c r="A1223" t="s">
        <v>2828</v>
      </c>
      <c r="B1223">
        <v>14255022</v>
      </c>
    </row>
    <row r="1224" spans="1:2" x14ac:dyDescent="0.25">
      <c r="A1224" t="s">
        <v>2830</v>
      </c>
      <c r="B1224">
        <v>14255023</v>
      </c>
    </row>
    <row r="1225" spans="1:2" x14ac:dyDescent="0.25">
      <c r="A1225" t="s">
        <v>2832</v>
      </c>
      <c r="B1225">
        <v>14255024</v>
      </c>
    </row>
    <row r="1226" spans="1:2" x14ac:dyDescent="0.25">
      <c r="A1226" t="s">
        <v>2834</v>
      </c>
      <c r="B1226">
        <v>14255025</v>
      </c>
    </row>
    <row r="1227" spans="1:2" x14ac:dyDescent="0.25">
      <c r="A1227" t="s">
        <v>2836</v>
      </c>
      <c r="B1227">
        <v>14255026</v>
      </c>
    </row>
    <row r="1228" spans="1:2" x14ac:dyDescent="0.25">
      <c r="A1228" t="s">
        <v>2838</v>
      </c>
      <c r="B1228">
        <v>14255027</v>
      </c>
    </row>
    <row r="1229" spans="1:2" x14ac:dyDescent="0.25">
      <c r="A1229" t="s">
        <v>2840</v>
      </c>
      <c r="B1229">
        <v>14255028</v>
      </c>
    </row>
    <row r="1230" spans="1:2" x14ac:dyDescent="0.25">
      <c r="A1230" t="s">
        <v>2842</v>
      </c>
      <c r="B1230">
        <v>14255029</v>
      </c>
    </row>
    <row r="1231" spans="1:2" x14ac:dyDescent="0.25">
      <c r="A1231" t="s">
        <v>2844</v>
      </c>
      <c r="B1231">
        <v>14255030</v>
      </c>
    </row>
    <row r="1232" spans="1:2" x14ac:dyDescent="0.25">
      <c r="A1232" t="s">
        <v>2846</v>
      </c>
      <c r="B1232">
        <v>14255031</v>
      </c>
    </row>
    <row r="1233" spans="1:2" x14ac:dyDescent="0.25">
      <c r="A1233" t="s">
        <v>2848</v>
      </c>
      <c r="B1233">
        <v>14255032</v>
      </c>
    </row>
    <row r="1234" spans="1:2" x14ac:dyDescent="0.25">
      <c r="A1234" t="s">
        <v>2850</v>
      </c>
      <c r="B1234">
        <v>14255033</v>
      </c>
    </row>
    <row r="1235" spans="1:2" x14ac:dyDescent="0.25">
      <c r="A1235" t="s">
        <v>2852</v>
      </c>
      <c r="B1235">
        <v>14255034</v>
      </c>
    </row>
    <row r="1236" spans="1:2" x14ac:dyDescent="0.25">
      <c r="A1236" t="s">
        <v>2854</v>
      </c>
      <c r="B1236">
        <v>14255035</v>
      </c>
    </row>
    <row r="1237" spans="1:2" x14ac:dyDescent="0.25">
      <c r="A1237" t="s">
        <v>2856</v>
      </c>
      <c r="B1237">
        <v>14255036</v>
      </c>
    </row>
    <row r="1238" spans="1:2" x14ac:dyDescent="0.25">
      <c r="A1238" t="s">
        <v>2858</v>
      </c>
      <c r="B1238">
        <v>14255037</v>
      </c>
    </row>
    <row r="1239" spans="1:2" x14ac:dyDescent="0.25">
      <c r="A1239" t="s">
        <v>2860</v>
      </c>
      <c r="B1239">
        <v>14255038</v>
      </c>
    </row>
    <row r="1240" spans="1:2" x14ac:dyDescent="0.25">
      <c r="A1240" t="s">
        <v>2862</v>
      </c>
      <c r="B1240">
        <v>14255039</v>
      </c>
    </row>
    <row r="1241" spans="1:2" x14ac:dyDescent="0.25">
      <c r="A1241" t="s">
        <v>2864</v>
      </c>
      <c r="B1241">
        <v>14255040</v>
      </c>
    </row>
    <row r="1242" spans="1:2" x14ac:dyDescent="0.25">
      <c r="A1242" t="s">
        <v>2866</v>
      </c>
      <c r="B1242">
        <v>14255041</v>
      </c>
    </row>
    <row r="1243" spans="1:2" x14ac:dyDescent="0.25">
      <c r="A1243" t="s">
        <v>2868</v>
      </c>
      <c r="B1243">
        <v>14255042</v>
      </c>
    </row>
    <row r="1244" spans="1:2" x14ac:dyDescent="0.25">
      <c r="A1244" t="s">
        <v>2870</v>
      </c>
      <c r="B1244">
        <v>14255043</v>
      </c>
    </row>
    <row r="1245" spans="1:2" x14ac:dyDescent="0.25">
      <c r="A1245" t="s">
        <v>2872</v>
      </c>
      <c r="B1245">
        <v>14255044</v>
      </c>
    </row>
    <row r="1246" spans="1:2" x14ac:dyDescent="0.25">
      <c r="A1246" t="s">
        <v>2874</v>
      </c>
      <c r="B1246">
        <v>14255045</v>
      </c>
    </row>
    <row r="1247" spans="1:2" x14ac:dyDescent="0.25">
      <c r="A1247" t="s">
        <v>2876</v>
      </c>
      <c r="B1247">
        <v>14255046</v>
      </c>
    </row>
    <row r="1248" spans="1:2" x14ac:dyDescent="0.25">
      <c r="A1248" t="s">
        <v>2878</v>
      </c>
      <c r="B1248">
        <v>14255047</v>
      </c>
    </row>
    <row r="1249" spans="1:2" x14ac:dyDescent="0.25">
      <c r="A1249" t="s">
        <v>2880</v>
      </c>
      <c r="B1249">
        <v>14255048</v>
      </c>
    </row>
    <row r="1250" spans="1:2" x14ac:dyDescent="0.25">
      <c r="A1250" t="s">
        <v>2882</v>
      </c>
      <c r="B1250">
        <v>14255049</v>
      </c>
    </row>
    <row r="1251" spans="1:2" x14ac:dyDescent="0.25">
      <c r="A1251" t="s">
        <v>2884</v>
      </c>
      <c r="B1251">
        <v>14255050</v>
      </c>
    </row>
    <row r="1252" spans="1:2" x14ac:dyDescent="0.25">
      <c r="A1252" t="s">
        <v>2886</v>
      </c>
      <c r="B1252">
        <v>14255051</v>
      </c>
    </row>
    <row r="1253" spans="1:2" x14ac:dyDescent="0.25">
      <c r="A1253" t="s">
        <v>2888</v>
      </c>
      <c r="B1253">
        <v>14255052</v>
      </c>
    </row>
    <row r="1254" spans="1:2" x14ac:dyDescent="0.25">
      <c r="A1254" t="s">
        <v>2890</v>
      </c>
      <c r="B1254">
        <v>14255053</v>
      </c>
    </row>
    <row r="1255" spans="1:2" x14ac:dyDescent="0.25">
      <c r="A1255" t="s">
        <v>2892</v>
      </c>
      <c r="B1255">
        <v>14255054</v>
      </c>
    </row>
    <row r="1256" spans="1:2" x14ac:dyDescent="0.25">
      <c r="A1256" t="s">
        <v>2894</v>
      </c>
      <c r="B1256">
        <v>14255055</v>
      </c>
    </row>
    <row r="1257" spans="1:2" x14ac:dyDescent="0.25">
      <c r="A1257" t="s">
        <v>2896</v>
      </c>
      <c r="B1257">
        <v>14255056</v>
      </c>
    </row>
    <row r="1258" spans="1:2" x14ac:dyDescent="0.25">
      <c r="A1258" t="s">
        <v>2898</v>
      </c>
      <c r="B1258">
        <v>14255057</v>
      </c>
    </row>
    <row r="1259" spans="1:2" x14ac:dyDescent="0.25">
      <c r="A1259" t="s">
        <v>2900</v>
      </c>
      <c r="B1259">
        <v>14255058</v>
      </c>
    </row>
    <row r="1260" spans="1:2" x14ac:dyDescent="0.25">
      <c r="A1260" t="s">
        <v>2902</v>
      </c>
      <c r="B1260">
        <v>14255059</v>
      </c>
    </row>
    <row r="1261" spans="1:2" x14ac:dyDescent="0.25">
      <c r="A1261" t="s">
        <v>2904</v>
      </c>
      <c r="B1261">
        <v>14255060</v>
      </c>
    </row>
    <row r="1262" spans="1:2" x14ac:dyDescent="0.25">
      <c r="A1262" t="s">
        <v>2906</v>
      </c>
      <c r="B1262">
        <v>14255061</v>
      </c>
    </row>
    <row r="1263" spans="1:2" x14ac:dyDescent="0.25">
      <c r="A1263" t="s">
        <v>2908</v>
      </c>
      <c r="B1263">
        <v>14255062</v>
      </c>
    </row>
    <row r="1264" spans="1:2" x14ac:dyDescent="0.25">
      <c r="A1264" t="s">
        <v>2910</v>
      </c>
      <c r="B1264">
        <v>14255063</v>
      </c>
    </row>
    <row r="1265" spans="1:2" x14ac:dyDescent="0.25">
      <c r="A1265" t="s">
        <v>2912</v>
      </c>
      <c r="B1265">
        <v>14255064</v>
      </c>
    </row>
    <row r="1266" spans="1:2" x14ac:dyDescent="0.25">
      <c r="A1266" t="s">
        <v>2914</v>
      </c>
      <c r="B1266">
        <v>14255065</v>
      </c>
    </row>
    <row r="1267" spans="1:2" x14ac:dyDescent="0.25">
      <c r="A1267" t="s">
        <v>2916</v>
      </c>
      <c r="B1267">
        <v>14255066</v>
      </c>
    </row>
    <row r="1268" spans="1:2" x14ac:dyDescent="0.25">
      <c r="A1268" t="s">
        <v>2918</v>
      </c>
      <c r="B1268">
        <v>14255067</v>
      </c>
    </row>
    <row r="1269" spans="1:2" x14ac:dyDescent="0.25">
      <c r="A1269" t="s">
        <v>2920</v>
      </c>
      <c r="B1269">
        <v>14255068</v>
      </c>
    </row>
    <row r="1270" spans="1:2" x14ac:dyDescent="0.25">
      <c r="A1270" t="s">
        <v>2922</v>
      </c>
      <c r="B1270">
        <v>14255069</v>
      </c>
    </row>
    <row r="1271" spans="1:2" x14ac:dyDescent="0.25">
      <c r="A1271" t="s">
        <v>2924</v>
      </c>
      <c r="B1271">
        <v>14255070</v>
      </c>
    </row>
    <row r="1272" spans="1:2" x14ac:dyDescent="0.25">
      <c r="A1272" t="s">
        <v>2926</v>
      </c>
      <c r="B1272">
        <v>14255071</v>
      </c>
    </row>
    <row r="1273" spans="1:2" x14ac:dyDescent="0.25">
      <c r="A1273" t="s">
        <v>2928</v>
      </c>
      <c r="B1273">
        <v>14255072</v>
      </c>
    </row>
    <row r="1274" spans="1:2" x14ac:dyDescent="0.25">
      <c r="A1274" t="s">
        <v>2930</v>
      </c>
      <c r="B1274">
        <v>14255073</v>
      </c>
    </row>
    <row r="1275" spans="1:2" x14ac:dyDescent="0.25">
      <c r="A1275" t="s">
        <v>2932</v>
      </c>
      <c r="B1275">
        <v>14255074</v>
      </c>
    </row>
    <row r="1276" spans="1:2" x14ac:dyDescent="0.25">
      <c r="A1276" t="s">
        <v>2934</v>
      </c>
      <c r="B1276">
        <v>14255075</v>
      </c>
    </row>
    <row r="1277" spans="1:2" x14ac:dyDescent="0.25">
      <c r="A1277" t="s">
        <v>2936</v>
      </c>
      <c r="B1277">
        <v>14255076</v>
      </c>
    </row>
    <row r="1278" spans="1:2" x14ac:dyDescent="0.25">
      <c r="A1278" t="s">
        <v>2938</v>
      </c>
      <c r="B1278">
        <v>14255077</v>
      </c>
    </row>
    <row r="1279" spans="1:2" x14ac:dyDescent="0.25">
      <c r="A1279" t="s">
        <v>2940</v>
      </c>
      <c r="B1279">
        <v>14255078</v>
      </c>
    </row>
    <row r="1280" spans="1:2" x14ac:dyDescent="0.25">
      <c r="A1280" t="s">
        <v>2942</v>
      </c>
      <c r="B1280">
        <v>14255079</v>
      </c>
    </row>
    <row r="1281" spans="1:2" x14ac:dyDescent="0.25">
      <c r="A1281" t="s">
        <v>2944</v>
      </c>
      <c r="B1281">
        <v>14255080</v>
      </c>
    </row>
    <row r="1282" spans="1:2" x14ac:dyDescent="0.25">
      <c r="A1282" t="s">
        <v>2946</v>
      </c>
      <c r="B1282">
        <v>14255081</v>
      </c>
    </row>
    <row r="1283" spans="1:2" x14ac:dyDescent="0.25">
      <c r="A1283" t="s">
        <v>2948</v>
      </c>
      <c r="B1283">
        <v>14255082</v>
      </c>
    </row>
    <row r="1284" spans="1:2" x14ac:dyDescent="0.25">
      <c r="A1284" t="s">
        <v>2950</v>
      </c>
      <c r="B1284">
        <v>14255083</v>
      </c>
    </row>
    <row r="1285" spans="1:2" x14ac:dyDescent="0.25">
      <c r="A1285" t="s">
        <v>2952</v>
      </c>
      <c r="B1285">
        <v>14255084</v>
      </c>
    </row>
    <row r="1286" spans="1:2" x14ac:dyDescent="0.25">
      <c r="A1286" t="s">
        <v>2954</v>
      </c>
      <c r="B1286">
        <v>14255085</v>
      </c>
    </row>
    <row r="1287" spans="1:2" x14ac:dyDescent="0.25">
      <c r="A1287" t="s">
        <v>2956</v>
      </c>
      <c r="B1287">
        <v>14255086</v>
      </c>
    </row>
    <row r="1288" spans="1:2" x14ac:dyDescent="0.25">
      <c r="A1288" t="s">
        <v>2958</v>
      </c>
      <c r="B1288">
        <v>14255087</v>
      </c>
    </row>
    <row r="1289" spans="1:2" x14ac:dyDescent="0.25">
      <c r="A1289" t="s">
        <v>2960</v>
      </c>
      <c r="B1289">
        <v>14255088</v>
      </c>
    </row>
    <row r="1290" spans="1:2" x14ac:dyDescent="0.25">
      <c r="A1290" t="s">
        <v>2962</v>
      </c>
      <c r="B1290">
        <v>14255089</v>
      </c>
    </row>
    <row r="1291" spans="1:2" x14ac:dyDescent="0.25">
      <c r="A1291" t="s">
        <v>2964</v>
      </c>
      <c r="B1291">
        <v>14255090</v>
      </c>
    </row>
    <row r="1292" spans="1:2" x14ac:dyDescent="0.25">
      <c r="A1292" t="s">
        <v>2966</v>
      </c>
      <c r="B1292">
        <v>14255091</v>
      </c>
    </row>
    <row r="1293" spans="1:2" x14ac:dyDescent="0.25">
      <c r="A1293" t="s">
        <v>2968</v>
      </c>
      <c r="B1293">
        <v>14255092</v>
      </c>
    </row>
    <row r="1294" spans="1:2" x14ac:dyDescent="0.25">
      <c r="A1294" t="s">
        <v>2970</v>
      </c>
      <c r="B1294">
        <v>14255093</v>
      </c>
    </row>
    <row r="1295" spans="1:2" x14ac:dyDescent="0.25">
      <c r="A1295" t="s">
        <v>2972</v>
      </c>
      <c r="B1295">
        <v>14255094</v>
      </c>
    </row>
    <row r="1296" spans="1:2" x14ac:dyDescent="0.25">
      <c r="A1296" t="s">
        <v>2974</v>
      </c>
      <c r="B1296">
        <v>14255095</v>
      </c>
    </row>
    <row r="1297" spans="1:2" x14ac:dyDescent="0.25">
      <c r="A1297" t="s">
        <v>2976</v>
      </c>
      <c r="B1297">
        <v>14255096</v>
      </c>
    </row>
    <row r="1298" spans="1:2" x14ac:dyDescent="0.25">
      <c r="A1298" t="s">
        <v>2978</v>
      </c>
      <c r="B1298">
        <v>14255097</v>
      </c>
    </row>
    <row r="1299" spans="1:2" x14ac:dyDescent="0.25">
      <c r="A1299" t="s">
        <v>2980</v>
      </c>
      <c r="B1299">
        <v>14255098</v>
      </c>
    </row>
    <row r="1300" spans="1:2" x14ac:dyDescent="0.25">
      <c r="A1300" t="s">
        <v>2982</v>
      </c>
      <c r="B1300">
        <v>14255099</v>
      </c>
    </row>
    <row r="1301" spans="1:2" x14ac:dyDescent="0.25">
      <c r="A1301" t="s">
        <v>2984</v>
      </c>
      <c r="B1301">
        <v>14255100</v>
      </c>
    </row>
    <row r="1302" spans="1:2" x14ac:dyDescent="0.25">
      <c r="A1302" t="s">
        <v>2986</v>
      </c>
      <c r="B1302">
        <v>14255101</v>
      </c>
    </row>
    <row r="1303" spans="1:2" x14ac:dyDescent="0.25">
      <c r="A1303" t="s">
        <v>2988</v>
      </c>
      <c r="B1303">
        <v>14255102</v>
      </c>
    </row>
    <row r="1304" spans="1:2" x14ac:dyDescent="0.25">
      <c r="A1304" t="s">
        <v>2990</v>
      </c>
      <c r="B1304">
        <v>14255103</v>
      </c>
    </row>
    <row r="1305" spans="1:2" x14ac:dyDescent="0.25">
      <c r="A1305" t="s">
        <v>2992</v>
      </c>
      <c r="B1305">
        <v>14255104</v>
      </c>
    </row>
    <row r="1306" spans="1:2" x14ac:dyDescent="0.25">
      <c r="A1306" t="s">
        <v>2994</v>
      </c>
      <c r="B1306">
        <v>14255105</v>
      </c>
    </row>
    <row r="1307" spans="1:2" x14ac:dyDescent="0.25">
      <c r="A1307" t="s">
        <v>2996</v>
      </c>
      <c r="B1307">
        <v>14255106</v>
      </c>
    </row>
    <row r="1308" spans="1:2" x14ac:dyDescent="0.25">
      <c r="A1308" t="s">
        <v>2998</v>
      </c>
      <c r="B1308">
        <v>14255107</v>
      </c>
    </row>
    <row r="1309" spans="1:2" x14ac:dyDescent="0.25">
      <c r="A1309" t="s">
        <v>3000</v>
      </c>
      <c r="B1309">
        <v>14255108</v>
      </c>
    </row>
    <row r="1310" spans="1:2" x14ac:dyDescent="0.25">
      <c r="A1310" t="s">
        <v>3002</v>
      </c>
      <c r="B1310">
        <v>14255109</v>
      </c>
    </row>
    <row r="1311" spans="1:2" x14ac:dyDescent="0.25">
      <c r="A1311" t="s">
        <v>3004</v>
      </c>
      <c r="B1311">
        <v>14255110</v>
      </c>
    </row>
    <row r="1312" spans="1:2" x14ac:dyDescent="0.25">
      <c r="A1312" t="s">
        <v>3006</v>
      </c>
      <c r="B1312">
        <v>14255111</v>
      </c>
    </row>
    <row r="1313" spans="1:2" x14ac:dyDescent="0.25">
      <c r="A1313" t="s">
        <v>3008</v>
      </c>
      <c r="B1313">
        <v>14255112</v>
      </c>
    </row>
    <row r="1314" spans="1:2" x14ac:dyDescent="0.25">
      <c r="A1314" t="s">
        <v>3010</v>
      </c>
      <c r="B1314">
        <v>14255113</v>
      </c>
    </row>
    <row r="1315" spans="1:2" x14ac:dyDescent="0.25">
      <c r="A1315" t="s">
        <v>3012</v>
      </c>
      <c r="B1315">
        <v>14255114</v>
      </c>
    </row>
    <row r="1316" spans="1:2" x14ac:dyDescent="0.25">
      <c r="A1316" t="s">
        <v>3014</v>
      </c>
      <c r="B1316">
        <v>14255115</v>
      </c>
    </row>
    <row r="1317" spans="1:2" x14ac:dyDescent="0.25">
      <c r="A1317" t="s">
        <v>3016</v>
      </c>
      <c r="B1317">
        <v>14255116</v>
      </c>
    </row>
    <row r="1318" spans="1:2" x14ac:dyDescent="0.25">
      <c r="A1318" t="s">
        <v>3018</v>
      </c>
      <c r="B1318">
        <v>14255117</v>
      </c>
    </row>
    <row r="1319" spans="1:2" x14ac:dyDescent="0.25">
      <c r="A1319" t="s">
        <v>3020</v>
      </c>
      <c r="B1319">
        <v>14255118</v>
      </c>
    </row>
    <row r="1320" spans="1:2" x14ac:dyDescent="0.25">
      <c r="A1320" t="s">
        <v>3022</v>
      </c>
      <c r="B1320">
        <v>14255119</v>
      </c>
    </row>
    <row r="1321" spans="1:2" x14ac:dyDescent="0.25">
      <c r="A1321" t="s">
        <v>3024</v>
      </c>
      <c r="B1321">
        <v>14255120</v>
      </c>
    </row>
    <row r="1322" spans="1:2" x14ac:dyDescent="0.25">
      <c r="A1322" t="s">
        <v>3026</v>
      </c>
      <c r="B1322">
        <v>14255121</v>
      </c>
    </row>
    <row r="1323" spans="1:2" x14ac:dyDescent="0.25">
      <c r="A1323" t="s">
        <v>3028</v>
      </c>
      <c r="B1323">
        <v>14255122</v>
      </c>
    </row>
    <row r="1324" spans="1:2" x14ac:dyDescent="0.25">
      <c r="A1324" t="s">
        <v>3030</v>
      </c>
      <c r="B1324">
        <v>14255123</v>
      </c>
    </row>
    <row r="1325" spans="1:2" x14ac:dyDescent="0.25">
      <c r="A1325" t="s">
        <v>3032</v>
      </c>
      <c r="B1325">
        <v>14255124</v>
      </c>
    </row>
    <row r="1326" spans="1:2" x14ac:dyDescent="0.25">
      <c r="A1326" t="s">
        <v>3034</v>
      </c>
      <c r="B1326">
        <v>14255125</v>
      </c>
    </row>
    <row r="1327" spans="1:2" x14ac:dyDescent="0.25">
      <c r="A1327" t="s">
        <v>3036</v>
      </c>
      <c r="B1327">
        <v>14255126</v>
      </c>
    </row>
    <row r="1328" spans="1:2" x14ac:dyDescent="0.25">
      <c r="A1328" t="s">
        <v>3038</v>
      </c>
      <c r="B1328">
        <v>14255127</v>
      </c>
    </row>
    <row r="1329" spans="1:2" x14ac:dyDescent="0.25">
      <c r="A1329" t="s">
        <v>3040</v>
      </c>
      <c r="B1329">
        <v>14255128</v>
      </c>
    </row>
    <row r="1330" spans="1:2" x14ac:dyDescent="0.25">
      <c r="A1330" t="s">
        <v>3042</v>
      </c>
      <c r="B1330">
        <v>14255129</v>
      </c>
    </row>
    <row r="1331" spans="1:2" x14ac:dyDescent="0.25">
      <c r="A1331" t="s">
        <v>3044</v>
      </c>
      <c r="B1331">
        <v>14255130</v>
      </c>
    </row>
    <row r="1332" spans="1:2" x14ac:dyDescent="0.25">
      <c r="A1332" t="s">
        <v>3046</v>
      </c>
      <c r="B1332">
        <v>14255131</v>
      </c>
    </row>
    <row r="1333" spans="1:2" x14ac:dyDescent="0.25">
      <c r="A1333" t="s">
        <v>3048</v>
      </c>
      <c r="B1333">
        <v>14255132</v>
      </c>
    </row>
    <row r="1334" spans="1:2" x14ac:dyDescent="0.25">
      <c r="A1334" t="s">
        <v>3050</v>
      </c>
      <c r="B1334">
        <v>14255133</v>
      </c>
    </row>
    <row r="1335" spans="1:2" x14ac:dyDescent="0.25">
      <c r="A1335" t="s">
        <v>3052</v>
      </c>
      <c r="B1335">
        <v>14255134</v>
      </c>
    </row>
    <row r="1336" spans="1:2" x14ac:dyDescent="0.25">
      <c r="A1336" t="s">
        <v>3054</v>
      </c>
      <c r="B1336">
        <v>14255135</v>
      </c>
    </row>
    <row r="1337" spans="1:2" x14ac:dyDescent="0.25">
      <c r="A1337" t="s">
        <v>3056</v>
      </c>
      <c r="B1337">
        <v>14255136</v>
      </c>
    </row>
    <row r="1338" spans="1:2" x14ac:dyDescent="0.25">
      <c r="A1338" t="s">
        <v>3058</v>
      </c>
      <c r="B1338">
        <v>14255137</v>
      </c>
    </row>
    <row r="1339" spans="1:2" x14ac:dyDescent="0.25">
      <c r="A1339" t="s">
        <v>3060</v>
      </c>
      <c r="B1339">
        <v>14255138</v>
      </c>
    </row>
    <row r="1340" spans="1:2" x14ac:dyDescent="0.25">
      <c r="A1340" t="s">
        <v>3062</v>
      </c>
      <c r="B1340">
        <v>14255139</v>
      </c>
    </row>
    <row r="1341" spans="1:2" x14ac:dyDescent="0.25">
      <c r="A1341" t="s">
        <v>3064</v>
      </c>
      <c r="B1341">
        <v>14255140</v>
      </c>
    </row>
    <row r="1342" spans="1:2" x14ac:dyDescent="0.25">
      <c r="A1342" t="s">
        <v>3066</v>
      </c>
      <c r="B1342">
        <v>14255141</v>
      </c>
    </row>
    <row r="1343" spans="1:2" x14ac:dyDescent="0.25">
      <c r="A1343" t="s">
        <v>3068</v>
      </c>
      <c r="B1343">
        <v>14255142</v>
      </c>
    </row>
    <row r="1344" spans="1:2" x14ac:dyDescent="0.25">
      <c r="A1344" t="s">
        <v>3070</v>
      </c>
      <c r="B1344">
        <v>14255143</v>
      </c>
    </row>
    <row r="1345" spans="1:2" x14ac:dyDescent="0.25">
      <c r="A1345" t="s">
        <v>3072</v>
      </c>
      <c r="B1345">
        <v>14255144</v>
      </c>
    </row>
    <row r="1346" spans="1:2" x14ac:dyDescent="0.25">
      <c r="A1346" t="s">
        <v>3074</v>
      </c>
      <c r="B1346">
        <v>14255145</v>
      </c>
    </row>
    <row r="1347" spans="1:2" x14ac:dyDescent="0.25">
      <c r="A1347" t="s">
        <v>3076</v>
      </c>
      <c r="B1347">
        <v>14255146</v>
      </c>
    </row>
    <row r="1348" spans="1:2" x14ac:dyDescent="0.25">
      <c r="A1348" t="s">
        <v>3078</v>
      </c>
      <c r="B1348">
        <v>14255147</v>
      </c>
    </row>
    <row r="1349" spans="1:2" x14ac:dyDescent="0.25">
      <c r="A1349" t="s">
        <v>3080</v>
      </c>
      <c r="B1349">
        <v>14255148</v>
      </c>
    </row>
    <row r="1350" spans="1:2" x14ac:dyDescent="0.25">
      <c r="A1350" t="s">
        <v>3082</v>
      </c>
      <c r="B1350">
        <v>14255149</v>
      </c>
    </row>
    <row r="1351" spans="1:2" x14ac:dyDescent="0.25">
      <c r="A1351" t="s">
        <v>3084</v>
      </c>
      <c r="B1351">
        <v>14255150</v>
      </c>
    </row>
    <row r="1352" spans="1:2" x14ac:dyDescent="0.25">
      <c r="A1352" t="s">
        <v>3086</v>
      </c>
      <c r="B1352">
        <v>14255151</v>
      </c>
    </row>
    <row r="1353" spans="1:2" x14ac:dyDescent="0.25">
      <c r="A1353" t="s">
        <v>3088</v>
      </c>
      <c r="B1353">
        <v>14255152</v>
      </c>
    </row>
    <row r="1354" spans="1:2" x14ac:dyDescent="0.25">
      <c r="A1354" t="s">
        <v>3090</v>
      </c>
      <c r="B1354">
        <v>14255153</v>
      </c>
    </row>
    <row r="1355" spans="1:2" x14ac:dyDescent="0.25">
      <c r="A1355" t="s">
        <v>3092</v>
      </c>
      <c r="B1355">
        <v>14255154</v>
      </c>
    </row>
    <row r="1356" spans="1:2" x14ac:dyDescent="0.25">
      <c r="A1356" t="s">
        <v>3094</v>
      </c>
      <c r="B1356">
        <v>14255155</v>
      </c>
    </row>
    <row r="1357" spans="1:2" x14ac:dyDescent="0.25">
      <c r="A1357" t="s">
        <v>3096</v>
      </c>
      <c r="B1357">
        <v>14255156</v>
      </c>
    </row>
    <row r="1358" spans="1:2" x14ac:dyDescent="0.25">
      <c r="A1358" t="s">
        <v>3098</v>
      </c>
      <c r="B1358">
        <v>14255157</v>
      </c>
    </row>
    <row r="1359" spans="1:2" x14ac:dyDescent="0.25">
      <c r="A1359" t="s">
        <v>3100</v>
      </c>
      <c r="B1359">
        <v>14255158</v>
      </c>
    </row>
    <row r="1360" spans="1:2" x14ac:dyDescent="0.25">
      <c r="A1360" t="s">
        <v>3102</v>
      </c>
      <c r="B1360">
        <v>14255159</v>
      </c>
    </row>
    <row r="1361" spans="1:2" x14ac:dyDescent="0.25">
      <c r="A1361" t="s">
        <v>3104</v>
      </c>
      <c r="B1361">
        <v>14255160</v>
      </c>
    </row>
    <row r="1362" spans="1:2" x14ac:dyDescent="0.25">
      <c r="A1362" t="s">
        <v>3106</v>
      </c>
      <c r="B1362">
        <v>14255161</v>
      </c>
    </row>
    <row r="1363" spans="1:2" x14ac:dyDescent="0.25">
      <c r="A1363" t="s">
        <v>3108</v>
      </c>
      <c r="B1363">
        <v>14255162</v>
      </c>
    </row>
    <row r="1364" spans="1:2" x14ac:dyDescent="0.25">
      <c r="A1364" t="s">
        <v>3110</v>
      </c>
      <c r="B1364">
        <v>14255163</v>
      </c>
    </row>
    <row r="1365" spans="1:2" x14ac:dyDescent="0.25">
      <c r="A1365" t="s">
        <v>3112</v>
      </c>
      <c r="B1365">
        <v>14255164</v>
      </c>
    </row>
    <row r="1366" spans="1:2" x14ac:dyDescent="0.25">
      <c r="A1366" t="s">
        <v>3114</v>
      </c>
      <c r="B1366">
        <v>14255165</v>
      </c>
    </row>
    <row r="1367" spans="1:2" x14ac:dyDescent="0.25">
      <c r="A1367" t="s">
        <v>3116</v>
      </c>
      <c r="B1367">
        <v>14255166</v>
      </c>
    </row>
    <row r="1368" spans="1:2" x14ac:dyDescent="0.25">
      <c r="A1368" t="s">
        <v>3118</v>
      </c>
      <c r="B1368">
        <v>14255167</v>
      </c>
    </row>
    <row r="1369" spans="1:2" x14ac:dyDescent="0.25">
      <c r="A1369" t="s">
        <v>3120</v>
      </c>
      <c r="B1369">
        <v>14255168</v>
      </c>
    </row>
    <row r="1370" spans="1:2" x14ac:dyDescent="0.25">
      <c r="A1370" t="s">
        <v>3122</v>
      </c>
      <c r="B1370">
        <v>14255169</v>
      </c>
    </row>
    <row r="1371" spans="1:2" x14ac:dyDescent="0.25">
      <c r="A1371" t="s">
        <v>3124</v>
      </c>
      <c r="B1371">
        <v>14255170</v>
      </c>
    </row>
    <row r="1372" spans="1:2" x14ac:dyDescent="0.25">
      <c r="A1372" t="s">
        <v>3126</v>
      </c>
      <c r="B1372">
        <v>14255171</v>
      </c>
    </row>
    <row r="1373" spans="1:2" x14ac:dyDescent="0.25">
      <c r="A1373" t="s">
        <v>3128</v>
      </c>
      <c r="B1373">
        <v>14255172</v>
      </c>
    </row>
    <row r="1374" spans="1:2" x14ac:dyDescent="0.25">
      <c r="A1374" t="s">
        <v>3130</v>
      </c>
      <c r="B1374">
        <v>14255173</v>
      </c>
    </row>
    <row r="1375" spans="1:2" x14ac:dyDescent="0.25">
      <c r="A1375" t="s">
        <v>3132</v>
      </c>
      <c r="B1375">
        <v>14255174</v>
      </c>
    </row>
    <row r="1376" spans="1:2" x14ac:dyDescent="0.25">
      <c r="A1376" t="s">
        <v>3134</v>
      </c>
      <c r="B1376">
        <v>14255175</v>
      </c>
    </row>
    <row r="1377" spans="1:2" x14ac:dyDescent="0.25">
      <c r="A1377" t="s">
        <v>3136</v>
      </c>
      <c r="B1377">
        <v>14255176</v>
      </c>
    </row>
    <row r="1378" spans="1:2" x14ac:dyDescent="0.25">
      <c r="A1378" t="s">
        <v>3138</v>
      </c>
      <c r="B1378">
        <v>14255177</v>
      </c>
    </row>
    <row r="1379" spans="1:2" x14ac:dyDescent="0.25">
      <c r="A1379" t="s">
        <v>3140</v>
      </c>
      <c r="B1379">
        <v>14255178</v>
      </c>
    </row>
    <row r="1380" spans="1:2" x14ac:dyDescent="0.25">
      <c r="A1380" t="s">
        <v>3142</v>
      </c>
      <c r="B1380">
        <v>14255179</v>
      </c>
    </row>
    <row r="1381" spans="1:2" x14ac:dyDescent="0.25">
      <c r="A1381" t="s">
        <v>3144</v>
      </c>
      <c r="B1381">
        <v>14255180</v>
      </c>
    </row>
    <row r="1382" spans="1:2" x14ac:dyDescent="0.25">
      <c r="A1382" t="s">
        <v>3146</v>
      </c>
      <c r="B1382">
        <v>14255181</v>
      </c>
    </row>
    <row r="1383" spans="1:2" x14ac:dyDescent="0.25">
      <c r="A1383" t="s">
        <v>3148</v>
      </c>
      <c r="B1383">
        <v>14255182</v>
      </c>
    </row>
    <row r="1384" spans="1:2" x14ac:dyDescent="0.25">
      <c r="A1384" t="s">
        <v>3150</v>
      </c>
      <c r="B1384">
        <v>14255183</v>
      </c>
    </row>
    <row r="1385" spans="1:2" x14ac:dyDescent="0.25">
      <c r="A1385" t="s">
        <v>3152</v>
      </c>
      <c r="B1385">
        <v>14255184</v>
      </c>
    </row>
    <row r="1386" spans="1:2" x14ac:dyDescent="0.25">
      <c r="A1386" t="s">
        <v>3154</v>
      </c>
      <c r="B1386">
        <v>14255185</v>
      </c>
    </row>
    <row r="1387" spans="1:2" x14ac:dyDescent="0.25">
      <c r="A1387" t="s">
        <v>3156</v>
      </c>
      <c r="B1387">
        <v>14255186</v>
      </c>
    </row>
    <row r="1388" spans="1:2" x14ac:dyDescent="0.25">
      <c r="A1388" t="s">
        <v>3158</v>
      </c>
      <c r="B1388">
        <v>14255187</v>
      </c>
    </row>
    <row r="1389" spans="1:2" x14ac:dyDescent="0.25">
      <c r="A1389" t="s">
        <v>3160</v>
      </c>
      <c r="B1389">
        <v>14255188</v>
      </c>
    </row>
    <row r="1390" spans="1:2" x14ac:dyDescent="0.25">
      <c r="A1390" t="s">
        <v>3162</v>
      </c>
      <c r="B1390">
        <v>14255189</v>
      </c>
    </row>
    <row r="1391" spans="1:2" x14ac:dyDescent="0.25">
      <c r="A1391" t="s">
        <v>3164</v>
      </c>
      <c r="B1391">
        <v>14255190</v>
      </c>
    </row>
    <row r="1392" spans="1:2" x14ac:dyDescent="0.25">
      <c r="A1392" t="s">
        <v>3166</v>
      </c>
      <c r="B1392">
        <v>14255191</v>
      </c>
    </row>
    <row r="1393" spans="1:2" x14ac:dyDescent="0.25">
      <c r="A1393" t="s">
        <v>3168</v>
      </c>
      <c r="B1393">
        <v>14255192</v>
      </c>
    </row>
    <row r="1394" spans="1:2" x14ac:dyDescent="0.25">
      <c r="A1394" t="s">
        <v>3170</v>
      </c>
      <c r="B1394">
        <v>14255193</v>
      </c>
    </row>
    <row r="1395" spans="1:2" x14ac:dyDescent="0.25">
      <c r="A1395" t="s">
        <v>3172</v>
      </c>
      <c r="B1395">
        <v>14255194</v>
      </c>
    </row>
    <row r="1396" spans="1:2" x14ac:dyDescent="0.25">
      <c r="A1396" t="s">
        <v>3174</v>
      </c>
      <c r="B1396">
        <v>14255195</v>
      </c>
    </row>
    <row r="1397" spans="1:2" x14ac:dyDescent="0.25">
      <c r="A1397" t="s">
        <v>3176</v>
      </c>
      <c r="B1397">
        <v>14255196</v>
      </c>
    </row>
    <row r="1398" spans="1:2" x14ac:dyDescent="0.25">
      <c r="A1398" t="s">
        <v>3178</v>
      </c>
      <c r="B1398">
        <v>14255197</v>
      </c>
    </row>
    <row r="1399" spans="1:2" x14ac:dyDescent="0.25">
      <c r="A1399" t="s">
        <v>3180</v>
      </c>
      <c r="B1399">
        <v>14255198</v>
      </c>
    </row>
    <row r="1400" spans="1:2" x14ac:dyDescent="0.25">
      <c r="A1400" t="s">
        <v>3182</v>
      </c>
      <c r="B1400">
        <v>14255199</v>
      </c>
    </row>
    <row r="1401" spans="1:2" x14ac:dyDescent="0.25">
      <c r="A1401" t="s">
        <v>3184</v>
      </c>
      <c r="B1401">
        <v>14255200</v>
      </c>
    </row>
    <row r="1402" spans="1:2" x14ac:dyDescent="0.25">
      <c r="A1402" t="s">
        <v>3186</v>
      </c>
      <c r="B1402">
        <v>14255201</v>
      </c>
    </row>
    <row r="1403" spans="1:2" x14ac:dyDescent="0.25">
      <c r="A1403" t="s">
        <v>3188</v>
      </c>
      <c r="B1403">
        <v>14255202</v>
      </c>
    </row>
    <row r="1404" spans="1:2" x14ac:dyDescent="0.25">
      <c r="A1404" t="s">
        <v>3190</v>
      </c>
      <c r="B1404">
        <v>14255203</v>
      </c>
    </row>
    <row r="1405" spans="1:2" x14ac:dyDescent="0.25">
      <c r="A1405" t="s">
        <v>3192</v>
      </c>
      <c r="B1405">
        <v>14255204</v>
      </c>
    </row>
    <row r="1406" spans="1:2" x14ac:dyDescent="0.25">
      <c r="A1406" t="s">
        <v>3194</v>
      </c>
      <c r="B1406">
        <v>14255205</v>
      </c>
    </row>
    <row r="1407" spans="1:2" x14ac:dyDescent="0.25">
      <c r="A1407" t="s">
        <v>3196</v>
      </c>
      <c r="B1407">
        <v>14255206</v>
      </c>
    </row>
    <row r="1408" spans="1:2" x14ac:dyDescent="0.25">
      <c r="A1408" t="s">
        <v>3198</v>
      </c>
      <c r="B1408">
        <v>14255207</v>
      </c>
    </row>
    <row r="1409" spans="1:2" x14ac:dyDescent="0.25">
      <c r="A1409" t="s">
        <v>3200</v>
      </c>
      <c r="B1409">
        <v>14255208</v>
      </c>
    </row>
    <row r="1410" spans="1:2" x14ac:dyDescent="0.25">
      <c r="A1410" t="s">
        <v>3202</v>
      </c>
      <c r="B1410">
        <v>14255209</v>
      </c>
    </row>
    <row r="1411" spans="1:2" x14ac:dyDescent="0.25">
      <c r="A1411" t="s">
        <v>3204</v>
      </c>
      <c r="B1411">
        <v>14255210</v>
      </c>
    </row>
    <row r="1412" spans="1:2" x14ac:dyDescent="0.25">
      <c r="A1412" t="s">
        <v>3206</v>
      </c>
      <c r="B1412">
        <v>14255211</v>
      </c>
    </row>
    <row r="1413" spans="1:2" x14ac:dyDescent="0.25">
      <c r="A1413" t="s">
        <v>3208</v>
      </c>
      <c r="B1413">
        <v>14255212</v>
      </c>
    </row>
    <row r="1414" spans="1:2" x14ac:dyDescent="0.25">
      <c r="A1414" t="s">
        <v>3210</v>
      </c>
      <c r="B1414">
        <v>14255213</v>
      </c>
    </row>
    <row r="1415" spans="1:2" x14ac:dyDescent="0.25">
      <c r="A1415" t="s">
        <v>3212</v>
      </c>
      <c r="B1415">
        <v>14255214</v>
      </c>
    </row>
    <row r="1416" spans="1:2" x14ac:dyDescent="0.25">
      <c r="A1416" t="s">
        <v>3214</v>
      </c>
      <c r="B1416">
        <v>14255215</v>
      </c>
    </row>
    <row r="1417" spans="1:2" x14ac:dyDescent="0.25">
      <c r="A1417" t="s">
        <v>3216</v>
      </c>
      <c r="B1417">
        <v>14255216</v>
      </c>
    </row>
    <row r="1418" spans="1:2" x14ac:dyDescent="0.25">
      <c r="A1418" t="s">
        <v>3218</v>
      </c>
      <c r="B1418">
        <v>14255217</v>
      </c>
    </row>
    <row r="1419" spans="1:2" x14ac:dyDescent="0.25">
      <c r="A1419" t="s">
        <v>3220</v>
      </c>
      <c r="B1419">
        <v>14255218</v>
      </c>
    </row>
    <row r="1420" spans="1:2" x14ac:dyDescent="0.25">
      <c r="A1420" t="s">
        <v>3222</v>
      </c>
      <c r="B1420">
        <v>14255219</v>
      </c>
    </row>
    <row r="1421" spans="1:2" x14ac:dyDescent="0.25">
      <c r="A1421" t="s">
        <v>3224</v>
      </c>
      <c r="B1421">
        <v>14255220</v>
      </c>
    </row>
    <row r="1422" spans="1:2" x14ac:dyDescent="0.25">
      <c r="A1422" t="s">
        <v>3226</v>
      </c>
      <c r="B1422">
        <v>14255221</v>
      </c>
    </row>
    <row r="1423" spans="1:2" x14ac:dyDescent="0.25">
      <c r="A1423" t="s">
        <v>3228</v>
      </c>
      <c r="B1423">
        <v>14255222</v>
      </c>
    </row>
    <row r="1424" spans="1:2" x14ac:dyDescent="0.25">
      <c r="A1424" t="s">
        <v>3230</v>
      </c>
      <c r="B1424">
        <v>14255223</v>
      </c>
    </row>
    <row r="1425" spans="1:2" x14ac:dyDescent="0.25">
      <c r="A1425" t="s">
        <v>3232</v>
      </c>
      <c r="B1425">
        <v>14255224</v>
      </c>
    </row>
    <row r="1426" spans="1:2" x14ac:dyDescent="0.25">
      <c r="A1426" t="s">
        <v>3234</v>
      </c>
      <c r="B1426">
        <v>14255225</v>
      </c>
    </row>
    <row r="1427" spans="1:2" x14ac:dyDescent="0.25">
      <c r="A1427" t="s">
        <v>3236</v>
      </c>
      <c r="B1427">
        <v>14255226</v>
      </c>
    </row>
    <row r="1428" spans="1:2" x14ac:dyDescent="0.25">
      <c r="A1428" t="s">
        <v>3238</v>
      </c>
      <c r="B1428">
        <v>14255227</v>
      </c>
    </row>
    <row r="1429" spans="1:2" x14ac:dyDescent="0.25">
      <c r="A1429" t="s">
        <v>3240</v>
      </c>
      <c r="B1429">
        <v>14255228</v>
      </c>
    </row>
    <row r="1430" spans="1:2" x14ac:dyDescent="0.25">
      <c r="A1430" t="s">
        <v>3242</v>
      </c>
      <c r="B1430">
        <v>14255229</v>
      </c>
    </row>
    <row r="1431" spans="1:2" x14ac:dyDescent="0.25">
      <c r="A1431" t="s">
        <v>3244</v>
      </c>
      <c r="B1431">
        <v>14255230</v>
      </c>
    </row>
    <row r="1432" spans="1:2" x14ac:dyDescent="0.25">
      <c r="A1432" t="s">
        <v>3246</v>
      </c>
      <c r="B1432">
        <v>14255231</v>
      </c>
    </row>
    <row r="1433" spans="1:2" x14ac:dyDescent="0.25">
      <c r="A1433" t="s">
        <v>3248</v>
      </c>
      <c r="B1433">
        <v>14255232</v>
      </c>
    </row>
    <row r="1434" spans="1:2" x14ac:dyDescent="0.25">
      <c r="A1434" t="s">
        <v>3250</v>
      </c>
      <c r="B1434">
        <v>14255233</v>
      </c>
    </row>
    <row r="1435" spans="1:2" x14ac:dyDescent="0.25">
      <c r="A1435" t="s">
        <v>3252</v>
      </c>
      <c r="B1435">
        <v>14255234</v>
      </c>
    </row>
    <row r="1436" spans="1:2" x14ac:dyDescent="0.25">
      <c r="A1436" t="s">
        <v>3254</v>
      </c>
      <c r="B1436">
        <v>14255235</v>
      </c>
    </row>
    <row r="1437" spans="1:2" x14ac:dyDescent="0.25">
      <c r="A1437" t="s">
        <v>3256</v>
      </c>
      <c r="B1437">
        <v>14255236</v>
      </c>
    </row>
    <row r="1438" spans="1:2" x14ac:dyDescent="0.25">
      <c r="A1438" t="s">
        <v>3258</v>
      </c>
      <c r="B1438">
        <v>14255237</v>
      </c>
    </row>
    <row r="1439" spans="1:2" x14ac:dyDescent="0.25">
      <c r="A1439" t="s">
        <v>3260</v>
      </c>
      <c r="B1439">
        <v>14255238</v>
      </c>
    </row>
    <row r="1440" spans="1:2" x14ac:dyDescent="0.25">
      <c r="A1440" t="s">
        <v>3262</v>
      </c>
      <c r="B1440">
        <v>14255239</v>
      </c>
    </row>
    <row r="1441" spans="1:2" x14ac:dyDescent="0.25">
      <c r="A1441" t="s">
        <v>3264</v>
      </c>
      <c r="B1441">
        <v>14255240</v>
      </c>
    </row>
    <row r="1442" spans="1:2" x14ac:dyDescent="0.25">
      <c r="A1442" t="s">
        <v>3266</v>
      </c>
      <c r="B1442">
        <v>14255241</v>
      </c>
    </row>
    <row r="1443" spans="1:2" x14ac:dyDescent="0.25">
      <c r="A1443" t="s">
        <v>3268</v>
      </c>
      <c r="B1443">
        <v>14255242</v>
      </c>
    </row>
    <row r="1444" spans="1:2" x14ac:dyDescent="0.25">
      <c r="A1444" t="s">
        <v>3270</v>
      </c>
      <c r="B1444">
        <v>14255243</v>
      </c>
    </row>
    <row r="1445" spans="1:2" x14ac:dyDescent="0.25">
      <c r="A1445" t="s">
        <v>3272</v>
      </c>
      <c r="B1445">
        <v>14255244</v>
      </c>
    </row>
    <row r="1446" spans="1:2" x14ac:dyDescent="0.25">
      <c r="A1446" t="s">
        <v>3274</v>
      </c>
      <c r="B1446">
        <v>14255245</v>
      </c>
    </row>
    <row r="1447" spans="1:2" x14ac:dyDescent="0.25">
      <c r="A1447" t="s">
        <v>3276</v>
      </c>
      <c r="B1447">
        <v>14255246</v>
      </c>
    </row>
    <row r="1448" spans="1:2" x14ac:dyDescent="0.25">
      <c r="A1448" t="s">
        <v>3278</v>
      </c>
      <c r="B1448">
        <v>14255247</v>
      </c>
    </row>
    <row r="1449" spans="1:2" x14ac:dyDescent="0.25">
      <c r="A1449" t="s">
        <v>3280</v>
      </c>
      <c r="B1449">
        <v>14255248</v>
      </c>
    </row>
    <row r="1450" spans="1:2" x14ac:dyDescent="0.25">
      <c r="A1450" t="s">
        <v>3282</v>
      </c>
      <c r="B1450">
        <v>14255249</v>
      </c>
    </row>
    <row r="1451" spans="1:2" x14ac:dyDescent="0.25">
      <c r="A1451" t="s">
        <v>3284</v>
      </c>
      <c r="B1451">
        <v>14255250</v>
      </c>
    </row>
    <row r="1452" spans="1:2" x14ac:dyDescent="0.25">
      <c r="A1452" t="s">
        <v>3286</v>
      </c>
      <c r="B1452">
        <v>14255251</v>
      </c>
    </row>
    <row r="1453" spans="1:2" x14ac:dyDescent="0.25">
      <c r="A1453" t="s">
        <v>3288</v>
      </c>
      <c r="B1453">
        <v>14255252</v>
      </c>
    </row>
    <row r="1454" spans="1:2" x14ac:dyDescent="0.25">
      <c r="A1454" t="s">
        <v>3290</v>
      </c>
      <c r="B1454">
        <v>14255253</v>
      </c>
    </row>
    <row r="1455" spans="1:2" x14ac:dyDescent="0.25">
      <c r="A1455" t="s">
        <v>3292</v>
      </c>
      <c r="B1455">
        <v>14255254</v>
      </c>
    </row>
    <row r="1456" spans="1:2" x14ac:dyDescent="0.25">
      <c r="A1456" t="s">
        <v>3294</v>
      </c>
      <c r="B1456">
        <v>14255255</v>
      </c>
    </row>
    <row r="1457" spans="1:2" x14ac:dyDescent="0.25">
      <c r="A1457" t="s">
        <v>3296</v>
      </c>
      <c r="B1457">
        <v>14255256</v>
      </c>
    </row>
    <row r="1458" spans="1:2" x14ac:dyDescent="0.25">
      <c r="A1458" t="s">
        <v>3298</v>
      </c>
      <c r="B1458">
        <v>14255257</v>
      </c>
    </row>
    <row r="1459" spans="1:2" x14ac:dyDescent="0.25">
      <c r="A1459" t="s">
        <v>3300</v>
      </c>
      <c r="B1459">
        <v>14255258</v>
      </c>
    </row>
    <row r="1460" spans="1:2" x14ac:dyDescent="0.25">
      <c r="A1460" t="s">
        <v>3302</v>
      </c>
      <c r="B1460">
        <v>14255259</v>
      </c>
    </row>
    <row r="1461" spans="1:2" x14ac:dyDescent="0.25">
      <c r="A1461" t="s">
        <v>3304</v>
      </c>
      <c r="B1461">
        <v>14255260</v>
      </c>
    </row>
    <row r="1462" spans="1:2" x14ac:dyDescent="0.25">
      <c r="A1462" t="s">
        <v>3306</v>
      </c>
      <c r="B1462">
        <v>14255261</v>
      </c>
    </row>
    <row r="1463" spans="1:2" x14ac:dyDescent="0.25">
      <c r="A1463" t="s">
        <v>3308</v>
      </c>
      <c r="B1463">
        <v>14255262</v>
      </c>
    </row>
    <row r="1464" spans="1:2" x14ac:dyDescent="0.25">
      <c r="A1464" t="s">
        <v>3310</v>
      </c>
      <c r="B1464">
        <v>14255263</v>
      </c>
    </row>
    <row r="1465" spans="1:2" x14ac:dyDescent="0.25">
      <c r="A1465" t="s">
        <v>3312</v>
      </c>
      <c r="B1465">
        <v>14255264</v>
      </c>
    </row>
    <row r="1466" spans="1:2" x14ac:dyDescent="0.25">
      <c r="A1466" t="s">
        <v>3314</v>
      </c>
      <c r="B1466">
        <v>14255265</v>
      </c>
    </row>
    <row r="1467" spans="1:2" x14ac:dyDescent="0.25">
      <c r="A1467" t="s">
        <v>3316</v>
      </c>
      <c r="B1467">
        <v>14255266</v>
      </c>
    </row>
    <row r="1468" spans="1:2" x14ac:dyDescent="0.25">
      <c r="A1468" t="s">
        <v>3318</v>
      </c>
      <c r="B1468">
        <v>14255267</v>
      </c>
    </row>
    <row r="1469" spans="1:2" x14ac:dyDescent="0.25">
      <c r="A1469" t="s">
        <v>3320</v>
      </c>
      <c r="B1469">
        <v>14255268</v>
      </c>
    </row>
    <row r="1470" spans="1:2" x14ac:dyDescent="0.25">
      <c r="A1470" t="s">
        <v>3322</v>
      </c>
      <c r="B1470">
        <v>14255269</v>
      </c>
    </row>
    <row r="1471" spans="1:2" x14ac:dyDescent="0.25">
      <c r="A1471" t="s">
        <v>3324</v>
      </c>
      <c r="B1471">
        <v>14255270</v>
      </c>
    </row>
    <row r="1472" spans="1:2" x14ac:dyDescent="0.25">
      <c r="A1472" t="s">
        <v>3326</v>
      </c>
      <c r="B1472">
        <v>14255271</v>
      </c>
    </row>
    <row r="1473" spans="1:2" x14ac:dyDescent="0.25">
      <c r="A1473" t="s">
        <v>3328</v>
      </c>
      <c r="B1473">
        <v>14255272</v>
      </c>
    </row>
    <row r="1474" spans="1:2" x14ac:dyDescent="0.25">
      <c r="A1474" t="s">
        <v>3330</v>
      </c>
      <c r="B1474">
        <v>14255273</v>
      </c>
    </row>
    <row r="1475" spans="1:2" x14ac:dyDescent="0.25">
      <c r="A1475" t="s">
        <v>3332</v>
      </c>
      <c r="B1475">
        <v>14255274</v>
      </c>
    </row>
    <row r="1476" spans="1:2" x14ac:dyDescent="0.25">
      <c r="A1476" t="s">
        <v>3334</v>
      </c>
      <c r="B1476">
        <v>14255275</v>
      </c>
    </row>
    <row r="1477" spans="1:2" x14ac:dyDescent="0.25">
      <c r="A1477" t="s">
        <v>3336</v>
      </c>
      <c r="B1477">
        <v>14255276</v>
      </c>
    </row>
    <row r="1478" spans="1:2" x14ac:dyDescent="0.25">
      <c r="A1478" t="s">
        <v>3338</v>
      </c>
      <c r="B1478">
        <v>14255277</v>
      </c>
    </row>
    <row r="1479" spans="1:2" x14ac:dyDescent="0.25">
      <c r="A1479" t="s">
        <v>3340</v>
      </c>
      <c r="B1479">
        <v>14255278</v>
      </c>
    </row>
    <row r="1480" spans="1:2" x14ac:dyDescent="0.25">
      <c r="A1480" t="s">
        <v>3344</v>
      </c>
      <c r="B1480">
        <v>14255279</v>
      </c>
    </row>
    <row r="1481" spans="1:2" x14ac:dyDescent="0.25">
      <c r="A1481" t="s">
        <v>3346</v>
      </c>
      <c r="B1481">
        <v>14255280</v>
      </c>
    </row>
    <row r="1482" spans="1:2" x14ac:dyDescent="0.25">
      <c r="A1482" t="s">
        <v>3348</v>
      </c>
      <c r="B1482">
        <v>14255281</v>
      </c>
    </row>
    <row r="1483" spans="1:2" x14ac:dyDescent="0.25">
      <c r="A1483" t="s">
        <v>3350</v>
      </c>
      <c r="B1483">
        <v>14255282</v>
      </c>
    </row>
    <row r="1484" spans="1:2" x14ac:dyDescent="0.25">
      <c r="A1484" t="s">
        <v>3352</v>
      </c>
      <c r="B1484">
        <v>14255283</v>
      </c>
    </row>
    <row r="1485" spans="1:2" x14ac:dyDescent="0.25">
      <c r="A1485" t="s">
        <v>3354</v>
      </c>
      <c r="B1485">
        <v>14255284</v>
      </c>
    </row>
    <row r="1486" spans="1:2" x14ac:dyDescent="0.25">
      <c r="A1486" t="s">
        <v>3356</v>
      </c>
      <c r="B1486">
        <v>14255285</v>
      </c>
    </row>
    <row r="1487" spans="1:2" x14ac:dyDescent="0.25">
      <c r="A1487" t="s">
        <v>3358</v>
      </c>
      <c r="B1487">
        <v>14255286</v>
      </c>
    </row>
    <row r="1488" spans="1:2" x14ac:dyDescent="0.25">
      <c r="A1488" t="s">
        <v>3360</v>
      </c>
      <c r="B1488">
        <v>14255287</v>
      </c>
    </row>
    <row r="1489" spans="1:2" x14ac:dyDescent="0.25">
      <c r="A1489" t="s">
        <v>3362</v>
      </c>
      <c r="B1489">
        <v>14255288</v>
      </c>
    </row>
    <row r="1490" spans="1:2" x14ac:dyDescent="0.25">
      <c r="A1490" t="s">
        <v>3364</v>
      </c>
      <c r="B1490">
        <v>14255289</v>
      </c>
    </row>
    <row r="1491" spans="1:2" x14ac:dyDescent="0.25">
      <c r="A1491" t="s">
        <v>3366</v>
      </c>
      <c r="B1491">
        <v>14255290</v>
      </c>
    </row>
    <row r="1492" spans="1:2" x14ac:dyDescent="0.25">
      <c r="A1492" t="s">
        <v>3368</v>
      </c>
      <c r="B1492">
        <v>14255291</v>
      </c>
    </row>
    <row r="1493" spans="1:2" x14ac:dyDescent="0.25">
      <c r="A1493" t="s">
        <v>3370</v>
      </c>
      <c r="B1493">
        <v>14255292</v>
      </c>
    </row>
    <row r="1494" spans="1:2" x14ac:dyDescent="0.25">
      <c r="A1494" t="s">
        <v>3372</v>
      </c>
      <c r="B1494">
        <v>14255293</v>
      </c>
    </row>
    <row r="1495" spans="1:2" x14ac:dyDescent="0.25">
      <c r="A1495" t="s">
        <v>3374</v>
      </c>
      <c r="B1495">
        <v>14255294</v>
      </c>
    </row>
    <row r="1496" spans="1:2" x14ac:dyDescent="0.25">
      <c r="A1496" t="s">
        <v>3376</v>
      </c>
      <c r="B1496">
        <v>14255295</v>
      </c>
    </row>
    <row r="1497" spans="1:2" x14ac:dyDescent="0.25">
      <c r="A1497" t="s">
        <v>3378</v>
      </c>
      <c r="B1497">
        <v>14255296</v>
      </c>
    </row>
    <row r="1498" spans="1:2" x14ac:dyDescent="0.25">
      <c r="A1498" t="s">
        <v>3380</v>
      </c>
      <c r="B1498">
        <v>14255297</v>
      </c>
    </row>
    <row r="1499" spans="1:2" x14ac:dyDescent="0.25">
      <c r="A1499" t="s">
        <v>3382</v>
      </c>
      <c r="B1499">
        <v>14255298</v>
      </c>
    </row>
    <row r="1500" spans="1:2" x14ac:dyDescent="0.25">
      <c r="A1500" t="s">
        <v>3384</v>
      </c>
      <c r="B1500">
        <v>14255299</v>
      </c>
    </row>
    <row r="1501" spans="1:2" x14ac:dyDescent="0.25">
      <c r="A1501" t="s">
        <v>3386</v>
      </c>
      <c r="B1501">
        <v>14255300</v>
      </c>
    </row>
    <row r="1502" spans="1:2" x14ac:dyDescent="0.25">
      <c r="A1502" t="s">
        <v>3388</v>
      </c>
      <c r="B1502">
        <v>14255301</v>
      </c>
    </row>
    <row r="1503" spans="1:2" x14ac:dyDescent="0.25">
      <c r="A1503" t="s">
        <v>3390</v>
      </c>
      <c r="B1503">
        <v>14255302</v>
      </c>
    </row>
    <row r="1504" spans="1:2" x14ac:dyDescent="0.25">
      <c r="A1504" t="s">
        <v>3392</v>
      </c>
      <c r="B1504">
        <v>14255303</v>
      </c>
    </row>
    <row r="1505" spans="1:2" x14ac:dyDescent="0.25">
      <c r="A1505" t="s">
        <v>3394</v>
      </c>
      <c r="B1505">
        <v>14255304</v>
      </c>
    </row>
    <row r="1506" spans="1:2" x14ac:dyDescent="0.25">
      <c r="A1506" t="s">
        <v>3396</v>
      </c>
      <c r="B1506">
        <v>14255305</v>
      </c>
    </row>
    <row r="1507" spans="1:2" x14ac:dyDescent="0.25">
      <c r="A1507" t="s">
        <v>3398</v>
      </c>
      <c r="B1507">
        <v>14255306</v>
      </c>
    </row>
    <row r="1508" spans="1:2" x14ac:dyDescent="0.25">
      <c r="A1508" t="s">
        <v>3400</v>
      </c>
      <c r="B1508">
        <v>14255307</v>
      </c>
    </row>
    <row r="1509" spans="1:2" x14ac:dyDescent="0.25">
      <c r="A1509" t="s">
        <v>3402</v>
      </c>
      <c r="B1509">
        <v>14255308</v>
      </c>
    </row>
    <row r="1510" spans="1:2" x14ac:dyDescent="0.25">
      <c r="A1510" t="s">
        <v>3404</v>
      </c>
      <c r="B1510">
        <v>14255309</v>
      </c>
    </row>
    <row r="1511" spans="1:2" x14ac:dyDescent="0.25">
      <c r="A1511" t="s">
        <v>3406</v>
      </c>
      <c r="B1511">
        <v>14255310</v>
      </c>
    </row>
    <row r="1512" spans="1:2" x14ac:dyDescent="0.25">
      <c r="A1512" t="s">
        <v>3408</v>
      </c>
      <c r="B1512">
        <v>14255311</v>
      </c>
    </row>
    <row r="1513" spans="1:2" x14ac:dyDescent="0.25">
      <c r="A1513" t="s">
        <v>3410</v>
      </c>
      <c r="B1513">
        <v>14255312</v>
      </c>
    </row>
    <row r="1514" spans="1:2" x14ac:dyDescent="0.25">
      <c r="A1514" t="s">
        <v>3412</v>
      </c>
      <c r="B1514">
        <v>14255313</v>
      </c>
    </row>
    <row r="1515" spans="1:2" x14ac:dyDescent="0.25">
      <c r="A1515" t="s">
        <v>3414</v>
      </c>
      <c r="B1515">
        <v>14255314</v>
      </c>
    </row>
    <row r="1516" spans="1:2" x14ac:dyDescent="0.25">
      <c r="A1516" t="s">
        <v>3416</v>
      </c>
      <c r="B1516">
        <v>14255315</v>
      </c>
    </row>
    <row r="1517" spans="1:2" x14ac:dyDescent="0.25">
      <c r="A1517" t="s">
        <v>3418</v>
      </c>
      <c r="B1517">
        <v>14255316</v>
      </c>
    </row>
    <row r="1518" spans="1:2" x14ac:dyDescent="0.25">
      <c r="A1518" t="s">
        <v>3420</v>
      </c>
      <c r="B1518">
        <v>14255317</v>
      </c>
    </row>
    <row r="1519" spans="1:2" x14ac:dyDescent="0.25">
      <c r="A1519" t="s">
        <v>3422</v>
      </c>
      <c r="B1519">
        <v>14255318</v>
      </c>
    </row>
    <row r="1520" spans="1:2" x14ac:dyDescent="0.25">
      <c r="A1520" t="s">
        <v>3424</v>
      </c>
      <c r="B1520">
        <v>14255319</v>
      </c>
    </row>
    <row r="1521" spans="1:2" x14ac:dyDescent="0.25">
      <c r="A1521" t="s">
        <v>3426</v>
      </c>
      <c r="B1521">
        <v>14255320</v>
      </c>
    </row>
    <row r="1522" spans="1:2" x14ac:dyDescent="0.25">
      <c r="A1522" t="s">
        <v>3428</v>
      </c>
      <c r="B1522">
        <v>14255321</v>
      </c>
    </row>
    <row r="1523" spans="1:2" x14ac:dyDescent="0.25">
      <c r="A1523" t="s">
        <v>3430</v>
      </c>
      <c r="B1523">
        <v>14255322</v>
      </c>
    </row>
    <row r="1524" spans="1:2" x14ac:dyDescent="0.25">
      <c r="A1524" t="s">
        <v>3432</v>
      </c>
      <c r="B1524">
        <v>14255323</v>
      </c>
    </row>
    <row r="1525" spans="1:2" x14ac:dyDescent="0.25">
      <c r="A1525" t="s">
        <v>3434</v>
      </c>
      <c r="B1525">
        <v>14255324</v>
      </c>
    </row>
    <row r="1526" spans="1:2" x14ac:dyDescent="0.25">
      <c r="A1526" t="s">
        <v>3436</v>
      </c>
      <c r="B1526">
        <v>14255325</v>
      </c>
    </row>
    <row r="1527" spans="1:2" x14ac:dyDescent="0.25">
      <c r="A1527" t="s">
        <v>3438</v>
      </c>
      <c r="B1527">
        <v>14255326</v>
      </c>
    </row>
    <row r="1528" spans="1:2" x14ac:dyDescent="0.25">
      <c r="A1528" t="s">
        <v>3440</v>
      </c>
      <c r="B1528">
        <v>14255327</v>
      </c>
    </row>
    <row r="1529" spans="1:2" x14ac:dyDescent="0.25">
      <c r="A1529" t="s">
        <v>3442</v>
      </c>
      <c r="B1529">
        <v>14255328</v>
      </c>
    </row>
    <row r="1530" spans="1:2" x14ac:dyDescent="0.25">
      <c r="A1530" t="s">
        <v>3444</v>
      </c>
      <c r="B1530">
        <v>14255329</v>
      </c>
    </row>
    <row r="1531" spans="1:2" x14ac:dyDescent="0.25">
      <c r="A1531" t="s">
        <v>3446</v>
      </c>
      <c r="B1531">
        <v>14255330</v>
      </c>
    </row>
    <row r="1532" spans="1:2" x14ac:dyDescent="0.25">
      <c r="A1532" t="s">
        <v>3448</v>
      </c>
      <c r="B1532">
        <v>14255331</v>
      </c>
    </row>
    <row r="1533" spans="1:2" x14ac:dyDescent="0.25">
      <c r="A1533" t="s">
        <v>3450</v>
      </c>
      <c r="B1533">
        <v>14255332</v>
      </c>
    </row>
    <row r="1534" spans="1:2" x14ac:dyDescent="0.25">
      <c r="A1534" t="s">
        <v>3452</v>
      </c>
      <c r="B1534">
        <v>14255333</v>
      </c>
    </row>
    <row r="1535" spans="1:2" x14ac:dyDescent="0.25">
      <c r="A1535" t="s">
        <v>3454</v>
      </c>
      <c r="B1535">
        <v>14255334</v>
      </c>
    </row>
    <row r="1536" spans="1:2" x14ac:dyDescent="0.25">
      <c r="A1536" t="s">
        <v>3456</v>
      </c>
      <c r="B1536">
        <v>14255335</v>
      </c>
    </row>
    <row r="1537" spans="1:2" x14ac:dyDescent="0.25">
      <c r="A1537" t="s">
        <v>3458</v>
      </c>
      <c r="B1537">
        <v>14255336</v>
      </c>
    </row>
    <row r="1538" spans="1:2" x14ac:dyDescent="0.25">
      <c r="A1538" t="s">
        <v>3460</v>
      </c>
      <c r="B1538">
        <v>14255337</v>
      </c>
    </row>
    <row r="1539" spans="1:2" x14ac:dyDescent="0.25">
      <c r="A1539" t="s">
        <v>3462</v>
      </c>
      <c r="B1539">
        <v>14255338</v>
      </c>
    </row>
    <row r="1540" spans="1:2" x14ac:dyDescent="0.25">
      <c r="A1540" t="s">
        <v>3464</v>
      </c>
      <c r="B1540">
        <v>14255339</v>
      </c>
    </row>
    <row r="1541" spans="1:2" x14ac:dyDescent="0.25">
      <c r="A1541" t="s">
        <v>3466</v>
      </c>
      <c r="B1541">
        <v>14255340</v>
      </c>
    </row>
    <row r="1542" spans="1:2" x14ac:dyDescent="0.25">
      <c r="A1542" t="s">
        <v>3468</v>
      </c>
      <c r="B1542">
        <v>14255341</v>
      </c>
    </row>
    <row r="1543" spans="1:2" x14ac:dyDescent="0.25">
      <c r="A1543" t="s">
        <v>3470</v>
      </c>
      <c r="B1543">
        <v>14255342</v>
      </c>
    </row>
    <row r="1544" spans="1:2" x14ac:dyDescent="0.25">
      <c r="A1544" t="s">
        <v>3472</v>
      </c>
      <c r="B1544">
        <v>14255343</v>
      </c>
    </row>
    <row r="1545" spans="1:2" x14ac:dyDescent="0.25">
      <c r="A1545" t="s">
        <v>3474</v>
      </c>
      <c r="B1545">
        <v>14255344</v>
      </c>
    </row>
    <row r="1546" spans="1:2" x14ac:dyDescent="0.25">
      <c r="A1546" t="s">
        <v>3476</v>
      </c>
      <c r="B1546">
        <v>14255345</v>
      </c>
    </row>
    <row r="1547" spans="1:2" x14ac:dyDescent="0.25">
      <c r="A1547" t="s">
        <v>3478</v>
      </c>
      <c r="B1547">
        <v>14255346</v>
      </c>
    </row>
    <row r="1548" spans="1:2" x14ac:dyDescent="0.25">
      <c r="A1548" t="s">
        <v>3480</v>
      </c>
      <c r="B1548">
        <v>14255347</v>
      </c>
    </row>
    <row r="1549" spans="1:2" x14ac:dyDescent="0.25">
      <c r="A1549" t="s">
        <v>3482</v>
      </c>
      <c r="B1549">
        <v>14255348</v>
      </c>
    </row>
    <row r="1550" spans="1:2" x14ac:dyDescent="0.25">
      <c r="A1550" t="s">
        <v>3484</v>
      </c>
      <c r="B1550">
        <v>14255349</v>
      </c>
    </row>
    <row r="1551" spans="1:2" x14ac:dyDescent="0.25">
      <c r="A1551" t="s">
        <v>3486</v>
      </c>
      <c r="B1551">
        <v>14255350</v>
      </c>
    </row>
    <row r="1552" spans="1:2" x14ac:dyDescent="0.25">
      <c r="A1552" t="s">
        <v>3488</v>
      </c>
      <c r="B1552">
        <v>14255351</v>
      </c>
    </row>
    <row r="1553" spans="1:2" x14ac:dyDescent="0.25">
      <c r="A1553" t="s">
        <v>3490</v>
      </c>
      <c r="B1553">
        <v>14255352</v>
      </c>
    </row>
    <row r="1554" spans="1:2" x14ac:dyDescent="0.25">
      <c r="A1554" t="s">
        <v>3492</v>
      </c>
      <c r="B1554">
        <v>14255353</v>
      </c>
    </row>
    <row r="1555" spans="1:2" x14ac:dyDescent="0.25">
      <c r="A1555" t="s">
        <v>3494</v>
      </c>
      <c r="B1555">
        <v>14255354</v>
      </c>
    </row>
    <row r="1556" spans="1:2" x14ac:dyDescent="0.25">
      <c r="A1556" t="s">
        <v>3496</v>
      </c>
      <c r="B1556">
        <v>14255355</v>
      </c>
    </row>
    <row r="1557" spans="1:2" x14ac:dyDescent="0.25">
      <c r="A1557" t="s">
        <v>3498</v>
      </c>
      <c r="B1557">
        <v>14255356</v>
      </c>
    </row>
    <row r="1558" spans="1:2" x14ac:dyDescent="0.25">
      <c r="A1558" t="s">
        <v>3500</v>
      </c>
      <c r="B1558">
        <v>14255357</v>
      </c>
    </row>
    <row r="1559" spans="1:2" x14ac:dyDescent="0.25">
      <c r="A1559" t="s">
        <v>3502</v>
      </c>
      <c r="B1559">
        <v>14255358</v>
      </c>
    </row>
    <row r="1560" spans="1:2" x14ac:dyDescent="0.25">
      <c r="A1560" t="s">
        <v>3504</v>
      </c>
      <c r="B1560">
        <v>14255359</v>
      </c>
    </row>
    <row r="1561" spans="1:2" x14ac:dyDescent="0.25">
      <c r="A1561" t="s">
        <v>3506</v>
      </c>
      <c r="B1561">
        <v>14255360</v>
      </c>
    </row>
    <row r="1562" spans="1:2" x14ac:dyDescent="0.25">
      <c r="A1562" t="s">
        <v>3508</v>
      </c>
      <c r="B1562">
        <v>14255361</v>
      </c>
    </row>
    <row r="1563" spans="1:2" x14ac:dyDescent="0.25">
      <c r="A1563" t="s">
        <v>3510</v>
      </c>
      <c r="B1563">
        <v>14255362</v>
      </c>
    </row>
    <row r="1564" spans="1:2" x14ac:dyDescent="0.25">
      <c r="A1564" t="s">
        <v>3512</v>
      </c>
      <c r="B1564">
        <v>14255363</v>
      </c>
    </row>
    <row r="1565" spans="1:2" x14ac:dyDescent="0.25">
      <c r="A1565" t="s">
        <v>3514</v>
      </c>
      <c r="B1565">
        <v>14255364</v>
      </c>
    </row>
    <row r="1566" spans="1:2" x14ac:dyDescent="0.25">
      <c r="A1566" t="s">
        <v>3516</v>
      </c>
      <c r="B1566">
        <v>14255365</v>
      </c>
    </row>
    <row r="1567" spans="1:2" x14ac:dyDescent="0.25">
      <c r="A1567" t="s">
        <v>3518</v>
      </c>
      <c r="B1567">
        <v>14255366</v>
      </c>
    </row>
    <row r="1568" spans="1:2" x14ac:dyDescent="0.25">
      <c r="A1568" t="s">
        <v>3520</v>
      </c>
      <c r="B1568">
        <v>14255367</v>
      </c>
    </row>
    <row r="1569" spans="1:2" x14ac:dyDescent="0.25">
      <c r="A1569" t="s">
        <v>3522</v>
      </c>
      <c r="B1569">
        <v>14255368</v>
      </c>
    </row>
    <row r="1570" spans="1:2" x14ac:dyDescent="0.25">
      <c r="A1570" t="s">
        <v>3524</v>
      </c>
      <c r="B1570">
        <v>14255369</v>
      </c>
    </row>
    <row r="1571" spans="1:2" x14ac:dyDescent="0.25">
      <c r="A1571" t="s">
        <v>3526</v>
      </c>
      <c r="B1571">
        <v>14255370</v>
      </c>
    </row>
    <row r="1572" spans="1:2" x14ac:dyDescent="0.25">
      <c r="A1572" t="s">
        <v>3528</v>
      </c>
      <c r="B1572">
        <v>14255371</v>
      </c>
    </row>
    <row r="1573" spans="1:2" x14ac:dyDescent="0.25">
      <c r="A1573" t="s">
        <v>3530</v>
      </c>
      <c r="B1573">
        <v>14255372</v>
      </c>
    </row>
    <row r="1574" spans="1:2" x14ac:dyDescent="0.25">
      <c r="A1574" t="s">
        <v>3532</v>
      </c>
      <c r="B1574">
        <v>14255373</v>
      </c>
    </row>
    <row r="1575" spans="1:2" x14ac:dyDescent="0.25">
      <c r="A1575" t="s">
        <v>3534</v>
      </c>
      <c r="B1575">
        <v>14255374</v>
      </c>
    </row>
    <row r="1576" spans="1:2" x14ac:dyDescent="0.25">
      <c r="A1576" t="s">
        <v>3536</v>
      </c>
      <c r="B1576">
        <v>14255375</v>
      </c>
    </row>
    <row r="1577" spans="1:2" x14ac:dyDescent="0.25">
      <c r="A1577" t="s">
        <v>3538</v>
      </c>
      <c r="B1577">
        <v>14255376</v>
      </c>
    </row>
    <row r="1578" spans="1:2" x14ac:dyDescent="0.25">
      <c r="A1578" t="s">
        <v>3540</v>
      </c>
      <c r="B1578">
        <v>14255377</v>
      </c>
    </row>
    <row r="1579" spans="1:2" x14ac:dyDescent="0.25">
      <c r="A1579" t="s">
        <v>3542</v>
      </c>
      <c r="B1579">
        <v>14255378</v>
      </c>
    </row>
    <row r="1580" spans="1:2" x14ac:dyDescent="0.25">
      <c r="A1580" t="s">
        <v>3544</v>
      </c>
      <c r="B1580">
        <v>14255379</v>
      </c>
    </row>
    <row r="1581" spans="1:2" x14ac:dyDescent="0.25">
      <c r="A1581" t="s">
        <v>3546</v>
      </c>
      <c r="B1581">
        <v>14255380</v>
      </c>
    </row>
    <row r="1582" spans="1:2" x14ac:dyDescent="0.25">
      <c r="A1582" t="s">
        <v>3548</v>
      </c>
      <c r="B1582">
        <v>14255381</v>
      </c>
    </row>
    <row r="1583" spans="1:2" x14ac:dyDescent="0.25">
      <c r="A1583" t="s">
        <v>3550</v>
      </c>
      <c r="B1583">
        <v>14255382</v>
      </c>
    </row>
    <row r="1584" spans="1:2" x14ac:dyDescent="0.25">
      <c r="A1584" t="s">
        <v>3552</v>
      </c>
      <c r="B1584">
        <v>14255383</v>
      </c>
    </row>
    <row r="1585" spans="1:2" x14ac:dyDescent="0.25">
      <c r="A1585" t="s">
        <v>3554</v>
      </c>
      <c r="B1585">
        <v>14255384</v>
      </c>
    </row>
    <row r="1586" spans="1:2" x14ac:dyDescent="0.25">
      <c r="A1586" t="s">
        <v>3556</v>
      </c>
      <c r="B1586">
        <v>14255385</v>
      </c>
    </row>
    <row r="1587" spans="1:2" x14ac:dyDescent="0.25">
      <c r="A1587" t="s">
        <v>3558</v>
      </c>
      <c r="B1587">
        <v>14255386</v>
      </c>
    </row>
    <row r="1588" spans="1:2" x14ac:dyDescent="0.25">
      <c r="A1588" t="s">
        <v>3560</v>
      </c>
      <c r="B1588">
        <v>14255387</v>
      </c>
    </row>
    <row r="1589" spans="1:2" x14ac:dyDescent="0.25">
      <c r="A1589" t="s">
        <v>3562</v>
      </c>
      <c r="B1589">
        <v>14255388</v>
      </c>
    </row>
    <row r="1590" spans="1:2" x14ac:dyDescent="0.25">
      <c r="A1590" t="s">
        <v>3564</v>
      </c>
      <c r="B1590">
        <v>14255389</v>
      </c>
    </row>
    <row r="1591" spans="1:2" x14ac:dyDescent="0.25">
      <c r="A1591" t="s">
        <v>3566</v>
      </c>
      <c r="B1591">
        <v>14255390</v>
      </c>
    </row>
    <row r="1592" spans="1:2" x14ac:dyDescent="0.25">
      <c r="A1592" t="s">
        <v>3568</v>
      </c>
      <c r="B1592">
        <v>14255391</v>
      </c>
    </row>
    <row r="1593" spans="1:2" x14ac:dyDescent="0.25">
      <c r="A1593" t="s">
        <v>3570</v>
      </c>
      <c r="B1593">
        <v>14255392</v>
      </c>
    </row>
    <row r="1594" spans="1:2" x14ac:dyDescent="0.25">
      <c r="A1594" t="s">
        <v>3572</v>
      </c>
      <c r="B1594">
        <v>14255393</v>
      </c>
    </row>
    <row r="1595" spans="1:2" x14ac:dyDescent="0.25">
      <c r="A1595" t="s">
        <v>3574</v>
      </c>
      <c r="B1595">
        <v>14255394</v>
      </c>
    </row>
    <row r="1596" spans="1:2" x14ac:dyDescent="0.25">
      <c r="A1596" t="s">
        <v>3576</v>
      </c>
      <c r="B1596">
        <v>14255395</v>
      </c>
    </row>
    <row r="1597" spans="1:2" x14ac:dyDescent="0.25">
      <c r="A1597" t="s">
        <v>3578</v>
      </c>
      <c r="B1597">
        <v>14255396</v>
      </c>
    </row>
    <row r="1598" spans="1:2" x14ac:dyDescent="0.25">
      <c r="A1598" t="s">
        <v>3580</v>
      </c>
      <c r="B1598">
        <v>14255397</v>
      </c>
    </row>
    <row r="1599" spans="1:2" x14ac:dyDescent="0.25">
      <c r="A1599" t="s">
        <v>3582</v>
      </c>
      <c r="B1599">
        <v>14255398</v>
      </c>
    </row>
    <row r="1600" spans="1:2" x14ac:dyDescent="0.25">
      <c r="A1600" t="s">
        <v>3584</v>
      </c>
      <c r="B1600">
        <v>14255399</v>
      </c>
    </row>
    <row r="1601" spans="1:2" x14ac:dyDescent="0.25">
      <c r="A1601" t="s">
        <v>3586</v>
      </c>
      <c r="B1601">
        <v>14255400</v>
      </c>
    </row>
    <row r="1602" spans="1:2" x14ac:dyDescent="0.25">
      <c r="A1602" t="s">
        <v>3588</v>
      </c>
      <c r="B1602">
        <v>14255401</v>
      </c>
    </row>
    <row r="1603" spans="1:2" x14ac:dyDescent="0.25">
      <c r="A1603" t="s">
        <v>3590</v>
      </c>
      <c r="B1603">
        <v>14255402</v>
      </c>
    </row>
    <row r="1604" spans="1:2" x14ac:dyDescent="0.25">
      <c r="A1604" t="s">
        <v>3592</v>
      </c>
      <c r="B1604">
        <v>14255403</v>
      </c>
    </row>
    <row r="1605" spans="1:2" x14ac:dyDescent="0.25">
      <c r="A1605" t="s">
        <v>3594</v>
      </c>
      <c r="B1605">
        <v>14255404</v>
      </c>
    </row>
    <row r="1606" spans="1:2" x14ac:dyDescent="0.25">
      <c r="A1606" t="s">
        <v>3596</v>
      </c>
      <c r="B1606">
        <v>14255405</v>
      </c>
    </row>
    <row r="1607" spans="1:2" x14ac:dyDescent="0.25">
      <c r="A1607" t="s">
        <v>3598</v>
      </c>
      <c r="B1607">
        <v>14255406</v>
      </c>
    </row>
    <row r="1608" spans="1:2" x14ac:dyDescent="0.25">
      <c r="A1608" t="s">
        <v>3600</v>
      </c>
      <c r="B1608">
        <v>14255407</v>
      </c>
    </row>
    <row r="1609" spans="1:2" x14ac:dyDescent="0.25">
      <c r="A1609" t="s">
        <v>3602</v>
      </c>
      <c r="B1609">
        <v>14255408</v>
      </c>
    </row>
    <row r="1610" spans="1:2" x14ac:dyDescent="0.25">
      <c r="A1610" t="s">
        <v>3604</v>
      </c>
      <c r="B1610">
        <v>14255409</v>
      </c>
    </row>
    <row r="1611" spans="1:2" x14ac:dyDescent="0.25">
      <c r="A1611" t="s">
        <v>3606</v>
      </c>
      <c r="B1611">
        <v>14255410</v>
      </c>
    </row>
    <row r="1612" spans="1:2" x14ac:dyDescent="0.25">
      <c r="A1612" t="s">
        <v>3608</v>
      </c>
      <c r="B1612">
        <v>14255411</v>
      </c>
    </row>
    <row r="1613" spans="1:2" x14ac:dyDescent="0.25">
      <c r="A1613" t="s">
        <v>3610</v>
      </c>
      <c r="B1613">
        <v>14255412</v>
      </c>
    </row>
    <row r="1614" spans="1:2" x14ac:dyDescent="0.25">
      <c r="A1614" t="s">
        <v>3612</v>
      </c>
      <c r="B1614">
        <v>14255413</v>
      </c>
    </row>
    <row r="1615" spans="1:2" x14ac:dyDescent="0.25">
      <c r="A1615" t="s">
        <v>3614</v>
      </c>
      <c r="B1615">
        <v>14255414</v>
      </c>
    </row>
    <row r="1616" spans="1:2" x14ac:dyDescent="0.25">
      <c r="A1616" t="s">
        <v>3616</v>
      </c>
      <c r="B1616">
        <v>14255415</v>
      </c>
    </row>
    <row r="1617" spans="1:2" x14ac:dyDescent="0.25">
      <c r="A1617" t="s">
        <v>3618</v>
      </c>
      <c r="B1617">
        <v>14255416</v>
      </c>
    </row>
    <row r="1618" spans="1:2" x14ac:dyDescent="0.25">
      <c r="A1618" t="s">
        <v>3620</v>
      </c>
      <c r="B1618">
        <v>14255417</v>
      </c>
    </row>
    <row r="1619" spans="1:2" x14ac:dyDescent="0.25">
      <c r="A1619" t="s">
        <v>3622</v>
      </c>
      <c r="B1619">
        <v>14255418</v>
      </c>
    </row>
    <row r="1620" spans="1:2" x14ac:dyDescent="0.25">
      <c r="A1620" t="s">
        <v>3624</v>
      </c>
      <c r="B1620">
        <v>14255419</v>
      </c>
    </row>
    <row r="1621" spans="1:2" x14ac:dyDescent="0.25">
      <c r="A1621" t="s">
        <v>3626</v>
      </c>
      <c r="B1621">
        <v>14255420</v>
      </c>
    </row>
    <row r="1622" spans="1:2" x14ac:dyDescent="0.25">
      <c r="A1622" t="s">
        <v>3628</v>
      </c>
      <c r="B1622">
        <v>14255421</v>
      </c>
    </row>
    <row r="1623" spans="1:2" x14ac:dyDescent="0.25">
      <c r="A1623" t="s">
        <v>3630</v>
      </c>
      <c r="B1623">
        <v>14255422</v>
      </c>
    </row>
    <row r="1624" spans="1:2" x14ac:dyDescent="0.25">
      <c r="A1624" t="s">
        <v>3634</v>
      </c>
      <c r="B1624">
        <v>14255423</v>
      </c>
    </row>
    <row r="1625" spans="1:2" x14ac:dyDescent="0.25">
      <c r="A1625" t="s">
        <v>3636</v>
      </c>
      <c r="B1625">
        <v>14255424</v>
      </c>
    </row>
    <row r="1626" spans="1:2" x14ac:dyDescent="0.25">
      <c r="A1626" t="s">
        <v>3638</v>
      </c>
      <c r="B1626">
        <v>14255425</v>
      </c>
    </row>
    <row r="1627" spans="1:2" x14ac:dyDescent="0.25">
      <c r="A1627" t="s">
        <v>3640</v>
      </c>
      <c r="B1627">
        <v>14255426</v>
      </c>
    </row>
    <row r="1628" spans="1:2" x14ac:dyDescent="0.25">
      <c r="A1628" t="s">
        <v>3642</v>
      </c>
      <c r="B1628">
        <v>14255427</v>
      </c>
    </row>
    <row r="1629" spans="1:2" x14ac:dyDescent="0.25">
      <c r="A1629" t="s">
        <v>3644</v>
      </c>
      <c r="B1629">
        <v>14255428</v>
      </c>
    </row>
    <row r="1630" spans="1:2" x14ac:dyDescent="0.25">
      <c r="A1630" t="s">
        <v>3646</v>
      </c>
      <c r="B1630">
        <v>14255429</v>
      </c>
    </row>
    <row r="1631" spans="1:2" x14ac:dyDescent="0.25">
      <c r="A1631" t="s">
        <v>3648</v>
      </c>
      <c r="B1631">
        <v>14255430</v>
      </c>
    </row>
    <row r="1632" spans="1:2" x14ac:dyDescent="0.25">
      <c r="A1632" t="s">
        <v>3650</v>
      </c>
      <c r="B1632">
        <v>14255431</v>
      </c>
    </row>
    <row r="1633" spans="1:2" x14ac:dyDescent="0.25">
      <c r="A1633" t="s">
        <v>3652</v>
      </c>
      <c r="B1633">
        <v>14255432</v>
      </c>
    </row>
    <row r="1634" spans="1:2" x14ac:dyDescent="0.25">
      <c r="A1634" t="s">
        <v>3654</v>
      </c>
      <c r="B1634">
        <v>14255433</v>
      </c>
    </row>
    <row r="1635" spans="1:2" x14ac:dyDescent="0.25">
      <c r="A1635" t="s">
        <v>3656</v>
      </c>
      <c r="B1635">
        <v>14255434</v>
      </c>
    </row>
    <row r="1636" spans="1:2" x14ac:dyDescent="0.25">
      <c r="A1636" t="s">
        <v>3658</v>
      </c>
      <c r="B1636">
        <v>14255435</v>
      </c>
    </row>
    <row r="1637" spans="1:2" x14ac:dyDescent="0.25">
      <c r="A1637" t="s">
        <v>3660</v>
      </c>
      <c r="B1637">
        <v>14255436</v>
      </c>
    </row>
    <row r="1638" spans="1:2" x14ac:dyDescent="0.25">
      <c r="A1638" t="s">
        <v>3662</v>
      </c>
      <c r="B1638">
        <v>14255437</v>
      </c>
    </row>
    <row r="1639" spans="1:2" x14ac:dyDescent="0.25">
      <c r="A1639" t="s">
        <v>3664</v>
      </c>
      <c r="B1639">
        <v>14255438</v>
      </c>
    </row>
    <row r="1640" spans="1:2" x14ac:dyDescent="0.25">
      <c r="A1640" t="s">
        <v>3666</v>
      </c>
      <c r="B1640">
        <v>14255439</v>
      </c>
    </row>
    <row r="1641" spans="1:2" x14ac:dyDescent="0.25">
      <c r="A1641" t="s">
        <v>3668</v>
      </c>
      <c r="B1641">
        <v>14255440</v>
      </c>
    </row>
    <row r="1642" spans="1:2" x14ac:dyDescent="0.25">
      <c r="A1642" t="s">
        <v>3670</v>
      </c>
      <c r="B1642">
        <v>14255441</v>
      </c>
    </row>
    <row r="1643" spans="1:2" x14ac:dyDescent="0.25">
      <c r="A1643" t="s">
        <v>5438</v>
      </c>
      <c r="B1643">
        <v>14255442</v>
      </c>
    </row>
    <row r="1644" spans="1:2" x14ac:dyDescent="0.25">
      <c r="A1644" t="s">
        <v>5440</v>
      </c>
      <c r="B1644">
        <v>14255443</v>
      </c>
    </row>
    <row r="1645" spans="1:2" x14ac:dyDescent="0.25">
      <c r="A1645" t="s">
        <v>5442</v>
      </c>
      <c r="B1645">
        <v>14255444</v>
      </c>
    </row>
    <row r="1646" spans="1:2" x14ac:dyDescent="0.25">
      <c r="A1646" t="s">
        <v>5444</v>
      </c>
      <c r="B1646">
        <v>14255445</v>
      </c>
    </row>
    <row r="1647" spans="1:2" x14ac:dyDescent="0.25">
      <c r="A1647" t="s">
        <v>5446</v>
      </c>
      <c r="B1647">
        <v>14255446</v>
      </c>
    </row>
    <row r="1648" spans="1:2" x14ac:dyDescent="0.25">
      <c r="A1648" t="s">
        <v>5448</v>
      </c>
      <c r="B1648">
        <v>14255447</v>
      </c>
    </row>
    <row r="1649" spans="1:2" x14ac:dyDescent="0.25">
      <c r="A1649" t="s">
        <v>5450</v>
      </c>
      <c r="B1649">
        <v>14255448</v>
      </c>
    </row>
    <row r="1650" spans="1:2" x14ac:dyDescent="0.25">
      <c r="A1650" t="s">
        <v>5452</v>
      </c>
      <c r="B1650">
        <v>14255449</v>
      </c>
    </row>
    <row r="1651" spans="1:2" x14ac:dyDescent="0.25">
      <c r="A1651" t="s">
        <v>5454</v>
      </c>
      <c r="B1651">
        <v>14255450</v>
      </c>
    </row>
    <row r="1652" spans="1:2" x14ac:dyDescent="0.25">
      <c r="A1652" t="s">
        <v>5456</v>
      </c>
      <c r="B1652">
        <v>14255451</v>
      </c>
    </row>
    <row r="1653" spans="1:2" x14ac:dyDescent="0.25">
      <c r="A1653" t="s">
        <v>5458</v>
      </c>
      <c r="B1653">
        <v>14255452</v>
      </c>
    </row>
    <row r="1654" spans="1:2" x14ac:dyDescent="0.25">
      <c r="A1654" t="s">
        <v>5460</v>
      </c>
      <c r="B1654">
        <v>14255453</v>
      </c>
    </row>
    <row r="1655" spans="1:2" x14ac:dyDescent="0.25">
      <c r="A1655" t="s">
        <v>5462</v>
      </c>
      <c r="B1655">
        <v>14255454</v>
      </c>
    </row>
    <row r="1656" spans="1:2" x14ac:dyDescent="0.25">
      <c r="A1656" t="s">
        <v>5464</v>
      </c>
      <c r="B1656">
        <v>14255455</v>
      </c>
    </row>
    <row r="1657" spans="1:2" x14ac:dyDescent="0.25">
      <c r="A1657" t="s">
        <v>5466</v>
      </c>
      <c r="B1657">
        <v>14255456</v>
      </c>
    </row>
    <row r="1658" spans="1:2" x14ac:dyDescent="0.25">
      <c r="A1658" t="s">
        <v>5468</v>
      </c>
      <c r="B1658">
        <v>14255457</v>
      </c>
    </row>
    <row r="1659" spans="1:2" x14ac:dyDescent="0.25">
      <c r="A1659" t="s">
        <v>5470</v>
      </c>
      <c r="B1659">
        <v>14255458</v>
      </c>
    </row>
    <row r="1660" spans="1:2" x14ac:dyDescent="0.25">
      <c r="A1660" t="s">
        <v>5472</v>
      </c>
      <c r="B1660">
        <v>14255459</v>
      </c>
    </row>
    <row r="1661" spans="1:2" x14ac:dyDescent="0.25">
      <c r="A1661" t="s">
        <v>5474</v>
      </c>
      <c r="B1661">
        <v>14255460</v>
      </c>
    </row>
    <row r="1662" spans="1:2" x14ac:dyDescent="0.25">
      <c r="A1662" t="s">
        <v>5476</v>
      </c>
      <c r="B1662">
        <v>14255461</v>
      </c>
    </row>
    <row r="1663" spans="1:2" x14ac:dyDescent="0.25">
      <c r="A1663" t="s">
        <v>5478</v>
      </c>
      <c r="B1663">
        <v>14255462</v>
      </c>
    </row>
    <row r="1664" spans="1:2" x14ac:dyDescent="0.25">
      <c r="A1664" t="s">
        <v>5480</v>
      </c>
      <c r="B1664">
        <v>14255463</v>
      </c>
    </row>
    <row r="1665" spans="1:2" x14ac:dyDescent="0.25">
      <c r="A1665" t="s">
        <v>5482</v>
      </c>
      <c r="B1665">
        <v>14255464</v>
      </c>
    </row>
    <row r="1666" spans="1:2" x14ac:dyDescent="0.25">
      <c r="A1666" t="s">
        <v>5484</v>
      </c>
      <c r="B1666">
        <v>14255465</v>
      </c>
    </row>
    <row r="1667" spans="1:2" x14ac:dyDescent="0.25">
      <c r="A1667" t="s">
        <v>5486</v>
      </c>
      <c r="B1667">
        <v>14255466</v>
      </c>
    </row>
    <row r="1668" spans="1:2" x14ac:dyDescent="0.25">
      <c r="A1668" t="s">
        <v>5488</v>
      </c>
      <c r="B1668">
        <v>14255467</v>
      </c>
    </row>
    <row r="1669" spans="1:2" x14ac:dyDescent="0.25">
      <c r="A1669" t="s">
        <v>5490</v>
      </c>
      <c r="B1669">
        <v>14255468</v>
      </c>
    </row>
    <row r="1670" spans="1:2" x14ac:dyDescent="0.25">
      <c r="A1670" t="s">
        <v>5492</v>
      </c>
      <c r="B1670">
        <v>14255469</v>
      </c>
    </row>
    <row r="1671" spans="1:2" x14ac:dyDescent="0.25">
      <c r="A1671" t="s">
        <v>5494</v>
      </c>
      <c r="B1671">
        <v>14255470</v>
      </c>
    </row>
    <row r="1672" spans="1:2" x14ac:dyDescent="0.25">
      <c r="A1672" t="s">
        <v>5496</v>
      </c>
      <c r="B1672">
        <v>14255471</v>
      </c>
    </row>
    <row r="1673" spans="1:2" x14ac:dyDescent="0.25">
      <c r="A1673" t="s">
        <v>5498</v>
      </c>
      <c r="B1673">
        <v>14255472</v>
      </c>
    </row>
    <row r="1674" spans="1:2" x14ac:dyDescent="0.25">
      <c r="A1674" t="s">
        <v>5500</v>
      </c>
      <c r="B1674">
        <v>14255473</v>
      </c>
    </row>
    <row r="1675" spans="1:2" x14ac:dyDescent="0.25">
      <c r="A1675" t="s">
        <v>5502</v>
      </c>
      <c r="B1675">
        <v>14255474</v>
      </c>
    </row>
    <row r="1676" spans="1:2" x14ac:dyDescent="0.25">
      <c r="A1676" t="s">
        <v>5504</v>
      </c>
      <c r="B1676">
        <v>14255475</v>
      </c>
    </row>
    <row r="1677" spans="1:2" x14ac:dyDescent="0.25">
      <c r="A1677" t="s">
        <v>5506</v>
      </c>
      <c r="B1677">
        <v>14255476</v>
      </c>
    </row>
    <row r="1678" spans="1:2" x14ac:dyDescent="0.25">
      <c r="A1678" t="s">
        <v>5508</v>
      </c>
      <c r="B1678">
        <v>14255477</v>
      </c>
    </row>
    <row r="1679" spans="1:2" x14ac:dyDescent="0.25">
      <c r="A1679" t="s">
        <v>5510</v>
      </c>
      <c r="B1679">
        <v>14255478</v>
      </c>
    </row>
    <row r="1680" spans="1:2" x14ac:dyDescent="0.25">
      <c r="A1680" t="s">
        <v>5512</v>
      </c>
      <c r="B1680">
        <v>14255479</v>
      </c>
    </row>
    <row r="1681" spans="1:2" x14ac:dyDescent="0.25">
      <c r="A1681" t="s">
        <v>5514</v>
      </c>
      <c r="B1681">
        <v>14255480</v>
      </c>
    </row>
    <row r="1682" spans="1:2" x14ac:dyDescent="0.25">
      <c r="A1682" t="s">
        <v>5516</v>
      </c>
      <c r="B1682">
        <v>14255481</v>
      </c>
    </row>
    <row r="1683" spans="1:2" x14ac:dyDescent="0.25">
      <c r="A1683" t="s">
        <v>5518</v>
      </c>
      <c r="B1683">
        <v>14255482</v>
      </c>
    </row>
    <row r="1684" spans="1:2" x14ac:dyDescent="0.25">
      <c r="A1684" t="s">
        <v>5520</v>
      </c>
      <c r="B1684">
        <v>14255483</v>
      </c>
    </row>
    <row r="1685" spans="1:2" x14ac:dyDescent="0.25">
      <c r="A1685" t="s">
        <v>5522</v>
      </c>
      <c r="B1685">
        <v>14255484</v>
      </c>
    </row>
    <row r="1686" spans="1:2" x14ac:dyDescent="0.25">
      <c r="A1686" t="s">
        <v>5524</v>
      </c>
      <c r="B1686">
        <v>14255485</v>
      </c>
    </row>
    <row r="1687" spans="1:2" x14ac:dyDescent="0.25">
      <c r="A1687" t="s">
        <v>5526</v>
      </c>
      <c r="B1687">
        <v>14255486</v>
      </c>
    </row>
    <row r="1688" spans="1:2" x14ac:dyDescent="0.25">
      <c r="A1688" t="s">
        <v>5528</v>
      </c>
      <c r="B1688">
        <v>14255487</v>
      </c>
    </row>
    <row r="1689" spans="1:2" x14ac:dyDescent="0.25">
      <c r="A1689" t="s">
        <v>5530</v>
      </c>
      <c r="B1689">
        <v>14255488</v>
      </c>
    </row>
    <row r="1690" spans="1:2" x14ac:dyDescent="0.25">
      <c r="A1690" t="s">
        <v>5532</v>
      </c>
      <c r="B1690">
        <v>14255489</v>
      </c>
    </row>
    <row r="1691" spans="1:2" x14ac:dyDescent="0.25">
      <c r="A1691" t="s">
        <v>5534</v>
      </c>
      <c r="B1691">
        <v>14255490</v>
      </c>
    </row>
    <row r="1692" spans="1:2" x14ac:dyDescent="0.25">
      <c r="A1692" t="s">
        <v>5536</v>
      </c>
      <c r="B1692">
        <v>14255491</v>
      </c>
    </row>
    <row r="1693" spans="1:2" x14ac:dyDescent="0.25">
      <c r="A1693" t="s">
        <v>5538</v>
      </c>
      <c r="B1693">
        <v>14255492</v>
      </c>
    </row>
    <row r="1694" spans="1:2" x14ac:dyDescent="0.25">
      <c r="A1694" t="s">
        <v>5540</v>
      </c>
      <c r="B1694">
        <v>14255493</v>
      </c>
    </row>
    <row r="1695" spans="1:2" x14ac:dyDescent="0.25">
      <c r="A1695" t="s">
        <v>5542</v>
      </c>
      <c r="B1695">
        <v>14255494</v>
      </c>
    </row>
    <row r="1696" spans="1:2" x14ac:dyDescent="0.25">
      <c r="A1696" t="s">
        <v>5544</v>
      </c>
      <c r="B1696">
        <v>14255495</v>
      </c>
    </row>
    <row r="1697" spans="1:2" x14ac:dyDescent="0.25">
      <c r="A1697" t="s">
        <v>5546</v>
      </c>
      <c r="B1697">
        <v>14255496</v>
      </c>
    </row>
    <row r="1698" spans="1:2" x14ac:dyDescent="0.25">
      <c r="A1698" t="s">
        <v>5548</v>
      </c>
      <c r="B1698">
        <v>14255497</v>
      </c>
    </row>
    <row r="1699" spans="1:2" x14ac:dyDescent="0.25">
      <c r="A1699" t="s">
        <v>5550</v>
      </c>
      <c r="B1699">
        <v>14255498</v>
      </c>
    </row>
    <row r="1700" spans="1:2" x14ac:dyDescent="0.25">
      <c r="A1700" t="s">
        <v>5552</v>
      </c>
      <c r="B1700">
        <v>14255499</v>
      </c>
    </row>
    <row r="1701" spans="1:2" x14ac:dyDescent="0.25">
      <c r="A1701" t="s">
        <v>5554</v>
      </c>
      <c r="B1701">
        <v>14255500</v>
      </c>
    </row>
    <row r="1702" spans="1:2" x14ac:dyDescent="0.25">
      <c r="A1702" t="s">
        <v>5556</v>
      </c>
      <c r="B1702">
        <v>14255501</v>
      </c>
    </row>
    <row r="1703" spans="1:2" x14ac:dyDescent="0.25">
      <c r="A1703" t="s">
        <v>5558</v>
      </c>
      <c r="B1703">
        <v>14255502</v>
      </c>
    </row>
    <row r="1704" spans="1:2" x14ac:dyDescent="0.25">
      <c r="A1704" t="s">
        <v>5560</v>
      </c>
      <c r="B1704">
        <v>14255503</v>
      </c>
    </row>
    <row r="1705" spans="1:2" x14ac:dyDescent="0.25">
      <c r="A1705" t="s">
        <v>5562</v>
      </c>
      <c r="B1705">
        <v>14255504</v>
      </c>
    </row>
    <row r="1706" spans="1:2" x14ac:dyDescent="0.25">
      <c r="A1706" t="s">
        <v>5564</v>
      </c>
      <c r="B1706">
        <v>14255505</v>
      </c>
    </row>
    <row r="1707" spans="1:2" x14ac:dyDescent="0.25">
      <c r="A1707" t="s">
        <v>5566</v>
      </c>
      <c r="B1707">
        <v>14255506</v>
      </c>
    </row>
    <row r="1708" spans="1:2" x14ac:dyDescent="0.25">
      <c r="A1708" t="s">
        <v>5568</v>
      </c>
      <c r="B1708">
        <v>14255507</v>
      </c>
    </row>
    <row r="1709" spans="1:2" x14ac:dyDescent="0.25">
      <c r="A1709" t="s">
        <v>5570</v>
      </c>
      <c r="B1709">
        <v>14255508</v>
      </c>
    </row>
    <row r="1710" spans="1:2" x14ac:dyDescent="0.25">
      <c r="A1710" t="s">
        <v>5572</v>
      </c>
      <c r="B1710">
        <v>14255509</v>
      </c>
    </row>
    <row r="1711" spans="1:2" x14ac:dyDescent="0.25">
      <c r="A1711" t="s">
        <v>5574</v>
      </c>
      <c r="B1711">
        <v>14255510</v>
      </c>
    </row>
    <row r="1712" spans="1:2" x14ac:dyDescent="0.25">
      <c r="A1712" t="s">
        <v>5576</v>
      </c>
      <c r="B1712">
        <v>14255511</v>
      </c>
    </row>
    <row r="1713" spans="1:2" x14ac:dyDescent="0.25">
      <c r="A1713" t="s">
        <v>5578</v>
      </c>
      <c r="B1713">
        <v>14255512</v>
      </c>
    </row>
    <row r="1714" spans="1:2" x14ac:dyDescent="0.25">
      <c r="A1714" t="s">
        <v>5580</v>
      </c>
      <c r="B1714">
        <v>14255513</v>
      </c>
    </row>
    <row r="1715" spans="1:2" x14ac:dyDescent="0.25">
      <c r="A1715" t="s">
        <v>5582</v>
      </c>
      <c r="B1715">
        <v>14255514</v>
      </c>
    </row>
    <row r="1716" spans="1:2" x14ac:dyDescent="0.25">
      <c r="A1716" t="s">
        <v>5584</v>
      </c>
      <c r="B1716">
        <v>14255515</v>
      </c>
    </row>
    <row r="1717" spans="1:2" x14ac:dyDescent="0.25">
      <c r="A1717" t="s">
        <v>5586</v>
      </c>
      <c r="B1717">
        <v>14255516</v>
      </c>
    </row>
    <row r="1718" spans="1:2" x14ac:dyDescent="0.25">
      <c r="A1718" t="s">
        <v>5588</v>
      </c>
      <c r="B1718">
        <v>14255517</v>
      </c>
    </row>
    <row r="1719" spans="1:2" x14ac:dyDescent="0.25">
      <c r="A1719" t="s">
        <v>5590</v>
      </c>
      <c r="B1719">
        <v>14255518</v>
      </c>
    </row>
    <row r="1720" spans="1:2" x14ac:dyDescent="0.25">
      <c r="A1720" t="s">
        <v>5592</v>
      </c>
      <c r="B1720">
        <v>14255519</v>
      </c>
    </row>
    <row r="1721" spans="1:2" x14ac:dyDescent="0.25">
      <c r="A1721" t="s">
        <v>5594</v>
      </c>
      <c r="B1721">
        <v>14255520</v>
      </c>
    </row>
    <row r="1722" spans="1:2" x14ac:dyDescent="0.25">
      <c r="A1722" t="s">
        <v>5596</v>
      </c>
      <c r="B1722">
        <v>14255521</v>
      </c>
    </row>
    <row r="1723" spans="1:2" x14ac:dyDescent="0.25">
      <c r="A1723" t="s">
        <v>5598</v>
      </c>
      <c r="B1723">
        <v>14255522</v>
      </c>
    </row>
    <row r="1724" spans="1:2" x14ac:dyDescent="0.25">
      <c r="A1724" t="s">
        <v>5600</v>
      </c>
      <c r="B1724">
        <v>14255523</v>
      </c>
    </row>
    <row r="1725" spans="1:2" x14ac:dyDescent="0.25">
      <c r="A1725" t="s">
        <v>5602</v>
      </c>
      <c r="B1725">
        <v>14255524</v>
      </c>
    </row>
    <row r="1726" spans="1:2" x14ac:dyDescent="0.25">
      <c r="A1726" t="s">
        <v>5604</v>
      </c>
      <c r="B1726">
        <v>14255525</v>
      </c>
    </row>
    <row r="1727" spans="1:2" x14ac:dyDescent="0.25">
      <c r="A1727" t="s">
        <v>5606</v>
      </c>
      <c r="B1727">
        <v>14255526</v>
      </c>
    </row>
    <row r="1728" spans="1:2" x14ac:dyDescent="0.25">
      <c r="A1728" t="s">
        <v>5608</v>
      </c>
      <c r="B1728">
        <v>14255527</v>
      </c>
    </row>
    <row r="1729" spans="1:2" x14ac:dyDescent="0.25">
      <c r="A1729" t="s">
        <v>5610</v>
      </c>
      <c r="B1729">
        <v>14255528</v>
      </c>
    </row>
    <row r="1730" spans="1:2" x14ac:dyDescent="0.25">
      <c r="A1730" t="s">
        <v>5612</v>
      </c>
      <c r="B1730">
        <v>14255529</v>
      </c>
    </row>
    <row r="1731" spans="1:2" x14ac:dyDescent="0.25">
      <c r="A1731" t="s">
        <v>5614</v>
      </c>
      <c r="B1731">
        <v>14255530</v>
      </c>
    </row>
    <row r="1732" spans="1:2" x14ac:dyDescent="0.25">
      <c r="A1732" t="s">
        <v>5616</v>
      </c>
      <c r="B1732">
        <v>14255531</v>
      </c>
    </row>
    <row r="1733" spans="1:2" x14ac:dyDescent="0.25">
      <c r="A1733" t="s">
        <v>5618</v>
      </c>
      <c r="B1733">
        <v>14255532</v>
      </c>
    </row>
    <row r="1734" spans="1:2" x14ac:dyDescent="0.25">
      <c r="A1734" t="s">
        <v>5620</v>
      </c>
      <c r="B1734">
        <v>14255533</v>
      </c>
    </row>
    <row r="1735" spans="1:2" x14ac:dyDescent="0.25">
      <c r="A1735" t="s">
        <v>5622</v>
      </c>
      <c r="B1735">
        <v>14255534</v>
      </c>
    </row>
    <row r="1736" spans="1:2" x14ac:dyDescent="0.25">
      <c r="A1736" t="s">
        <v>5624</v>
      </c>
      <c r="B1736">
        <v>14255535</v>
      </c>
    </row>
    <row r="1737" spans="1:2" x14ac:dyDescent="0.25">
      <c r="A1737" t="s">
        <v>5626</v>
      </c>
      <c r="B1737">
        <v>14255536</v>
      </c>
    </row>
    <row r="1738" spans="1:2" x14ac:dyDescent="0.25">
      <c r="A1738" t="s">
        <v>5630</v>
      </c>
      <c r="B1738">
        <v>14255537</v>
      </c>
    </row>
    <row r="1739" spans="1:2" x14ac:dyDescent="0.25">
      <c r="A1739" t="s">
        <v>5632</v>
      </c>
      <c r="B1739">
        <v>14255538</v>
      </c>
    </row>
    <row r="1740" spans="1:2" x14ac:dyDescent="0.25">
      <c r="A1740" t="s">
        <v>5634</v>
      </c>
      <c r="B1740">
        <v>14255539</v>
      </c>
    </row>
    <row r="1741" spans="1:2" x14ac:dyDescent="0.25">
      <c r="A1741" t="s">
        <v>5636</v>
      </c>
      <c r="B1741">
        <v>14255540</v>
      </c>
    </row>
    <row r="1742" spans="1:2" x14ac:dyDescent="0.25">
      <c r="A1742" t="s">
        <v>5638</v>
      </c>
      <c r="B1742">
        <v>14255541</v>
      </c>
    </row>
    <row r="1743" spans="1:2" x14ac:dyDescent="0.25">
      <c r="A1743" t="s">
        <v>5640</v>
      </c>
      <c r="B1743">
        <v>14255542</v>
      </c>
    </row>
    <row r="1744" spans="1:2" x14ac:dyDescent="0.25">
      <c r="A1744" t="s">
        <v>5642</v>
      </c>
      <c r="B1744">
        <v>14255543</v>
      </c>
    </row>
    <row r="1745" spans="1:2" x14ac:dyDescent="0.25">
      <c r="A1745" t="s">
        <v>5644</v>
      </c>
      <c r="B1745">
        <v>14255544</v>
      </c>
    </row>
    <row r="1746" spans="1:2" x14ac:dyDescent="0.25">
      <c r="A1746" t="s">
        <v>5646</v>
      </c>
      <c r="B1746">
        <v>14255545</v>
      </c>
    </row>
    <row r="1747" spans="1:2" x14ac:dyDescent="0.25">
      <c r="A1747" t="s">
        <v>5648</v>
      </c>
      <c r="B1747">
        <v>14255546</v>
      </c>
    </row>
    <row r="1748" spans="1:2" x14ac:dyDescent="0.25">
      <c r="A1748" t="s">
        <v>5650</v>
      </c>
      <c r="B1748">
        <v>14255547</v>
      </c>
    </row>
    <row r="1749" spans="1:2" x14ac:dyDescent="0.25">
      <c r="A1749" t="s">
        <v>5652</v>
      </c>
      <c r="B1749">
        <v>14255548</v>
      </c>
    </row>
    <row r="1750" spans="1:2" x14ac:dyDescent="0.25">
      <c r="A1750" t="s">
        <v>5654</v>
      </c>
      <c r="B1750">
        <v>14255549</v>
      </c>
    </row>
    <row r="1751" spans="1:2" x14ac:dyDescent="0.25">
      <c r="A1751" t="s">
        <v>5656</v>
      </c>
      <c r="B1751">
        <v>14255550</v>
      </c>
    </row>
    <row r="1752" spans="1:2" x14ac:dyDescent="0.25">
      <c r="A1752" t="s">
        <v>5658</v>
      </c>
      <c r="B1752">
        <v>14255551</v>
      </c>
    </row>
    <row r="1753" spans="1:2" x14ac:dyDescent="0.25">
      <c r="A1753" t="s">
        <v>5660</v>
      </c>
      <c r="B1753">
        <v>14255552</v>
      </c>
    </row>
    <row r="1754" spans="1:2" x14ac:dyDescent="0.25">
      <c r="A1754" t="s">
        <v>5662</v>
      </c>
      <c r="B1754">
        <v>14255553</v>
      </c>
    </row>
    <row r="1755" spans="1:2" x14ac:dyDescent="0.25">
      <c r="A1755" t="s">
        <v>5664</v>
      </c>
      <c r="B1755">
        <v>14255554</v>
      </c>
    </row>
    <row r="1756" spans="1:2" x14ac:dyDescent="0.25">
      <c r="A1756" t="s">
        <v>5666</v>
      </c>
      <c r="B1756">
        <v>14255555</v>
      </c>
    </row>
    <row r="1757" spans="1:2" x14ac:dyDescent="0.25">
      <c r="A1757" t="s">
        <v>5668</v>
      </c>
      <c r="B1757">
        <v>14255556</v>
      </c>
    </row>
    <row r="1758" spans="1:2" x14ac:dyDescent="0.25">
      <c r="A1758" t="s">
        <v>5670</v>
      </c>
      <c r="B1758">
        <v>14255557</v>
      </c>
    </row>
    <row r="1759" spans="1:2" x14ac:dyDescent="0.25">
      <c r="A1759" t="s">
        <v>5672</v>
      </c>
      <c r="B1759">
        <v>14255558</v>
      </c>
    </row>
    <row r="1760" spans="1:2" x14ac:dyDescent="0.25">
      <c r="A1760" t="s">
        <v>5674</v>
      </c>
      <c r="B1760">
        <v>14255559</v>
      </c>
    </row>
    <row r="1761" spans="1:2" x14ac:dyDescent="0.25">
      <c r="A1761" t="s">
        <v>5676</v>
      </c>
      <c r="B1761">
        <v>14255560</v>
      </c>
    </row>
    <row r="1762" spans="1:2" x14ac:dyDescent="0.25">
      <c r="A1762" t="s">
        <v>5678</v>
      </c>
      <c r="B1762">
        <v>14255561</v>
      </c>
    </row>
    <row r="1763" spans="1:2" x14ac:dyDescent="0.25">
      <c r="A1763" t="s">
        <v>5680</v>
      </c>
      <c r="B1763">
        <v>14255562</v>
      </c>
    </row>
    <row r="1764" spans="1:2" x14ac:dyDescent="0.25">
      <c r="A1764" t="s">
        <v>5682</v>
      </c>
      <c r="B1764">
        <v>14255563</v>
      </c>
    </row>
    <row r="1765" spans="1:2" x14ac:dyDescent="0.25">
      <c r="A1765" t="s">
        <v>5684</v>
      </c>
      <c r="B1765">
        <v>14255564</v>
      </c>
    </row>
    <row r="1766" spans="1:2" x14ac:dyDescent="0.25">
      <c r="A1766" t="s">
        <v>5686</v>
      </c>
      <c r="B1766">
        <v>14255565</v>
      </c>
    </row>
    <row r="1767" spans="1:2" x14ac:dyDescent="0.25">
      <c r="A1767" t="s">
        <v>5688</v>
      </c>
      <c r="B1767">
        <v>14255566</v>
      </c>
    </row>
    <row r="1768" spans="1:2" x14ac:dyDescent="0.25">
      <c r="A1768" t="s">
        <v>5690</v>
      </c>
      <c r="B1768">
        <v>14255567</v>
      </c>
    </row>
    <row r="1769" spans="1:2" x14ac:dyDescent="0.25">
      <c r="A1769" t="s">
        <v>5692</v>
      </c>
      <c r="B1769">
        <v>14255568</v>
      </c>
    </row>
    <row r="1770" spans="1:2" x14ac:dyDescent="0.25">
      <c r="A1770" t="s">
        <v>5694</v>
      </c>
      <c r="B1770">
        <v>14255569</v>
      </c>
    </row>
    <row r="1771" spans="1:2" x14ac:dyDescent="0.25">
      <c r="A1771" t="s">
        <v>5696</v>
      </c>
      <c r="B1771">
        <v>14255570</v>
      </c>
    </row>
    <row r="1772" spans="1:2" x14ac:dyDescent="0.25">
      <c r="A1772" t="s">
        <v>5698</v>
      </c>
      <c r="B1772">
        <v>14255571</v>
      </c>
    </row>
    <row r="1773" spans="1:2" x14ac:dyDescent="0.25">
      <c r="A1773" t="s">
        <v>5700</v>
      </c>
      <c r="B1773">
        <v>14255572</v>
      </c>
    </row>
    <row r="1774" spans="1:2" x14ac:dyDescent="0.25">
      <c r="A1774" t="s">
        <v>5702</v>
      </c>
      <c r="B1774">
        <v>14255573</v>
      </c>
    </row>
    <row r="1775" spans="1:2" x14ac:dyDescent="0.25">
      <c r="A1775" t="s">
        <v>5704</v>
      </c>
      <c r="B1775">
        <v>14255574</v>
      </c>
    </row>
    <row r="1776" spans="1:2" x14ac:dyDescent="0.25">
      <c r="A1776" t="s">
        <v>5706</v>
      </c>
      <c r="B1776">
        <v>14255575</v>
      </c>
    </row>
    <row r="1777" spans="1:2" x14ac:dyDescent="0.25">
      <c r="A1777" t="s">
        <v>5708</v>
      </c>
      <c r="B1777">
        <v>14255576</v>
      </c>
    </row>
    <row r="1778" spans="1:2" x14ac:dyDescent="0.25">
      <c r="A1778" t="s">
        <v>5710</v>
      </c>
      <c r="B1778">
        <v>14255577</v>
      </c>
    </row>
    <row r="1779" spans="1:2" x14ac:dyDescent="0.25">
      <c r="A1779" t="s">
        <v>5712</v>
      </c>
      <c r="B1779">
        <v>14255578</v>
      </c>
    </row>
    <row r="1780" spans="1:2" x14ac:dyDescent="0.25">
      <c r="A1780" t="s">
        <v>5714</v>
      </c>
      <c r="B1780">
        <v>14255579</v>
      </c>
    </row>
    <row r="1781" spans="1:2" x14ac:dyDescent="0.25">
      <c r="A1781" t="s">
        <v>5716</v>
      </c>
      <c r="B1781">
        <v>14255580</v>
      </c>
    </row>
    <row r="1782" spans="1:2" x14ac:dyDescent="0.25">
      <c r="A1782" t="s">
        <v>5718</v>
      </c>
      <c r="B1782">
        <v>14255581</v>
      </c>
    </row>
    <row r="1783" spans="1:2" x14ac:dyDescent="0.25">
      <c r="A1783" t="s">
        <v>5720</v>
      </c>
      <c r="B1783">
        <v>14255582</v>
      </c>
    </row>
    <row r="1784" spans="1:2" x14ac:dyDescent="0.25">
      <c r="A1784" t="s">
        <v>5722</v>
      </c>
      <c r="B1784">
        <v>14255583</v>
      </c>
    </row>
    <row r="1785" spans="1:2" x14ac:dyDescent="0.25">
      <c r="A1785" t="s">
        <v>5724</v>
      </c>
      <c r="B1785">
        <v>14255584</v>
      </c>
    </row>
    <row r="1786" spans="1:2" x14ac:dyDescent="0.25">
      <c r="A1786" t="s">
        <v>5726</v>
      </c>
      <c r="B1786">
        <v>14255585</v>
      </c>
    </row>
    <row r="1787" spans="1:2" x14ac:dyDescent="0.25">
      <c r="A1787" t="s">
        <v>5728</v>
      </c>
      <c r="B1787">
        <v>14255586</v>
      </c>
    </row>
    <row r="1788" spans="1:2" x14ac:dyDescent="0.25">
      <c r="A1788" t="s">
        <v>5730</v>
      </c>
      <c r="B1788">
        <v>14255587</v>
      </c>
    </row>
    <row r="1789" spans="1:2" x14ac:dyDescent="0.25">
      <c r="A1789" t="s">
        <v>5732</v>
      </c>
      <c r="B1789">
        <v>14255588</v>
      </c>
    </row>
    <row r="1790" spans="1:2" x14ac:dyDescent="0.25">
      <c r="A1790" t="s">
        <v>5734</v>
      </c>
      <c r="B1790">
        <v>14255589</v>
      </c>
    </row>
    <row r="1791" spans="1:2" x14ac:dyDescent="0.25">
      <c r="A1791" t="s">
        <v>5738</v>
      </c>
      <c r="B1791">
        <v>14255590</v>
      </c>
    </row>
    <row r="1792" spans="1:2" x14ac:dyDescent="0.25">
      <c r="A1792" t="s">
        <v>5742</v>
      </c>
      <c r="B1792">
        <v>14255591</v>
      </c>
    </row>
    <row r="1793" spans="1:2" x14ac:dyDescent="0.25">
      <c r="A1793" t="s">
        <v>5744</v>
      </c>
      <c r="B1793">
        <v>14255592</v>
      </c>
    </row>
    <row r="1794" spans="1:2" x14ac:dyDescent="0.25">
      <c r="A1794" t="s">
        <v>5746</v>
      </c>
      <c r="B1794">
        <v>14255593</v>
      </c>
    </row>
    <row r="1795" spans="1:2" x14ac:dyDescent="0.25">
      <c r="A1795" t="s">
        <v>5748</v>
      </c>
      <c r="B1795">
        <v>14255594</v>
      </c>
    </row>
    <row r="1796" spans="1:2" x14ac:dyDescent="0.25">
      <c r="A1796" t="s">
        <v>5750</v>
      </c>
      <c r="B1796">
        <v>14255595</v>
      </c>
    </row>
    <row r="1797" spans="1:2" x14ac:dyDescent="0.25">
      <c r="A1797" t="s">
        <v>5752</v>
      </c>
      <c r="B1797">
        <v>14255596</v>
      </c>
    </row>
    <row r="1798" spans="1:2" x14ac:dyDescent="0.25">
      <c r="A1798" t="s">
        <v>5754</v>
      </c>
      <c r="B1798">
        <v>14255597</v>
      </c>
    </row>
    <row r="1799" spans="1:2" x14ac:dyDescent="0.25">
      <c r="A1799" t="s">
        <v>5756</v>
      </c>
      <c r="B1799">
        <v>14255598</v>
      </c>
    </row>
    <row r="1800" spans="1:2" x14ac:dyDescent="0.25">
      <c r="A1800" t="s">
        <v>5758</v>
      </c>
      <c r="B1800">
        <v>14255599</v>
      </c>
    </row>
    <row r="1801" spans="1:2" x14ac:dyDescent="0.25">
      <c r="A1801" t="s">
        <v>5760</v>
      </c>
      <c r="B1801">
        <v>14255600</v>
      </c>
    </row>
    <row r="1802" spans="1:2" x14ac:dyDescent="0.25">
      <c r="A1802" t="s">
        <v>5762</v>
      </c>
      <c r="B1802">
        <v>14255601</v>
      </c>
    </row>
    <row r="1803" spans="1:2" x14ac:dyDescent="0.25">
      <c r="A1803" t="s">
        <v>5764</v>
      </c>
      <c r="B1803">
        <v>14255602</v>
      </c>
    </row>
    <row r="1804" spans="1:2" x14ac:dyDescent="0.25">
      <c r="A1804" t="s">
        <v>5766</v>
      </c>
      <c r="B1804">
        <v>14255603</v>
      </c>
    </row>
    <row r="1805" spans="1:2" x14ac:dyDescent="0.25">
      <c r="A1805" t="s">
        <v>5768</v>
      </c>
      <c r="B1805">
        <v>14255604</v>
      </c>
    </row>
    <row r="1806" spans="1:2" x14ac:dyDescent="0.25">
      <c r="A1806" t="s">
        <v>5770</v>
      </c>
      <c r="B1806">
        <v>14255605</v>
      </c>
    </row>
    <row r="1807" spans="1:2" x14ac:dyDescent="0.25">
      <c r="A1807" t="s">
        <v>5772</v>
      </c>
      <c r="B1807">
        <v>14255606</v>
      </c>
    </row>
    <row r="1808" spans="1:2" x14ac:dyDescent="0.25">
      <c r="A1808" t="s">
        <v>5774</v>
      </c>
      <c r="B1808">
        <v>14255607</v>
      </c>
    </row>
    <row r="1809" spans="1:2" x14ac:dyDescent="0.25">
      <c r="A1809" t="s">
        <v>5776</v>
      </c>
      <c r="B1809">
        <v>14255608</v>
      </c>
    </row>
    <row r="1810" spans="1:2" x14ac:dyDescent="0.25">
      <c r="A1810" t="s">
        <v>5778</v>
      </c>
      <c r="B1810">
        <v>14255609</v>
      </c>
    </row>
    <row r="1811" spans="1:2" x14ac:dyDescent="0.25">
      <c r="A1811" t="s">
        <v>5780</v>
      </c>
      <c r="B1811">
        <v>14255610</v>
      </c>
    </row>
    <row r="1812" spans="1:2" x14ac:dyDescent="0.25">
      <c r="A1812" t="s">
        <v>5782</v>
      </c>
      <c r="B1812">
        <v>14255611</v>
      </c>
    </row>
    <row r="1813" spans="1:2" x14ac:dyDescent="0.25">
      <c r="A1813" t="s">
        <v>5784</v>
      </c>
      <c r="B1813">
        <v>14255612</v>
      </c>
    </row>
    <row r="1814" spans="1:2" x14ac:dyDescent="0.25">
      <c r="A1814" t="s">
        <v>5786</v>
      </c>
      <c r="B1814">
        <v>14255613</v>
      </c>
    </row>
    <row r="1815" spans="1:2" x14ac:dyDescent="0.25">
      <c r="A1815" t="s">
        <v>5788</v>
      </c>
      <c r="B1815">
        <v>14255614</v>
      </c>
    </row>
    <row r="1816" spans="1:2" x14ac:dyDescent="0.25">
      <c r="A1816" t="s">
        <v>5790</v>
      </c>
      <c r="B1816">
        <v>14255615</v>
      </c>
    </row>
    <row r="1817" spans="1:2" x14ac:dyDescent="0.25">
      <c r="A1817" t="s">
        <v>5792</v>
      </c>
      <c r="B1817">
        <v>14255616</v>
      </c>
    </row>
    <row r="1818" spans="1:2" x14ac:dyDescent="0.25">
      <c r="A1818" t="s">
        <v>5794</v>
      </c>
      <c r="B1818">
        <v>14255617</v>
      </c>
    </row>
    <row r="1819" spans="1:2" x14ac:dyDescent="0.25">
      <c r="A1819" t="s">
        <v>5796</v>
      </c>
      <c r="B1819">
        <v>14255618</v>
      </c>
    </row>
    <row r="1820" spans="1:2" x14ac:dyDescent="0.25">
      <c r="A1820" t="s">
        <v>5798</v>
      </c>
      <c r="B1820">
        <v>14255619</v>
      </c>
    </row>
    <row r="1821" spans="1:2" x14ac:dyDescent="0.25">
      <c r="A1821" t="s">
        <v>5800</v>
      </c>
      <c r="B1821">
        <v>14255620</v>
      </c>
    </row>
    <row r="1822" spans="1:2" x14ac:dyDescent="0.25">
      <c r="A1822" t="s">
        <v>5802</v>
      </c>
      <c r="B1822">
        <v>14255621</v>
      </c>
    </row>
    <row r="1823" spans="1:2" x14ac:dyDescent="0.25">
      <c r="A1823" t="s">
        <v>5804</v>
      </c>
      <c r="B1823">
        <v>14255622</v>
      </c>
    </row>
    <row r="1824" spans="1:2" x14ac:dyDescent="0.25">
      <c r="A1824" t="s">
        <v>5806</v>
      </c>
      <c r="B1824">
        <v>14255623</v>
      </c>
    </row>
    <row r="1825" spans="1:2" x14ac:dyDescent="0.25">
      <c r="A1825" t="s">
        <v>5808</v>
      </c>
      <c r="B1825">
        <v>14255624</v>
      </c>
    </row>
    <row r="1826" spans="1:2" x14ac:dyDescent="0.25">
      <c r="A1826" t="s">
        <v>5810</v>
      </c>
      <c r="B1826">
        <v>14255625</v>
      </c>
    </row>
    <row r="1827" spans="1:2" x14ac:dyDescent="0.25">
      <c r="A1827" t="s">
        <v>5812</v>
      </c>
      <c r="B1827">
        <v>14255626</v>
      </c>
    </row>
    <row r="1828" spans="1:2" x14ac:dyDescent="0.25">
      <c r="A1828" t="s">
        <v>5814</v>
      </c>
      <c r="B1828">
        <v>14255627</v>
      </c>
    </row>
    <row r="1829" spans="1:2" x14ac:dyDescent="0.25">
      <c r="A1829" t="s">
        <v>5816</v>
      </c>
      <c r="B1829">
        <v>14255628</v>
      </c>
    </row>
    <row r="1830" spans="1:2" x14ac:dyDescent="0.25">
      <c r="A1830" t="s">
        <v>5818</v>
      </c>
      <c r="B1830">
        <v>14255629</v>
      </c>
    </row>
    <row r="1831" spans="1:2" x14ac:dyDescent="0.25">
      <c r="A1831" t="s">
        <v>5820</v>
      </c>
      <c r="B1831">
        <v>14255630</v>
      </c>
    </row>
    <row r="1832" spans="1:2" x14ac:dyDescent="0.25">
      <c r="A1832" t="s">
        <v>5822</v>
      </c>
      <c r="B1832">
        <v>14255631</v>
      </c>
    </row>
    <row r="1833" spans="1:2" x14ac:dyDescent="0.25">
      <c r="A1833" t="s">
        <v>5824</v>
      </c>
      <c r="B1833">
        <v>14255632</v>
      </c>
    </row>
    <row r="1834" spans="1:2" x14ac:dyDescent="0.25">
      <c r="A1834" t="s">
        <v>5826</v>
      </c>
      <c r="B1834">
        <v>14255633</v>
      </c>
    </row>
    <row r="1835" spans="1:2" x14ac:dyDescent="0.25">
      <c r="A1835" t="s">
        <v>5828</v>
      </c>
      <c r="B1835">
        <v>14255634</v>
      </c>
    </row>
    <row r="1836" spans="1:2" x14ac:dyDescent="0.25">
      <c r="A1836" t="s">
        <v>5830</v>
      </c>
      <c r="B1836">
        <v>14255635</v>
      </c>
    </row>
    <row r="1837" spans="1:2" x14ac:dyDescent="0.25">
      <c r="A1837" t="s">
        <v>5832</v>
      </c>
      <c r="B1837">
        <v>14255636</v>
      </c>
    </row>
    <row r="1838" spans="1:2" x14ac:dyDescent="0.25">
      <c r="A1838" t="s">
        <v>5834</v>
      </c>
      <c r="B1838">
        <v>14255637</v>
      </c>
    </row>
    <row r="1839" spans="1:2" x14ac:dyDescent="0.25">
      <c r="A1839" t="s">
        <v>5836</v>
      </c>
      <c r="B1839">
        <v>14255638</v>
      </c>
    </row>
    <row r="1840" spans="1:2" x14ac:dyDescent="0.25">
      <c r="A1840" t="s">
        <v>5838</v>
      </c>
      <c r="B1840">
        <v>14255639</v>
      </c>
    </row>
    <row r="1841" spans="1:2" x14ac:dyDescent="0.25">
      <c r="A1841" t="s">
        <v>5840</v>
      </c>
      <c r="B1841">
        <v>14255640</v>
      </c>
    </row>
    <row r="1842" spans="1:2" x14ac:dyDescent="0.25">
      <c r="A1842" t="s">
        <v>5842</v>
      </c>
      <c r="B1842">
        <v>14255641</v>
      </c>
    </row>
    <row r="1843" spans="1:2" x14ac:dyDescent="0.25">
      <c r="A1843" t="s">
        <v>5844</v>
      </c>
      <c r="B1843">
        <v>14255642</v>
      </c>
    </row>
    <row r="1844" spans="1:2" x14ac:dyDescent="0.25">
      <c r="A1844" t="s">
        <v>5846</v>
      </c>
      <c r="B1844">
        <v>14255643</v>
      </c>
    </row>
    <row r="1845" spans="1:2" x14ac:dyDescent="0.25">
      <c r="A1845" t="s">
        <v>5848</v>
      </c>
      <c r="B1845">
        <v>14255644</v>
      </c>
    </row>
    <row r="1846" spans="1:2" x14ac:dyDescent="0.25">
      <c r="A1846" t="s">
        <v>5850</v>
      </c>
      <c r="B1846">
        <v>14255645</v>
      </c>
    </row>
    <row r="1847" spans="1:2" x14ac:dyDescent="0.25">
      <c r="A1847" t="s">
        <v>5852</v>
      </c>
      <c r="B1847">
        <v>14255646</v>
      </c>
    </row>
    <row r="1848" spans="1:2" x14ac:dyDescent="0.25">
      <c r="A1848" t="s">
        <v>5854</v>
      </c>
      <c r="B1848">
        <v>14255647</v>
      </c>
    </row>
    <row r="1849" spans="1:2" x14ac:dyDescent="0.25">
      <c r="A1849" t="s">
        <v>5856</v>
      </c>
      <c r="B1849">
        <v>14255648</v>
      </c>
    </row>
    <row r="1850" spans="1:2" x14ac:dyDescent="0.25">
      <c r="A1850" t="s">
        <v>5858</v>
      </c>
      <c r="B1850">
        <v>14255649</v>
      </c>
    </row>
    <row r="1851" spans="1:2" x14ac:dyDescent="0.25">
      <c r="A1851" t="s">
        <v>5860</v>
      </c>
      <c r="B1851">
        <v>14255650</v>
      </c>
    </row>
    <row r="1852" spans="1:2" x14ac:dyDescent="0.25">
      <c r="A1852" t="s">
        <v>5862</v>
      </c>
      <c r="B1852">
        <v>14255651</v>
      </c>
    </row>
    <row r="1853" spans="1:2" x14ac:dyDescent="0.25">
      <c r="A1853" t="s">
        <v>5864</v>
      </c>
      <c r="B1853">
        <v>14255652</v>
      </c>
    </row>
    <row r="1854" spans="1:2" x14ac:dyDescent="0.25">
      <c r="A1854" t="s">
        <v>5866</v>
      </c>
      <c r="B1854">
        <v>14255653</v>
      </c>
    </row>
    <row r="1855" spans="1:2" x14ac:dyDescent="0.25">
      <c r="A1855" t="s">
        <v>5868</v>
      </c>
      <c r="B1855">
        <v>14255654</v>
      </c>
    </row>
    <row r="1856" spans="1:2" x14ac:dyDescent="0.25">
      <c r="A1856" t="s">
        <v>5870</v>
      </c>
      <c r="B1856">
        <v>14255655</v>
      </c>
    </row>
    <row r="1857" spans="1:2" x14ac:dyDescent="0.25">
      <c r="A1857" t="s">
        <v>5872</v>
      </c>
      <c r="B1857">
        <v>14255656</v>
      </c>
    </row>
    <row r="1858" spans="1:2" x14ac:dyDescent="0.25">
      <c r="A1858" t="s">
        <v>5874</v>
      </c>
      <c r="B1858">
        <v>14255657</v>
      </c>
    </row>
    <row r="1859" spans="1:2" x14ac:dyDescent="0.25">
      <c r="A1859" t="s">
        <v>5876</v>
      </c>
      <c r="B1859">
        <v>14255658</v>
      </c>
    </row>
    <row r="1860" spans="1:2" x14ac:dyDescent="0.25">
      <c r="A1860" t="s">
        <v>5878</v>
      </c>
      <c r="B1860">
        <v>14255659</v>
      </c>
    </row>
    <row r="1861" spans="1:2" x14ac:dyDescent="0.25">
      <c r="A1861" t="s">
        <v>5880</v>
      </c>
      <c r="B1861">
        <v>14255660</v>
      </c>
    </row>
    <row r="1862" spans="1:2" x14ac:dyDescent="0.25">
      <c r="A1862" t="s">
        <v>5882</v>
      </c>
      <c r="B1862">
        <v>14255661</v>
      </c>
    </row>
    <row r="1863" spans="1:2" x14ac:dyDescent="0.25">
      <c r="A1863" t="s">
        <v>5886</v>
      </c>
      <c r="B1863">
        <v>14255662</v>
      </c>
    </row>
    <row r="1864" spans="1:2" x14ac:dyDescent="0.25">
      <c r="A1864" t="s">
        <v>5888</v>
      </c>
      <c r="B1864">
        <v>14255663</v>
      </c>
    </row>
    <row r="1865" spans="1:2" x14ac:dyDescent="0.25">
      <c r="A1865" t="s">
        <v>5890</v>
      </c>
      <c r="B1865">
        <v>14255664</v>
      </c>
    </row>
    <row r="1866" spans="1:2" x14ac:dyDescent="0.25">
      <c r="A1866" t="s">
        <v>5892</v>
      </c>
      <c r="B1866">
        <v>14255665</v>
      </c>
    </row>
    <row r="1867" spans="1:2" x14ac:dyDescent="0.25">
      <c r="A1867" t="s">
        <v>5894</v>
      </c>
      <c r="B1867">
        <v>14255666</v>
      </c>
    </row>
    <row r="1868" spans="1:2" x14ac:dyDescent="0.25">
      <c r="A1868" t="s">
        <v>5896</v>
      </c>
      <c r="B1868">
        <v>14255667</v>
      </c>
    </row>
    <row r="1869" spans="1:2" x14ac:dyDescent="0.25">
      <c r="A1869" t="s">
        <v>5898</v>
      </c>
      <c r="B1869">
        <v>14255668</v>
      </c>
    </row>
    <row r="1870" spans="1:2" x14ac:dyDescent="0.25">
      <c r="A1870" t="s">
        <v>5900</v>
      </c>
      <c r="B1870">
        <v>14255669</v>
      </c>
    </row>
    <row r="1871" spans="1:2" x14ac:dyDescent="0.25">
      <c r="A1871" t="s">
        <v>5902</v>
      </c>
      <c r="B1871">
        <v>14255670</v>
      </c>
    </row>
    <row r="1872" spans="1:2" x14ac:dyDescent="0.25">
      <c r="A1872" t="s">
        <v>5904</v>
      </c>
      <c r="B1872">
        <v>14255671</v>
      </c>
    </row>
    <row r="1873" spans="1:2" x14ac:dyDescent="0.25">
      <c r="A1873" t="s">
        <v>5906</v>
      </c>
      <c r="B1873">
        <v>14255672</v>
      </c>
    </row>
    <row r="1874" spans="1:2" x14ac:dyDescent="0.25">
      <c r="A1874" t="s">
        <v>5908</v>
      </c>
      <c r="B1874">
        <v>14255673</v>
      </c>
    </row>
    <row r="1875" spans="1:2" x14ac:dyDescent="0.25">
      <c r="A1875" t="s">
        <v>5910</v>
      </c>
      <c r="B1875">
        <v>14255674</v>
      </c>
    </row>
    <row r="1876" spans="1:2" x14ac:dyDescent="0.25">
      <c r="A1876" t="s">
        <v>5912</v>
      </c>
      <c r="B1876">
        <v>14255675</v>
      </c>
    </row>
    <row r="1877" spans="1:2" x14ac:dyDescent="0.25">
      <c r="A1877" t="s">
        <v>5914</v>
      </c>
      <c r="B1877">
        <v>14255676</v>
      </c>
    </row>
    <row r="1878" spans="1:2" x14ac:dyDescent="0.25">
      <c r="A1878" t="s">
        <v>5916</v>
      </c>
      <c r="B1878">
        <v>14255677</v>
      </c>
    </row>
    <row r="1879" spans="1:2" x14ac:dyDescent="0.25">
      <c r="A1879" t="s">
        <v>5918</v>
      </c>
      <c r="B1879">
        <v>14255678</v>
      </c>
    </row>
    <row r="1880" spans="1:2" x14ac:dyDescent="0.25">
      <c r="A1880" t="s">
        <v>5920</v>
      </c>
      <c r="B1880">
        <v>14255679</v>
      </c>
    </row>
    <row r="1881" spans="1:2" x14ac:dyDescent="0.25">
      <c r="A1881" t="s">
        <v>5922</v>
      </c>
      <c r="B1881">
        <v>14255680</v>
      </c>
    </row>
    <row r="1882" spans="1:2" x14ac:dyDescent="0.25">
      <c r="A1882" t="s">
        <v>5924</v>
      </c>
      <c r="B1882">
        <v>14255681</v>
      </c>
    </row>
    <row r="1883" spans="1:2" x14ac:dyDescent="0.25">
      <c r="A1883" t="s">
        <v>5926</v>
      </c>
      <c r="B1883">
        <v>14255682</v>
      </c>
    </row>
    <row r="1884" spans="1:2" x14ac:dyDescent="0.25">
      <c r="A1884" t="s">
        <v>5928</v>
      </c>
      <c r="B1884">
        <v>14255683</v>
      </c>
    </row>
    <row r="1885" spans="1:2" x14ac:dyDescent="0.25">
      <c r="A1885" t="s">
        <v>5930</v>
      </c>
      <c r="B1885">
        <v>14255684</v>
      </c>
    </row>
    <row r="1886" spans="1:2" x14ac:dyDescent="0.25">
      <c r="A1886" t="s">
        <v>5932</v>
      </c>
      <c r="B1886">
        <v>14255685</v>
      </c>
    </row>
    <row r="1887" spans="1:2" x14ac:dyDescent="0.25">
      <c r="A1887" t="s">
        <v>5934</v>
      </c>
      <c r="B1887">
        <v>14255686</v>
      </c>
    </row>
    <row r="1888" spans="1:2" x14ac:dyDescent="0.25">
      <c r="A1888" t="s">
        <v>5936</v>
      </c>
      <c r="B1888">
        <v>14255687</v>
      </c>
    </row>
    <row r="1889" spans="1:2" x14ac:dyDescent="0.25">
      <c r="A1889" t="s">
        <v>5938</v>
      </c>
      <c r="B1889">
        <v>14255688</v>
      </c>
    </row>
    <row r="1890" spans="1:2" x14ac:dyDescent="0.25">
      <c r="A1890" t="s">
        <v>5940</v>
      </c>
      <c r="B1890">
        <v>14255689</v>
      </c>
    </row>
    <row r="1891" spans="1:2" x14ac:dyDescent="0.25">
      <c r="A1891" t="s">
        <v>5942</v>
      </c>
      <c r="B1891">
        <v>14255690</v>
      </c>
    </row>
    <row r="1892" spans="1:2" x14ac:dyDescent="0.25">
      <c r="A1892" t="s">
        <v>5944</v>
      </c>
      <c r="B1892">
        <v>14255691</v>
      </c>
    </row>
    <row r="1893" spans="1:2" x14ac:dyDescent="0.25">
      <c r="A1893" t="s">
        <v>5946</v>
      </c>
      <c r="B1893">
        <v>14255692</v>
      </c>
    </row>
    <row r="1894" spans="1:2" x14ac:dyDescent="0.25">
      <c r="A1894" t="s">
        <v>5948</v>
      </c>
      <c r="B1894">
        <v>14255693</v>
      </c>
    </row>
    <row r="1895" spans="1:2" x14ac:dyDescent="0.25">
      <c r="A1895" t="s">
        <v>5950</v>
      </c>
      <c r="B1895">
        <v>14255694</v>
      </c>
    </row>
    <row r="1896" spans="1:2" x14ac:dyDescent="0.25">
      <c r="A1896" t="s">
        <v>5952</v>
      </c>
      <c r="B1896">
        <v>14255695</v>
      </c>
    </row>
    <row r="1897" spans="1:2" x14ac:dyDescent="0.25">
      <c r="A1897" t="s">
        <v>5954</v>
      </c>
      <c r="B1897">
        <v>14255696</v>
      </c>
    </row>
    <row r="1898" spans="1:2" x14ac:dyDescent="0.25">
      <c r="A1898" t="s">
        <v>5956</v>
      </c>
      <c r="B1898">
        <v>14255697</v>
      </c>
    </row>
    <row r="1899" spans="1:2" x14ac:dyDescent="0.25">
      <c r="A1899" t="s">
        <v>5958</v>
      </c>
      <c r="B1899">
        <v>14255698</v>
      </c>
    </row>
    <row r="1900" spans="1:2" x14ac:dyDescent="0.25">
      <c r="A1900" t="s">
        <v>5960</v>
      </c>
      <c r="B1900">
        <v>14255699</v>
      </c>
    </row>
    <row r="1901" spans="1:2" x14ac:dyDescent="0.25">
      <c r="A1901" t="s">
        <v>5962</v>
      </c>
      <c r="B1901">
        <v>14255700</v>
      </c>
    </row>
    <row r="1902" spans="1:2" x14ac:dyDescent="0.25">
      <c r="A1902" t="s">
        <v>5964</v>
      </c>
      <c r="B1902">
        <v>14255701</v>
      </c>
    </row>
    <row r="1903" spans="1:2" x14ac:dyDescent="0.25">
      <c r="A1903" t="s">
        <v>5966</v>
      </c>
      <c r="B1903">
        <v>14255702</v>
      </c>
    </row>
    <row r="1904" spans="1:2" x14ac:dyDescent="0.25">
      <c r="A1904" t="s">
        <v>5968</v>
      </c>
      <c r="B1904">
        <v>14255703</v>
      </c>
    </row>
    <row r="1905" spans="1:2" x14ac:dyDescent="0.25">
      <c r="A1905" t="s">
        <v>5970</v>
      </c>
      <c r="B1905">
        <v>14255704</v>
      </c>
    </row>
    <row r="1906" spans="1:2" x14ac:dyDescent="0.25">
      <c r="A1906" t="s">
        <v>5972</v>
      </c>
      <c r="B1906">
        <v>14255705</v>
      </c>
    </row>
    <row r="1907" spans="1:2" x14ac:dyDescent="0.25">
      <c r="A1907" t="s">
        <v>5974</v>
      </c>
      <c r="B1907">
        <v>14255706</v>
      </c>
    </row>
    <row r="1908" spans="1:2" x14ac:dyDescent="0.25">
      <c r="A1908" t="s">
        <v>5976</v>
      </c>
      <c r="B1908">
        <v>14255707</v>
      </c>
    </row>
    <row r="1909" spans="1:2" x14ac:dyDescent="0.25">
      <c r="A1909" t="s">
        <v>5978</v>
      </c>
      <c r="B1909">
        <v>14255708</v>
      </c>
    </row>
    <row r="1910" spans="1:2" x14ac:dyDescent="0.25">
      <c r="A1910" t="s">
        <v>5980</v>
      </c>
      <c r="B1910">
        <v>14255709</v>
      </c>
    </row>
    <row r="1911" spans="1:2" x14ac:dyDescent="0.25">
      <c r="A1911" t="s">
        <v>5982</v>
      </c>
      <c r="B1911">
        <v>14255710</v>
      </c>
    </row>
    <row r="1912" spans="1:2" x14ac:dyDescent="0.25">
      <c r="A1912" t="s">
        <v>5984</v>
      </c>
      <c r="B1912">
        <v>14255711</v>
      </c>
    </row>
    <row r="1913" spans="1:2" x14ac:dyDescent="0.25">
      <c r="A1913" t="s">
        <v>5986</v>
      </c>
      <c r="B1913">
        <v>14255712</v>
      </c>
    </row>
    <row r="1914" spans="1:2" x14ac:dyDescent="0.25">
      <c r="A1914" t="s">
        <v>5988</v>
      </c>
      <c r="B1914">
        <v>14255713</v>
      </c>
    </row>
    <row r="1915" spans="1:2" x14ac:dyDescent="0.25">
      <c r="A1915" t="s">
        <v>5990</v>
      </c>
      <c r="B1915">
        <v>14255714</v>
      </c>
    </row>
    <row r="1916" spans="1:2" x14ac:dyDescent="0.25">
      <c r="A1916" t="s">
        <v>5992</v>
      </c>
      <c r="B1916">
        <v>14255715</v>
      </c>
    </row>
    <row r="1917" spans="1:2" x14ac:dyDescent="0.25">
      <c r="A1917" t="s">
        <v>5994</v>
      </c>
      <c r="B1917">
        <v>14255716</v>
      </c>
    </row>
    <row r="1918" spans="1:2" x14ac:dyDescent="0.25">
      <c r="A1918" t="s">
        <v>5996</v>
      </c>
      <c r="B1918">
        <v>14255717</v>
      </c>
    </row>
    <row r="1919" spans="1:2" x14ac:dyDescent="0.25">
      <c r="A1919" t="s">
        <v>5998</v>
      </c>
      <c r="B1919">
        <v>14255718</v>
      </c>
    </row>
    <row r="1920" spans="1:2" x14ac:dyDescent="0.25">
      <c r="A1920" t="s">
        <v>6000</v>
      </c>
      <c r="B1920">
        <v>14255719</v>
      </c>
    </row>
    <row r="1921" spans="1:2" x14ac:dyDescent="0.25">
      <c r="A1921" t="s">
        <v>6002</v>
      </c>
      <c r="B1921">
        <v>14255720</v>
      </c>
    </row>
    <row r="1922" spans="1:2" x14ac:dyDescent="0.25">
      <c r="A1922" t="s">
        <v>6004</v>
      </c>
      <c r="B1922">
        <v>14255721</v>
      </c>
    </row>
    <row r="1923" spans="1:2" x14ac:dyDescent="0.25">
      <c r="A1923" t="s">
        <v>6006</v>
      </c>
      <c r="B1923">
        <v>14255722</v>
      </c>
    </row>
    <row r="1924" spans="1:2" x14ac:dyDescent="0.25">
      <c r="A1924" t="s">
        <v>6008</v>
      </c>
      <c r="B1924">
        <v>14255723</v>
      </c>
    </row>
    <row r="1925" spans="1:2" x14ac:dyDescent="0.25">
      <c r="A1925" t="s">
        <v>6010</v>
      </c>
      <c r="B1925">
        <v>14255724</v>
      </c>
    </row>
    <row r="1926" spans="1:2" x14ac:dyDescent="0.25">
      <c r="A1926" t="s">
        <v>6012</v>
      </c>
      <c r="B1926">
        <v>14255725</v>
      </c>
    </row>
    <row r="1927" spans="1:2" x14ac:dyDescent="0.25">
      <c r="A1927" t="s">
        <v>6014</v>
      </c>
      <c r="B1927">
        <v>14255726</v>
      </c>
    </row>
    <row r="1928" spans="1:2" x14ac:dyDescent="0.25">
      <c r="A1928" t="s">
        <v>6016</v>
      </c>
      <c r="B1928">
        <v>14255727</v>
      </c>
    </row>
    <row r="1929" spans="1:2" x14ac:dyDescent="0.25">
      <c r="A1929" t="s">
        <v>6018</v>
      </c>
      <c r="B1929">
        <v>14255728</v>
      </c>
    </row>
    <row r="1930" spans="1:2" x14ac:dyDescent="0.25">
      <c r="A1930" t="s">
        <v>6020</v>
      </c>
      <c r="B1930">
        <v>14255729</v>
      </c>
    </row>
    <row r="1931" spans="1:2" x14ac:dyDescent="0.25">
      <c r="A1931" t="s">
        <v>6022</v>
      </c>
      <c r="B1931">
        <v>14255730</v>
      </c>
    </row>
    <row r="1932" spans="1:2" x14ac:dyDescent="0.25">
      <c r="A1932" t="s">
        <v>6024</v>
      </c>
      <c r="B1932">
        <v>14255731</v>
      </c>
    </row>
    <row r="1933" spans="1:2" x14ac:dyDescent="0.25">
      <c r="A1933" t="s">
        <v>6026</v>
      </c>
      <c r="B1933">
        <v>14255732</v>
      </c>
    </row>
    <row r="1934" spans="1:2" x14ac:dyDescent="0.25">
      <c r="A1934" t="s">
        <v>6028</v>
      </c>
      <c r="B1934">
        <v>14255733</v>
      </c>
    </row>
    <row r="1935" spans="1:2" x14ac:dyDescent="0.25">
      <c r="A1935" t="s">
        <v>6030</v>
      </c>
      <c r="B1935">
        <v>14255734</v>
      </c>
    </row>
    <row r="1936" spans="1:2" x14ac:dyDescent="0.25">
      <c r="A1936" t="s">
        <v>6032</v>
      </c>
      <c r="B1936">
        <v>14255735</v>
      </c>
    </row>
    <row r="1937" spans="1:2" x14ac:dyDescent="0.25">
      <c r="A1937" t="s">
        <v>6034</v>
      </c>
      <c r="B1937">
        <v>14255736</v>
      </c>
    </row>
    <row r="1938" spans="1:2" x14ac:dyDescent="0.25">
      <c r="A1938" t="s">
        <v>6036</v>
      </c>
      <c r="B1938">
        <v>14255737</v>
      </c>
    </row>
    <row r="1939" spans="1:2" x14ac:dyDescent="0.25">
      <c r="A1939" t="s">
        <v>6038</v>
      </c>
      <c r="B1939">
        <v>14255738</v>
      </c>
    </row>
    <row r="1940" spans="1:2" x14ac:dyDescent="0.25">
      <c r="A1940" t="s">
        <v>6040</v>
      </c>
      <c r="B1940">
        <v>14255739</v>
      </c>
    </row>
    <row r="1941" spans="1:2" x14ac:dyDescent="0.25">
      <c r="A1941" t="s">
        <v>6042</v>
      </c>
      <c r="B1941">
        <v>14255740</v>
      </c>
    </row>
    <row r="1942" spans="1:2" x14ac:dyDescent="0.25">
      <c r="A1942" t="s">
        <v>6044</v>
      </c>
      <c r="B1942">
        <v>14255741</v>
      </c>
    </row>
    <row r="1943" spans="1:2" x14ac:dyDescent="0.25">
      <c r="A1943" t="s">
        <v>6048</v>
      </c>
      <c r="B1943">
        <v>14255742</v>
      </c>
    </row>
    <row r="1944" spans="1:2" x14ac:dyDescent="0.25">
      <c r="A1944" t="s">
        <v>6050</v>
      </c>
      <c r="B1944">
        <v>14255743</v>
      </c>
    </row>
    <row r="1945" spans="1:2" x14ac:dyDescent="0.25">
      <c r="A1945" t="s">
        <v>6052</v>
      </c>
      <c r="B1945">
        <v>14255744</v>
      </c>
    </row>
    <row r="1946" spans="1:2" x14ac:dyDescent="0.25">
      <c r="A1946" t="s">
        <v>6056</v>
      </c>
      <c r="B1946">
        <v>14255745</v>
      </c>
    </row>
    <row r="1947" spans="1:2" x14ac:dyDescent="0.25">
      <c r="A1947" t="s">
        <v>6058</v>
      </c>
      <c r="B1947">
        <v>14255746</v>
      </c>
    </row>
    <row r="1948" spans="1:2" x14ac:dyDescent="0.25">
      <c r="A1948" t="s">
        <v>6060</v>
      </c>
      <c r="B1948">
        <v>14255747</v>
      </c>
    </row>
    <row r="1949" spans="1:2" x14ac:dyDescent="0.25">
      <c r="A1949" t="s">
        <v>6062</v>
      </c>
      <c r="B1949">
        <v>14255748</v>
      </c>
    </row>
    <row r="1950" spans="1:2" x14ac:dyDescent="0.25">
      <c r="A1950" t="s">
        <v>6064</v>
      </c>
      <c r="B1950">
        <v>14255749</v>
      </c>
    </row>
    <row r="1951" spans="1:2" x14ac:dyDescent="0.25">
      <c r="A1951" t="s">
        <v>6068</v>
      </c>
      <c r="B1951">
        <v>14255750</v>
      </c>
    </row>
    <row r="1952" spans="1:2" x14ac:dyDescent="0.25">
      <c r="A1952" t="s">
        <v>6070</v>
      </c>
      <c r="B1952">
        <v>14255751</v>
      </c>
    </row>
    <row r="1953" spans="1:2" x14ac:dyDescent="0.25">
      <c r="A1953" t="s">
        <v>6072</v>
      </c>
      <c r="B1953">
        <v>14255752</v>
      </c>
    </row>
    <row r="1954" spans="1:2" x14ac:dyDescent="0.25">
      <c r="A1954" t="s">
        <v>6074</v>
      </c>
      <c r="B1954">
        <v>14255753</v>
      </c>
    </row>
    <row r="1955" spans="1:2" x14ac:dyDescent="0.25">
      <c r="A1955" t="s">
        <v>6076</v>
      </c>
      <c r="B1955">
        <v>14255754</v>
      </c>
    </row>
    <row r="1956" spans="1:2" x14ac:dyDescent="0.25">
      <c r="A1956" t="s">
        <v>6078</v>
      </c>
      <c r="B1956">
        <v>14255755</v>
      </c>
    </row>
    <row r="1957" spans="1:2" x14ac:dyDescent="0.25">
      <c r="A1957" t="s">
        <v>6080</v>
      </c>
      <c r="B1957">
        <v>14255756</v>
      </c>
    </row>
    <row r="1958" spans="1:2" x14ac:dyDescent="0.25">
      <c r="A1958" t="s">
        <v>6082</v>
      </c>
      <c r="B1958">
        <v>14255757</v>
      </c>
    </row>
    <row r="1959" spans="1:2" x14ac:dyDescent="0.25">
      <c r="A1959" t="s">
        <v>6086</v>
      </c>
      <c r="B1959">
        <v>14255758</v>
      </c>
    </row>
    <row r="1960" spans="1:2" x14ac:dyDescent="0.25">
      <c r="A1960" t="s">
        <v>6088</v>
      </c>
      <c r="B1960">
        <v>14255759</v>
      </c>
    </row>
    <row r="1961" spans="1:2" x14ac:dyDescent="0.25">
      <c r="A1961" t="s">
        <v>6090</v>
      </c>
      <c r="B1961">
        <v>14255760</v>
      </c>
    </row>
    <row r="1962" spans="1:2" x14ac:dyDescent="0.25">
      <c r="A1962" t="s">
        <v>6092</v>
      </c>
      <c r="B1962">
        <v>14255761</v>
      </c>
    </row>
    <row r="1963" spans="1:2" x14ac:dyDescent="0.25">
      <c r="A1963" t="s">
        <v>6094</v>
      </c>
      <c r="B1963">
        <v>14255762</v>
      </c>
    </row>
    <row r="1964" spans="1:2" x14ac:dyDescent="0.25">
      <c r="A1964" t="s">
        <v>6096</v>
      </c>
      <c r="B1964">
        <v>14255763</v>
      </c>
    </row>
    <row r="1965" spans="1:2" x14ac:dyDescent="0.25">
      <c r="A1965" t="s">
        <v>6098</v>
      </c>
      <c r="B1965">
        <v>14255764</v>
      </c>
    </row>
    <row r="1966" spans="1:2" x14ac:dyDescent="0.25">
      <c r="A1966" t="s">
        <v>6100</v>
      </c>
      <c r="B1966">
        <v>14255765</v>
      </c>
    </row>
    <row r="1967" spans="1:2" x14ac:dyDescent="0.25">
      <c r="A1967" t="s">
        <v>6102</v>
      </c>
      <c r="B1967">
        <v>14255766</v>
      </c>
    </row>
    <row r="1968" spans="1:2" x14ac:dyDescent="0.25">
      <c r="A1968" t="s">
        <v>6104</v>
      </c>
      <c r="B1968">
        <v>14255767</v>
      </c>
    </row>
    <row r="1969" spans="1:2" x14ac:dyDescent="0.25">
      <c r="A1969" t="s">
        <v>6106</v>
      </c>
      <c r="B1969">
        <v>14255768</v>
      </c>
    </row>
    <row r="1970" spans="1:2" x14ac:dyDescent="0.25">
      <c r="A1970" t="s">
        <v>6108</v>
      </c>
      <c r="B1970">
        <v>14255769</v>
      </c>
    </row>
    <row r="1971" spans="1:2" x14ac:dyDescent="0.25">
      <c r="A1971" t="s">
        <v>6110</v>
      </c>
      <c r="B1971">
        <v>14255770</v>
      </c>
    </row>
    <row r="1972" spans="1:2" x14ac:dyDescent="0.25">
      <c r="A1972" t="s">
        <v>6112</v>
      </c>
      <c r="B1972">
        <v>14255771</v>
      </c>
    </row>
    <row r="1973" spans="1:2" x14ac:dyDescent="0.25">
      <c r="A1973" t="s">
        <v>6114</v>
      </c>
      <c r="B1973">
        <v>14255772</v>
      </c>
    </row>
    <row r="1974" spans="1:2" x14ac:dyDescent="0.25">
      <c r="A1974" t="s">
        <v>6116</v>
      </c>
      <c r="B1974">
        <v>14255773</v>
      </c>
    </row>
    <row r="1975" spans="1:2" x14ac:dyDescent="0.25">
      <c r="A1975" t="s">
        <v>6118</v>
      </c>
      <c r="B1975">
        <v>14255774</v>
      </c>
    </row>
    <row r="1976" spans="1:2" x14ac:dyDescent="0.25">
      <c r="A1976" t="s">
        <v>6120</v>
      </c>
      <c r="B1976">
        <v>14255775</v>
      </c>
    </row>
    <row r="1977" spans="1:2" x14ac:dyDescent="0.25">
      <c r="A1977" t="s">
        <v>6122</v>
      </c>
      <c r="B1977">
        <v>14255776</v>
      </c>
    </row>
    <row r="1978" spans="1:2" x14ac:dyDescent="0.25">
      <c r="A1978" t="s">
        <v>6124</v>
      </c>
      <c r="B1978">
        <v>14255777</v>
      </c>
    </row>
    <row r="1979" spans="1:2" x14ac:dyDescent="0.25">
      <c r="A1979" t="s">
        <v>6126</v>
      </c>
      <c r="B1979">
        <v>14255778</v>
      </c>
    </row>
    <row r="1980" spans="1:2" x14ac:dyDescent="0.25">
      <c r="A1980" t="s">
        <v>6128</v>
      </c>
      <c r="B1980">
        <v>14255779</v>
      </c>
    </row>
    <row r="1981" spans="1:2" x14ac:dyDescent="0.25">
      <c r="A1981" t="s">
        <v>6130</v>
      </c>
      <c r="B1981">
        <v>14255780</v>
      </c>
    </row>
    <row r="1982" spans="1:2" x14ac:dyDescent="0.25">
      <c r="A1982" t="s">
        <v>6132</v>
      </c>
      <c r="B1982">
        <v>14255781</v>
      </c>
    </row>
    <row r="1983" spans="1:2" x14ac:dyDescent="0.25">
      <c r="A1983" t="s">
        <v>6134</v>
      </c>
      <c r="B1983">
        <v>14255782</v>
      </c>
    </row>
    <row r="1984" spans="1:2" x14ac:dyDescent="0.25">
      <c r="A1984" t="s">
        <v>6136</v>
      </c>
      <c r="B1984">
        <v>14255783</v>
      </c>
    </row>
    <row r="1985" spans="1:2" x14ac:dyDescent="0.25">
      <c r="A1985" t="s">
        <v>6138</v>
      </c>
      <c r="B1985">
        <v>14255784</v>
      </c>
    </row>
    <row r="1986" spans="1:2" x14ac:dyDescent="0.25">
      <c r="A1986" t="s">
        <v>6140</v>
      </c>
      <c r="B1986">
        <v>14255785</v>
      </c>
    </row>
    <row r="1987" spans="1:2" x14ac:dyDescent="0.25">
      <c r="A1987" t="s">
        <v>6142</v>
      </c>
      <c r="B1987">
        <v>14255786</v>
      </c>
    </row>
    <row r="1988" spans="1:2" x14ac:dyDescent="0.25">
      <c r="A1988" t="s">
        <v>6144</v>
      </c>
      <c r="B1988">
        <v>14255787</v>
      </c>
    </row>
    <row r="1989" spans="1:2" x14ac:dyDescent="0.25">
      <c r="A1989" t="s">
        <v>6146</v>
      </c>
      <c r="B1989">
        <v>14255788</v>
      </c>
    </row>
    <row r="1990" spans="1:2" x14ac:dyDescent="0.25">
      <c r="A1990" t="s">
        <v>6148</v>
      </c>
      <c r="B1990">
        <v>14255789</v>
      </c>
    </row>
    <row r="1991" spans="1:2" x14ac:dyDescent="0.25">
      <c r="A1991" t="s">
        <v>6150</v>
      </c>
      <c r="B1991">
        <v>14255790</v>
      </c>
    </row>
    <row r="1992" spans="1:2" x14ac:dyDescent="0.25">
      <c r="A1992" t="s">
        <v>6152</v>
      </c>
      <c r="B1992">
        <v>14255791</v>
      </c>
    </row>
    <row r="1993" spans="1:2" x14ac:dyDescent="0.25">
      <c r="A1993" t="s">
        <v>6154</v>
      </c>
      <c r="B1993">
        <v>14255792</v>
      </c>
    </row>
    <row r="1994" spans="1:2" x14ac:dyDescent="0.25">
      <c r="A1994" t="s">
        <v>6156</v>
      </c>
      <c r="B1994">
        <v>14255793</v>
      </c>
    </row>
    <row r="1995" spans="1:2" x14ac:dyDescent="0.25">
      <c r="A1995" t="s">
        <v>6158</v>
      </c>
      <c r="B1995">
        <v>14255794</v>
      </c>
    </row>
    <row r="1996" spans="1:2" x14ac:dyDescent="0.25">
      <c r="A1996" t="s">
        <v>6160</v>
      </c>
      <c r="B1996">
        <v>14255795</v>
      </c>
    </row>
    <row r="1997" spans="1:2" x14ac:dyDescent="0.25">
      <c r="A1997" t="s">
        <v>6162</v>
      </c>
      <c r="B1997">
        <v>14255796</v>
      </c>
    </row>
    <row r="1998" spans="1:2" x14ac:dyDescent="0.25">
      <c r="A1998" t="s">
        <v>6164</v>
      </c>
      <c r="B1998">
        <v>14255797</v>
      </c>
    </row>
    <row r="1999" spans="1:2" x14ac:dyDescent="0.25">
      <c r="A1999" t="s">
        <v>6166</v>
      </c>
      <c r="B1999">
        <v>14255798</v>
      </c>
    </row>
    <row r="2000" spans="1:2" x14ac:dyDescent="0.25">
      <c r="A2000" t="s">
        <v>6168</v>
      </c>
      <c r="B2000">
        <v>14255799</v>
      </c>
    </row>
    <row r="2001" spans="1:2" x14ac:dyDescent="0.25">
      <c r="A2001" t="s">
        <v>6170</v>
      </c>
      <c r="B2001">
        <v>14255800</v>
      </c>
    </row>
    <row r="2002" spans="1:2" x14ac:dyDescent="0.25">
      <c r="A2002" t="s">
        <v>6174</v>
      </c>
      <c r="B2002">
        <v>14255801</v>
      </c>
    </row>
    <row r="2003" spans="1:2" x14ac:dyDescent="0.25">
      <c r="A2003" t="s">
        <v>6176</v>
      </c>
      <c r="B2003">
        <v>14255802</v>
      </c>
    </row>
    <row r="2004" spans="1:2" x14ac:dyDescent="0.25">
      <c r="A2004" t="s">
        <v>6178</v>
      </c>
      <c r="B2004">
        <v>14255803</v>
      </c>
    </row>
    <row r="2005" spans="1:2" x14ac:dyDescent="0.25">
      <c r="A2005" t="s">
        <v>6180</v>
      </c>
      <c r="B2005">
        <v>14255804</v>
      </c>
    </row>
    <row r="2006" spans="1:2" x14ac:dyDescent="0.25">
      <c r="A2006" t="s">
        <v>6182</v>
      </c>
      <c r="B2006">
        <v>14255805</v>
      </c>
    </row>
    <row r="2007" spans="1:2" x14ac:dyDescent="0.25">
      <c r="A2007" t="s">
        <v>6184</v>
      </c>
      <c r="B2007">
        <v>14255806</v>
      </c>
    </row>
    <row r="2008" spans="1:2" x14ac:dyDescent="0.25">
      <c r="A2008" t="s">
        <v>6186</v>
      </c>
      <c r="B2008">
        <v>14255807</v>
      </c>
    </row>
    <row r="2009" spans="1:2" x14ac:dyDescent="0.25">
      <c r="A2009" t="s">
        <v>6188</v>
      </c>
      <c r="B2009">
        <v>14255808</v>
      </c>
    </row>
    <row r="2010" spans="1:2" x14ac:dyDescent="0.25">
      <c r="A2010" t="s">
        <v>6190</v>
      </c>
      <c r="B2010">
        <v>14255809</v>
      </c>
    </row>
    <row r="2011" spans="1:2" x14ac:dyDescent="0.25">
      <c r="A2011" t="s">
        <v>6192</v>
      </c>
      <c r="B2011">
        <v>14255810</v>
      </c>
    </row>
    <row r="2012" spans="1:2" x14ac:dyDescent="0.25">
      <c r="A2012" t="s">
        <v>6194</v>
      </c>
      <c r="B2012">
        <v>14255811</v>
      </c>
    </row>
    <row r="2013" spans="1:2" x14ac:dyDescent="0.25">
      <c r="A2013" t="s">
        <v>6196</v>
      </c>
      <c r="B2013">
        <v>14255812</v>
      </c>
    </row>
    <row r="2014" spans="1:2" x14ac:dyDescent="0.25">
      <c r="A2014" t="s">
        <v>6198</v>
      </c>
      <c r="B2014">
        <v>14255813</v>
      </c>
    </row>
    <row r="2015" spans="1:2" x14ac:dyDescent="0.25">
      <c r="A2015" t="s">
        <v>6200</v>
      </c>
      <c r="B2015">
        <v>14255814</v>
      </c>
    </row>
    <row r="2016" spans="1:2" x14ac:dyDescent="0.25">
      <c r="A2016" t="s">
        <v>6202</v>
      </c>
      <c r="B2016">
        <v>14255815</v>
      </c>
    </row>
    <row r="2017" spans="1:2" x14ac:dyDescent="0.25">
      <c r="A2017" t="s">
        <v>6204</v>
      </c>
      <c r="B2017">
        <v>14255816</v>
      </c>
    </row>
    <row r="2018" spans="1:2" x14ac:dyDescent="0.25">
      <c r="A2018" t="s">
        <v>6206</v>
      </c>
      <c r="B2018">
        <v>14255817</v>
      </c>
    </row>
    <row r="2019" spans="1:2" x14ac:dyDescent="0.25">
      <c r="A2019" t="s">
        <v>6208</v>
      </c>
      <c r="B2019">
        <v>14255818</v>
      </c>
    </row>
    <row r="2020" spans="1:2" x14ac:dyDescent="0.25">
      <c r="A2020" t="s">
        <v>6210</v>
      </c>
      <c r="B2020">
        <v>14255819</v>
      </c>
    </row>
    <row r="2021" spans="1:2" x14ac:dyDescent="0.25">
      <c r="A2021" t="s">
        <v>6212</v>
      </c>
      <c r="B2021">
        <v>14255820</v>
      </c>
    </row>
    <row r="2022" spans="1:2" x14ac:dyDescent="0.25">
      <c r="A2022" t="s">
        <v>6214</v>
      </c>
      <c r="B2022">
        <v>14255821</v>
      </c>
    </row>
    <row r="2023" spans="1:2" x14ac:dyDescent="0.25">
      <c r="A2023" t="s">
        <v>6216</v>
      </c>
      <c r="B2023">
        <v>14255822</v>
      </c>
    </row>
    <row r="2024" spans="1:2" x14ac:dyDescent="0.25">
      <c r="A2024" t="s">
        <v>6218</v>
      </c>
      <c r="B2024">
        <v>14255823</v>
      </c>
    </row>
    <row r="2025" spans="1:2" x14ac:dyDescent="0.25">
      <c r="A2025" t="s">
        <v>6220</v>
      </c>
      <c r="B2025">
        <v>14255824</v>
      </c>
    </row>
    <row r="2026" spans="1:2" x14ac:dyDescent="0.25">
      <c r="A2026" t="s">
        <v>6222</v>
      </c>
      <c r="B2026">
        <v>14255825</v>
      </c>
    </row>
    <row r="2027" spans="1:2" x14ac:dyDescent="0.25">
      <c r="A2027" t="s">
        <v>6224</v>
      </c>
      <c r="B2027">
        <v>14255826</v>
      </c>
    </row>
    <row r="2028" spans="1:2" x14ac:dyDescent="0.25">
      <c r="A2028" t="s">
        <v>6226</v>
      </c>
      <c r="B2028">
        <v>14255827</v>
      </c>
    </row>
    <row r="2029" spans="1:2" x14ac:dyDescent="0.25">
      <c r="A2029" t="s">
        <v>6228</v>
      </c>
      <c r="B2029">
        <v>14255828</v>
      </c>
    </row>
    <row r="2030" spans="1:2" x14ac:dyDescent="0.25">
      <c r="A2030" t="s">
        <v>6230</v>
      </c>
      <c r="B2030">
        <v>14255829</v>
      </c>
    </row>
    <row r="2031" spans="1:2" x14ac:dyDescent="0.25">
      <c r="A2031" t="s">
        <v>6232</v>
      </c>
      <c r="B2031">
        <v>14255830</v>
      </c>
    </row>
    <row r="2032" spans="1:2" x14ac:dyDescent="0.25">
      <c r="A2032" t="s">
        <v>6234</v>
      </c>
      <c r="B2032">
        <v>14255831</v>
      </c>
    </row>
    <row r="2033" spans="1:2" x14ac:dyDescent="0.25">
      <c r="A2033" t="s">
        <v>6236</v>
      </c>
      <c r="B2033">
        <v>14255832</v>
      </c>
    </row>
    <row r="2034" spans="1:2" x14ac:dyDescent="0.25">
      <c r="A2034" t="s">
        <v>6238</v>
      </c>
      <c r="B2034">
        <v>14255833</v>
      </c>
    </row>
    <row r="2035" spans="1:2" x14ac:dyDescent="0.25">
      <c r="A2035" t="s">
        <v>6240</v>
      </c>
      <c r="B2035">
        <v>14255834</v>
      </c>
    </row>
    <row r="2036" spans="1:2" x14ac:dyDescent="0.25">
      <c r="A2036" t="s">
        <v>6242</v>
      </c>
      <c r="B2036">
        <v>14255835</v>
      </c>
    </row>
    <row r="2037" spans="1:2" x14ac:dyDescent="0.25">
      <c r="A2037" t="s">
        <v>6244</v>
      </c>
      <c r="B2037">
        <v>14255836</v>
      </c>
    </row>
    <row r="2038" spans="1:2" x14ac:dyDescent="0.25">
      <c r="A2038" t="s">
        <v>6246</v>
      </c>
      <c r="B2038">
        <v>14255837</v>
      </c>
    </row>
    <row r="2039" spans="1:2" x14ac:dyDescent="0.25">
      <c r="A2039" t="s">
        <v>6248</v>
      </c>
      <c r="B2039">
        <v>14255838</v>
      </c>
    </row>
    <row r="2040" spans="1:2" x14ac:dyDescent="0.25">
      <c r="A2040" t="s">
        <v>6250</v>
      </c>
      <c r="B2040">
        <v>14255839</v>
      </c>
    </row>
    <row r="2041" spans="1:2" x14ac:dyDescent="0.25">
      <c r="A2041" t="s">
        <v>6254</v>
      </c>
      <c r="B2041">
        <v>14255840</v>
      </c>
    </row>
    <row r="2042" spans="1:2" x14ac:dyDescent="0.25">
      <c r="A2042" t="s">
        <v>6256</v>
      </c>
      <c r="B2042">
        <v>14255841</v>
      </c>
    </row>
    <row r="2043" spans="1:2" x14ac:dyDescent="0.25">
      <c r="A2043" t="s">
        <v>6258</v>
      </c>
      <c r="B2043">
        <v>14255842</v>
      </c>
    </row>
    <row r="2044" spans="1:2" x14ac:dyDescent="0.25">
      <c r="A2044" t="s">
        <v>6260</v>
      </c>
      <c r="B2044">
        <v>14255843</v>
      </c>
    </row>
    <row r="2045" spans="1:2" x14ac:dyDescent="0.25">
      <c r="A2045" t="s">
        <v>6262</v>
      </c>
      <c r="B2045">
        <v>14255844</v>
      </c>
    </row>
    <row r="2046" spans="1:2" x14ac:dyDescent="0.25">
      <c r="A2046" t="s">
        <v>6264</v>
      </c>
      <c r="B2046">
        <v>14255845</v>
      </c>
    </row>
    <row r="2047" spans="1:2" x14ac:dyDescent="0.25">
      <c r="A2047" t="s">
        <v>6266</v>
      </c>
      <c r="B2047">
        <v>14255846</v>
      </c>
    </row>
    <row r="2048" spans="1:2" x14ac:dyDescent="0.25">
      <c r="A2048" t="s">
        <v>6268</v>
      </c>
      <c r="B2048">
        <v>14255847</v>
      </c>
    </row>
    <row r="2049" spans="1:2" x14ac:dyDescent="0.25">
      <c r="A2049" t="s">
        <v>6270</v>
      </c>
      <c r="B2049">
        <v>14255848</v>
      </c>
    </row>
    <row r="2050" spans="1:2" x14ac:dyDescent="0.25">
      <c r="A2050" t="s">
        <v>6272</v>
      </c>
      <c r="B2050">
        <v>14255849</v>
      </c>
    </row>
    <row r="2051" spans="1:2" x14ac:dyDescent="0.25">
      <c r="A2051" t="s">
        <v>6274</v>
      </c>
      <c r="B2051">
        <v>14255850</v>
      </c>
    </row>
    <row r="2052" spans="1:2" x14ac:dyDescent="0.25">
      <c r="A2052" t="s">
        <v>6276</v>
      </c>
      <c r="B2052">
        <v>14255851</v>
      </c>
    </row>
    <row r="2053" spans="1:2" x14ac:dyDescent="0.25">
      <c r="A2053" t="s">
        <v>6278</v>
      </c>
      <c r="B2053">
        <v>14255852</v>
      </c>
    </row>
    <row r="2054" spans="1:2" x14ac:dyDescent="0.25">
      <c r="A2054" t="s">
        <v>6280</v>
      </c>
      <c r="B2054">
        <v>14255853</v>
      </c>
    </row>
    <row r="2055" spans="1:2" x14ac:dyDescent="0.25">
      <c r="A2055" t="s">
        <v>6282</v>
      </c>
      <c r="B2055">
        <v>14255854</v>
      </c>
    </row>
    <row r="2056" spans="1:2" x14ac:dyDescent="0.25">
      <c r="A2056" t="s">
        <v>6284</v>
      </c>
      <c r="B2056">
        <v>14255855</v>
      </c>
    </row>
    <row r="2057" spans="1:2" x14ac:dyDescent="0.25">
      <c r="A2057" t="s">
        <v>6286</v>
      </c>
      <c r="B2057">
        <v>14255856</v>
      </c>
    </row>
    <row r="2058" spans="1:2" x14ac:dyDescent="0.25">
      <c r="A2058" t="s">
        <v>6288</v>
      </c>
      <c r="B2058">
        <v>14255857</v>
      </c>
    </row>
    <row r="2059" spans="1:2" x14ac:dyDescent="0.25">
      <c r="A2059" t="s">
        <v>6290</v>
      </c>
      <c r="B2059">
        <v>14255858</v>
      </c>
    </row>
    <row r="2060" spans="1:2" x14ac:dyDescent="0.25">
      <c r="A2060" t="s">
        <v>6292</v>
      </c>
      <c r="B2060">
        <v>14255859</v>
      </c>
    </row>
    <row r="2061" spans="1:2" x14ac:dyDescent="0.25">
      <c r="A2061" t="s">
        <v>6294</v>
      </c>
      <c r="B2061">
        <v>14255860</v>
      </c>
    </row>
    <row r="2062" spans="1:2" x14ac:dyDescent="0.25">
      <c r="A2062" t="s">
        <v>6296</v>
      </c>
      <c r="B2062">
        <v>14255861</v>
      </c>
    </row>
    <row r="2063" spans="1:2" x14ac:dyDescent="0.25">
      <c r="A2063" t="s">
        <v>6298</v>
      </c>
      <c r="B2063">
        <v>14255862</v>
      </c>
    </row>
    <row r="2064" spans="1:2" x14ac:dyDescent="0.25">
      <c r="A2064" t="s">
        <v>6300</v>
      </c>
      <c r="B2064">
        <v>14255863</v>
      </c>
    </row>
    <row r="2065" spans="1:2" x14ac:dyDescent="0.25">
      <c r="A2065" t="s">
        <v>6302</v>
      </c>
      <c r="B2065">
        <v>14255864</v>
      </c>
    </row>
    <row r="2066" spans="1:2" x14ac:dyDescent="0.25">
      <c r="A2066" t="s">
        <v>6304</v>
      </c>
      <c r="B2066">
        <v>14255865</v>
      </c>
    </row>
    <row r="2067" spans="1:2" x14ac:dyDescent="0.25">
      <c r="A2067" t="s">
        <v>6306</v>
      </c>
      <c r="B2067">
        <v>14255866</v>
      </c>
    </row>
    <row r="2068" spans="1:2" x14ac:dyDescent="0.25">
      <c r="A2068" t="s">
        <v>6310</v>
      </c>
      <c r="B2068">
        <v>14255867</v>
      </c>
    </row>
    <row r="2069" spans="1:2" x14ac:dyDescent="0.25">
      <c r="A2069" t="s">
        <v>6312</v>
      </c>
      <c r="B2069">
        <v>14255868</v>
      </c>
    </row>
    <row r="2070" spans="1:2" x14ac:dyDescent="0.25">
      <c r="A2070" t="s">
        <v>6314</v>
      </c>
      <c r="B2070">
        <v>14255869</v>
      </c>
    </row>
    <row r="2071" spans="1:2" x14ac:dyDescent="0.25">
      <c r="A2071" t="s">
        <v>6316</v>
      </c>
      <c r="B2071">
        <v>14255870</v>
      </c>
    </row>
    <row r="2072" spans="1:2" x14ac:dyDescent="0.25">
      <c r="A2072" t="s">
        <v>6318</v>
      </c>
      <c r="B2072">
        <v>14255871</v>
      </c>
    </row>
    <row r="2073" spans="1:2" x14ac:dyDescent="0.25">
      <c r="A2073" t="s">
        <v>6320</v>
      </c>
      <c r="B2073">
        <v>14255872</v>
      </c>
    </row>
    <row r="2074" spans="1:2" x14ac:dyDescent="0.25">
      <c r="A2074" t="s">
        <v>6322</v>
      </c>
      <c r="B2074">
        <v>14255873</v>
      </c>
    </row>
    <row r="2075" spans="1:2" x14ac:dyDescent="0.25">
      <c r="A2075" t="s">
        <v>6324</v>
      </c>
      <c r="B2075">
        <v>14255874</v>
      </c>
    </row>
    <row r="2076" spans="1:2" x14ac:dyDescent="0.25">
      <c r="A2076" t="s">
        <v>6326</v>
      </c>
      <c r="B2076">
        <v>14255875</v>
      </c>
    </row>
    <row r="2077" spans="1:2" x14ac:dyDescent="0.25">
      <c r="A2077" t="s">
        <v>6328</v>
      </c>
      <c r="B2077">
        <v>14255876</v>
      </c>
    </row>
    <row r="2078" spans="1:2" x14ac:dyDescent="0.25">
      <c r="A2078" t="s">
        <v>6330</v>
      </c>
      <c r="B2078">
        <v>14255877</v>
      </c>
    </row>
    <row r="2079" spans="1:2" x14ac:dyDescent="0.25">
      <c r="A2079" t="s">
        <v>6332</v>
      </c>
      <c r="B2079">
        <v>14255878</v>
      </c>
    </row>
    <row r="2080" spans="1:2" x14ac:dyDescent="0.25">
      <c r="A2080" t="s">
        <v>6334</v>
      </c>
      <c r="B2080">
        <v>14255879</v>
      </c>
    </row>
    <row r="2081" spans="1:2" x14ac:dyDescent="0.25">
      <c r="A2081" t="s">
        <v>6336</v>
      </c>
      <c r="B2081">
        <v>14255880</v>
      </c>
    </row>
    <row r="2082" spans="1:2" x14ac:dyDescent="0.25">
      <c r="A2082" t="s">
        <v>6338</v>
      </c>
      <c r="B2082">
        <v>14255881</v>
      </c>
    </row>
    <row r="2083" spans="1:2" x14ac:dyDescent="0.25">
      <c r="A2083" t="s">
        <v>6340</v>
      </c>
      <c r="B2083">
        <v>14255882</v>
      </c>
    </row>
    <row r="2084" spans="1:2" x14ac:dyDescent="0.25">
      <c r="A2084" t="s">
        <v>6342</v>
      </c>
      <c r="B2084">
        <v>14255883</v>
      </c>
    </row>
    <row r="2085" spans="1:2" x14ac:dyDescent="0.25">
      <c r="A2085" t="s">
        <v>6344</v>
      </c>
      <c r="B2085">
        <v>14255884</v>
      </c>
    </row>
    <row r="2086" spans="1:2" x14ac:dyDescent="0.25">
      <c r="A2086" t="s">
        <v>6346</v>
      </c>
      <c r="B2086">
        <v>14255885</v>
      </c>
    </row>
    <row r="2087" spans="1:2" x14ac:dyDescent="0.25">
      <c r="A2087" t="s">
        <v>6348</v>
      </c>
      <c r="B2087">
        <v>14255886</v>
      </c>
    </row>
    <row r="2088" spans="1:2" x14ac:dyDescent="0.25">
      <c r="A2088" t="s">
        <v>6350</v>
      </c>
      <c r="B2088">
        <v>14255887</v>
      </c>
    </row>
    <row r="2089" spans="1:2" x14ac:dyDescent="0.25">
      <c r="A2089" t="s">
        <v>6352</v>
      </c>
      <c r="B2089">
        <v>14255888</v>
      </c>
    </row>
    <row r="2090" spans="1:2" x14ac:dyDescent="0.25">
      <c r="A2090" t="s">
        <v>6354</v>
      </c>
      <c r="B2090">
        <v>14255889</v>
      </c>
    </row>
    <row r="2091" spans="1:2" x14ac:dyDescent="0.25">
      <c r="A2091" t="s">
        <v>6356</v>
      </c>
      <c r="B2091">
        <v>14255890</v>
      </c>
    </row>
    <row r="2092" spans="1:2" x14ac:dyDescent="0.25">
      <c r="A2092" t="s">
        <v>6358</v>
      </c>
      <c r="B2092">
        <v>14255891</v>
      </c>
    </row>
    <row r="2093" spans="1:2" x14ac:dyDescent="0.25">
      <c r="A2093" t="s">
        <v>6360</v>
      </c>
      <c r="B2093">
        <v>14255892</v>
      </c>
    </row>
    <row r="2094" spans="1:2" x14ac:dyDescent="0.25">
      <c r="A2094" t="s">
        <v>6362</v>
      </c>
      <c r="B2094">
        <v>14255893</v>
      </c>
    </row>
    <row r="2095" spans="1:2" x14ac:dyDescent="0.25">
      <c r="A2095" t="s">
        <v>6364</v>
      </c>
      <c r="B2095">
        <v>14255894</v>
      </c>
    </row>
    <row r="2096" spans="1:2" x14ac:dyDescent="0.25">
      <c r="A2096" t="s">
        <v>6366</v>
      </c>
      <c r="B2096">
        <v>14255895</v>
      </c>
    </row>
    <row r="2097" spans="1:2" x14ac:dyDescent="0.25">
      <c r="A2097" t="s">
        <v>6368</v>
      </c>
      <c r="B2097">
        <v>14255896</v>
      </c>
    </row>
    <row r="2098" spans="1:2" x14ac:dyDescent="0.25">
      <c r="A2098" t="s">
        <v>6370</v>
      </c>
      <c r="B2098">
        <v>14255897</v>
      </c>
    </row>
    <row r="2099" spans="1:2" x14ac:dyDescent="0.25">
      <c r="A2099" t="s">
        <v>6372</v>
      </c>
      <c r="B2099">
        <v>14255898</v>
      </c>
    </row>
    <row r="2100" spans="1:2" x14ac:dyDescent="0.25">
      <c r="A2100" t="s">
        <v>6374</v>
      </c>
      <c r="B2100">
        <v>14255899</v>
      </c>
    </row>
    <row r="2101" spans="1:2" x14ac:dyDescent="0.25">
      <c r="A2101" t="s">
        <v>6376</v>
      </c>
      <c r="B2101">
        <v>14255900</v>
      </c>
    </row>
    <row r="2102" spans="1:2" x14ac:dyDescent="0.25">
      <c r="A2102" t="s">
        <v>6378</v>
      </c>
      <c r="B2102">
        <v>14255901</v>
      </c>
    </row>
    <row r="2103" spans="1:2" x14ac:dyDescent="0.25">
      <c r="A2103" t="s">
        <v>6380</v>
      </c>
      <c r="B2103">
        <v>14255902</v>
      </c>
    </row>
    <row r="2104" spans="1:2" x14ac:dyDescent="0.25">
      <c r="A2104" t="s">
        <v>6382</v>
      </c>
      <c r="B2104">
        <v>14255903</v>
      </c>
    </row>
    <row r="2105" spans="1:2" x14ac:dyDescent="0.25">
      <c r="A2105" t="s">
        <v>6384</v>
      </c>
      <c r="B2105">
        <v>14255904</v>
      </c>
    </row>
    <row r="2106" spans="1:2" x14ac:dyDescent="0.25">
      <c r="A2106" t="s">
        <v>6386</v>
      </c>
      <c r="B2106">
        <v>14255905</v>
      </c>
    </row>
    <row r="2107" spans="1:2" x14ac:dyDescent="0.25">
      <c r="A2107" t="s">
        <v>6388</v>
      </c>
      <c r="B2107">
        <v>14255906</v>
      </c>
    </row>
    <row r="2108" spans="1:2" x14ac:dyDescent="0.25">
      <c r="A2108" t="s">
        <v>6390</v>
      </c>
      <c r="B2108">
        <v>14255907</v>
      </c>
    </row>
    <row r="2109" spans="1:2" x14ac:dyDescent="0.25">
      <c r="A2109" t="s">
        <v>6392</v>
      </c>
      <c r="B2109">
        <v>14255908</v>
      </c>
    </row>
    <row r="2110" spans="1:2" x14ac:dyDescent="0.25">
      <c r="A2110" t="s">
        <v>6394</v>
      </c>
      <c r="B2110">
        <v>14255909</v>
      </c>
    </row>
    <row r="2111" spans="1:2" x14ac:dyDescent="0.25">
      <c r="A2111" t="s">
        <v>6396</v>
      </c>
      <c r="B2111">
        <v>14255910</v>
      </c>
    </row>
    <row r="2112" spans="1:2" x14ac:dyDescent="0.25">
      <c r="A2112" t="s">
        <v>6398</v>
      </c>
      <c r="B2112">
        <v>14255911</v>
      </c>
    </row>
    <row r="2113" spans="1:2" x14ac:dyDescent="0.25">
      <c r="A2113" t="s">
        <v>6400</v>
      </c>
      <c r="B2113">
        <v>14255912</v>
      </c>
    </row>
    <row r="2114" spans="1:2" x14ac:dyDescent="0.25">
      <c r="A2114" t="s">
        <v>6402</v>
      </c>
      <c r="B2114">
        <v>14255913</v>
      </c>
    </row>
    <row r="2115" spans="1:2" x14ac:dyDescent="0.25">
      <c r="A2115" t="s">
        <v>6404</v>
      </c>
      <c r="B2115">
        <v>14255914</v>
      </c>
    </row>
    <row r="2116" spans="1:2" x14ac:dyDescent="0.25">
      <c r="A2116" t="s">
        <v>6406</v>
      </c>
      <c r="B2116">
        <v>14255915</v>
      </c>
    </row>
    <row r="2117" spans="1:2" x14ac:dyDescent="0.25">
      <c r="A2117" t="s">
        <v>6408</v>
      </c>
      <c r="B2117">
        <v>14255916</v>
      </c>
    </row>
    <row r="2118" spans="1:2" x14ac:dyDescent="0.25">
      <c r="A2118" t="s">
        <v>6410</v>
      </c>
      <c r="B2118">
        <v>14255917</v>
      </c>
    </row>
    <row r="2119" spans="1:2" x14ac:dyDescent="0.25">
      <c r="A2119" t="s">
        <v>6412</v>
      </c>
      <c r="B2119">
        <v>14255918</v>
      </c>
    </row>
    <row r="2120" spans="1:2" x14ac:dyDescent="0.25">
      <c r="A2120" t="s">
        <v>6414</v>
      </c>
      <c r="B2120">
        <v>14255919</v>
      </c>
    </row>
    <row r="2121" spans="1:2" x14ac:dyDescent="0.25">
      <c r="A2121" t="s">
        <v>6416</v>
      </c>
      <c r="B2121">
        <v>14255920</v>
      </c>
    </row>
    <row r="2122" spans="1:2" x14ac:dyDescent="0.25">
      <c r="A2122" t="s">
        <v>6418</v>
      </c>
      <c r="B2122">
        <v>14255921</v>
      </c>
    </row>
    <row r="2123" spans="1:2" x14ac:dyDescent="0.25">
      <c r="A2123" t="s">
        <v>6420</v>
      </c>
      <c r="B2123">
        <v>14255922</v>
      </c>
    </row>
    <row r="2124" spans="1:2" x14ac:dyDescent="0.25">
      <c r="A2124" t="s">
        <v>6422</v>
      </c>
      <c r="B2124">
        <v>14255923</v>
      </c>
    </row>
    <row r="2125" spans="1:2" x14ac:dyDescent="0.25">
      <c r="A2125" t="s">
        <v>6424</v>
      </c>
      <c r="B2125">
        <v>14255924</v>
      </c>
    </row>
    <row r="2126" spans="1:2" x14ac:dyDescent="0.25">
      <c r="A2126" t="s">
        <v>6428</v>
      </c>
      <c r="B2126">
        <v>14255925</v>
      </c>
    </row>
    <row r="2127" spans="1:2" x14ac:dyDescent="0.25">
      <c r="A2127" t="s">
        <v>6430</v>
      </c>
      <c r="B2127">
        <v>14255926</v>
      </c>
    </row>
    <row r="2128" spans="1:2" x14ac:dyDescent="0.25">
      <c r="A2128" t="s">
        <v>6432</v>
      </c>
      <c r="B2128">
        <v>14255927</v>
      </c>
    </row>
    <row r="2129" spans="1:2" x14ac:dyDescent="0.25">
      <c r="A2129" t="s">
        <v>6434</v>
      </c>
      <c r="B2129">
        <v>14255928</v>
      </c>
    </row>
    <row r="2130" spans="1:2" x14ac:dyDescent="0.25">
      <c r="A2130" t="s">
        <v>6436</v>
      </c>
      <c r="B2130">
        <v>14255929</v>
      </c>
    </row>
    <row r="2131" spans="1:2" x14ac:dyDescent="0.25">
      <c r="A2131" t="s">
        <v>6438</v>
      </c>
      <c r="B2131">
        <v>14255930</v>
      </c>
    </row>
    <row r="2132" spans="1:2" x14ac:dyDescent="0.25">
      <c r="A2132" t="s">
        <v>6440</v>
      </c>
      <c r="B2132">
        <v>14255931</v>
      </c>
    </row>
    <row r="2133" spans="1:2" x14ac:dyDescent="0.25">
      <c r="A2133" t="s">
        <v>6442</v>
      </c>
      <c r="B2133">
        <v>14255932</v>
      </c>
    </row>
    <row r="2134" spans="1:2" x14ac:dyDescent="0.25">
      <c r="A2134" t="s">
        <v>6444</v>
      </c>
      <c r="B2134">
        <v>14255933</v>
      </c>
    </row>
    <row r="2135" spans="1:2" x14ac:dyDescent="0.25">
      <c r="A2135" t="s">
        <v>6446</v>
      </c>
      <c r="B2135">
        <v>14255934</v>
      </c>
    </row>
    <row r="2136" spans="1:2" x14ac:dyDescent="0.25">
      <c r="A2136" t="s">
        <v>6448</v>
      </c>
      <c r="B2136">
        <v>14255935</v>
      </c>
    </row>
    <row r="2137" spans="1:2" x14ac:dyDescent="0.25">
      <c r="A2137" t="s">
        <v>6450</v>
      </c>
      <c r="B2137">
        <v>14255936</v>
      </c>
    </row>
    <row r="2138" spans="1:2" x14ac:dyDescent="0.25">
      <c r="A2138" t="s">
        <v>6452</v>
      </c>
      <c r="B2138">
        <v>14255937</v>
      </c>
    </row>
    <row r="2139" spans="1:2" x14ac:dyDescent="0.25">
      <c r="A2139" t="s">
        <v>6454</v>
      </c>
      <c r="B2139">
        <v>14255938</v>
      </c>
    </row>
    <row r="2140" spans="1:2" x14ac:dyDescent="0.25">
      <c r="A2140" t="s">
        <v>6456</v>
      </c>
      <c r="B2140">
        <v>14255939</v>
      </c>
    </row>
    <row r="2141" spans="1:2" x14ac:dyDescent="0.25">
      <c r="A2141" t="s">
        <v>6458</v>
      </c>
      <c r="B2141">
        <v>14255940</v>
      </c>
    </row>
    <row r="2142" spans="1:2" x14ac:dyDescent="0.25">
      <c r="A2142" t="s">
        <v>6460</v>
      </c>
      <c r="B2142">
        <v>14255941</v>
      </c>
    </row>
    <row r="2143" spans="1:2" x14ac:dyDescent="0.25">
      <c r="A2143" t="s">
        <v>6462</v>
      </c>
      <c r="B2143">
        <v>14255942</v>
      </c>
    </row>
    <row r="2144" spans="1:2" x14ac:dyDescent="0.25">
      <c r="A2144" t="s">
        <v>6464</v>
      </c>
      <c r="B2144">
        <v>14255943</v>
      </c>
    </row>
    <row r="2145" spans="1:2" x14ac:dyDescent="0.25">
      <c r="A2145" t="s">
        <v>6466</v>
      </c>
      <c r="B2145">
        <v>14255944</v>
      </c>
    </row>
    <row r="2146" spans="1:2" x14ac:dyDescent="0.25">
      <c r="A2146" t="s">
        <v>6468</v>
      </c>
      <c r="B2146">
        <v>14255945</v>
      </c>
    </row>
    <row r="2147" spans="1:2" x14ac:dyDescent="0.25">
      <c r="A2147" t="s">
        <v>6470</v>
      </c>
      <c r="B2147">
        <v>14255946</v>
      </c>
    </row>
    <row r="2148" spans="1:2" x14ac:dyDescent="0.25">
      <c r="A2148" t="s">
        <v>6472</v>
      </c>
      <c r="B2148">
        <v>14255947</v>
      </c>
    </row>
    <row r="2149" spans="1:2" x14ac:dyDescent="0.25">
      <c r="A2149" t="s">
        <v>6474</v>
      </c>
      <c r="B2149">
        <v>14255948</v>
      </c>
    </row>
    <row r="2150" spans="1:2" x14ac:dyDescent="0.25">
      <c r="A2150" t="s">
        <v>6476</v>
      </c>
      <c r="B2150">
        <v>14255949</v>
      </c>
    </row>
    <row r="2151" spans="1:2" x14ac:dyDescent="0.25">
      <c r="A2151" t="s">
        <v>6478</v>
      </c>
      <c r="B2151">
        <v>14255950</v>
      </c>
    </row>
    <row r="2152" spans="1:2" x14ac:dyDescent="0.25">
      <c r="A2152" t="s">
        <v>6480</v>
      </c>
      <c r="B2152">
        <v>14255951</v>
      </c>
    </row>
    <row r="2153" spans="1:2" x14ac:dyDescent="0.25">
      <c r="A2153" t="s">
        <v>6482</v>
      </c>
      <c r="B2153">
        <v>14255952</v>
      </c>
    </row>
    <row r="2154" spans="1:2" x14ac:dyDescent="0.25">
      <c r="A2154" t="s">
        <v>6484</v>
      </c>
      <c r="B2154">
        <v>14255953</v>
      </c>
    </row>
    <row r="2155" spans="1:2" x14ac:dyDescent="0.25">
      <c r="A2155" t="s">
        <v>6486</v>
      </c>
      <c r="B2155">
        <v>14255954</v>
      </c>
    </row>
    <row r="2156" spans="1:2" x14ac:dyDescent="0.25">
      <c r="A2156" t="s">
        <v>6490</v>
      </c>
      <c r="B2156">
        <v>14255955</v>
      </c>
    </row>
    <row r="2157" spans="1:2" x14ac:dyDescent="0.25">
      <c r="A2157" t="s">
        <v>6492</v>
      </c>
      <c r="B2157">
        <v>14255956</v>
      </c>
    </row>
    <row r="2158" spans="1:2" x14ac:dyDescent="0.25">
      <c r="A2158" t="s">
        <v>6494</v>
      </c>
      <c r="B2158">
        <v>14255957</v>
      </c>
    </row>
    <row r="2159" spans="1:2" x14ac:dyDescent="0.25">
      <c r="A2159" t="s">
        <v>6496</v>
      </c>
      <c r="B2159">
        <v>14255958</v>
      </c>
    </row>
    <row r="2160" spans="1:2" x14ac:dyDescent="0.25">
      <c r="A2160" t="s">
        <v>6498</v>
      </c>
      <c r="B2160">
        <v>14255959</v>
      </c>
    </row>
    <row r="2161" spans="1:2" x14ac:dyDescent="0.25">
      <c r="A2161" t="s">
        <v>6500</v>
      </c>
      <c r="B2161">
        <v>14255960</v>
      </c>
    </row>
    <row r="2162" spans="1:2" x14ac:dyDescent="0.25">
      <c r="A2162" t="s">
        <v>6502</v>
      </c>
      <c r="B2162">
        <v>14255961</v>
      </c>
    </row>
    <row r="2163" spans="1:2" x14ac:dyDescent="0.25">
      <c r="A2163" t="s">
        <v>6504</v>
      </c>
      <c r="B2163">
        <v>14255962</v>
      </c>
    </row>
    <row r="2164" spans="1:2" x14ac:dyDescent="0.25">
      <c r="A2164" t="s">
        <v>6506</v>
      </c>
      <c r="B2164">
        <v>14255963</v>
      </c>
    </row>
    <row r="2165" spans="1:2" x14ac:dyDescent="0.25">
      <c r="A2165" t="s">
        <v>6508</v>
      </c>
      <c r="B2165">
        <v>14255964</v>
      </c>
    </row>
    <row r="2166" spans="1:2" x14ac:dyDescent="0.25">
      <c r="A2166" t="s">
        <v>6510</v>
      </c>
      <c r="B2166">
        <v>14255965</v>
      </c>
    </row>
    <row r="2167" spans="1:2" x14ac:dyDescent="0.25">
      <c r="A2167" t="s">
        <v>6512</v>
      </c>
      <c r="B2167">
        <v>14255966</v>
      </c>
    </row>
    <row r="2168" spans="1:2" x14ac:dyDescent="0.25">
      <c r="A2168" t="s">
        <v>6514</v>
      </c>
      <c r="B2168">
        <v>14255967</v>
      </c>
    </row>
    <row r="2169" spans="1:2" x14ac:dyDescent="0.25">
      <c r="A2169" t="s">
        <v>6516</v>
      </c>
      <c r="B2169">
        <v>14255968</v>
      </c>
    </row>
    <row r="2170" spans="1:2" x14ac:dyDescent="0.25">
      <c r="A2170" t="s">
        <v>6518</v>
      </c>
      <c r="B2170">
        <v>14255969</v>
      </c>
    </row>
    <row r="2171" spans="1:2" x14ac:dyDescent="0.25">
      <c r="A2171" t="s">
        <v>6520</v>
      </c>
      <c r="B2171">
        <v>14255970</v>
      </c>
    </row>
    <row r="2172" spans="1:2" x14ac:dyDescent="0.25">
      <c r="A2172" t="s">
        <v>6522</v>
      </c>
      <c r="B2172">
        <v>14255971</v>
      </c>
    </row>
    <row r="2173" spans="1:2" x14ac:dyDescent="0.25">
      <c r="A2173" t="s">
        <v>6524</v>
      </c>
      <c r="B2173">
        <v>14255972</v>
      </c>
    </row>
    <row r="2174" spans="1:2" x14ac:dyDescent="0.25">
      <c r="A2174" t="s">
        <v>6526</v>
      </c>
      <c r="B2174">
        <v>14255973</v>
      </c>
    </row>
    <row r="2175" spans="1:2" x14ac:dyDescent="0.25">
      <c r="A2175" t="s">
        <v>6528</v>
      </c>
      <c r="B2175">
        <v>14255974</v>
      </c>
    </row>
    <row r="2176" spans="1:2" x14ac:dyDescent="0.25">
      <c r="A2176" t="s">
        <v>6532</v>
      </c>
      <c r="B2176">
        <v>14255975</v>
      </c>
    </row>
    <row r="2177" spans="1:2" x14ac:dyDescent="0.25">
      <c r="A2177" t="s">
        <v>6542</v>
      </c>
      <c r="B2177">
        <v>14255976</v>
      </c>
    </row>
    <row r="2178" spans="1:2" x14ac:dyDescent="0.25">
      <c r="A2178" t="s">
        <v>6546</v>
      </c>
      <c r="B2178">
        <v>14255977</v>
      </c>
    </row>
    <row r="2179" spans="1:2" x14ac:dyDescent="0.25">
      <c r="A2179" t="s">
        <v>6548</v>
      </c>
      <c r="B2179">
        <v>14255978</v>
      </c>
    </row>
    <row r="2180" spans="1:2" x14ac:dyDescent="0.25">
      <c r="A2180" t="s">
        <v>6550</v>
      </c>
      <c r="B2180">
        <v>14255979</v>
      </c>
    </row>
    <row r="2181" spans="1:2" x14ac:dyDescent="0.25">
      <c r="A2181" t="s">
        <v>6552</v>
      </c>
      <c r="B2181">
        <v>14255980</v>
      </c>
    </row>
    <row r="2182" spans="1:2" x14ac:dyDescent="0.25">
      <c r="A2182" t="s">
        <v>6554</v>
      </c>
      <c r="B2182">
        <v>14255981</v>
      </c>
    </row>
    <row r="2183" spans="1:2" x14ac:dyDescent="0.25">
      <c r="A2183" t="s">
        <v>6556</v>
      </c>
      <c r="B2183">
        <v>14255982</v>
      </c>
    </row>
    <row r="2184" spans="1:2" x14ac:dyDescent="0.25">
      <c r="A2184" t="s">
        <v>6558</v>
      </c>
      <c r="B2184">
        <v>14255983</v>
      </c>
    </row>
    <row r="2185" spans="1:2" x14ac:dyDescent="0.25">
      <c r="A2185" t="s">
        <v>6560</v>
      </c>
      <c r="B2185">
        <v>14255984</v>
      </c>
    </row>
    <row r="2186" spans="1:2" x14ac:dyDescent="0.25">
      <c r="A2186" t="s">
        <v>6562</v>
      </c>
      <c r="B2186">
        <v>14255985</v>
      </c>
    </row>
    <row r="2187" spans="1:2" x14ac:dyDescent="0.25">
      <c r="A2187" t="s">
        <v>6564</v>
      </c>
      <c r="B2187">
        <v>14255986</v>
      </c>
    </row>
    <row r="2188" spans="1:2" x14ac:dyDescent="0.25">
      <c r="A2188" t="s">
        <v>6566</v>
      </c>
      <c r="B2188">
        <v>14255987</v>
      </c>
    </row>
    <row r="2189" spans="1:2" x14ac:dyDescent="0.25">
      <c r="A2189" t="s">
        <v>6568</v>
      </c>
      <c r="B2189">
        <v>14255988</v>
      </c>
    </row>
    <row r="2190" spans="1:2" x14ac:dyDescent="0.25">
      <c r="A2190" t="s">
        <v>6570</v>
      </c>
      <c r="B2190">
        <v>14255989</v>
      </c>
    </row>
    <row r="2191" spans="1:2" x14ac:dyDescent="0.25">
      <c r="A2191" t="s">
        <v>6572</v>
      </c>
      <c r="B2191">
        <v>14255990</v>
      </c>
    </row>
    <row r="2192" spans="1:2" x14ac:dyDescent="0.25">
      <c r="A2192" t="s">
        <v>6574</v>
      </c>
      <c r="B2192">
        <v>14255991</v>
      </c>
    </row>
    <row r="2193" spans="1:2" x14ac:dyDescent="0.25">
      <c r="A2193" t="s">
        <v>6576</v>
      </c>
      <c r="B2193">
        <v>14255992</v>
      </c>
    </row>
    <row r="2194" spans="1:2" x14ac:dyDescent="0.25">
      <c r="A2194" t="s">
        <v>6578</v>
      </c>
      <c r="B2194">
        <v>14255993</v>
      </c>
    </row>
    <row r="2195" spans="1:2" x14ac:dyDescent="0.25">
      <c r="A2195" t="s">
        <v>6580</v>
      </c>
      <c r="B2195">
        <v>14255994</v>
      </c>
    </row>
    <row r="2196" spans="1:2" x14ac:dyDescent="0.25">
      <c r="A2196" t="s">
        <v>6582</v>
      </c>
      <c r="B2196">
        <v>14255995</v>
      </c>
    </row>
    <row r="2197" spans="1:2" x14ac:dyDescent="0.25">
      <c r="A2197" t="s">
        <v>6586</v>
      </c>
      <c r="B2197">
        <v>14255996</v>
      </c>
    </row>
    <row r="2198" spans="1:2" x14ac:dyDescent="0.25">
      <c r="A2198" t="s">
        <v>6588</v>
      </c>
      <c r="B2198">
        <v>14255997</v>
      </c>
    </row>
    <row r="2199" spans="1:2" x14ac:dyDescent="0.25">
      <c r="A2199" t="s">
        <v>6590</v>
      </c>
      <c r="B2199">
        <v>14255998</v>
      </c>
    </row>
    <row r="2200" spans="1:2" x14ac:dyDescent="0.25">
      <c r="A2200" t="s">
        <v>6592</v>
      </c>
      <c r="B2200">
        <v>14255999</v>
      </c>
    </row>
    <row r="2201" spans="1:2" x14ac:dyDescent="0.25">
      <c r="A2201" t="s">
        <v>6594</v>
      </c>
      <c r="B2201">
        <v>14256000</v>
      </c>
    </row>
    <row r="2202" spans="1:2" x14ac:dyDescent="0.25">
      <c r="A2202" t="s">
        <v>6596</v>
      </c>
      <c r="B2202">
        <v>14256001</v>
      </c>
    </row>
    <row r="2203" spans="1:2" x14ac:dyDescent="0.25">
      <c r="A2203" t="s">
        <v>6598</v>
      </c>
      <c r="B2203">
        <v>14256002</v>
      </c>
    </row>
    <row r="2204" spans="1:2" x14ac:dyDescent="0.25">
      <c r="A2204" t="s">
        <v>6600</v>
      </c>
      <c r="B2204">
        <v>14256003</v>
      </c>
    </row>
    <row r="2205" spans="1:2" x14ac:dyDescent="0.25">
      <c r="A2205" t="s">
        <v>6602</v>
      </c>
      <c r="B2205">
        <v>14256004</v>
      </c>
    </row>
    <row r="2206" spans="1:2" x14ac:dyDescent="0.25">
      <c r="A2206" t="s">
        <v>6606</v>
      </c>
      <c r="B2206">
        <v>14256005</v>
      </c>
    </row>
    <row r="2207" spans="1:2" x14ac:dyDescent="0.25">
      <c r="A2207" t="s">
        <v>6608</v>
      </c>
      <c r="B2207">
        <v>14256006</v>
      </c>
    </row>
    <row r="2208" spans="1:2" x14ac:dyDescent="0.25">
      <c r="A2208" t="s">
        <v>6610</v>
      </c>
      <c r="B2208">
        <v>14256007</v>
      </c>
    </row>
    <row r="2209" spans="1:2" x14ac:dyDescent="0.25">
      <c r="A2209" t="s">
        <v>6612</v>
      </c>
      <c r="B2209">
        <v>14256008</v>
      </c>
    </row>
    <row r="2210" spans="1:2" x14ac:dyDescent="0.25">
      <c r="A2210" t="s">
        <v>6614</v>
      </c>
      <c r="B2210">
        <v>14256009</v>
      </c>
    </row>
    <row r="2211" spans="1:2" x14ac:dyDescent="0.25">
      <c r="A2211" t="s">
        <v>6616</v>
      </c>
      <c r="B2211">
        <v>14256010</v>
      </c>
    </row>
    <row r="2212" spans="1:2" x14ac:dyDescent="0.25">
      <c r="A2212" t="s">
        <v>6618</v>
      </c>
      <c r="B2212">
        <v>14256011</v>
      </c>
    </row>
    <row r="2213" spans="1:2" x14ac:dyDescent="0.25">
      <c r="A2213" t="s">
        <v>6620</v>
      </c>
      <c r="B2213">
        <v>14256012</v>
      </c>
    </row>
    <row r="2214" spans="1:2" x14ac:dyDescent="0.25">
      <c r="A2214" t="s">
        <v>6622</v>
      </c>
      <c r="B2214">
        <v>14256013</v>
      </c>
    </row>
    <row r="2215" spans="1:2" x14ac:dyDescent="0.25">
      <c r="A2215" t="s">
        <v>6624</v>
      </c>
      <c r="B2215">
        <v>14256014</v>
      </c>
    </row>
    <row r="2216" spans="1:2" x14ac:dyDescent="0.25">
      <c r="A2216" t="s">
        <v>6626</v>
      </c>
      <c r="B2216">
        <v>14256015</v>
      </c>
    </row>
    <row r="2217" spans="1:2" x14ac:dyDescent="0.25">
      <c r="A2217" t="s">
        <v>6628</v>
      </c>
      <c r="B2217">
        <v>14256016</v>
      </c>
    </row>
    <row r="2218" spans="1:2" x14ac:dyDescent="0.25">
      <c r="A2218" t="s">
        <v>6630</v>
      </c>
      <c r="B2218">
        <v>14256017</v>
      </c>
    </row>
    <row r="2219" spans="1:2" x14ac:dyDescent="0.25">
      <c r="A2219" t="s">
        <v>6632</v>
      </c>
      <c r="B2219">
        <v>14256018</v>
      </c>
    </row>
    <row r="2220" spans="1:2" x14ac:dyDescent="0.25">
      <c r="A2220" t="s">
        <v>6634</v>
      </c>
      <c r="B2220">
        <v>14256019</v>
      </c>
    </row>
    <row r="2221" spans="1:2" x14ac:dyDescent="0.25">
      <c r="A2221" t="s">
        <v>6636</v>
      </c>
      <c r="B2221">
        <v>14256020</v>
      </c>
    </row>
    <row r="2222" spans="1:2" x14ac:dyDescent="0.25">
      <c r="A2222" t="s">
        <v>6638</v>
      </c>
      <c r="B2222">
        <v>14256021</v>
      </c>
    </row>
    <row r="2223" spans="1:2" x14ac:dyDescent="0.25">
      <c r="A2223" t="s">
        <v>6640</v>
      </c>
      <c r="B2223">
        <v>14256022</v>
      </c>
    </row>
    <row r="2224" spans="1:2" x14ac:dyDescent="0.25">
      <c r="A2224" t="s">
        <v>6644</v>
      </c>
      <c r="B2224">
        <v>14256023</v>
      </c>
    </row>
    <row r="2225" spans="1:2" x14ac:dyDescent="0.25">
      <c r="A2225" t="s">
        <v>6646</v>
      </c>
      <c r="B2225">
        <v>14256024</v>
      </c>
    </row>
    <row r="2226" spans="1:2" x14ac:dyDescent="0.25">
      <c r="A2226" t="s">
        <v>6648</v>
      </c>
      <c r="B2226">
        <v>14256025</v>
      </c>
    </row>
    <row r="2227" spans="1:2" x14ac:dyDescent="0.25">
      <c r="A2227" t="s">
        <v>6650</v>
      </c>
      <c r="B2227">
        <v>14256026</v>
      </c>
    </row>
    <row r="2228" spans="1:2" x14ac:dyDescent="0.25">
      <c r="A2228" t="s">
        <v>6652</v>
      </c>
      <c r="B2228">
        <v>14256027</v>
      </c>
    </row>
    <row r="2229" spans="1:2" x14ac:dyDescent="0.25">
      <c r="A2229" t="s">
        <v>6654</v>
      </c>
      <c r="B2229">
        <v>14256028</v>
      </c>
    </row>
    <row r="2230" spans="1:2" x14ac:dyDescent="0.25">
      <c r="A2230" t="s">
        <v>6656</v>
      </c>
      <c r="B2230">
        <v>14256029</v>
      </c>
    </row>
    <row r="2231" spans="1:2" x14ac:dyDescent="0.25">
      <c r="A2231" t="s">
        <v>6658</v>
      </c>
      <c r="B2231">
        <v>14256030</v>
      </c>
    </row>
    <row r="2232" spans="1:2" x14ac:dyDescent="0.25">
      <c r="A2232" t="s">
        <v>6660</v>
      </c>
      <c r="B2232">
        <v>14256031</v>
      </c>
    </row>
    <row r="2233" spans="1:2" x14ac:dyDescent="0.25">
      <c r="A2233" t="s">
        <v>6662</v>
      </c>
      <c r="B2233">
        <v>14256032</v>
      </c>
    </row>
    <row r="2234" spans="1:2" x14ac:dyDescent="0.25">
      <c r="A2234" t="s">
        <v>6664</v>
      </c>
      <c r="B2234">
        <v>14256033</v>
      </c>
    </row>
    <row r="2235" spans="1:2" x14ac:dyDescent="0.25">
      <c r="A2235" t="s">
        <v>6666</v>
      </c>
      <c r="B2235">
        <v>14256034</v>
      </c>
    </row>
    <row r="2236" spans="1:2" x14ac:dyDescent="0.25">
      <c r="A2236" t="s">
        <v>6668</v>
      </c>
      <c r="B2236">
        <v>14256035</v>
      </c>
    </row>
    <row r="2237" spans="1:2" x14ac:dyDescent="0.25">
      <c r="A2237" t="s">
        <v>6670</v>
      </c>
      <c r="B2237">
        <v>14256036</v>
      </c>
    </row>
    <row r="2238" spans="1:2" x14ac:dyDescent="0.25">
      <c r="A2238" t="s">
        <v>6672</v>
      </c>
      <c r="B2238">
        <v>14256037</v>
      </c>
    </row>
    <row r="2239" spans="1:2" x14ac:dyDescent="0.25">
      <c r="A2239" t="s">
        <v>6674</v>
      </c>
      <c r="B2239">
        <v>14256038</v>
      </c>
    </row>
    <row r="2240" spans="1:2" x14ac:dyDescent="0.25">
      <c r="A2240" t="s">
        <v>6676</v>
      </c>
      <c r="B2240">
        <v>14256039</v>
      </c>
    </row>
    <row r="2241" spans="1:2" x14ac:dyDescent="0.25">
      <c r="A2241" t="s">
        <v>6678</v>
      </c>
      <c r="B2241">
        <v>14256040</v>
      </c>
    </row>
    <row r="2242" spans="1:2" x14ac:dyDescent="0.25">
      <c r="A2242" t="s">
        <v>6680</v>
      </c>
      <c r="B2242">
        <v>14256041</v>
      </c>
    </row>
    <row r="2243" spans="1:2" x14ac:dyDescent="0.25">
      <c r="A2243" t="s">
        <v>6682</v>
      </c>
      <c r="B2243">
        <v>14256042</v>
      </c>
    </row>
    <row r="2244" spans="1:2" x14ac:dyDescent="0.25">
      <c r="A2244" t="s">
        <v>6684</v>
      </c>
      <c r="B2244">
        <v>14256043</v>
      </c>
    </row>
    <row r="2245" spans="1:2" x14ac:dyDescent="0.25">
      <c r="A2245" t="s">
        <v>6686</v>
      </c>
      <c r="B2245">
        <v>14256044</v>
      </c>
    </row>
    <row r="2246" spans="1:2" x14ac:dyDescent="0.25">
      <c r="A2246" t="s">
        <v>6688</v>
      </c>
      <c r="B2246">
        <v>14256045</v>
      </c>
    </row>
    <row r="2247" spans="1:2" x14ac:dyDescent="0.25">
      <c r="A2247" t="s">
        <v>6690</v>
      </c>
      <c r="B2247">
        <v>14256046</v>
      </c>
    </row>
    <row r="2248" spans="1:2" x14ac:dyDescent="0.25">
      <c r="A2248" t="s">
        <v>6692</v>
      </c>
      <c r="B2248">
        <v>14256047</v>
      </c>
    </row>
    <row r="2249" spans="1:2" x14ac:dyDescent="0.25">
      <c r="A2249" t="s">
        <v>6694</v>
      </c>
      <c r="B2249">
        <v>14256048</v>
      </c>
    </row>
    <row r="2250" spans="1:2" x14ac:dyDescent="0.25">
      <c r="A2250" t="s">
        <v>6696</v>
      </c>
      <c r="B2250">
        <v>14256049</v>
      </c>
    </row>
    <row r="2251" spans="1:2" x14ac:dyDescent="0.25">
      <c r="A2251" t="s">
        <v>6698</v>
      </c>
      <c r="B2251">
        <v>14256050</v>
      </c>
    </row>
    <row r="2252" spans="1:2" x14ac:dyDescent="0.25">
      <c r="A2252" t="s">
        <v>6700</v>
      </c>
      <c r="B2252">
        <v>14256051</v>
      </c>
    </row>
    <row r="2253" spans="1:2" x14ac:dyDescent="0.25">
      <c r="A2253" t="s">
        <v>6702</v>
      </c>
      <c r="B2253">
        <v>14256052</v>
      </c>
    </row>
    <row r="2254" spans="1:2" x14ac:dyDescent="0.25">
      <c r="A2254" t="s">
        <v>6704</v>
      </c>
      <c r="B2254">
        <v>14256053</v>
      </c>
    </row>
    <row r="2255" spans="1:2" x14ac:dyDescent="0.25">
      <c r="A2255" t="s">
        <v>6712</v>
      </c>
      <c r="B2255">
        <v>14256054</v>
      </c>
    </row>
    <row r="2256" spans="1:2" x14ac:dyDescent="0.25">
      <c r="A2256" t="s">
        <v>6714</v>
      </c>
      <c r="B2256">
        <v>14256055</v>
      </c>
    </row>
    <row r="2257" spans="1:2" x14ac:dyDescent="0.25">
      <c r="A2257" t="s">
        <v>6728</v>
      </c>
      <c r="B2257">
        <v>14256056</v>
      </c>
    </row>
    <row r="2258" spans="1:2" x14ac:dyDescent="0.25">
      <c r="A2258" t="s">
        <v>6776</v>
      </c>
      <c r="B2258">
        <v>14256057</v>
      </c>
    </row>
    <row r="2259" spans="1:2" x14ac:dyDescent="0.25">
      <c r="A2259" t="s">
        <v>6780</v>
      </c>
      <c r="B2259">
        <v>14256058</v>
      </c>
    </row>
    <row r="2260" spans="1:2" x14ac:dyDescent="0.25">
      <c r="A2260" t="s">
        <v>6782</v>
      </c>
      <c r="B2260">
        <v>14256059</v>
      </c>
    </row>
    <row r="2261" spans="1:2" x14ac:dyDescent="0.25">
      <c r="A2261" t="s">
        <v>6784</v>
      </c>
      <c r="B2261">
        <v>14256060</v>
      </c>
    </row>
    <row r="2262" spans="1:2" x14ac:dyDescent="0.25">
      <c r="A2262" t="s">
        <v>6786</v>
      </c>
      <c r="B2262">
        <v>14256061</v>
      </c>
    </row>
    <row r="2263" spans="1:2" x14ac:dyDescent="0.25">
      <c r="A2263" t="s">
        <v>6788</v>
      </c>
      <c r="B2263">
        <v>14256062</v>
      </c>
    </row>
    <row r="2264" spans="1:2" x14ac:dyDescent="0.25">
      <c r="A2264" t="s">
        <v>6796</v>
      </c>
      <c r="B2264">
        <v>14256063</v>
      </c>
    </row>
    <row r="2265" spans="1:2" x14ac:dyDescent="0.25">
      <c r="A2265" t="s">
        <v>6798</v>
      </c>
      <c r="B2265">
        <v>14256064</v>
      </c>
    </row>
    <row r="2266" spans="1:2" x14ac:dyDescent="0.25">
      <c r="A2266" t="s">
        <v>6800</v>
      </c>
      <c r="B2266">
        <v>14256065</v>
      </c>
    </row>
    <row r="2267" spans="1:2" x14ac:dyDescent="0.25">
      <c r="A2267" t="s">
        <v>6802</v>
      </c>
      <c r="B2267">
        <v>14256066</v>
      </c>
    </row>
    <row r="2268" spans="1:2" x14ac:dyDescent="0.25">
      <c r="A2268" t="s">
        <v>6806</v>
      </c>
      <c r="B2268">
        <v>14256067</v>
      </c>
    </row>
    <row r="2269" spans="1:2" x14ac:dyDescent="0.25">
      <c r="A2269" t="s">
        <v>6808</v>
      </c>
      <c r="B2269">
        <v>14256068</v>
      </c>
    </row>
    <row r="2270" spans="1:2" x14ac:dyDescent="0.25">
      <c r="A2270" t="s">
        <v>6810</v>
      </c>
      <c r="B2270">
        <v>14256069</v>
      </c>
    </row>
    <row r="2271" spans="1:2" x14ac:dyDescent="0.25">
      <c r="A2271" t="s">
        <v>6814</v>
      </c>
      <c r="B2271">
        <v>14256070</v>
      </c>
    </row>
    <row r="2272" spans="1:2" x14ac:dyDescent="0.25">
      <c r="A2272" t="s">
        <v>6818</v>
      </c>
      <c r="B2272">
        <v>14256071</v>
      </c>
    </row>
    <row r="2273" spans="1:2" x14ac:dyDescent="0.25">
      <c r="A2273" t="s">
        <v>6820</v>
      </c>
      <c r="B2273">
        <v>14256072</v>
      </c>
    </row>
    <row r="2274" spans="1:2" x14ac:dyDescent="0.25">
      <c r="A2274" t="s">
        <v>6822</v>
      </c>
      <c r="B2274">
        <v>14256073</v>
      </c>
    </row>
    <row r="2275" spans="1:2" x14ac:dyDescent="0.25">
      <c r="A2275" t="s">
        <v>6826</v>
      </c>
      <c r="B2275">
        <v>14256074</v>
      </c>
    </row>
    <row r="2276" spans="1:2" x14ac:dyDescent="0.25">
      <c r="A2276" t="s">
        <v>6830</v>
      </c>
      <c r="B2276">
        <v>14256075</v>
      </c>
    </row>
    <row r="2277" spans="1:2" x14ac:dyDescent="0.25">
      <c r="A2277" t="s">
        <v>6832</v>
      </c>
      <c r="B2277">
        <v>14256076</v>
      </c>
    </row>
    <row r="2278" spans="1:2" x14ac:dyDescent="0.25">
      <c r="A2278" t="s">
        <v>6834</v>
      </c>
      <c r="B2278">
        <v>14256077</v>
      </c>
    </row>
    <row r="2279" spans="1:2" x14ac:dyDescent="0.25">
      <c r="A2279" t="s">
        <v>6836</v>
      </c>
      <c r="B2279">
        <v>14256078</v>
      </c>
    </row>
    <row r="2280" spans="1:2" x14ac:dyDescent="0.25">
      <c r="A2280" t="s">
        <v>6838</v>
      </c>
      <c r="B2280">
        <v>14256079</v>
      </c>
    </row>
    <row r="2281" spans="1:2" x14ac:dyDescent="0.25">
      <c r="A2281" t="s">
        <v>6840</v>
      </c>
      <c r="B2281">
        <v>14256080</v>
      </c>
    </row>
    <row r="2282" spans="1:2" x14ac:dyDescent="0.25">
      <c r="A2282" t="s">
        <v>6842</v>
      </c>
      <c r="B2282">
        <v>14256081</v>
      </c>
    </row>
    <row r="2283" spans="1:2" x14ac:dyDescent="0.25">
      <c r="A2283" t="s">
        <v>6844</v>
      </c>
      <c r="B2283">
        <v>14256082</v>
      </c>
    </row>
    <row r="2284" spans="1:2" x14ac:dyDescent="0.25">
      <c r="A2284" t="s">
        <v>6846</v>
      </c>
      <c r="B2284">
        <v>14256083</v>
      </c>
    </row>
    <row r="2285" spans="1:2" x14ac:dyDescent="0.25">
      <c r="A2285" t="s">
        <v>6848</v>
      </c>
      <c r="B2285">
        <v>14256084</v>
      </c>
    </row>
    <row r="2286" spans="1:2" x14ac:dyDescent="0.25">
      <c r="A2286" t="s">
        <v>6850</v>
      </c>
      <c r="B2286">
        <v>14256085</v>
      </c>
    </row>
    <row r="2287" spans="1:2" x14ac:dyDescent="0.25">
      <c r="A2287" t="s">
        <v>6854</v>
      </c>
      <c r="B2287">
        <v>14256086</v>
      </c>
    </row>
    <row r="2288" spans="1:2" x14ac:dyDescent="0.25">
      <c r="A2288" t="s">
        <v>6856</v>
      </c>
      <c r="B2288">
        <v>14256087</v>
      </c>
    </row>
    <row r="2289" spans="1:2" x14ac:dyDescent="0.25">
      <c r="A2289" t="s">
        <v>6864</v>
      </c>
      <c r="B2289">
        <v>14256088</v>
      </c>
    </row>
    <row r="2290" spans="1:2" x14ac:dyDescent="0.25">
      <c r="A2290" t="s">
        <v>6866</v>
      </c>
      <c r="B2290">
        <v>14256089</v>
      </c>
    </row>
    <row r="2291" spans="1:2" x14ac:dyDescent="0.25">
      <c r="A2291" t="s">
        <v>6868</v>
      </c>
      <c r="B2291">
        <v>14256090</v>
      </c>
    </row>
    <row r="2292" spans="1:2" x14ac:dyDescent="0.25">
      <c r="A2292" t="s">
        <v>6870</v>
      </c>
      <c r="B2292">
        <v>14256091</v>
      </c>
    </row>
    <row r="2293" spans="1:2" x14ac:dyDescent="0.25">
      <c r="A2293" t="s">
        <v>6872</v>
      </c>
      <c r="B2293">
        <v>14256092</v>
      </c>
    </row>
    <row r="2294" spans="1:2" x14ac:dyDescent="0.25">
      <c r="A2294" t="s">
        <v>6874</v>
      </c>
      <c r="B2294">
        <v>14256093</v>
      </c>
    </row>
    <row r="2295" spans="1:2" x14ac:dyDescent="0.25">
      <c r="A2295" t="s">
        <v>6876</v>
      </c>
      <c r="B2295">
        <v>14256094</v>
      </c>
    </row>
    <row r="2296" spans="1:2" x14ac:dyDescent="0.25">
      <c r="A2296" t="s">
        <v>6878</v>
      </c>
      <c r="B2296">
        <v>14256095</v>
      </c>
    </row>
    <row r="2297" spans="1:2" x14ac:dyDescent="0.25">
      <c r="A2297" t="s">
        <v>6880</v>
      </c>
      <c r="B2297">
        <v>14256096</v>
      </c>
    </row>
    <row r="2298" spans="1:2" x14ac:dyDescent="0.25">
      <c r="A2298" t="s">
        <v>6882</v>
      </c>
      <c r="B2298">
        <v>14256097</v>
      </c>
    </row>
    <row r="2299" spans="1:2" x14ac:dyDescent="0.25">
      <c r="A2299" t="s">
        <v>6884</v>
      </c>
      <c r="B2299">
        <v>14256098</v>
      </c>
    </row>
    <row r="2300" spans="1:2" x14ac:dyDescent="0.25">
      <c r="A2300" t="s">
        <v>6886</v>
      </c>
      <c r="B2300">
        <v>14256099</v>
      </c>
    </row>
    <row r="2301" spans="1:2" x14ac:dyDescent="0.25">
      <c r="A2301" t="s">
        <v>6888</v>
      </c>
      <c r="B2301">
        <v>14256100</v>
      </c>
    </row>
    <row r="2302" spans="1:2" x14ac:dyDescent="0.25">
      <c r="A2302" t="s">
        <v>6890</v>
      </c>
      <c r="B2302">
        <v>14256101</v>
      </c>
    </row>
    <row r="2303" spans="1:2" x14ac:dyDescent="0.25">
      <c r="A2303" t="s">
        <v>6892</v>
      </c>
      <c r="B2303">
        <v>14256102</v>
      </c>
    </row>
    <row r="2304" spans="1:2" x14ac:dyDescent="0.25">
      <c r="A2304" t="s">
        <v>6894</v>
      </c>
      <c r="B2304">
        <v>14256103</v>
      </c>
    </row>
    <row r="2305" spans="1:2" x14ac:dyDescent="0.25">
      <c r="A2305" t="s">
        <v>6896</v>
      </c>
      <c r="B2305">
        <v>14256104</v>
      </c>
    </row>
    <row r="2306" spans="1:2" x14ac:dyDescent="0.25">
      <c r="A2306" t="s">
        <v>6898</v>
      </c>
      <c r="B2306">
        <v>14256105</v>
      </c>
    </row>
    <row r="2307" spans="1:2" x14ac:dyDescent="0.25">
      <c r="A2307" t="s">
        <v>6900</v>
      </c>
      <c r="B2307">
        <v>14256106</v>
      </c>
    </row>
    <row r="2308" spans="1:2" x14ac:dyDescent="0.25">
      <c r="A2308" t="s">
        <v>6902</v>
      </c>
      <c r="B2308">
        <v>14256107</v>
      </c>
    </row>
    <row r="2309" spans="1:2" x14ac:dyDescent="0.25">
      <c r="A2309" t="s">
        <v>6904</v>
      </c>
      <c r="B2309">
        <v>14256108</v>
      </c>
    </row>
    <row r="2310" spans="1:2" x14ac:dyDescent="0.25">
      <c r="A2310" t="s">
        <v>6906</v>
      </c>
      <c r="B2310">
        <v>14256109</v>
      </c>
    </row>
    <row r="2311" spans="1:2" x14ac:dyDescent="0.25">
      <c r="A2311" t="s">
        <v>6908</v>
      </c>
      <c r="B2311">
        <v>14256110</v>
      </c>
    </row>
    <row r="2312" spans="1:2" x14ac:dyDescent="0.25">
      <c r="A2312" t="s">
        <v>6910</v>
      </c>
      <c r="B2312">
        <v>14256111</v>
      </c>
    </row>
    <row r="2313" spans="1:2" x14ac:dyDescent="0.25">
      <c r="A2313" t="s">
        <v>6912</v>
      </c>
      <c r="B2313">
        <v>14256112</v>
      </c>
    </row>
    <row r="2314" spans="1:2" x14ac:dyDescent="0.25">
      <c r="A2314" t="s">
        <v>6914</v>
      </c>
      <c r="B2314">
        <v>14256113</v>
      </c>
    </row>
    <row r="2315" spans="1:2" x14ac:dyDescent="0.25">
      <c r="A2315" t="s">
        <v>6916</v>
      </c>
      <c r="B2315">
        <v>14256114</v>
      </c>
    </row>
    <row r="2316" spans="1:2" x14ac:dyDescent="0.25">
      <c r="A2316" t="s">
        <v>6918</v>
      </c>
      <c r="B2316">
        <v>14256115</v>
      </c>
    </row>
    <row r="2317" spans="1:2" x14ac:dyDescent="0.25">
      <c r="A2317" t="s">
        <v>6920</v>
      </c>
      <c r="B2317">
        <v>14256116</v>
      </c>
    </row>
    <row r="2318" spans="1:2" x14ac:dyDescent="0.25">
      <c r="A2318" t="s">
        <v>6922</v>
      </c>
      <c r="B2318">
        <v>14256117</v>
      </c>
    </row>
    <row r="2319" spans="1:2" x14ac:dyDescent="0.25">
      <c r="A2319" t="s">
        <v>6924</v>
      </c>
      <c r="B2319">
        <v>14256118</v>
      </c>
    </row>
    <row r="2320" spans="1:2" x14ac:dyDescent="0.25">
      <c r="A2320" t="s">
        <v>6926</v>
      </c>
      <c r="B2320">
        <v>14256119</v>
      </c>
    </row>
    <row r="2321" spans="1:2" x14ac:dyDescent="0.25">
      <c r="A2321" t="s">
        <v>6928</v>
      </c>
      <c r="B2321">
        <v>14256120</v>
      </c>
    </row>
    <row r="2322" spans="1:2" x14ac:dyDescent="0.25">
      <c r="A2322" t="s">
        <v>6930</v>
      </c>
      <c r="B2322">
        <v>14256121</v>
      </c>
    </row>
    <row r="2323" spans="1:2" x14ac:dyDescent="0.25">
      <c r="A2323" t="s">
        <v>6932</v>
      </c>
      <c r="B2323">
        <v>14256122</v>
      </c>
    </row>
    <row r="2324" spans="1:2" x14ac:dyDescent="0.25">
      <c r="A2324" t="s">
        <v>6934</v>
      </c>
      <c r="B2324">
        <v>14256123</v>
      </c>
    </row>
    <row r="2325" spans="1:2" x14ac:dyDescent="0.25">
      <c r="A2325" t="s">
        <v>6936</v>
      </c>
      <c r="B2325">
        <v>14256124</v>
      </c>
    </row>
    <row r="2326" spans="1:2" x14ac:dyDescent="0.25">
      <c r="A2326" t="s">
        <v>6938</v>
      </c>
      <c r="B2326">
        <v>14256125</v>
      </c>
    </row>
    <row r="2327" spans="1:2" x14ac:dyDescent="0.25">
      <c r="A2327" t="s">
        <v>6940</v>
      </c>
      <c r="B2327">
        <v>14256126</v>
      </c>
    </row>
    <row r="2328" spans="1:2" x14ac:dyDescent="0.25">
      <c r="A2328" t="s">
        <v>6942</v>
      </c>
      <c r="B2328">
        <v>14256127</v>
      </c>
    </row>
    <row r="2329" spans="1:2" x14ac:dyDescent="0.25">
      <c r="A2329" t="s">
        <v>6944</v>
      </c>
      <c r="B2329">
        <v>14256128</v>
      </c>
    </row>
    <row r="2330" spans="1:2" x14ac:dyDescent="0.25">
      <c r="A2330" t="s">
        <v>6946</v>
      </c>
      <c r="B2330">
        <v>14256129</v>
      </c>
    </row>
    <row r="2331" spans="1:2" x14ac:dyDescent="0.25">
      <c r="A2331" t="s">
        <v>6948</v>
      </c>
      <c r="B2331">
        <v>14256130</v>
      </c>
    </row>
    <row r="2332" spans="1:2" x14ac:dyDescent="0.25">
      <c r="A2332" t="s">
        <v>6950</v>
      </c>
      <c r="B2332">
        <v>14256131</v>
      </c>
    </row>
    <row r="2333" spans="1:2" x14ac:dyDescent="0.25">
      <c r="A2333" t="s">
        <v>6952</v>
      </c>
      <c r="B2333">
        <v>14256132</v>
      </c>
    </row>
    <row r="2334" spans="1:2" x14ac:dyDescent="0.25">
      <c r="A2334" t="s">
        <v>6954</v>
      </c>
      <c r="B2334">
        <v>14256133</v>
      </c>
    </row>
    <row r="2335" spans="1:2" x14ac:dyDescent="0.25">
      <c r="A2335" t="s">
        <v>6956</v>
      </c>
      <c r="B2335">
        <v>14256134</v>
      </c>
    </row>
    <row r="2336" spans="1:2" x14ac:dyDescent="0.25">
      <c r="A2336" t="s">
        <v>6958</v>
      </c>
      <c r="B2336">
        <v>14256135</v>
      </c>
    </row>
    <row r="2337" spans="1:2" x14ac:dyDescent="0.25">
      <c r="A2337" t="s">
        <v>6966</v>
      </c>
      <c r="B2337">
        <v>14256136</v>
      </c>
    </row>
    <row r="2338" spans="1:2" x14ac:dyDescent="0.25">
      <c r="A2338" t="s">
        <v>6968</v>
      </c>
      <c r="B2338">
        <v>14256137</v>
      </c>
    </row>
    <row r="2339" spans="1:2" x14ac:dyDescent="0.25">
      <c r="A2339" t="s">
        <v>6970</v>
      </c>
      <c r="B2339">
        <v>14256138</v>
      </c>
    </row>
    <row r="2340" spans="1:2" x14ac:dyDescent="0.25">
      <c r="A2340" t="s">
        <v>6972</v>
      </c>
      <c r="B2340">
        <v>14256139</v>
      </c>
    </row>
    <row r="2341" spans="1:2" x14ac:dyDescent="0.25">
      <c r="A2341" t="s">
        <v>6974</v>
      </c>
      <c r="B2341">
        <v>14256140</v>
      </c>
    </row>
    <row r="2342" spans="1:2" x14ac:dyDescent="0.25">
      <c r="A2342" t="s">
        <v>6976</v>
      </c>
      <c r="B2342">
        <v>14256141</v>
      </c>
    </row>
    <row r="2343" spans="1:2" x14ac:dyDescent="0.25">
      <c r="A2343" t="s">
        <v>6978</v>
      </c>
      <c r="B2343">
        <v>14256142</v>
      </c>
    </row>
    <row r="2344" spans="1:2" x14ac:dyDescent="0.25">
      <c r="A2344" t="s">
        <v>6980</v>
      </c>
      <c r="B2344">
        <v>14256143</v>
      </c>
    </row>
    <row r="2345" spans="1:2" x14ac:dyDescent="0.25">
      <c r="A2345" t="s">
        <v>6982</v>
      </c>
      <c r="B2345">
        <v>14256144</v>
      </c>
    </row>
    <row r="2346" spans="1:2" x14ac:dyDescent="0.25">
      <c r="A2346" t="s">
        <v>6984</v>
      </c>
      <c r="B2346">
        <v>14256145</v>
      </c>
    </row>
    <row r="2347" spans="1:2" x14ac:dyDescent="0.25">
      <c r="A2347" t="s">
        <v>6986</v>
      </c>
      <c r="B2347">
        <v>14256146</v>
      </c>
    </row>
    <row r="2348" spans="1:2" x14ac:dyDescent="0.25">
      <c r="A2348" t="s">
        <v>6988</v>
      </c>
      <c r="B2348">
        <v>14256147</v>
      </c>
    </row>
    <row r="2349" spans="1:2" x14ac:dyDescent="0.25">
      <c r="A2349" t="s">
        <v>6990</v>
      </c>
      <c r="B2349">
        <v>14256148</v>
      </c>
    </row>
    <row r="2350" spans="1:2" x14ac:dyDescent="0.25">
      <c r="A2350" t="s">
        <v>6994</v>
      </c>
      <c r="B2350">
        <v>14256149</v>
      </c>
    </row>
    <row r="2351" spans="1:2" x14ac:dyDescent="0.25">
      <c r="A2351" t="s">
        <v>6996</v>
      </c>
      <c r="B2351">
        <v>14256150</v>
      </c>
    </row>
    <row r="2352" spans="1:2" x14ac:dyDescent="0.25">
      <c r="A2352" t="s">
        <v>6998</v>
      </c>
      <c r="B2352">
        <v>14256151</v>
      </c>
    </row>
    <row r="2353" spans="1:2" x14ac:dyDescent="0.25">
      <c r="A2353" t="s">
        <v>7000</v>
      </c>
      <c r="B2353">
        <v>14256152</v>
      </c>
    </row>
    <row r="2354" spans="1:2" x14ac:dyDescent="0.25">
      <c r="A2354" t="s">
        <v>7002</v>
      </c>
      <c r="B2354">
        <v>14256153</v>
      </c>
    </row>
    <row r="2355" spans="1:2" x14ac:dyDescent="0.25">
      <c r="A2355" t="s">
        <v>7004</v>
      </c>
      <c r="B2355">
        <v>14256154</v>
      </c>
    </row>
    <row r="2356" spans="1:2" x14ac:dyDescent="0.25">
      <c r="A2356" t="s">
        <v>7006</v>
      </c>
      <c r="B2356">
        <v>14256155</v>
      </c>
    </row>
    <row r="2357" spans="1:2" x14ac:dyDescent="0.25">
      <c r="A2357" t="s">
        <v>7008</v>
      </c>
      <c r="B2357">
        <v>14256156</v>
      </c>
    </row>
    <row r="2358" spans="1:2" x14ac:dyDescent="0.25">
      <c r="A2358" t="s">
        <v>7010</v>
      </c>
      <c r="B2358">
        <v>14256157</v>
      </c>
    </row>
    <row r="2359" spans="1:2" x14ac:dyDescent="0.25">
      <c r="A2359" t="s">
        <v>7016</v>
      </c>
      <c r="B2359">
        <v>14256158</v>
      </c>
    </row>
    <row r="2360" spans="1:2" x14ac:dyDescent="0.25">
      <c r="A2360" t="s">
        <v>7018</v>
      </c>
      <c r="B2360">
        <v>14256159</v>
      </c>
    </row>
    <row r="2361" spans="1:2" x14ac:dyDescent="0.25">
      <c r="A2361" t="s">
        <v>7020</v>
      </c>
      <c r="B2361">
        <v>14256160</v>
      </c>
    </row>
    <row r="2362" spans="1:2" x14ac:dyDescent="0.25">
      <c r="A2362" t="s">
        <v>7022</v>
      </c>
      <c r="B2362">
        <v>14256161</v>
      </c>
    </row>
    <row r="2363" spans="1:2" x14ac:dyDescent="0.25">
      <c r="A2363" t="s">
        <v>7024</v>
      </c>
      <c r="B2363">
        <v>14256162</v>
      </c>
    </row>
    <row r="2364" spans="1:2" x14ac:dyDescent="0.25">
      <c r="A2364" t="s">
        <v>7026</v>
      </c>
      <c r="B2364">
        <v>14256163</v>
      </c>
    </row>
    <row r="2365" spans="1:2" x14ac:dyDescent="0.25">
      <c r="A2365" t="s">
        <v>7028</v>
      </c>
      <c r="B2365">
        <v>14256164</v>
      </c>
    </row>
    <row r="2366" spans="1:2" x14ac:dyDescent="0.25">
      <c r="A2366" t="s">
        <v>7030</v>
      </c>
      <c r="B2366">
        <v>14256165</v>
      </c>
    </row>
    <row r="2367" spans="1:2" x14ac:dyDescent="0.25">
      <c r="A2367" t="s">
        <v>7032</v>
      </c>
      <c r="B2367">
        <v>14256166</v>
      </c>
    </row>
    <row r="2368" spans="1:2" x14ac:dyDescent="0.25">
      <c r="A2368" t="s">
        <v>7034</v>
      </c>
      <c r="B2368">
        <v>14256167</v>
      </c>
    </row>
    <row r="2369" spans="1:2" x14ac:dyDescent="0.25">
      <c r="A2369" t="s">
        <v>7036</v>
      </c>
      <c r="B2369">
        <v>14256168</v>
      </c>
    </row>
    <row r="2370" spans="1:2" x14ac:dyDescent="0.25">
      <c r="A2370" t="s">
        <v>7038</v>
      </c>
      <c r="B2370">
        <v>14256169</v>
      </c>
    </row>
    <row r="2371" spans="1:2" x14ac:dyDescent="0.25">
      <c r="A2371" t="s">
        <v>7040</v>
      </c>
      <c r="B2371">
        <v>14256170</v>
      </c>
    </row>
    <row r="2372" spans="1:2" x14ac:dyDescent="0.25">
      <c r="A2372" t="s">
        <v>7042</v>
      </c>
      <c r="B2372">
        <v>14256171</v>
      </c>
    </row>
    <row r="2373" spans="1:2" x14ac:dyDescent="0.25">
      <c r="A2373" t="s">
        <v>7044</v>
      </c>
      <c r="B2373">
        <v>14256172</v>
      </c>
    </row>
    <row r="2374" spans="1:2" x14ac:dyDescent="0.25">
      <c r="A2374" t="s">
        <v>7048</v>
      </c>
      <c r="B2374">
        <v>14256173</v>
      </c>
    </row>
    <row r="2375" spans="1:2" x14ac:dyDescent="0.25">
      <c r="A2375" t="s">
        <v>7056</v>
      </c>
      <c r="B2375">
        <v>14256174</v>
      </c>
    </row>
    <row r="2376" spans="1:2" x14ac:dyDescent="0.25">
      <c r="A2376" t="s">
        <v>7060</v>
      </c>
      <c r="B2376">
        <v>14256175</v>
      </c>
    </row>
    <row r="2377" spans="1:2" x14ac:dyDescent="0.25">
      <c r="A2377" t="s">
        <v>7062</v>
      </c>
      <c r="B2377">
        <v>14256176</v>
      </c>
    </row>
    <row r="2378" spans="1:2" x14ac:dyDescent="0.25">
      <c r="A2378" t="s">
        <v>7064</v>
      </c>
      <c r="B2378">
        <v>14256177</v>
      </c>
    </row>
    <row r="2379" spans="1:2" x14ac:dyDescent="0.25">
      <c r="A2379" t="s">
        <v>7066</v>
      </c>
      <c r="B2379">
        <v>14256178</v>
      </c>
    </row>
    <row r="2380" spans="1:2" x14ac:dyDescent="0.25">
      <c r="A2380" t="s">
        <v>7068</v>
      </c>
      <c r="B2380">
        <v>14256179</v>
      </c>
    </row>
    <row r="2381" spans="1:2" x14ac:dyDescent="0.25">
      <c r="A2381" t="s">
        <v>7070</v>
      </c>
      <c r="B2381">
        <v>14256180</v>
      </c>
    </row>
    <row r="2382" spans="1:2" x14ac:dyDescent="0.25">
      <c r="A2382" t="s">
        <v>7072</v>
      </c>
      <c r="B2382">
        <v>14256181</v>
      </c>
    </row>
    <row r="2383" spans="1:2" x14ac:dyDescent="0.25">
      <c r="A2383" t="s">
        <v>7074</v>
      </c>
      <c r="B2383">
        <v>14256182</v>
      </c>
    </row>
    <row r="2384" spans="1:2" x14ac:dyDescent="0.25">
      <c r="A2384" t="s">
        <v>7076</v>
      </c>
      <c r="B2384">
        <v>14256183</v>
      </c>
    </row>
    <row r="2385" spans="1:2" x14ac:dyDescent="0.25">
      <c r="A2385" t="s">
        <v>7078</v>
      </c>
      <c r="B2385">
        <v>14256184</v>
      </c>
    </row>
    <row r="2386" spans="1:2" x14ac:dyDescent="0.25">
      <c r="A2386" t="s">
        <v>7080</v>
      </c>
      <c r="B2386">
        <v>14256185</v>
      </c>
    </row>
    <row r="2387" spans="1:2" x14ac:dyDescent="0.25">
      <c r="A2387" t="s">
        <v>7082</v>
      </c>
      <c r="B2387">
        <v>14256186</v>
      </c>
    </row>
    <row r="2388" spans="1:2" x14ac:dyDescent="0.25">
      <c r="A2388" t="s">
        <v>7084</v>
      </c>
      <c r="B2388">
        <v>14256187</v>
      </c>
    </row>
    <row r="2389" spans="1:2" x14ac:dyDescent="0.25">
      <c r="A2389" t="s">
        <v>7086</v>
      </c>
      <c r="B2389">
        <v>14256188</v>
      </c>
    </row>
    <row r="2390" spans="1:2" x14ac:dyDescent="0.25">
      <c r="A2390" t="s">
        <v>7088</v>
      </c>
      <c r="B2390">
        <v>14256189</v>
      </c>
    </row>
    <row r="2391" spans="1:2" x14ac:dyDescent="0.25">
      <c r="A2391" t="s">
        <v>7090</v>
      </c>
      <c r="B2391">
        <v>14256190</v>
      </c>
    </row>
    <row r="2392" spans="1:2" x14ac:dyDescent="0.25">
      <c r="A2392" t="s">
        <v>7092</v>
      </c>
      <c r="B2392">
        <v>14256191</v>
      </c>
    </row>
    <row r="2393" spans="1:2" x14ac:dyDescent="0.25">
      <c r="A2393" t="s">
        <v>7094</v>
      </c>
      <c r="B2393">
        <v>14256192</v>
      </c>
    </row>
    <row r="2394" spans="1:2" x14ac:dyDescent="0.25">
      <c r="A2394" t="s">
        <v>7096</v>
      </c>
      <c r="B2394">
        <v>14256193</v>
      </c>
    </row>
    <row r="2395" spans="1:2" x14ac:dyDescent="0.25">
      <c r="A2395" t="s">
        <v>7098</v>
      </c>
      <c r="B2395">
        <v>14256194</v>
      </c>
    </row>
    <row r="2396" spans="1:2" x14ac:dyDescent="0.25">
      <c r="A2396" t="s">
        <v>7100</v>
      </c>
      <c r="B2396">
        <v>14256195</v>
      </c>
    </row>
    <row r="2397" spans="1:2" x14ac:dyDescent="0.25">
      <c r="A2397" t="s">
        <v>7102</v>
      </c>
      <c r="B2397">
        <v>14256196</v>
      </c>
    </row>
    <row r="2398" spans="1:2" x14ac:dyDescent="0.25">
      <c r="A2398" t="s">
        <v>7104</v>
      </c>
      <c r="B2398">
        <v>14256197</v>
      </c>
    </row>
    <row r="2399" spans="1:2" x14ac:dyDescent="0.25">
      <c r="A2399" t="s">
        <v>7106</v>
      </c>
      <c r="B2399">
        <v>14256198</v>
      </c>
    </row>
    <row r="2400" spans="1:2" x14ac:dyDescent="0.25">
      <c r="A2400" t="s">
        <v>7108</v>
      </c>
      <c r="B2400">
        <v>14256199</v>
      </c>
    </row>
    <row r="2401" spans="1:2" x14ac:dyDescent="0.25">
      <c r="A2401" t="s">
        <v>7110</v>
      </c>
      <c r="B2401">
        <v>14256200</v>
      </c>
    </row>
    <row r="2402" spans="1:2" x14ac:dyDescent="0.25">
      <c r="A2402" t="s">
        <v>7112</v>
      </c>
      <c r="B2402">
        <v>14256201</v>
      </c>
    </row>
    <row r="2403" spans="1:2" x14ac:dyDescent="0.25">
      <c r="A2403" t="s">
        <v>7114</v>
      </c>
      <c r="B2403">
        <v>14256202</v>
      </c>
    </row>
    <row r="2404" spans="1:2" x14ac:dyDescent="0.25">
      <c r="A2404" t="s">
        <v>7116</v>
      </c>
      <c r="B2404">
        <v>14256203</v>
      </c>
    </row>
    <row r="2405" spans="1:2" x14ac:dyDescent="0.25">
      <c r="A2405" t="s">
        <v>7118</v>
      </c>
      <c r="B2405">
        <v>14256204</v>
      </c>
    </row>
    <row r="2406" spans="1:2" x14ac:dyDescent="0.25">
      <c r="A2406" t="s">
        <v>7120</v>
      </c>
      <c r="B2406">
        <v>14256205</v>
      </c>
    </row>
    <row r="2407" spans="1:2" x14ac:dyDescent="0.25">
      <c r="A2407" t="s">
        <v>7122</v>
      </c>
      <c r="B2407">
        <v>14256206</v>
      </c>
    </row>
    <row r="2408" spans="1:2" x14ac:dyDescent="0.25">
      <c r="A2408" t="s">
        <v>7124</v>
      </c>
      <c r="B2408">
        <v>14256207</v>
      </c>
    </row>
    <row r="2409" spans="1:2" x14ac:dyDescent="0.25">
      <c r="A2409" t="s">
        <v>7126</v>
      </c>
      <c r="B2409">
        <v>14256208</v>
      </c>
    </row>
    <row r="2410" spans="1:2" x14ac:dyDescent="0.25">
      <c r="A2410" t="s">
        <v>7128</v>
      </c>
      <c r="B2410">
        <v>14256209</v>
      </c>
    </row>
    <row r="2411" spans="1:2" x14ac:dyDescent="0.25">
      <c r="A2411" t="s">
        <v>7130</v>
      </c>
      <c r="B2411">
        <v>14256210</v>
      </c>
    </row>
    <row r="2412" spans="1:2" x14ac:dyDescent="0.25">
      <c r="A2412" t="s">
        <v>7132</v>
      </c>
      <c r="B2412">
        <v>14256211</v>
      </c>
    </row>
    <row r="2413" spans="1:2" x14ac:dyDescent="0.25">
      <c r="A2413" t="s">
        <v>7134</v>
      </c>
      <c r="B2413">
        <v>14256212</v>
      </c>
    </row>
    <row r="2414" spans="1:2" x14ac:dyDescent="0.25">
      <c r="A2414" t="s">
        <v>7136</v>
      </c>
      <c r="B2414">
        <v>14256213</v>
      </c>
    </row>
    <row r="2415" spans="1:2" x14ac:dyDescent="0.25">
      <c r="A2415" t="s">
        <v>7138</v>
      </c>
      <c r="B2415">
        <v>14256214</v>
      </c>
    </row>
    <row r="2416" spans="1:2" x14ac:dyDescent="0.25">
      <c r="A2416" t="s">
        <v>7140</v>
      </c>
      <c r="B2416">
        <v>14256215</v>
      </c>
    </row>
    <row r="2417" spans="1:2" x14ac:dyDescent="0.25">
      <c r="A2417" t="s">
        <v>7142</v>
      </c>
      <c r="B2417">
        <v>14256216</v>
      </c>
    </row>
    <row r="2418" spans="1:2" x14ac:dyDescent="0.25">
      <c r="A2418" t="s">
        <v>7144</v>
      </c>
      <c r="B2418">
        <v>14256217</v>
      </c>
    </row>
    <row r="2419" spans="1:2" x14ac:dyDescent="0.25">
      <c r="A2419" t="s">
        <v>7146</v>
      </c>
      <c r="B2419">
        <v>14256218</v>
      </c>
    </row>
    <row r="2420" spans="1:2" x14ac:dyDescent="0.25">
      <c r="A2420" t="s">
        <v>7148</v>
      </c>
      <c r="B2420">
        <v>14256219</v>
      </c>
    </row>
    <row r="2421" spans="1:2" x14ac:dyDescent="0.25">
      <c r="A2421" t="s">
        <v>7150</v>
      </c>
      <c r="B2421">
        <v>14256220</v>
      </c>
    </row>
    <row r="2422" spans="1:2" x14ac:dyDescent="0.25">
      <c r="A2422" t="s">
        <v>7152</v>
      </c>
      <c r="B2422">
        <v>14256221</v>
      </c>
    </row>
    <row r="2423" spans="1:2" x14ac:dyDescent="0.25">
      <c r="A2423" t="s">
        <v>7154</v>
      </c>
      <c r="B2423">
        <v>14256222</v>
      </c>
    </row>
    <row r="2424" spans="1:2" x14ac:dyDescent="0.25">
      <c r="A2424" t="s">
        <v>7180</v>
      </c>
      <c r="B2424">
        <v>14256223</v>
      </c>
    </row>
    <row r="2425" spans="1:2" x14ac:dyDescent="0.25">
      <c r="A2425" t="s">
        <v>7182</v>
      </c>
      <c r="B2425">
        <v>14256224</v>
      </c>
    </row>
    <row r="2426" spans="1:2" x14ac:dyDescent="0.25">
      <c r="A2426" t="s">
        <v>7204</v>
      </c>
      <c r="B2426">
        <v>14256225</v>
      </c>
    </row>
    <row r="2427" spans="1:2" x14ac:dyDescent="0.25">
      <c r="A2427" t="s">
        <v>7214</v>
      </c>
      <c r="B2427">
        <v>14256226</v>
      </c>
    </row>
    <row r="2428" spans="1:2" x14ac:dyDescent="0.25">
      <c r="A2428" t="s">
        <v>7216</v>
      </c>
      <c r="B2428">
        <v>14256227</v>
      </c>
    </row>
    <row r="2429" spans="1:2" x14ac:dyDescent="0.25">
      <c r="A2429" t="s">
        <v>7222</v>
      </c>
      <c r="B2429">
        <v>14256228</v>
      </c>
    </row>
    <row r="2430" spans="1:2" x14ac:dyDescent="0.25">
      <c r="A2430" t="s">
        <v>7224</v>
      </c>
      <c r="B2430">
        <v>14256229</v>
      </c>
    </row>
    <row r="2431" spans="1:2" x14ac:dyDescent="0.25">
      <c r="A2431" t="s">
        <v>7226</v>
      </c>
      <c r="B2431">
        <v>14256230</v>
      </c>
    </row>
    <row r="2432" spans="1:2" x14ac:dyDescent="0.25">
      <c r="A2432" t="s">
        <v>7228</v>
      </c>
      <c r="B2432">
        <v>14256231</v>
      </c>
    </row>
    <row r="2433" spans="1:2" x14ac:dyDescent="0.25">
      <c r="A2433" t="s">
        <v>7234</v>
      </c>
      <c r="B2433">
        <v>14256232</v>
      </c>
    </row>
    <row r="2434" spans="1:2" x14ac:dyDescent="0.25">
      <c r="A2434" t="s">
        <v>7236</v>
      </c>
      <c r="B2434">
        <v>14256233</v>
      </c>
    </row>
    <row r="2435" spans="1:2" x14ac:dyDescent="0.25">
      <c r="A2435" t="s">
        <v>7238</v>
      </c>
      <c r="B2435">
        <v>14256234</v>
      </c>
    </row>
    <row r="2436" spans="1:2" x14ac:dyDescent="0.25">
      <c r="A2436" t="s">
        <v>7240</v>
      </c>
      <c r="B2436">
        <v>14256235</v>
      </c>
    </row>
    <row r="2437" spans="1:2" x14ac:dyDescent="0.25">
      <c r="A2437" t="s">
        <v>7242</v>
      </c>
      <c r="B2437">
        <v>14256236</v>
      </c>
    </row>
    <row r="2438" spans="1:2" x14ac:dyDescent="0.25">
      <c r="A2438" t="s">
        <v>7244</v>
      </c>
      <c r="B2438">
        <v>14256237</v>
      </c>
    </row>
    <row r="2439" spans="1:2" x14ac:dyDescent="0.25">
      <c r="A2439" t="s">
        <v>7246</v>
      </c>
      <c r="B2439">
        <v>14256238</v>
      </c>
    </row>
    <row r="2440" spans="1:2" x14ac:dyDescent="0.25">
      <c r="A2440" t="s">
        <v>7248</v>
      </c>
      <c r="B2440">
        <v>14256239</v>
      </c>
    </row>
    <row r="2441" spans="1:2" x14ac:dyDescent="0.25">
      <c r="A2441" t="s">
        <v>7250</v>
      </c>
      <c r="B2441">
        <v>14256240</v>
      </c>
    </row>
    <row r="2442" spans="1:2" x14ac:dyDescent="0.25">
      <c r="A2442" t="s">
        <v>7252</v>
      </c>
      <c r="B2442">
        <v>14256241</v>
      </c>
    </row>
    <row r="2443" spans="1:2" x14ac:dyDescent="0.25">
      <c r="A2443" t="s">
        <v>7254</v>
      </c>
      <c r="B2443">
        <v>14256242</v>
      </c>
    </row>
    <row r="2444" spans="1:2" x14ac:dyDescent="0.25">
      <c r="A2444" t="s">
        <v>7256</v>
      </c>
      <c r="B2444">
        <v>14256243</v>
      </c>
    </row>
    <row r="2445" spans="1:2" x14ac:dyDescent="0.25">
      <c r="A2445" t="s">
        <v>7258</v>
      </c>
      <c r="B2445">
        <v>14256244</v>
      </c>
    </row>
    <row r="2446" spans="1:2" x14ac:dyDescent="0.25">
      <c r="A2446" t="s">
        <v>7260</v>
      </c>
      <c r="B2446">
        <v>14256245</v>
      </c>
    </row>
    <row r="2447" spans="1:2" x14ac:dyDescent="0.25">
      <c r="A2447" t="s">
        <v>7262</v>
      </c>
      <c r="B2447">
        <v>14256246</v>
      </c>
    </row>
    <row r="2448" spans="1:2" x14ac:dyDescent="0.25">
      <c r="A2448" t="s">
        <v>7264</v>
      </c>
      <c r="B2448">
        <v>14256247</v>
      </c>
    </row>
    <row r="2449" spans="1:2" x14ac:dyDescent="0.25">
      <c r="A2449" t="s">
        <v>7266</v>
      </c>
      <c r="B2449">
        <v>14256248</v>
      </c>
    </row>
    <row r="2450" spans="1:2" x14ac:dyDescent="0.25">
      <c r="A2450" t="s">
        <v>7268</v>
      </c>
      <c r="B2450">
        <v>14256249</v>
      </c>
    </row>
    <row r="2451" spans="1:2" x14ac:dyDescent="0.25">
      <c r="A2451" t="s">
        <v>7270</v>
      </c>
      <c r="B2451">
        <v>14256250</v>
      </c>
    </row>
    <row r="2452" spans="1:2" x14ac:dyDescent="0.25">
      <c r="A2452" t="s">
        <v>7272</v>
      </c>
      <c r="B2452">
        <v>14256251</v>
      </c>
    </row>
    <row r="2453" spans="1:2" x14ac:dyDescent="0.25">
      <c r="A2453" t="s">
        <v>7274</v>
      </c>
      <c r="B2453">
        <v>14256252</v>
      </c>
    </row>
    <row r="2454" spans="1:2" x14ac:dyDescent="0.25">
      <c r="A2454" t="s">
        <v>7276</v>
      </c>
      <c r="B2454">
        <v>14256253</v>
      </c>
    </row>
    <row r="2455" spans="1:2" x14ac:dyDescent="0.25">
      <c r="A2455" t="s">
        <v>7278</v>
      </c>
      <c r="B2455">
        <v>14256254</v>
      </c>
    </row>
    <row r="2456" spans="1:2" x14ac:dyDescent="0.25">
      <c r="A2456" t="s">
        <v>7280</v>
      </c>
      <c r="B2456">
        <v>14256255</v>
      </c>
    </row>
    <row r="2457" spans="1:2" x14ac:dyDescent="0.25">
      <c r="A2457" t="s">
        <v>7282</v>
      </c>
      <c r="B2457">
        <v>14256256</v>
      </c>
    </row>
    <row r="2458" spans="1:2" x14ac:dyDescent="0.25">
      <c r="A2458" t="s">
        <v>7284</v>
      </c>
      <c r="B2458">
        <v>14256257</v>
      </c>
    </row>
    <row r="2459" spans="1:2" x14ac:dyDescent="0.25">
      <c r="A2459" t="s">
        <v>7286</v>
      </c>
      <c r="B2459">
        <v>14256258</v>
      </c>
    </row>
    <row r="2460" spans="1:2" x14ac:dyDescent="0.25">
      <c r="A2460" t="s">
        <v>7302</v>
      </c>
      <c r="B2460">
        <v>14256259</v>
      </c>
    </row>
    <row r="2461" spans="1:2" x14ac:dyDescent="0.25">
      <c r="A2461" t="s">
        <v>7304</v>
      </c>
      <c r="B2461">
        <v>14256260</v>
      </c>
    </row>
    <row r="2462" spans="1:2" x14ac:dyDescent="0.25">
      <c r="A2462" t="s">
        <v>7306</v>
      </c>
      <c r="B2462">
        <v>14256261</v>
      </c>
    </row>
    <row r="2463" spans="1:2" x14ac:dyDescent="0.25">
      <c r="A2463" t="s">
        <v>7308</v>
      </c>
      <c r="B2463">
        <v>14256262</v>
      </c>
    </row>
    <row r="2464" spans="1:2" x14ac:dyDescent="0.25">
      <c r="A2464" t="s">
        <v>7310</v>
      </c>
      <c r="B2464">
        <v>14256263</v>
      </c>
    </row>
    <row r="2465" spans="1:2" x14ac:dyDescent="0.25">
      <c r="A2465" t="s">
        <v>7312</v>
      </c>
      <c r="B2465">
        <v>14256264</v>
      </c>
    </row>
    <row r="2466" spans="1:2" x14ac:dyDescent="0.25">
      <c r="A2466" t="s">
        <v>7314</v>
      </c>
      <c r="B2466">
        <v>14256265</v>
      </c>
    </row>
    <row r="2467" spans="1:2" x14ac:dyDescent="0.25">
      <c r="A2467" t="s">
        <v>7316</v>
      </c>
      <c r="B2467">
        <v>14256266</v>
      </c>
    </row>
    <row r="2468" spans="1:2" x14ac:dyDescent="0.25">
      <c r="A2468" t="s">
        <v>7318</v>
      </c>
      <c r="B2468">
        <v>14256267</v>
      </c>
    </row>
    <row r="2469" spans="1:2" x14ac:dyDescent="0.25">
      <c r="A2469" t="s">
        <v>7322</v>
      </c>
      <c r="B2469">
        <v>14256268</v>
      </c>
    </row>
    <row r="2470" spans="1:2" x14ac:dyDescent="0.25">
      <c r="A2470" t="s">
        <v>7324</v>
      </c>
      <c r="B2470">
        <v>14256269</v>
      </c>
    </row>
    <row r="2471" spans="1:2" x14ac:dyDescent="0.25">
      <c r="A2471" t="s">
        <v>7326</v>
      </c>
      <c r="B2471">
        <v>14256270</v>
      </c>
    </row>
    <row r="2472" spans="1:2" x14ac:dyDescent="0.25">
      <c r="A2472" t="s">
        <v>7328</v>
      </c>
      <c r="B2472">
        <v>14256271</v>
      </c>
    </row>
    <row r="2473" spans="1:2" x14ac:dyDescent="0.25">
      <c r="A2473" t="s">
        <v>7330</v>
      </c>
      <c r="B2473">
        <v>14256272</v>
      </c>
    </row>
    <row r="2474" spans="1:2" x14ac:dyDescent="0.25">
      <c r="A2474" t="s">
        <v>7332</v>
      </c>
      <c r="B2474">
        <v>14256273</v>
      </c>
    </row>
    <row r="2475" spans="1:2" x14ac:dyDescent="0.25">
      <c r="A2475" t="s">
        <v>7334</v>
      </c>
      <c r="B2475">
        <v>14256274</v>
      </c>
    </row>
    <row r="2476" spans="1:2" x14ac:dyDescent="0.25">
      <c r="A2476" t="s">
        <v>7336</v>
      </c>
      <c r="B2476">
        <v>14256275</v>
      </c>
    </row>
    <row r="2477" spans="1:2" x14ac:dyDescent="0.25">
      <c r="A2477" t="s">
        <v>7340</v>
      </c>
      <c r="B2477">
        <v>14256276</v>
      </c>
    </row>
    <row r="2478" spans="1:2" x14ac:dyDescent="0.25">
      <c r="A2478" t="s">
        <v>7342</v>
      </c>
      <c r="B2478">
        <v>14256277</v>
      </c>
    </row>
    <row r="2479" spans="1:2" x14ac:dyDescent="0.25">
      <c r="A2479" t="s">
        <v>7344</v>
      </c>
      <c r="B2479">
        <v>14256278</v>
      </c>
    </row>
    <row r="2480" spans="1:2" x14ac:dyDescent="0.25">
      <c r="A2480" t="s">
        <v>7346</v>
      </c>
      <c r="B2480">
        <v>14256279</v>
      </c>
    </row>
    <row r="2481" spans="1:2" x14ac:dyDescent="0.25">
      <c r="A2481" t="s">
        <v>7348</v>
      </c>
      <c r="B2481">
        <v>14256280</v>
      </c>
    </row>
    <row r="2482" spans="1:2" x14ac:dyDescent="0.25">
      <c r="A2482" t="s">
        <v>7350</v>
      </c>
      <c r="B2482">
        <v>14256281</v>
      </c>
    </row>
    <row r="2483" spans="1:2" x14ac:dyDescent="0.25">
      <c r="A2483" t="s">
        <v>7352</v>
      </c>
      <c r="B2483">
        <v>14256282</v>
      </c>
    </row>
    <row r="2484" spans="1:2" x14ac:dyDescent="0.25">
      <c r="A2484" t="s">
        <v>7354</v>
      </c>
      <c r="B2484">
        <v>14256283</v>
      </c>
    </row>
    <row r="2485" spans="1:2" x14ac:dyDescent="0.25">
      <c r="A2485" t="s">
        <v>7356</v>
      </c>
      <c r="B2485">
        <v>14256284</v>
      </c>
    </row>
    <row r="2486" spans="1:2" x14ac:dyDescent="0.25">
      <c r="A2486" t="s">
        <v>7358</v>
      </c>
      <c r="B2486">
        <v>14256285</v>
      </c>
    </row>
    <row r="2487" spans="1:2" x14ac:dyDescent="0.25">
      <c r="A2487" t="s">
        <v>7360</v>
      </c>
      <c r="B2487">
        <v>14256286</v>
      </c>
    </row>
    <row r="2488" spans="1:2" x14ac:dyDescent="0.25">
      <c r="A2488" t="s">
        <v>7362</v>
      </c>
      <c r="B2488">
        <v>14256287</v>
      </c>
    </row>
    <row r="2489" spans="1:2" x14ac:dyDescent="0.25">
      <c r="A2489" t="s">
        <v>7364</v>
      </c>
      <c r="B2489">
        <v>14256288</v>
      </c>
    </row>
    <row r="2490" spans="1:2" x14ac:dyDescent="0.25">
      <c r="A2490" t="s">
        <v>7366</v>
      </c>
      <c r="B2490">
        <v>14256289</v>
      </c>
    </row>
    <row r="2491" spans="1:2" x14ac:dyDescent="0.25">
      <c r="A2491" t="s">
        <v>7368</v>
      </c>
      <c r="B2491">
        <v>14256290</v>
      </c>
    </row>
    <row r="2492" spans="1:2" x14ac:dyDescent="0.25">
      <c r="A2492" t="s">
        <v>7370</v>
      </c>
      <c r="B2492">
        <v>14256291</v>
      </c>
    </row>
    <row r="2493" spans="1:2" x14ac:dyDescent="0.25">
      <c r="A2493" t="s">
        <v>7372</v>
      </c>
      <c r="B2493">
        <v>14256292</v>
      </c>
    </row>
    <row r="2494" spans="1:2" x14ac:dyDescent="0.25">
      <c r="A2494" t="s">
        <v>7378</v>
      </c>
      <c r="B2494">
        <v>14256293</v>
      </c>
    </row>
    <row r="2495" spans="1:2" x14ac:dyDescent="0.25">
      <c r="A2495" t="s">
        <v>7380</v>
      </c>
      <c r="B2495">
        <v>14256294</v>
      </c>
    </row>
    <row r="2496" spans="1:2" x14ac:dyDescent="0.25">
      <c r="A2496" t="s">
        <v>7382</v>
      </c>
      <c r="B2496">
        <v>14256295</v>
      </c>
    </row>
    <row r="2497" spans="1:2" x14ac:dyDescent="0.25">
      <c r="A2497" t="s">
        <v>7388</v>
      </c>
      <c r="B2497">
        <v>14256296</v>
      </c>
    </row>
    <row r="2498" spans="1:2" x14ac:dyDescent="0.25">
      <c r="A2498" t="s">
        <v>7390</v>
      </c>
      <c r="B2498">
        <v>14256297</v>
      </c>
    </row>
    <row r="2499" spans="1:2" x14ac:dyDescent="0.25">
      <c r="A2499" t="s">
        <v>7392</v>
      </c>
      <c r="B2499">
        <v>14256298</v>
      </c>
    </row>
    <row r="2500" spans="1:2" x14ac:dyDescent="0.25">
      <c r="A2500" t="s">
        <v>7394</v>
      </c>
      <c r="B2500">
        <v>14256299</v>
      </c>
    </row>
    <row r="2501" spans="1:2" x14ac:dyDescent="0.25">
      <c r="A2501" t="s">
        <v>7396</v>
      </c>
      <c r="B2501">
        <v>14256300</v>
      </c>
    </row>
    <row r="2502" spans="1:2" x14ac:dyDescent="0.25">
      <c r="A2502" t="s">
        <v>7398</v>
      </c>
      <c r="B2502">
        <v>14256301</v>
      </c>
    </row>
    <row r="2503" spans="1:2" x14ac:dyDescent="0.25">
      <c r="A2503" t="s">
        <v>7400</v>
      </c>
      <c r="B2503">
        <v>14256302</v>
      </c>
    </row>
    <row r="2504" spans="1:2" x14ac:dyDescent="0.25">
      <c r="A2504" t="s">
        <v>7402</v>
      </c>
      <c r="B2504">
        <v>14256303</v>
      </c>
    </row>
    <row r="2505" spans="1:2" x14ac:dyDescent="0.25">
      <c r="A2505" t="s">
        <v>7406</v>
      </c>
      <c r="B2505">
        <v>14256304</v>
      </c>
    </row>
    <row r="2506" spans="1:2" x14ac:dyDescent="0.25">
      <c r="A2506" t="s">
        <v>7408</v>
      </c>
      <c r="B2506">
        <v>14256305</v>
      </c>
    </row>
    <row r="2507" spans="1:2" x14ac:dyDescent="0.25">
      <c r="A2507" t="s">
        <v>7410</v>
      </c>
      <c r="B2507">
        <v>14256306</v>
      </c>
    </row>
    <row r="2508" spans="1:2" x14ac:dyDescent="0.25">
      <c r="A2508" t="s">
        <v>7412</v>
      </c>
      <c r="B2508">
        <v>14256307</v>
      </c>
    </row>
    <row r="2509" spans="1:2" x14ac:dyDescent="0.25">
      <c r="A2509" t="s">
        <v>7414</v>
      </c>
      <c r="B2509">
        <v>14256308</v>
      </c>
    </row>
    <row r="2510" spans="1:2" x14ac:dyDescent="0.25">
      <c r="A2510" t="s">
        <v>7416</v>
      </c>
      <c r="B2510">
        <v>14256309</v>
      </c>
    </row>
    <row r="2511" spans="1:2" x14ac:dyDescent="0.25">
      <c r="A2511" t="s">
        <v>7418</v>
      </c>
      <c r="B2511">
        <v>14256310</v>
      </c>
    </row>
    <row r="2512" spans="1:2" x14ac:dyDescent="0.25">
      <c r="A2512" t="s">
        <v>7430</v>
      </c>
      <c r="B2512">
        <v>14256311</v>
      </c>
    </row>
    <row r="2513" spans="1:2" x14ac:dyDescent="0.25">
      <c r="A2513" t="s">
        <v>7436</v>
      </c>
      <c r="B2513">
        <v>14256312</v>
      </c>
    </row>
    <row r="2514" spans="1:2" x14ac:dyDescent="0.25">
      <c r="A2514" t="s">
        <v>7438</v>
      </c>
      <c r="B2514">
        <v>14256313</v>
      </c>
    </row>
    <row r="2515" spans="1:2" x14ac:dyDescent="0.25">
      <c r="A2515" t="s">
        <v>7440</v>
      </c>
      <c r="B2515">
        <v>14256314</v>
      </c>
    </row>
    <row r="2516" spans="1:2" x14ac:dyDescent="0.25">
      <c r="A2516" t="s">
        <v>7442</v>
      </c>
      <c r="B2516">
        <v>14256315</v>
      </c>
    </row>
    <row r="2517" spans="1:2" x14ac:dyDescent="0.25">
      <c r="A2517" t="s">
        <v>7444</v>
      </c>
      <c r="B2517">
        <v>14256316</v>
      </c>
    </row>
    <row r="2518" spans="1:2" x14ac:dyDescent="0.25">
      <c r="A2518" t="s">
        <v>7446</v>
      </c>
      <c r="B2518">
        <v>14256317</v>
      </c>
    </row>
    <row r="2519" spans="1:2" x14ac:dyDescent="0.25">
      <c r="A2519" t="s">
        <v>7448</v>
      </c>
      <c r="B2519">
        <v>14256318</v>
      </c>
    </row>
    <row r="2520" spans="1:2" x14ac:dyDescent="0.25">
      <c r="A2520" t="s">
        <v>7450</v>
      </c>
      <c r="B2520">
        <v>14256319</v>
      </c>
    </row>
    <row r="2521" spans="1:2" x14ac:dyDescent="0.25">
      <c r="A2521" t="s">
        <v>7452</v>
      </c>
      <c r="B2521">
        <v>14256320</v>
      </c>
    </row>
    <row r="2522" spans="1:2" x14ac:dyDescent="0.25">
      <c r="A2522" t="s">
        <v>7458</v>
      </c>
      <c r="B2522">
        <v>14256321</v>
      </c>
    </row>
    <row r="2523" spans="1:2" x14ac:dyDescent="0.25">
      <c r="A2523" t="s">
        <v>7462</v>
      </c>
      <c r="B2523">
        <v>14256322</v>
      </c>
    </row>
    <row r="2524" spans="1:2" x14ac:dyDescent="0.25">
      <c r="A2524" t="s">
        <v>7464</v>
      </c>
      <c r="B2524">
        <v>14256323</v>
      </c>
    </row>
    <row r="2525" spans="1:2" x14ac:dyDescent="0.25">
      <c r="A2525" t="s">
        <v>7466</v>
      </c>
      <c r="B2525">
        <v>14256324</v>
      </c>
    </row>
    <row r="2526" spans="1:2" x14ac:dyDescent="0.25">
      <c r="A2526" t="s">
        <v>7468</v>
      </c>
      <c r="B2526">
        <v>14256325</v>
      </c>
    </row>
    <row r="2527" spans="1:2" x14ac:dyDescent="0.25">
      <c r="A2527" t="s">
        <v>7470</v>
      </c>
      <c r="B2527">
        <v>14256326</v>
      </c>
    </row>
    <row r="2528" spans="1:2" x14ac:dyDescent="0.25">
      <c r="A2528" t="s">
        <v>7478</v>
      </c>
      <c r="B2528">
        <v>14256327</v>
      </c>
    </row>
    <row r="2529" spans="1:2" x14ac:dyDescent="0.25">
      <c r="A2529" t="s">
        <v>7484</v>
      </c>
      <c r="B2529">
        <v>14256328</v>
      </c>
    </row>
    <row r="2530" spans="1:2" x14ac:dyDescent="0.25">
      <c r="A2530" t="s">
        <v>7486</v>
      </c>
      <c r="B2530">
        <v>14256329</v>
      </c>
    </row>
    <row r="2531" spans="1:2" x14ac:dyDescent="0.25">
      <c r="A2531" t="s">
        <v>7488</v>
      </c>
      <c r="B2531">
        <v>14256330</v>
      </c>
    </row>
    <row r="2532" spans="1:2" x14ac:dyDescent="0.25">
      <c r="A2532" t="s">
        <v>7490</v>
      </c>
      <c r="B2532">
        <v>14256331</v>
      </c>
    </row>
    <row r="2533" spans="1:2" x14ac:dyDescent="0.25">
      <c r="A2533" t="s">
        <v>7492</v>
      </c>
      <c r="B2533">
        <v>14256332</v>
      </c>
    </row>
    <row r="2534" spans="1:2" x14ac:dyDescent="0.25">
      <c r="A2534" t="s">
        <v>7494</v>
      </c>
      <c r="B2534">
        <v>14256333</v>
      </c>
    </row>
    <row r="2535" spans="1:2" x14ac:dyDescent="0.25">
      <c r="A2535" t="s">
        <v>7496</v>
      </c>
      <c r="B2535">
        <v>14256334</v>
      </c>
    </row>
    <row r="2536" spans="1:2" x14ac:dyDescent="0.25">
      <c r="A2536" t="s">
        <v>7498</v>
      </c>
      <c r="B2536">
        <v>14256335</v>
      </c>
    </row>
    <row r="2537" spans="1:2" x14ac:dyDescent="0.25">
      <c r="A2537" t="s">
        <v>7500</v>
      </c>
      <c r="B2537">
        <v>14256336</v>
      </c>
    </row>
    <row r="2538" spans="1:2" x14ac:dyDescent="0.25">
      <c r="A2538" t="s">
        <v>7502</v>
      </c>
      <c r="B2538">
        <v>14256337</v>
      </c>
    </row>
    <row r="2539" spans="1:2" x14ac:dyDescent="0.25">
      <c r="A2539" t="s">
        <v>7504</v>
      </c>
      <c r="B2539">
        <v>14256338</v>
      </c>
    </row>
    <row r="2540" spans="1:2" x14ac:dyDescent="0.25">
      <c r="A2540" t="s">
        <v>7510</v>
      </c>
      <c r="B2540">
        <v>14256339</v>
      </c>
    </row>
    <row r="2541" spans="1:2" x14ac:dyDescent="0.25">
      <c r="A2541" t="s">
        <v>7512</v>
      </c>
      <c r="B2541">
        <v>14256340</v>
      </c>
    </row>
    <row r="2542" spans="1:2" x14ac:dyDescent="0.25">
      <c r="A2542" t="s">
        <v>7514</v>
      </c>
      <c r="B2542">
        <v>14256341</v>
      </c>
    </row>
    <row r="2543" spans="1:2" x14ac:dyDescent="0.25">
      <c r="A2543" t="s">
        <v>7516</v>
      </c>
      <c r="B2543">
        <v>14256342</v>
      </c>
    </row>
    <row r="2544" spans="1:2" x14ac:dyDescent="0.25">
      <c r="A2544" t="s">
        <v>7518</v>
      </c>
      <c r="B2544">
        <v>14256343</v>
      </c>
    </row>
    <row r="2545" spans="1:2" x14ac:dyDescent="0.25">
      <c r="A2545" t="s">
        <v>7520</v>
      </c>
      <c r="B2545">
        <v>14256344</v>
      </c>
    </row>
    <row r="2546" spans="1:2" x14ac:dyDescent="0.25">
      <c r="A2546" t="s">
        <v>7522</v>
      </c>
      <c r="B2546">
        <v>14256345</v>
      </c>
    </row>
    <row r="2547" spans="1:2" x14ac:dyDescent="0.25">
      <c r="A2547" t="s">
        <v>7524</v>
      </c>
      <c r="B2547">
        <v>14256346</v>
      </c>
    </row>
    <row r="2548" spans="1:2" x14ac:dyDescent="0.25">
      <c r="A2548" t="s">
        <v>7526</v>
      </c>
      <c r="B2548">
        <v>14256347</v>
      </c>
    </row>
    <row r="2549" spans="1:2" x14ac:dyDescent="0.25">
      <c r="A2549" t="s">
        <v>7552</v>
      </c>
      <c r="B2549">
        <v>14256348</v>
      </c>
    </row>
    <row r="2550" spans="1:2" x14ac:dyDescent="0.25">
      <c r="A2550" t="s">
        <v>7554</v>
      </c>
      <c r="B2550">
        <v>14256349</v>
      </c>
    </row>
    <row r="2551" spans="1:2" x14ac:dyDescent="0.25">
      <c r="A2551" t="s">
        <v>7556</v>
      </c>
      <c r="B2551">
        <v>14256350</v>
      </c>
    </row>
    <row r="2552" spans="1:2" x14ac:dyDescent="0.25">
      <c r="A2552" t="s">
        <v>7558</v>
      </c>
      <c r="B2552">
        <v>14256351</v>
      </c>
    </row>
    <row r="2553" spans="1:2" x14ac:dyDescent="0.25">
      <c r="A2553" t="s">
        <v>7560</v>
      </c>
      <c r="B2553">
        <v>14256352</v>
      </c>
    </row>
    <row r="2554" spans="1:2" x14ac:dyDescent="0.25">
      <c r="A2554" t="s">
        <v>7562</v>
      </c>
      <c r="B2554">
        <v>14256353</v>
      </c>
    </row>
    <row r="2555" spans="1:2" x14ac:dyDescent="0.25">
      <c r="A2555" t="s">
        <v>7564</v>
      </c>
      <c r="B2555">
        <v>14256354</v>
      </c>
    </row>
    <row r="2556" spans="1:2" x14ac:dyDescent="0.25">
      <c r="A2556" t="s">
        <v>7566</v>
      </c>
      <c r="B2556">
        <v>14256355</v>
      </c>
    </row>
    <row r="2557" spans="1:2" x14ac:dyDescent="0.25">
      <c r="A2557" t="s">
        <v>7570</v>
      </c>
      <c r="B2557">
        <v>14256356</v>
      </c>
    </row>
    <row r="2558" spans="1:2" x14ac:dyDescent="0.25">
      <c r="A2558" t="s">
        <v>7572</v>
      </c>
      <c r="B2558">
        <v>14256357</v>
      </c>
    </row>
    <row r="2559" spans="1:2" x14ac:dyDescent="0.25">
      <c r="A2559" t="s">
        <v>7574</v>
      </c>
      <c r="B2559">
        <v>14256358</v>
      </c>
    </row>
    <row r="2560" spans="1:2" x14ac:dyDescent="0.25">
      <c r="A2560" t="s">
        <v>7576</v>
      </c>
      <c r="B2560">
        <v>14256359</v>
      </c>
    </row>
    <row r="2561" spans="1:2" x14ac:dyDescent="0.25">
      <c r="A2561" t="s">
        <v>7578</v>
      </c>
      <c r="B2561">
        <v>14256360</v>
      </c>
    </row>
    <row r="2562" spans="1:2" x14ac:dyDescent="0.25">
      <c r="A2562" t="s">
        <v>7580</v>
      </c>
      <c r="B2562">
        <v>14256361</v>
      </c>
    </row>
    <row r="2563" spans="1:2" x14ac:dyDescent="0.25">
      <c r="A2563" t="s">
        <v>7582</v>
      </c>
      <c r="B2563">
        <v>14256362</v>
      </c>
    </row>
    <row r="2564" spans="1:2" x14ac:dyDescent="0.25">
      <c r="A2564" t="s">
        <v>7584</v>
      </c>
      <c r="B2564">
        <v>14256363</v>
      </c>
    </row>
    <row r="2565" spans="1:2" x14ac:dyDescent="0.25">
      <c r="A2565" t="s">
        <v>7602</v>
      </c>
      <c r="B2565">
        <v>14256364</v>
      </c>
    </row>
    <row r="2566" spans="1:2" x14ac:dyDescent="0.25">
      <c r="A2566" t="s">
        <v>7624</v>
      </c>
      <c r="B2566">
        <v>14256365</v>
      </c>
    </row>
    <row r="2567" spans="1:2" x14ac:dyDescent="0.25">
      <c r="A2567" t="s">
        <v>7656</v>
      </c>
      <c r="B2567">
        <v>14256366</v>
      </c>
    </row>
    <row r="2568" spans="1:2" x14ac:dyDescent="0.25">
      <c r="A2568" t="s">
        <v>7658</v>
      </c>
      <c r="B2568">
        <v>14256367</v>
      </c>
    </row>
    <row r="2569" spans="1:2" x14ac:dyDescent="0.25">
      <c r="A2569" t="s">
        <v>7660</v>
      </c>
      <c r="B2569">
        <v>14256368</v>
      </c>
    </row>
    <row r="2570" spans="1:2" x14ac:dyDescent="0.25">
      <c r="A2570" t="s">
        <v>7662</v>
      </c>
      <c r="B2570">
        <v>14256369</v>
      </c>
    </row>
    <row r="2571" spans="1:2" x14ac:dyDescent="0.25">
      <c r="A2571" t="s">
        <v>7664</v>
      </c>
      <c r="B2571">
        <v>14256370</v>
      </c>
    </row>
    <row r="2572" spans="1:2" x14ac:dyDescent="0.25">
      <c r="A2572" t="s">
        <v>7666</v>
      </c>
      <c r="B2572">
        <v>14256371</v>
      </c>
    </row>
    <row r="2573" spans="1:2" x14ac:dyDescent="0.25">
      <c r="A2573" t="s">
        <v>7668</v>
      </c>
      <c r="B2573">
        <v>14256372</v>
      </c>
    </row>
    <row r="2574" spans="1:2" x14ac:dyDescent="0.25">
      <c r="A2574" t="s">
        <v>7670</v>
      </c>
      <c r="B2574">
        <v>14256373</v>
      </c>
    </row>
    <row r="2575" spans="1:2" x14ac:dyDescent="0.25">
      <c r="A2575" t="s">
        <v>7672</v>
      </c>
      <c r="B2575">
        <v>14256374</v>
      </c>
    </row>
    <row r="2576" spans="1:2" x14ac:dyDescent="0.25">
      <c r="A2576" t="s">
        <v>7674</v>
      </c>
      <c r="B2576">
        <v>14256375</v>
      </c>
    </row>
    <row r="2577" spans="1:2" x14ac:dyDescent="0.25">
      <c r="A2577" t="s">
        <v>7676</v>
      </c>
      <c r="B2577">
        <v>14256376</v>
      </c>
    </row>
    <row r="2578" spans="1:2" x14ac:dyDescent="0.25">
      <c r="A2578" t="s">
        <v>7678</v>
      </c>
      <c r="B2578">
        <v>14256377</v>
      </c>
    </row>
    <row r="2579" spans="1:2" x14ac:dyDescent="0.25">
      <c r="A2579" t="s">
        <v>7680</v>
      </c>
      <c r="B2579">
        <v>14256378</v>
      </c>
    </row>
    <row r="2580" spans="1:2" x14ac:dyDescent="0.25">
      <c r="A2580" t="s">
        <v>7682</v>
      </c>
      <c r="B2580">
        <v>14256379</v>
      </c>
    </row>
    <row r="2581" spans="1:2" x14ac:dyDescent="0.25">
      <c r="A2581" t="s">
        <v>7684</v>
      </c>
      <c r="B2581">
        <v>14256380</v>
      </c>
    </row>
    <row r="2582" spans="1:2" x14ac:dyDescent="0.25">
      <c r="A2582" t="s">
        <v>7686</v>
      </c>
      <c r="B2582">
        <v>14256381</v>
      </c>
    </row>
    <row r="2583" spans="1:2" x14ac:dyDescent="0.25">
      <c r="A2583" t="s">
        <v>7690</v>
      </c>
      <c r="B2583">
        <v>14256382</v>
      </c>
    </row>
    <row r="2584" spans="1:2" x14ac:dyDescent="0.25">
      <c r="A2584" t="s">
        <v>7692</v>
      </c>
      <c r="B2584">
        <v>14256383</v>
      </c>
    </row>
    <row r="2585" spans="1:2" x14ac:dyDescent="0.25">
      <c r="A2585" t="s">
        <v>7694</v>
      </c>
      <c r="B2585">
        <v>14256384</v>
      </c>
    </row>
    <row r="2586" spans="1:2" x14ac:dyDescent="0.25">
      <c r="A2586" t="s">
        <v>7696</v>
      </c>
      <c r="B2586">
        <v>14256385</v>
      </c>
    </row>
    <row r="2587" spans="1:2" x14ac:dyDescent="0.25">
      <c r="A2587" t="s">
        <v>7698</v>
      </c>
      <c r="B2587">
        <v>14256386</v>
      </c>
    </row>
    <row r="2588" spans="1:2" x14ac:dyDescent="0.25">
      <c r="A2588" t="s">
        <v>7700</v>
      </c>
      <c r="B2588">
        <v>14256387</v>
      </c>
    </row>
    <row r="2589" spans="1:2" x14ac:dyDescent="0.25">
      <c r="A2589" t="s">
        <v>7702</v>
      </c>
      <c r="B2589">
        <v>14256388</v>
      </c>
    </row>
    <row r="2590" spans="1:2" x14ac:dyDescent="0.25">
      <c r="A2590" t="s">
        <v>7704</v>
      </c>
      <c r="B2590">
        <v>14256389</v>
      </c>
    </row>
    <row r="2591" spans="1:2" x14ac:dyDescent="0.25">
      <c r="A2591" t="s">
        <v>7720</v>
      </c>
      <c r="B2591">
        <v>14256390</v>
      </c>
    </row>
    <row r="2592" spans="1:2" x14ac:dyDescent="0.25">
      <c r="A2592" t="s">
        <v>7722</v>
      </c>
      <c r="B2592">
        <v>14256391</v>
      </c>
    </row>
    <row r="2593" spans="1:2" x14ac:dyDescent="0.25">
      <c r="A2593" t="s">
        <v>7724</v>
      </c>
      <c r="B2593">
        <v>14256392</v>
      </c>
    </row>
    <row r="2594" spans="1:2" x14ac:dyDescent="0.25">
      <c r="A2594" t="s">
        <v>7726</v>
      </c>
      <c r="B2594">
        <v>14256393</v>
      </c>
    </row>
    <row r="2595" spans="1:2" x14ac:dyDescent="0.25">
      <c r="A2595" t="s">
        <v>7728</v>
      </c>
      <c r="B2595">
        <v>14256394</v>
      </c>
    </row>
    <row r="2596" spans="1:2" x14ac:dyDescent="0.25">
      <c r="A2596" t="s">
        <v>7730</v>
      </c>
      <c r="B2596">
        <v>14256395</v>
      </c>
    </row>
    <row r="2597" spans="1:2" x14ac:dyDescent="0.25">
      <c r="A2597" t="s">
        <v>7732</v>
      </c>
      <c r="B2597">
        <v>14256396</v>
      </c>
    </row>
    <row r="2598" spans="1:2" x14ac:dyDescent="0.25">
      <c r="A2598" t="s">
        <v>7734</v>
      </c>
      <c r="B2598">
        <v>14256397</v>
      </c>
    </row>
    <row r="2599" spans="1:2" x14ac:dyDescent="0.25">
      <c r="A2599" t="s">
        <v>7736</v>
      </c>
      <c r="B2599">
        <v>14256398</v>
      </c>
    </row>
    <row r="2600" spans="1:2" x14ac:dyDescent="0.25">
      <c r="A2600" t="s">
        <v>7738</v>
      </c>
      <c r="B2600">
        <v>14256399</v>
      </c>
    </row>
    <row r="2601" spans="1:2" x14ac:dyDescent="0.25">
      <c r="A2601" t="s">
        <v>7740</v>
      </c>
      <c r="B2601">
        <v>14256400</v>
      </c>
    </row>
    <row r="2602" spans="1:2" x14ac:dyDescent="0.25">
      <c r="A2602" t="s">
        <v>7742</v>
      </c>
      <c r="B2602">
        <v>14256401</v>
      </c>
    </row>
    <row r="2603" spans="1:2" x14ac:dyDescent="0.25">
      <c r="A2603" t="s">
        <v>7744</v>
      </c>
      <c r="B2603">
        <v>14256402</v>
      </c>
    </row>
    <row r="2604" spans="1:2" x14ac:dyDescent="0.25">
      <c r="A2604" t="s">
        <v>7746</v>
      </c>
      <c r="B2604">
        <v>14256403</v>
      </c>
    </row>
    <row r="2605" spans="1:2" x14ac:dyDescent="0.25">
      <c r="A2605" t="s">
        <v>7748</v>
      </c>
      <c r="B2605">
        <v>14256404</v>
      </c>
    </row>
    <row r="2606" spans="1:2" x14ac:dyDescent="0.25">
      <c r="A2606" t="s">
        <v>7750</v>
      </c>
      <c r="B2606">
        <v>14256405</v>
      </c>
    </row>
    <row r="2607" spans="1:2" x14ac:dyDescent="0.25">
      <c r="A2607" t="s">
        <v>7752</v>
      </c>
      <c r="B2607">
        <v>14256406</v>
      </c>
    </row>
    <row r="2608" spans="1:2" x14ac:dyDescent="0.25">
      <c r="A2608" t="s">
        <v>7754</v>
      </c>
      <c r="B2608">
        <v>14256407</v>
      </c>
    </row>
    <row r="2609" spans="1:2" x14ac:dyDescent="0.25">
      <c r="A2609" t="s">
        <v>7756</v>
      </c>
      <c r="B2609">
        <v>14256408</v>
      </c>
    </row>
    <row r="2610" spans="1:2" x14ac:dyDescent="0.25">
      <c r="A2610" t="s">
        <v>7758</v>
      </c>
      <c r="B2610">
        <v>14256409</v>
      </c>
    </row>
    <row r="2611" spans="1:2" x14ac:dyDescent="0.25">
      <c r="A2611" t="s">
        <v>7760</v>
      </c>
      <c r="B2611">
        <v>14256410</v>
      </c>
    </row>
    <row r="2612" spans="1:2" x14ac:dyDescent="0.25">
      <c r="A2612" t="s">
        <v>7762</v>
      </c>
      <c r="B2612">
        <v>14256411</v>
      </c>
    </row>
    <row r="2613" spans="1:2" x14ac:dyDescent="0.25">
      <c r="A2613" t="s">
        <v>7764</v>
      </c>
      <c r="B2613">
        <v>14256412</v>
      </c>
    </row>
    <row r="2614" spans="1:2" x14ac:dyDescent="0.25">
      <c r="A2614" t="s">
        <v>7766</v>
      </c>
      <c r="B2614">
        <v>14256413</v>
      </c>
    </row>
    <row r="2615" spans="1:2" x14ac:dyDescent="0.25">
      <c r="A2615" t="s">
        <v>7768</v>
      </c>
      <c r="B2615">
        <v>14256414</v>
      </c>
    </row>
    <row r="2616" spans="1:2" x14ac:dyDescent="0.25">
      <c r="A2616" t="s">
        <v>7770</v>
      </c>
      <c r="B2616">
        <v>14256415</v>
      </c>
    </row>
    <row r="2617" spans="1:2" x14ac:dyDescent="0.25">
      <c r="A2617" t="s">
        <v>7772</v>
      </c>
      <c r="B2617">
        <v>14256416</v>
      </c>
    </row>
    <row r="2618" spans="1:2" x14ac:dyDescent="0.25">
      <c r="A2618" t="s">
        <v>7774</v>
      </c>
      <c r="B2618">
        <v>14256417</v>
      </c>
    </row>
    <row r="2619" spans="1:2" x14ac:dyDescent="0.25">
      <c r="A2619" t="s">
        <v>7776</v>
      </c>
      <c r="B2619">
        <v>14256418</v>
      </c>
    </row>
    <row r="2620" spans="1:2" x14ac:dyDescent="0.25">
      <c r="A2620" t="s">
        <v>7778</v>
      </c>
      <c r="B2620">
        <v>14256419</v>
      </c>
    </row>
    <row r="2621" spans="1:2" x14ac:dyDescent="0.25">
      <c r="A2621" t="s">
        <v>7780</v>
      </c>
      <c r="B2621">
        <v>14256420</v>
      </c>
    </row>
    <row r="2622" spans="1:2" x14ac:dyDescent="0.25">
      <c r="A2622" t="s">
        <v>7782</v>
      </c>
      <c r="B2622">
        <v>14256421</v>
      </c>
    </row>
    <row r="2623" spans="1:2" x14ac:dyDescent="0.25">
      <c r="A2623" t="s">
        <v>7784</v>
      </c>
      <c r="B2623">
        <v>14256422</v>
      </c>
    </row>
    <row r="2624" spans="1:2" x14ac:dyDescent="0.25">
      <c r="A2624" t="s">
        <v>7786</v>
      </c>
      <c r="B2624">
        <v>14256423</v>
      </c>
    </row>
    <row r="2625" spans="1:2" x14ac:dyDescent="0.25">
      <c r="A2625" t="s">
        <v>7788</v>
      </c>
      <c r="B2625">
        <v>14256424</v>
      </c>
    </row>
    <row r="2626" spans="1:2" x14ac:dyDescent="0.25">
      <c r="A2626" t="s">
        <v>7790</v>
      </c>
      <c r="B2626">
        <v>14256425</v>
      </c>
    </row>
    <row r="2627" spans="1:2" x14ac:dyDescent="0.25">
      <c r="A2627" t="s">
        <v>7792</v>
      </c>
      <c r="B2627">
        <v>14256426</v>
      </c>
    </row>
    <row r="2628" spans="1:2" x14ac:dyDescent="0.25">
      <c r="A2628" t="s">
        <v>7794</v>
      </c>
      <c r="B2628">
        <v>14256427</v>
      </c>
    </row>
    <row r="2629" spans="1:2" x14ac:dyDescent="0.25">
      <c r="A2629" t="s">
        <v>7796</v>
      </c>
      <c r="B2629">
        <v>14256428</v>
      </c>
    </row>
    <row r="2630" spans="1:2" x14ac:dyDescent="0.25">
      <c r="A2630" t="s">
        <v>7798</v>
      </c>
      <c r="B2630">
        <v>14256429</v>
      </c>
    </row>
    <row r="2631" spans="1:2" x14ac:dyDescent="0.25">
      <c r="A2631" t="s">
        <v>7800</v>
      </c>
      <c r="B2631">
        <v>14256430</v>
      </c>
    </row>
    <row r="2632" spans="1:2" x14ac:dyDescent="0.25">
      <c r="A2632" t="s">
        <v>7802</v>
      </c>
      <c r="B2632">
        <v>14256431</v>
      </c>
    </row>
    <row r="2633" spans="1:2" x14ac:dyDescent="0.25">
      <c r="A2633" t="s">
        <v>7804</v>
      </c>
      <c r="B2633">
        <v>14256432</v>
      </c>
    </row>
    <row r="2634" spans="1:2" x14ac:dyDescent="0.25">
      <c r="A2634" t="s">
        <v>7806</v>
      </c>
      <c r="B2634">
        <v>14256433</v>
      </c>
    </row>
    <row r="2635" spans="1:2" x14ac:dyDescent="0.25">
      <c r="A2635" t="s">
        <v>7808</v>
      </c>
      <c r="B2635">
        <v>14256434</v>
      </c>
    </row>
    <row r="2636" spans="1:2" x14ac:dyDescent="0.25">
      <c r="A2636" t="s">
        <v>7818</v>
      </c>
      <c r="B2636">
        <v>14256435</v>
      </c>
    </row>
    <row r="2637" spans="1:2" x14ac:dyDescent="0.25">
      <c r="A2637" t="s">
        <v>7820</v>
      </c>
      <c r="B2637">
        <v>14256436</v>
      </c>
    </row>
    <row r="2638" spans="1:2" x14ac:dyDescent="0.25">
      <c r="A2638" t="s">
        <v>7822</v>
      </c>
      <c r="B2638">
        <v>14256437</v>
      </c>
    </row>
    <row r="2639" spans="1:2" x14ac:dyDescent="0.25">
      <c r="A2639" t="s">
        <v>7824</v>
      </c>
      <c r="B2639">
        <v>14256438</v>
      </c>
    </row>
    <row r="2640" spans="1:2" x14ac:dyDescent="0.25">
      <c r="A2640" t="s">
        <v>7826</v>
      </c>
      <c r="B2640">
        <v>14256439</v>
      </c>
    </row>
    <row r="2641" spans="1:2" x14ac:dyDescent="0.25">
      <c r="A2641" t="s">
        <v>7828</v>
      </c>
      <c r="B2641">
        <v>14256440</v>
      </c>
    </row>
    <row r="2642" spans="1:2" x14ac:dyDescent="0.25">
      <c r="A2642" t="s">
        <v>7830</v>
      </c>
      <c r="B2642">
        <v>14256441</v>
      </c>
    </row>
    <row r="2643" spans="1:2" x14ac:dyDescent="0.25">
      <c r="A2643" t="s">
        <v>7834</v>
      </c>
      <c r="B2643">
        <v>14256442</v>
      </c>
    </row>
    <row r="2644" spans="1:2" x14ac:dyDescent="0.25">
      <c r="A2644" t="s">
        <v>7840</v>
      </c>
      <c r="B2644">
        <v>14256443</v>
      </c>
    </row>
    <row r="2645" spans="1:2" x14ac:dyDescent="0.25">
      <c r="A2645" t="s">
        <v>7852</v>
      </c>
      <c r="B2645">
        <v>14256444</v>
      </c>
    </row>
    <row r="2646" spans="1:2" x14ac:dyDescent="0.25">
      <c r="A2646" t="s">
        <v>7854</v>
      </c>
      <c r="B2646">
        <v>14256445</v>
      </c>
    </row>
    <row r="2647" spans="1:2" x14ac:dyDescent="0.25">
      <c r="A2647" t="s">
        <v>7856</v>
      </c>
      <c r="B2647">
        <v>14256446</v>
      </c>
    </row>
    <row r="2648" spans="1:2" x14ac:dyDescent="0.25">
      <c r="A2648" t="s">
        <v>7858</v>
      </c>
      <c r="B2648">
        <v>14256447</v>
      </c>
    </row>
    <row r="2649" spans="1:2" x14ac:dyDescent="0.25">
      <c r="A2649" t="s">
        <v>7866</v>
      </c>
      <c r="B2649">
        <v>14256448</v>
      </c>
    </row>
    <row r="2650" spans="1:2" x14ac:dyDescent="0.25">
      <c r="A2650" t="s">
        <v>7868</v>
      </c>
      <c r="B2650">
        <v>14256449</v>
      </c>
    </row>
    <row r="2651" spans="1:2" x14ac:dyDescent="0.25">
      <c r="A2651" t="s">
        <v>7874</v>
      </c>
      <c r="B2651">
        <v>14256450</v>
      </c>
    </row>
    <row r="2652" spans="1:2" x14ac:dyDescent="0.25">
      <c r="A2652" t="s">
        <v>7876</v>
      </c>
      <c r="B2652">
        <v>14256451</v>
      </c>
    </row>
    <row r="2653" spans="1:2" x14ac:dyDescent="0.25">
      <c r="A2653" t="s">
        <v>7878</v>
      </c>
      <c r="B2653">
        <v>14256452</v>
      </c>
    </row>
    <row r="2654" spans="1:2" x14ac:dyDescent="0.25">
      <c r="A2654" t="s">
        <v>7880</v>
      </c>
      <c r="B2654">
        <v>14256453</v>
      </c>
    </row>
    <row r="2655" spans="1:2" x14ac:dyDescent="0.25">
      <c r="A2655" t="s">
        <v>7882</v>
      </c>
      <c r="B2655">
        <v>14256454</v>
      </c>
    </row>
    <row r="2656" spans="1:2" x14ac:dyDescent="0.25">
      <c r="A2656" t="s">
        <v>7884</v>
      </c>
      <c r="B2656">
        <v>14256455</v>
      </c>
    </row>
    <row r="2657" spans="1:2" x14ac:dyDescent="0.25">
      <c r="A2657" t="s">
        <v>7886</v>
      </c>
      <c r="B2657">
        <v>14256456</v>
      </c>
    </row>
    <row r="2658" spans="1:2" x14ac:dyDescent="0.25">
      <c r="A2658" t="s">
        <v>7888</v>
      </c>
      <c r="B2658">
        <v>14256457</v>
      </c>
    </row>
    <row r="2659" spans="1:2" x14ac:dyDescent="0.25">
      <c r="A2659" t="s">
        <v>7890</v>
      </c>
      <c r="B2659">
        <v>14256458</v>
      </c>
    </row>
    <row r="2660" spans="1:2" x14ac:dyDescent="0.25">
      <c r="A2660" t="s">
        <v>7892</v>
      </c>
      <c r="B2660">
        <v>14256459</v>
      </c>
    </row>
    <row r="2661" spans="1:2" x14ac:dyDescent="0.25">
      <c r="A2661" t="s">
        <v>7894</v>
      </c>
      <c r="B2661">
        <v>14256460</v>
      </c>
    </row>
    <row r="2662" spans="1:2" x14ac:dyDescent="0.25">
      <c r="A2662" t="s">
        <v>7896</v>
      </c>
      <c r="B2662">
        <v>14256461</v>
      </c>
    </row>
    <row r="2663" spans="1:2" x14ac:dyDescent="0.25">
      <c r="A2663" t="s">
        <v>7898</v>
      </c>
      <c r="B2663">
        <v>14256462</v>
      </c>
    </row>
    <row r="2664" spans="1:2" x14ac:dyDescent="0.25">
      <c r="A2664" t="s">
        <v>7900</v>
      </c>
      <c r="B2664">
        <v>14256463</v>
      </c>
    </row>
    <row r="2665" spans="1:2" x14ac:dyDescent="0.25">
      <c r="A2665" t="s">
        <v>7902</v>
      </c>
      <c r="B2665">
        <v>14256464</v>
      </c>
    </row>
    <row r="2666" spans="1:2" x14ac:dyDescent="0.25">
      <c r="A2666" t="s">
        <v>7904</v>
      </c>
      <c r="B2666">
        <v>14256465</v>
      </c>
    </row>
    <row r="2667" spans="1:2" x14ac:dyDescent="0.25">
      <c r="A2667" t="s">
        <v>7906</v>
      </c>
      <c r="B2667">
        <v>14256466</v>
      </c>
    </row>
    <row r="2668" spans="1:2" x14ac:dyDescent="0.25">
      <c r="A2668" t="s">
        <v>7908</v>
      </c>
      <c r="B2668">
        <v>14256467</v>
      </c>
    </row>
    <row r="2669" spans="1:2" x14ac:dyDescent="0.25">
      <c r="A2669" t="s">
        <v>7910</v>
      </c>
      <c r="B2669">
        <v>14256468</v>
      </c>
    </row>
    <row r="2670" spans="1:2" x14ac:dyDescent="0.25">
      <c r="A2670" t="s">
        <v>7912</v>
      </c>
      <c r="B2670">
        <v>14256469</v>
      </c>
    </row>
    <row r="2671" spans="1:2" x14ac:dyDescent="0.25">
      <c r="A2671" t="s">
        <v>7914</v>
      </c>
      <c r="B2671">
        <v>14256470</v>
      </c>
    </row>
    <row r="2672" spans="1:2" x14ac:dyDescent="0.25">
      <c r="A2672" t="s">
        <v>7916</v>
      </c>
      <c r="B2672">
        <v>14256471</v>
      </c>
    </row>
    <row r="2673" spans="1:2" x14ac:dyDescent="0.25">
      <c r="A2673" t="s">
        <v>7918</v>
      </c>
      <c r="B2673">
        <v>14256472</v>
      </c>
    </row>
    <row r="2674" spans="1:2" x14ac:dyDescent="0.25">
      <c r="A2674" t="s">
        <v>7920</v>
      </c>
      <c r="B2674">
        <v>14256473</v>
      </c>
    </row>
    <row r="2675" spans="1:2" x14ac:dyDescent="0.25">
      <c r="A2675" t="s">
        <v>7922</v>
      </c>
      <c r="B2675">
        <v>14256474</v>
      </c>
    </row>
    <row r="2676" spans="1:2" x14ac:dyDescent="0.25">
      <c r="A2676" t="s">
        <v>7924</v>
      </c>
      <c r="B2676">
        <v>14256475</v>
      </c>
    </row>
    <row r="2677" spans="1:2" x14ac:dyDescent="0.25">
      <c r="A2677" t="s">
        <v>7926</v>
      </c>
      <c r="B2677">
        <v>14256476</v>
      </c>
    </row>
    <row r="2678" spans="1:2" x14ac:dyDescent="0.25">
      <c r="A2678" t="s">
        <v>7928</v>
      </c>
      <c r="B2678">
        <v>14256477</v>
      </c>
    </row>
    <row r="2679" spans="1:2" x14ac:dyDescent="0.25">
      <c r="A2679" t="s">
        <v>7930</v>
      </c>
      <c r="B2679">
        <v>14256478</v>
      </c>
    </row>
    <row r="2680" spans="1:2" x14ac:dyDescent="0.25">
      <c r="A2680" t="s">
        <v>7932</v>
      </c>
      <c r="B2680">
        <v>14256479</v>
      </c>
    </row>
    <row r="2681" spans="1:2" x14ac:dyDescent="0.25">
      <c r="A2681" t="s">
        <v>7934</v>
      </c>
      <c r="B2681">
        <v>14256480</v>
      </c>
    </row>
    <row r="2682" spans="1:2" x14ac:dyDescent="0.25">
      <c r="A2682" t="s">
        <v>7936</v>
      </c>
      <c r="B2682">
        <v>14256481</v>
      </c>
    </row>
    <row r="2683" spans="1:2" x14ac:dyDescent="0.25">
      <c r="A2683" t="s">
        <v>7938</v>
      </c>
      <c r="B2683">
        <v>14256482</v>
      </c>
    </row>
    <row r="2684" spans="1:2" x14ac:dyDescent="0.25">
      <c r="A2684" t="s">
        <v>7940</v>
      </c>
      <c r="B2684">
        <v>14256483</v>
      </c>
    </row>
    <row r="2685" spans="1:2" x14ac:dyDescent="0.25">
      <c r="A2685" t="s">
        <v>7942</v>
      </c>
      <c r="B2685">
        <v>14256484</v>
      </c>
    </row>
    <row r="2686" spans="1:2" x14ac:dyDescent="0.25">
      <c r="A2686" t="s">
        <v>7944</v>
      </c>
      <c r="B2686">
        <v>14256485</v>
      </c>
    </row>
    <row r="2687" spans="1:2" x14ac:dyDescent="0.25">
      <c r="A2687" t="s">
        <v>7946</v>
      </c>
      <c r="B2687">
        <v>14256486</v>
      </c>
    </row>
    <row r="2688" spans="1:2" x14ac:dyDescent="0.25">
      <c r="A2688" t="s">
        <v>7948</v>
      </c>
      <c r="B2688">
        <v>14256487</v>
      </c>
    </row>
    <row r="2689" spans="1:2" x14ac:dyDescent="0.25">
      <c r="A2689" t="s">
        <v>7950</v>
      </c>
      <c r="B2689">
        <v>14256488</v>
      </c>
    </row>
    <row r="2690" spans="1:2" x14ac:dyDescent="0.25">
      <c r="A2690" t="s">
        <v>7952</v>
      </c>
      <c r="B2690">
        <v>14256489</v>
      </c>
    </row>
    <row r="2691" spans="1:2" x14ac:dyDescent="0.25">
      <c r="A2691" t="s">
        <v>7954</v>
      </c>
      <c r="B2691">
        <v>14256490</v>
      </c>
    </row>
    <row r="2692" spans="1:2" x14ac:dyDescent="0.25">
      <c r="A2692" t="s">
        <v>7956</v>
      </c>
      <c r="B2692">
        <v>14256491</v>
      </c>
    </row>
    <row r="2693" spans="1:2" x14ac:dyDescent="0.25">
      <c r="A2693" t="s">
        <v>7958</v>
      </c>
      <c r="B2693">
        <v>14256492</v>
      </c>
    </row>
    <row r="2694" spans="1:2" x14ac:dyDescent="0.25">
      <c r="A2694" t="s">
        <v>7960</v>
      </c>
      <c r="B2694">
        <v>14256493</v>
      </c>
    </row>
    <row r="2695" spans="1:2" x14ac:dyDescent="0.25">
      <c r="A2695" t="s">
        <v>7964</v>
      </c>
      <c r="B2695">
        <v>14256494</v>
      </c>
    </row>
    <row r="2696" spans="1:2" x14ac:dyDescent="0.25">
      <c r="A2696" t="s">
        <v>7970</v>
      </c>
      <c r="B2696">
        <v>14256495</v>
      </c>
    </row>
    <row r="2697" spans="1:2" x14ac:dyDescent="0.25">
      <c r="A2697" t="s">
        <v>7972</v>
      </c>
      <c r="B2697">
        <v>14256496</v>
      </c>
    </row>
    <row r="2698" spans="1:2" x14ac:dyDescent="0.25">
      <c r="A2698" t="s">
        <v>7974</v>
      </c>
      <c r="B2698">
        <v>14256497</v>
      </c>
    </row>
    <row r="2699" spans="1:2" x14ac:dyDescent="0.25">
      <c r="A2699" t="s">
        <v>7976</v>
      </c>
      <c r="B2699">
        <v>14256498</v>
      </c>
    </row>
    <row r="2700" spans="1:2" x14ac:dyDescent="0.25">
      <c r="A2700" t="s">
        <v>7980</v>
      </c>
      <c r="B2700">
        <v>14256499</v>
      </c>
    </row>
    <row r="2701" spans="1:2" x14ac:dyDescent="0.25">
      <c r="A2701" t="s">
        <v>7992</v>
      </c>
      <c r="B2701">
        <v>14256500</v>
      </c>
    </row>
    <row r="2702" spans="1:2" x14ac:dyDescent="0.25">
      <c r="A2702" t="s">
        <v>7994</v>
      </c>
      <c r="B2702">
        <v>14256501</v>
      </c>
    </row>
    <row r="2703" spans="1:2" x14ac:dyDescent="0.25">
      <c r="A2703" t="s">
        <v>8006</v>
      </c>
      <c r="B2703">
        <v>14256502</v>
      </c>
    </row>
    <row r="2704" spans="1:2" x14ac:dyDescent="0.25">
      <c r="A2704" t="s">
        <v>8012</v>
      </c>
      <c r="B2704">
        <v>14256503</v>
      </c>
    </row>
    <row r="2705" spans="1:2" x14ac:dyDescent="0.25">
      <c r="A2705" t="s">
        <v>8014</v>
      </c>
      <c r="B2705">
        <v>14256504</v>
      </c>
    </row>
    <row r="2706" spans="1:2" x14ac:dyDescent="0.25">
      <c r="A2706" t="s">
        <v>8016</v>
      </c>
      <c r="B2706">
        <v>14256505</v>
      </c>
    </row>
    <row r="2707" spans="1:2" x14ac:dyDescent="0.25">
      <c r="A2707" t="s">
        <v>8018</v>
      </c>
      <c r="B2707">
        <v>14256506</v>
      </c>
    </row>
    <row r="2708" spans="1:2" x14ac:dyDescent="0.25">
      <c r="A2708" t="s">
        <v>8020</v>
      </c>
      <c r="B2708">
        <v>14256507</v>
      </c>
    </row>
    <row r="2709" spans="1:2" x14ac:dyDescent="0.25">
      <c r="A2709" t="s">
        <v>8022</v>
      </c>
      <c r="B2709">
        <v>14256508</v>
      </c>
    </row>
    <row r="2710" spans="1:2" x14ac:dyDescent="0.25">
      <c r="A2710" t="s">
        <v>8024</v>
      </c>
      <c r="B2710">
        <v>14256509</v>
      </c>
    </row>
    <row r="2711" spans="1:2" x14ac:dyDescent="0.25">
      <c r="A2711" t="s">
        <v>8026</v>
      </c>
      <c r="B2711">
        <v>14256510</v>
      </c>
    </row>
    <row r="2712" spans="1:2" x14ac:dyDescent="0.25">
      <c r="A2712" t="s">
        <v>8028</v>
      </c>
      <c r="B2712">
        <v>14256511</v>
      </c>
    </row>
    <row r="2713" spans="1:2" x14ac:dyDescent="0.25">
      <c r="A2713" t="s">
        <v>8030</v>
      </c>
      <c r="B2713">
        <v>14256512</v>
      </c>
    </row>
    <row r="2714" spans="1:2" x14ac:dyDescent="0.25">
      <c r="A2714" t="s">
        <v>8032</v>
      </c>
      <c r="B2714">
        <v>14256513</v>
      </c>
    </row>
    <row r="2715" spans="1:2" x14ac:dyDescent="0.25">
      <c r="A2715" t="s">
        <v>8034</v>
      </c>
      <c r="B2715">
        <v>14256514</v>
      </c>
    </row>
    <row r="2716" spans="1:2" x14ac:dyDescent="0.25">
      <c r="A2716" t="s">
        <v>8036</v>
      </c>
      <c r="B2716">
        <v>14256515</v>
      </c>
    </row>
    <row r="2717" spans="1:2" x14ac:dyDescent="0.25">
      <c r="A2717" t="s">
        <v>8038</v>
      </c>
      <c r="B2717">
        <v>14256516</v>
      </c>
    </row>
    <row r="2718" spans="1:2" x14ac:dyDescent="0.25">
      <c r="A2718" t="s">
        <v>8040</v>
      </c>
      <c r="B2718">
        <v>14256517</v>
      </c>
    </row>
    <row r="2719" spans="1:2" x14ac:dyDescent="0.25">
      <c r="A2719" t="s">
        <v>8042</v>
      </c>
      <c r="B2719">
        <v>14256518</v>
      </c>
    </row>
    <row r="2720" spans="1:2" x14ac:dyDescent="0.25">
      <c r="A2720" t="s">
        <v>8044</v>
      </c>
      <c r="B2720">
        <v>14256519</v>
      </c>
    </row>
    <row r="2721" spans="1:2" x14ac:dyDescent="0.25">
      <c r="A2721" t="s">
        <v>8046</v>
      </c>
      <c r="B2721">
        <v>14256520</v>
      </c>
    </row>
    <row r="2722" spans="1:2" x14ac:dyDescent="0.25">
      <c r="A2722" t="s">
        <v>8048</v>
      </c>
      <c r="B2722">
        <v>14256521</v>
      </c>
    </row>
    <row r="2723" spans="1:2" x14ac:dyDescent="0.25">
      <c r="A2723" t="s">
        <v>8050</v>
      </c>
      <c r="B2723">
        <v>14256522</v>
      </c>
    </row>
    <row r="2724" spans="1:2" x14ac:dyDescent="0.25">
      <c r="A2724" t="s">
        <v>8052</v>
      </c>
      <c r="B2724">
        <v>14256523</v>
      </c>
    </row>
    <row r="2725" spans="1:2" x14ac:dyDescent="0.25">
      <c r="A2725" t="s">
        <v>8054</v>
      </c>
      <c r="B2725">
        <v>14256524</v>
      </c>
    </row>
    <row r="2726" spans="1:2" x14ac:dyDescent="0.25">
      <c r="A2726" t="s">
        <v>8056</v>
      </c>
      <c r="B2726">
        <v>14256525</v>
      </c>
    </row>
    <row r="2727" spans="1:2" x14ac:dyDescent="0.25">
      <c r="A2727" t="s">
        <v>8058</v>
      </c>
      <c r="B2727">
        <v>14256526</v>
      </c>
    </row>
    <row r="2728" spans="1:2" x14ac:dyDescent="0.25">
      <c r="A2728" t="s">
        <v>8060</v>
      </c>
      <c r="B2728">
        <v>14256527</v>
      </c>
    </row>
    <row r="2729" spans="1:2" x14ac:dyDescent="0.25">
      <c r="A2729" t="s">
        <v>8062</v>
      </c>
      <c r="B2729">
        <v>14256528</v>
      </c>
    </row>
    <row r="2730" spans="1:2" x14ac:dyDescent="0.25">
      <c r="A2730" t="s">
        <v>8064</v>
      </c>
      <c r="B2730">
        <v>14256529</v>
      </c>
    </row>
    <row r="2731" spans="1:2" x14ac:dyDescent="0.25">
      <c r="A2731" t="s">
        <v>8066</v>
      </c>
      <c r="B2731">
        <v>14256530</v>
      </c>
    </row>
    <row r="2732" spans="1:2" x14ac:dyDescent="0.25">
      <c r="A2732" t="s">
        <v>8068</v>
      </c>
      <c r="B2732">
        <v>14256531</v>
      </c>
    </row>
    <row r="2733" spans="1:2" x14ac:dyDescent="0.25">
      <c r="A2733" t="s">
        <v>8070</v>
      </c>
      <c r="B2733">
        <v>14256532</v>
      </c>
    </row>
    <row r="2734" spans="1:2" x14ac:dyDescent="0.25">
      <c r="A2734" t="s">
        <v>8072</v>
      </c>
      <c r="B2734">
        <v>14256533</v>
      </c>
    </row>
    <row r="2735" spans="1:2" x14ac:dyDescent="0.25">
      <c r="A2735" t="s">
        <v>8074</v>
      </c>
      <c r="B2735">
        <v>14256534</v>
      </c>
    </row>
    <row r="2736" spans="1:2" x14ac:dyDescent="0.25">
      <c r="A2736" t="s">
        <v>8076</v>
      </c>
      <c r="B2736">
        <v>14256535</v>
      </c>
    </row>
    <row r="2737" spans="1:2" x14ac:dyDescent="0.25">
      <c r="A2737" t="s">
        <v>8078</v>
      </c>
      <c r="B2737">
        <v>14256536</v>
      </c>
    </row>
    <row r="2738" spans="1:2" x14ac:dyDescent="0.25">
      <c r="A2738" t="s">
        <v>8080</v>
      </c>
      <c r="B2738">
        <v>14256537</v>
      </c>
    </row>
    <row r="2739" spans="1:2" x14ac:dyDescent="0.25">
      <c r="A2739" t="s">
        <v>8082</v>
      </c>
      <c r="B2739">
        <v>14256538</v>
      </c>
    </row>
    <row r="2740" spans="1:2" x14ac:dyDescent="0.25">
      <c r="A2740" t="s">
        <v>8084</v>
      </c>
      <c r="B2740">
        <v>14256539</v>
      </c>
    </row>
    <row r="2741" spans="1:2" x14ac:dyDescent="0.25">
      <c r="A2741" t="s">
        <v>8086</v>
      </c>
      <c r="B2741">
        <v>14256540</v>
      </c>
    </row>
    <row r="2742" spans="1:2" x14ac:dyDescent="0.25">
      <c r="A2742" t="s">
        <v>8088</v>
      </c>
      <c r="B2742">
        <v>14256541</v>
      </c>
    </row>
    <row r="2743" spans="1:2" x14ac:dyDescent="0.25">
      <c r="A2743" t="s">
        <v>8090</v>
      </c>
      <c r="B2743">
        <v>14256542</v>
      </c>
    </row>
    <row r="2744" spans="1:2" x14ac:dyDescent="0.25">
      <c r="A2744" t="s">
        <v>8092</v>
      </c>
      <c r="B2744">
        <v>14256543</v>
      </c>
    </row>
    <row r="2745" spans="1:2" x14ac:dyDescent="0.25">
      <c r="A2745" t="s">
        <v>8094</v>
      </c>
      <c r="B2745">
        <v>14256544</v>
      </c>
    </row>
    <row r="2746" spans="1:2" x14ac:dyDescent="0.25">
      <c r="A2746" t="s">
        <v>8096</v>
      </c>
      <c r="B2746">
        <v>14256545</v>
      </c>
    </row>
    <row r="2747" spans="1:2" x14ac:dyDescent="0.25">
      <c r="A2747" t="s">
        <v>8098</v>
      </c>
      <c r="B2747">
        <v>14256546</v>
      </c>
    </row>
    <row r="2748" spans="1:2" x14ac:dyDescent="0.25">
      <c r="A2748" t="s">
        <v>8100</v>
      </c>
      <c r="B2748">
        <v>14256547</v>
      </c>
    </row>
    <row r="2749" spans="1:2" x14ac:dyDescent="0.25">
      <c r="A2749" t="s">
        <v>8102</v>
      </c>
      <c r="B2749">
        <v>14256548</v>
      </c>
    </row>
    <row r="2750" spans="1:2" x14ac:dyDescent="0.25">
      <c r="A2750" t="s">
        <v>8104</v>
      </c>
      <c r="B2750">
        <v>14256549</v>
      </c>
    </row>
    <row r="2751" spans="1:2" x14ac:dyDescent="0.25">
      <c r="A2751" t="s">
        <v>8106</v>
      </c>
      <c r="B2751">
        <v>14256550</v>
      </c>
    </row>
    <row r="2752" spans="1:2" x14ac:dyDescent="0.25">
      <c r="A2752" t="s">
        <v>8108</v>
      </c>
      <c r="B2752">
        <v>14256551</v>
      </c>
    </row>
    <row r="2753" spans="1:2" x14ac:dyDescent="0.25">
      <c r="A2753" t="s">
        <v>8110</v>
      </c>
      <c r="B2753">
        <v>14256552</v>
      </c>
    </row>
    <row r="2754" spans="1:2" x14ac:dyDescent="0.25">
      <c r="A2754" t="s">
        <v>8112</v>
      </c>
      <c r="B2754">
        <v>14256553</v>
      </c>
    </row>
    <row r="2755" spans="1:2" x14ac:dyDescent="0.25">
      <c r="A2755" t="s">
        <v>8114</v>
      </c>
      <c r="B2755">
        <v>14256554</v>
      </c>
    </row>
    <row r="2756" spans="1:2" x14ac:dyDescent="0.25">
      <c r="A2756" t="s">
        <v>8116</v>
      </c>
      <c r="B2756">
        <v>14256555</v>
      </c>
    </row>
    <row r="2757" spans="1:2" x14ac:dyDescent="0.25">
      <c r="A2757" t="s">
        <v>8118</v>
      </c>
      <c r="B2757">
        <v>14256556</v>
      </c>
    </row>
    <row r="2758" spans="1:2" x14ac:dyDescent="0.25">
      <c r="A2758" t="s">
        <v>8120</v>
      </c>
      <c r="B2758">
        <v>14256557</v>
      </c>
    </row>
    <row r="2759" spans="1:2" x14ac:dyDescent="0.25">
      <c r="A2759" t="s">
        <v>8122</v>
      </c>
      <c r="B2759">
        <v>14256558</v>
      </c>
    </row>
    <row r="2760" spans="1:2" x14ac:dyDescent="0.25">
      <c r="A2760" t="s">
        <v>8124</v>
      </c>
      <c r="B2760">
        <v>14256559</v>
      </c>
    </row>
    <row r="2761" spans="1:2" x14ac:dyDescent="0.25">
      <c r="A2761" t="s">
        <v>8126</v>
      </c>
      <c r="B2761">
        <v>14256560</v>
      </c>
    </row>
    <row r="2762" spans="1:2" x14ac:dyDescent="0.25">
      <c r="A2762" t="s">
        <v>8128</v>
      </c>
      <c r="B2762">
        <v>14256561</v>
      </c>
    </row>
    <row r="2763" spans="1:2" x14ac:dyDescent="0.25">
      <c r="A2763" t="s">
        <v>8130</v>
      </c>
      <c r="B2763">
        <v>14256562</v>
      </c>
    </row>
    <row r="2764" spans="1:2" x14ac:dyDescent="0.25">
      <c r="A2764" t="s">
        <v>8132</v>
      </c>
      <c r="B2764">
        <v>14256563</v>
      </c>
    </row>
    <row r="2765" spans="1:2" x14ac:dyDescent="0.25">
      <c r="A2765" t="s">
        <v>8134</v>
      </c>
      <c r="B2765">
        <v>14256564</v>
      </c>
    </row>
    <row r="2766" spans="1:2" x14ac:dyDescent="0.25">
      <c r="A2766" t="s">
        <v>8138</v>
      </c>
      <c r="B2766">
        <v>14256565</v>
      </c>
    </row>
    <row r="2767" spans="1:2" x14ac:dyDescent="0.25">
      <c r="A2767" t="s">
        <v>8140</v>
      </c>
      <c r="B2767">
        <v>14256566</v>
      </c>
    </row>
    <row r="2768" spans="1:2" x14ac:dyDescent="0.25">
      <c r="A2768" t="s">
        <v>8142</v>
      </c>
      <c r="B2768">
        <v>14256567</v>
      </c>
    </row>
    <row r="2769" spans="1:2" x14ac:dyDescent="0.25">
      <c r="A2769" t="s">
        <v>8144</v>
      </c>
      <c r="B2769">
        <v>14256568</v>
      </c>
    </row>
    <row r="2770" spans="1:2" x14ac:dyDescent="0.25">
      <c r="A2770" t="s">
        <v>8146</v>
      </c>
      <c r="B2770">
        <v>14256569</v>
      </c>
    </row>
    <row r="2771" spans="1:2" x14ac:dyDescent="0.25">
      <c r="A2771" t="s">
        <v>8148</v>
      </c>
      <c r="B2771">
        <v>14256570</v>
      </c>
    </row>
    <row r="2772" spans="1:2" x14ac:dyDescent="0.25">
      <c r="A2772" t="s">
        <v>8150</v>
      </c>
      <c r="B2772">
        <v>14256571</v>
      </c>
    </row>
    <row r="2773" spans="1:2" x14ac:dyDescent="0.25">
      <c r="A2773" t="s">
        <v>8152</v>
      </c>
      <c r="B2773">
        <v>14256572</v>
      </c>
    </row>
    <row r="2774" spans="1:2" x14ac:dyDescent="0.25">
      <c r="A2774" t="s">
        <v>8154</v>
      </c>
      <c r="B2774">
        <v>14256573</v>
      </c>
    </row>
    <row r="2775" spans="1:2" x14ac:dyDescent="0.25">
      <c r="A2775" t="s">
        <v>8156</v>
      </c>
      <c r="B2775">
        <v>14256574</v>
      </c>
    </row>
    <row r="2776" spans="1:2" x14ac:dyDescent="0.25">
      <c r="A2776" t="s">
        <v>8158</v>
      </c>
      <c r="B2776">
        <v>14256575</v>
      </c>
    </row>
    <row r="2777" spans="1:2" x14ac:dyDescent="0.25">
      <c r="A2777" t="s">
        <v>8160</v>
      </c>
      <c r="B2777">
        <v>14256576</v>
      </c>
    </row>
    <row r="2778" spans="1:2" x14ac:dyDescent="0.25">
      <c r="A2778" t="s">
        <v>8162</v>
      </c>
      <c r="B2778">
        <v>14256577</v>
      </c>
    </row>
    <row r="2779" spans="1:2" x14ac:dyDescent="0.25">
      <c r="A2779" t="s">
        <v>8164</v>
      </c>
      <c r="B2779">
        <v>14256578</v>
      </c>
    </row>
    <row r="2780" spans="1:2" x14ac:dyDescent="0.25">
      <c r="A2780" t="s">
        <v>8166</v>
      </c>
      <c r="B2780">
        <v>14256579</v>
      </c>
    </row>
    <row r="2781" spans="1:2" x14ac:dyDescent="0.25">
      <c r="A2781" t="s">
        <v>8168</v>
      </c>
      <c r="B2781">
        <v>14256580</v>
      </c>
    </row>
    <row r="2782" spans="1:2" x14ac:dyDescent="0.25">
      <c r="A2782" t="s">
        <v>8170</v>
      </c>
      <c r="B2782">
        <v>14256581</v>
      </c>
    </row>
    <row r="2783" spans="1:2" x14ac:dyDescent="0.25">
      <c r="A2783" t="s">
        <v>8172</v>
      </c>
      <c r="B2783">
        <v>14256582</v>
      </c>
    </row>
    <row r="2784" spans="1:2" x14ac:dyDescent="0.25">
      <c r="A2784" t="s">
        <v>8176</v>
      </c>
      <c r="B2784">
        <v>14256583</v>
      </c>
    </row>
    <row r="2785" spans="1:2" x14ac:dyDescent="0.25">
      <c r="A2785" t="s">
        <v>8178</v>
      </c>
      <c r="B2785">
        <v>14256584</v>
      </c>
    </row>
    <row r="2786" spans="1:2" x14ac:dyDescent="0.25">
      <c r="A2786" t="s">
        <v>8180</v>
      </c>
      <c r="B2786">
        <v>14256585</v>
      </c>
    </row>
    <row r="2787" spans="1:2" x14ac:dyDescent="0.25">
      <c r="A2787" t="s">
        <v>8188</v>
      </c>
      <c r="B2787">
        <v>14256586</v>
      </c>
    </row>
    <row r="2788" spans="1:2" x14ac:dyDescent="0.25">
      <c r="A2788" t="s">
        <v>8196</v>
      </c>
      <c r="B2788">
        <v>14256587</v>
      </c>
    </row>
    <row r="2789" spans="1:2" x14ac:dyDescent="0.25">
      <c r="A2789" t="s">
        <v>8318</v>
      </c>
      <c r="B2789">
        <v>14256588</v>
      </c>
    </row>
    <row r="2790" spans="1:2" x14ac:dyDescent="0.25">
      <c r="A2790" t="s">
        <v>8340</v>
      </c>
      <c r="B2790">
        <v>14256589</v>
      </c>
    </row>
    <row r="2791" spans="1:2" x14ac:dyDescent="0.25">
      <c r="A2791" t="s">
        <v>8348</v>
      </c>
      <c r="B2791">
        <v>14256590</v>
      </c>
    </row>
    <row r="2792" spans="1:2" x14ac:dyDescent="0.25">
      <c r="A2792" t="s">
        <v>8350</v>
      </c>
      <c r="B2792">
        <v>14256591</v>
      </c>
    </row>
    <row r="2793" spans="1:2" x14ac:dyDescent="0.25">
      <c r="A2793" t="s">
        <v>8352</v>
      </c>
      <c r="B2793">
        <v>14256592</v>
      </c>
    </row>
    <row r="2794" spans="1:2" x14ac:dyDescent="0.25">
      <c r="A2794" t="s">
        <v>8356</v>
      </c>
      <c r="B2794">
        <v>14256593</v>
      </c>
    </row>
    <row r="2795" spans="1:2" x14ac:dyDescent="0.25">
      <c r="A2795" t="s">
        <v>8358</v>
      </c>
      <c r="B2795">
        <v>14256594</v>
      </c>
    </row>
    <row r="2796" spans="1:2" x14ac:dyDescent="0.25">
      <c r="A2796" t="s">
        <v>8362</v>
      </c>
      <c r="B2796">
        <v>14256595</v>
      </c>
    </row>
    <row r="2797" spans="1:2" x14ac:dyDescent="0.25">
      <c r="A2797" t="s">
        <v>8364</v>
      </c>
      <c r="B2797">
        <v>14256596</v>
      </c>
    </row>
    <row r="2798" spans="1:2" x14ac:dyDescent="0.25">
      <c r="A2798" t="s">
        <v>8478</v>
      </c>
      <c r="B2798">
        <v>14256597</v>
      </c>
    </row>
    <row r="2799" spans="1:2" x14ac:dyDescent="0.25">
      <c r="A2799" t="s">
        <v>8480</v>
      </c>
      <c r="B2799">
        <v>14256598</v>
      </c>
    </row>
    <row r="2800" spans="1:2" x14ac:dyDescent="0.25">
      <c r="A2800" t="s">
        <v>8482</v>
      </c>
      <c r="B2800">
        <v>14256599</v>
      </c>
    </row>
    <row r="2801" spans="1:2" x14ac:dyDescent="0.25">
      <c r="A2801" t="s">
        <v>8484</v>
      </c>
      <c r="B2801">
        <v>14256600</v>
      </c>
    </row>
    <row r="2802" spans="1:2" x14ac:dyDescent="0.25">
      <c r="A2802" t="s">
        <v>8532</v>
      </c>
      <c r="B2802">
        <v>14256601</v>
      </c>
    </row>
    <row r="2803" spans="1:2" x14ac:dyDescent="0.25">
      <c r="A2803" t="s">
        <v>8534</v>
      </c>
      <c r="B2803">
        <v>14256602</v>
      </c>
    </row>
    <row r="2804" spans="1:2" x14ac:dyDescent="0.25">
      <c r="A2804" t="s">
        <v>8548</v>
      </c>
      <c r="B2804">
        <v>14256603</v>
      </c>
    </row>
    <row r="2805" spans="1:2" x14ac:dyDescent="0.25">
      <c r="A2805" t="s">
        <v>8554</v>
      </c>
      <c r="B2805">
        <v>14256604</v>
      </c>
    </row>
    <row r="2806" spans="1:2" x14ac:dyDescent="0.25">
      <c r="A2806" t="s">
        <v>8558</v>
      </c>
      <c r="B2806">
        <v>14256605</v>
      </c>
    </row>
    <row r="2807" spans="1:2" x14ac:dyDescent="0.25">
      <c r="A2807" t="s">
        <v>8566</v>
      </c>
      <c r="B2807">
        <v>14256606</v>
      </c>
    </row>
    <row r="2808" spans="1:2" x14ac:dyDescent="0.25">
      <c r="A2808" t="s">
        <v>8576</v>
      </c>
      <c r="B2808">
        <v>14256607</v>
      </c>
    </row>
    <row r="2809" spans="1:2" x14ac:dyDescent="0.25">
      <c r="A2809" t="s">
        <v>8598</v>
      </c>
      <c r="B2809">
        <v>14256608</v>
      </c>
    </row>
    <row r="2810" spans="1:2" x14ac:dyDescent="0.25">
      <c r="A2810" t="s">
        <v>8624</v>
      </c>
      <c r="B2810">
        <v>14256609</v>
      </c>
    </row>
    <row r="2811" spans="1:2" x14ac:dyDescent="0.25">
      <c r="A2811" t="s">
        <v>8626</v>
      </c>
      <c r="B2811">
        <v>14256610</v>
      </c>
    </row>
    <row r="2812" spans="1:2" x14ac:dyDescent="0.25">
      <c r="A2812" t="s">
        <v>8854</v>
      </c>
      <c r="B2812">
        <v>14256611</v>
      </c>
    </row>
    <row r="2813" spans="1:2" x14ac:dyDescent="0.25">
      <c r="A2813" t="s">
        <v>10076</v>
      </c>
      <c r="B2813">
        <v>14256612</v>
      </c>
    </row>
    <row r="2814" spans="1:2" x14ac:dyDescent="0.25">
      <c r="A2814" t="s">
        <v>10078</v>
      </c>
      <c r="B2814">
        <v>14256613</v>
      </c>
    </row>
    <row r="2815" spans="1:2" x14ac:dyDescent="0.25">
      <c r="A2815" t="s">
        <v>10080</v>
      </c>
      <c r="B2815">
        <v>14256614</v>
      </c>
    </row>
    <row r="2816" spans="1:2" x14ac:dyDescent="0.25">
      <c r="A2816" t="s">
        <v>10082</v>
      </c>
      <c r="B2816">
        <v>14256615</v>
      </c>
    </row>
    <row r="2817" spans="1:2" x14ac:dyDescent="0.25">
      <c r="A2817" t="s">
        <v>10084</v>
      </c>
      <c r="B2817">
        <v>14256616</v>
      </c>
    </row>
    <row r="2818" spans="1:2" x14ac:dyDescent="0.25">
      <c r="A2818" t="s">
        <v>10086</v>
      </c>
      <c r="B2818">
        <v>14256617</v>
      </c>
    </row>
    <row r="2819" spans="1:2" x14ac:dyDescent="0.25">
      <c r="A2819" t="s">
        <v>10088</v>
      </c>
      <c r="B2819">
        <v>14256618</v>
      </c>
    </row>
    <row r="2820" spans="1:2" x14ac:dyDescent="0.25">
      <c r="A2820" t="s">
        <v>10090</v>
      </c>
      <c r="B2820">
        <v>14256619</v>
      </c>
    </row>
    <row r="2821" spans="1:2" x14ac:dyDescent="0.25">
      <c r="A2821" t="s">
        <v>10092</v>
      </c>
      <c r="B2821">
        <v>14256620</v>
      </c>
    </row>
    <row r="2822" spans="1:2" x14ac:dyDescent="0.25">
      <c r="A2822" t="s">
        <v>10094</v>
      </c>
      <c r="B2822">
        <v>14256621</v>
      </c>
    </row>
    <row r="2823" spans="1:2" x14ac:dyDescent="0.25">
      <c r="A2823" t="s">
        <v>10096</v>
      </c>
      <c r="B2823">
        <v>14256622</v>
      </c>
    </row>
    <row r="2824" spans="1:2" x14ac:dyDescent="0.25">
      <c r="A2824" t="s">
        <v>10098</v>
      </c>
      <c r="B2824">
        <v>14256623</v>
      </c>
    </row>
    <row r="2825" spans="1:2" x14ac:dyDescent="0.25">
      <c r="A2825" t="s">
        <v>10100</v>
      </c>
      <c r="B2825">
        <v>14256624</v>
      </c>
    </row>
    <row r="2826" spans="1:2" x14ac:dyDescent="0.25">
      <c r="A2826" t="s">
        <v>10102</v>
      </c>
      <c r="B2826">
        <v>14256625</v>
      </c>
    </row>
    <row r="2827" spans="1:2" x14ac:dyDescent="0.25">
      <c r="A2827" t="s">
        <v>10104</v>
      </c>
      <c r="B2827">
        <v>14256626</v>
      </c>
    </row>
    <row r="2828" spans="1:2" x14ac:dyDescent="0.25">
      <c r="A2828" t="s">
        <v>10106</v>
      </c>
      <c r="B2828">
        <v>14256627</v>
      </c>
    </row>
    <row r="2829" spans="1:2" x14ac:dyDescent="0.25">
      <c r="A2829" t="s">
        <v>10108</v>
      </c>
      <c r="B2829">
        <v>14256628</v>
      </c>
    </row>
    <row r="2830" spans="1:2" x14ac:dyDescent="0.25">
      <c r="A2830" t="s">
        <v>10110</v>
      </c>
      <c r="B2830">
        <v>14256629</v>
      </c>
    </row>
    <row r="2831" spans="1:2" x14ac:dyDescent="0.25">
      <c r="A2831" t="s">
        <v>10112</v>
      </c>
      <c r="B2831">
        <v>14256630</v>
      </c>
    </row>
    <row r="2832" spans="1:2" x14ac:dyDescent="0.25">
      <c r="A2832" t="s">
        <v>10114</v>
      </c>
      <c r="B2832">
        <v>14256631</v>
      </c>
    </row>
    <row r="2833" spans="1:2" x14ac:dyDescent="0.25">
      <c r="A2833" t="s">
        <v>10116</v>
      </c>
      <c r="B2833">
        <v>14256632</v>
      </c>
    </row>
    <row r="2834" spans="1:2" x14ac:dyDescent="0.25">
      <c r="A2834" t="s">
        <v>10118</v>
      </c>
      <c r="B2834">
        <v>14256633</v>
      </c>
    </row>
    <row r="2835" spans="1:2" x14ac:dyDescent="0.25">
      <c r="A2835" t="s">
        <v>10120</v>
      </c>
      <c r="B2835">
        <v>14256634</v>
      </c>
    </row>
    <row r="2836" spans="1:2" x14ac:dyDescent="0.25">
      <c r="A2836" t="s">
        <v>10122</v>
      </c>
      <c r="B2836">
        <v>14256635</v>
      </c>
    </row>
    <row r="2837" spans="1:2" x14ac:dyDescent="0.25">
      <c r="A2837" t="s">
        <v>10124</v>
      </c>
      <c r="B2837">
        <v>14256636</v>
      </c>
    </row>
    <row r="2838" spans="1:2" x14ac:dyDescent="0.25">
      <c r="A2838" t="s">
        <v>10126</v>
      </c>
      <c r="B2838">
        <v>14256637</v>
      </c>
    </row>
    <row r="2839" spans="1:2" x14ac:dyDescent="0.25">
      <c r="A2839" t="s">
        <v>10128</v>
      </c>
      <c r="B2839">
        <v>14256638</v>
      </c>
    </row>
    <row r="2840" spans="1:2" x14ac:dyDescent="0.25">
      <c r="A2840" t="s">
        <v>10130</v>
      </c>
      <c r="B2840">
        <v>14256639</v>
      </c>
    </row>
    <row r="2841" spans="1:2" x14ac:dyDescent="0.25">
      <c r="A2841" t="s">
        <v>10132</v>
      </c>
      <c r="B2841">
        <v>14256640</v>
      </c>
    </row>
    <row r="2842" spans="1:2" x14ac:dyDescent="0.25">
      <c r="A2842" t="s">
        <v>10134</v>
      </c>
      <c r="B2842">
        <v>14256641</v>
      </c>
    </row>
    <row r="2843" spans="1:2" x14ac:dyDescent="0.25">
      <c r="A2843" t="s">
        <v>10136</v>
      </c>
      <c r="B2843">
        <v>14256642</v>
      </c>
    </row>
    <row r="2844" spans="1:2" x14ac:dyDescent="0.25">
      <c r="A2844" t="s">
        <v>10138</v>
      </c>
      <c r="B2844">
        <v>14256643</v>
      </c>
    </row>
    <row r="2845" spans="1:2" x14ac:dyDescent="0.25">
      <c r="A2845" t="s">
        <v>10140</v>
      </c>
      <c r="B2845">
        <v>14256644</v>
      </c>
    </row>
    <row r="2846" spans="1:2" x14ac:dyDescent="0.25">
      <c r="A2846" t="s">
        <v>10142</v>
      </c>
      <c r="B2846">
        <v>14256645</v>
      </c>
    </row>
    <row r="2847" spans="1:2" x14ac:dyDescent="0.25">
      <c r="A2847" t="s">
        <v>10144</v>
      </c>
      <c r="B2847">
        <v>14256646</v>
      </c>
    </row>
    <row r="2848" spans="1:2" x14ac:dyDescent="0.25">
      <c r="A2848" t="s">
        <v>10146</v>
      </c>
      <c r="B2848">
        <v>14256647</v>
      </c>
    </row>
    <row r="2849" spans="1:2" x14ac:dyDescent="0.25">
      <c r="A2849" t="s">
        <v>10148</v>
      </c>
      <c r="B2849">
        <v>14256648</v>
      </c>
    </row>
    <row r="2850" spans="1:2" x14ac:dyDescent="0.25">
      <c r="A2850" t="s">
        <v>10150</v>
      </c>
      <c r="B2850">
        <v>14256649</v>
      </c>
    </row>
    <row r="2851" spans="1:2" x14ac:dyDescent="0.25">
      <c r="A2851" t="s">
        <v>10152</v>
      </c>
      <c r="B2851">
        <v>14256650</v>
      </c>
    </row>
    <row r="2852" spans="1:2" x14ac:dyDescent="0.25">
      <c r="A2852" t="s">
        <v>10154</v>
      </c>
      <c r="B2852">
        <v>14256651</v>
      </c>
    </row>
    <row r="2853" spans="1:2" x14ac:dyDescent="0.25">
      <c r="A2853" t="s">
        <v>10156</v>
      </c>
      <c r="B2853">
        <v>14256652</v>
      </c>
    </row>
    <row r="2854" spans="1:2" x14ac:dyDescent="0.25">
      <c r="A2854" t="s">
        <v>10158</v>
      </c>
      <c r="B2854">
        <v>14256653</v>
      </c>
    </row>
    <row r="2855" spans="1:2" x14ac:dyDescent="0.25">
      <c r="A2855" t="s">
        <v>10160</v>
      </c>
      <c r="B2855">
        <v>14256654</v>
      </c>
    </row>
    <row r="2856" spans="1:2" x14ac:dyDescent="0.25">
      <c r="A2856" t="s">
        <v>10162</v>
      </c>
      <c r="B2856">
        <v>14256655</v>
      </c>
    </row>
    <row r="2857" spans="1:2" x14ac:dyDescent="0.25">
      <c r="A2857" t="s">
        <v>10164</v>
      </c>
      <c r="B2857">
        <v>14256656</v>
      </c>
    </row>
    <row r="2858" spans="1:2" x14ac:dyDescent="0.25">
      <c r="A2858" t="s">
        <v>10166</v>
      </c>
      <c r="B2858">
        <v>14256657</v>
      </c>
    </row>
    <row r="2859" spans="1:2" x14ac:dyDescent="0.25">
      <c r="A2859" t="s">
        <v>10168</v>
      </c>
      <c r="B2859">
        <v>14256658</v>
      </c>
    </row>
    <row r="2860" spans="1:2" x14ac:dyDescent="0.25">
      <c r="A2860" t="s">
        <v>10170</v>
      </c>
      <c r="B2860">
        <v>14256659</v>
      </c>
    </row>
    <row r="2861" spans="1:2" x14ac:dyDescent="0.25">
      <c r="A2861" t="s">
        <v>10172</v>
      </c>
      <c r="B2861">
        <v>14256660</v>
      </c>
    </row>
    <row r="2862" spans="1:2" x14ac:dyDescent="0.25">
      <c r="A2862" t="s">
        <v>10174</v>
      </c>
      <c r="B2862">
        <v>14256661</v>
      </c>
    </row>
    <row r="2863" spans="1:2" x14ac:dyDescent="0.25">
      <c r="A2863" t="s">
        <v>10176</v>
      </c>
      <c r="B2863">
        <v>14256662</v>
      </c>
    </row>
    <row r="2864" spans="1:2" x14ac:dyDescent="0.25">
      <c r="A2864" t="s">
        <v>10178</v>
      </c>
      <c r="B2864">
        <v>14256663</v>
      </c>
    </row>
    <row r="2865" spans="1:2" x14ac:dyDescent="0.25">
      <c r="A2865" t="s">
        <v>10180</v>
      </c>
      <c r="B2865">
        <v>14256664</v>
      </c>
    </row>
    <row r="2866" spans="1:2" x14ac:dyDescent="0.25">
      <c r="A2866" t="s">
        <v>10182</v>
      </c>
      <c r="B2866">
        <v>14256665</v>
      </c>
    </row>
    <row r="2867" spans="1:2" x14ac:dyDescent="0.25">
      <c r="A2867" t="s">
        <v>10184</v>
      </c>
      <c r="B2867">
        <v>14256666</v>
      </c>
    </row>
    <row r="2868" spans="1:2" x14ac:dyDescent="0.25">
      <c r="A2868" t="s">
        <v>10186</v>
      </c>
      <c r="B2868">
        <v>14256667</v>
      </c>
    </row>
    <row r="2869" spans="1:2" x14ac:dyDescent="0.25">
      <c r="A2869" t="s">
        <v>10188</v>
      </c>
      <c r="B2869">
        <v>14256668</v>
      </c>
    </row>
    <row r="2870" spans="1:2" x14ac:dyDescent="0.25">
      <c r="A2870" t="s">
        <v>10190</v>
      </c>
      <c r="B2870">
        <v>14256669</v>
      </c>
    </row>
    <row r="2871" spans="1:2" x14ac:dyDescent="0.25">
      <c r="A2871" t="s">
        <v>10192</v>
      </c>
      <c r="B2871">
        <v>14256670</v>
      </c>
    </row>
    <row r="2872" spans="1:2" x14ac:dyDescent="0.25">
      <c r="A2872" t="s">
        <v>10194</v>
      </c>
      <c r="B2872">
        <v>14256671</v>
      </c>
    </row>
    <row r="2873" spans="1:2" x14ac:dyDescent="0.25">
      <c r="A2873" t="s">
        <v>10196</v>
      </c>
      <c r="B2873">
        <v>14256672</v>
      </c>
    </row>
    <row r="2874" spans="1:2" x14ac:dyDescent="0.25">
      <c r="A2874" t="s">
        <v>10198</v>
      </c>
      <c r="B2874">
        <v>14256673</v>
      </c>
    </row>
    <row r="2875" spans="1:2" x14ac:dyDescent="0.25">
      <c r="A2875" t="s">
        <v>10200</v>
      </c>
      <c r="B2875">
        <v>14256674</v>
      </c>
    </row>
    <row r="2876" spans="1:2" x14ac:dyDescent="0.25">
      <c r="A2876" t="s">
        <v>10202</v>
      </c>
      <c r="B2876">
        <v>14256675</v>
      </c>
    </row>
    <row r="2877" spans="1:2" x14ac:dyDescent="0.25">
      <c r="A2877" t="s">
        <v>10204</v>
      </c>
      <c r="B2877">
        <v>14256676</v>
      </c>
    </row>
    <row r="2878" spans="1:2" x14ac:dyDescent="0.25">
      <c r="A2878" t="s">
        <v>10206</v>
      </c>
      <c r="B2878">
        <v>14256677</v>
      </c>
    </row>
    <row r="2879" spans="1:2" x14ac:dyDescent="0.25">
      <c r="A2879" t="s">
        <v>10208</v>
      </c>
      <c r="B2879">
        <v>14256678</v>
      </c>
    </row>
    <row r="2880" spans="1:2" x14ac:dyDescent="0.25">
      <c r="A2880" t="s">
        <v>10210</v>
      </c>
      <c r="B2880">
        <v>14256679</v>
      </c>
    </row>
    <row r="2881" spans="1:2" x14ac:dyDescent="0.25">
      <c r="A2881" t="s">
        <v>10212</v>
      </c>
      <c r="B2881">
        <v>14256680</v>
      </c>
    </row>
    <row r="2882" spans="1:2" x14ac:dyDescent="0.25">
      <c r="A2882" t="s">
        <v>10214</v>
      </c>
      <c r="B2882">
        <v>14256681</v>
      </c>
    </row>
    <row r="2883" spans="1:2" x14ac:dyDescent="0.25">
      <c r="A2883" t="s">
        <v>10216</v>
      </c>
      <c r="B2883">
        <v>14256682</v>
      </c>
    </row>
    <row r="2884" spans="1:2" x14ac:dyDescent="0.25">
      <c r="A2884" t="s">
        <v>10218</v>
      </c>
      <c r="B2884">
        <v>14256683</v>
      </c>
    </row>
    <row r="2885" spans="1:2" x14ac:dyDescent="0.25">
      <c r="A2885" t="s">
        <v>10220</v>
      </c>
      <c r="B2885">
        <v>14256684</v>
      </c>
    </row>
    <row r="2886" spans="1:2" x14ac:dyDescent="0.25">
      <c r="A2886" t="s">
        <v>10222</v>
      </c>
      <c r="B2886">
        <v>14256685</v>
      </c>
    </row>
    <row r="2887" spans="1:2" x14ac:dyDescent="0.25">
      <c r="A2887" t="s">
        <v>10224</v>
      </c>
      <c r="B2887">
        <v>14256686</v>
      </c>
    </row>
    <row r="2888" spans="1:2" x14ac:dyDescent="0.25">
      <c r="A2888" t="s">
        <v>10226</v>
      </c>
      <c r="B2888">
        <v>14256687</v>
      </c>
    </row>
    <row r="2889" spans="1:2" x14ac:dyDescent="0.25">
      <c r="A2889" t="s">
        <v>10228</v>
      </c>
      <c r="B2889">
        <v>14256688</v>
      </c>
    </row>
    <row r="2890" spans="1:2" x14ac:dyDescent="0.25">
      <c r="A2890" t="s">
        <v>10230</v>
      </c>
      <c r="B2890">
        <v>14256689</v>
      </c>
    </row>
    <row r="2891" spans="1:2" x14ac:dyDescent="0.25">
      <c r="A2891" t="s">
        <v>10232</v>
      </c>
      <c r="B2891">
        <v>14256690</v>
      </c>
    </row>
    <row r="2892" spans="1:2" x14ac:dyDescent="0.25">
      <c r="A2892" t="s">
        <v>10234</v>
      </c>
      <c r="B2892">
        <v>14256691</v>
      </c>
    </row>
    <row r="2893" spans="1:2" x14ac:dyDescent="0.25">
      <c r="A2893" t="s">
        <v>10236</v>
      </c>
      <c r="B2893">
        <v>14256692</v>
      </c>
    </row>
    <row r="2894" spans="1:2" x14ac:dyDescent="0.25">
      <c r="A2894" t="s">
        <v>10238</v>
      </c>
      <c r="B2894">
        <v>14256693</v>
      </c>
    </row>
    <row r="2895" spans="1:2" x14ac:dyDescent="0.25">
      <c r="A2895" t="s">
        <v>10240</v>
      </c>
      <c r="B2895">
        <v>14256694</v>
      </c>
    </row>
    <row r="2896" spans="1:2" x14ac:dyDescent="0.25">
      <c r="A2896" t="s">
        <v>10242</v>
      </c>
      <c r="B2896">
        <v>14256695</v>
      </c>
    </row>
    <row r="2897" spans="1:2" x14ac:dyDescent="0.25">
      <c r="A2897" t="s">
        <v>10244</v>
      </c>
      <c r="B2897">
        <v>14256696</v>
      </c>
    </row>
    <row r="2898" spans="1:2" x14ac:dyDescent="0.25">
      <c r="A2898" t="s">
        <v>10246</v>
      </c>
      <c r="B2898">
        <v>14256697</v>
      </c>
    </row>
    <row r="2899" spans="1:2" x14ac:dyDescent="0.25">
      <c r="A2899" t="s">
        <v>10248</v>
      </c>
      <c r="B2899">
        <v>14256698</v>
      </c>
    </row>
    <row r="2900" spans="1:2" x14ac:dyDescent="0.25">
      <c r="A2900" t="s">
        <v>10250</v>
      </c>
      <c r="B2900">
        <v>14256699</v>
      </c>
    </row>
    <row r="2901" spans="1:2" x14ac:dyDescent="0.25">
      <c r="A2901" t="s">
        <v>10252</v>
      </c>
      <c r="B2901">
        <v>14256700</v>
      </c>
    </row>
    <row r="2902" spans="1:2" x14ac:dyDescent="0.25">
      <c r="A2902" t="s">
        <v>10254</v>
      </c>
      <c r="B2902">
        <v>14256701</v>
      </c>
    </row>
    <row r="2903" spans="1:2" x14ac:dyDescent="0.25">
      <c r="A2903" t="s">
        <v>10256</v>
      </c>
      <c r="B2903">
        <v>14256702</v>
      </c>
    </row>
    <row r="2904" spans="1:2" x14ac:dyDescent="0.25">
      <c r="A2904" t="s">
        <v>10258</v>
      </c>
      <c r="B2904">
        <v>14256703</v>
      </c>
    </row>
    <row r="2905" spans="1:2" x14ac:dyDescent="0.25">
      <c r="A2905" t="s">
        <v>10260</v>
      </c>
      <c r="B2905">
        <v>14256704</v>
      </c>
    </row>
    <row r="2906" spans="1:2" x14ac:dyDescent="0.25">
      <c r="A2906" t="s">
        <v>10262</v>
      </c>
      <c r="B2906">
        <v>14256705</v>
      </c>
    </row>
    <row r="2907" spans="1:2" x14ac:dyDescent="0.25">
      <c r="A2907" t="s">
        <v>10264</v>
      </c>
      <c r="B2907">
        <v>14256706</v>
      </c>
    </row>
    <row r="2908" spans="1:2" x14ac:dyDescent="0.25">
      <c r="A2908" t="s">
        <v>10266</v>
      </c>
      <c r="B2908">
        <v>14256707</v>
      </c>
    </row>
    <row r="2909" spans="1:2" x14ac:dyDescent="0.25">
      <c r="A2909" t="s">
        <v>10268</v>
      </c>
      <c r="B2909">
        <v>14256708</v>
      </c>
    </row>
    <row r="2910" spans="1:2" x14ac:dyDescent="0.25">
      <c r="A2910" t="s">
        <v>10270</v>
      </c>
      <c r="B2910">
        <v>14256709</v>
      </c>
    </row>
    <row r="2911" spans="1:2" x14ac:dyDescent="0.25">
      <c r="A2911" t="s">
        <v>10272</v>
      </c>
      <c r="B2911">
        <v>14256710</v>
      </c>
    </row>
    <row r="2912" spans="1:2" x14ac:dyDescent="0.25">
      <c r="A2912" t="s">
        <v>10274</v>
      </c>
      <c r="B2912">
        <v>14256711</v>
      </c>
    </row>
    <row r="2913" spans="1:2" x14ac:dyDescent="0.25">
      <c r="A2913" t="s">
        <v>10276</v>
      </c>
      <c r="B2913">
        <v>14256712</v>
      </c>
    </row>
    <row r="2914" spans="1:2" x14ac:dyDescent="0.25">
      <c r="A2914" t="s">
        <v>10278</v>
      </c>
      <c r="B2914">
        <v>14256713</v>
      </c>
    </row>
    <row r="2915" spans="1:2" x14ac:dyDescent="0.25">
      <c r="A2915" t="s">
        <v>10280</v>
      </c>
      <c r="B2915">
        <v>14256714</v>
      </c>
    </row>
    <row r="2916" spans="1:2" x14ac:dyDescent="0.25">
      <c r="A2916" t="s">
        <v>10282</v>
      </c>
      <c r="B2916">
        <v>14256715</v>
      </c>
    </row>
    <row r="2917" spans="1:2" x14ac:dyDescent="0.25">
      <c r="A2917" t="s">
        <v>10284</v>
      </c>
      <c r="B2917">
        <v>14256716</v>
      </c>
    </row>
    <row r="2918" spans="1:2" x14ac:dyDescent="0.25">
      <c r="A2918" t="s">
        <v>10286</v>
      </c>
      <c r="B2918">
        <v>14256717</v>
      </c>
    </row>
    <row r="2919" spans="1:2" x14ac:dyDescent="0.25">
      <c r="A2919" t="s">
        <v>10288</v>
      </c>
      <c r="B2919">
        <v>14256718</v>
      </c>
    </row>
    <row r="2920" spans="1:2" x14ac:dyDescent="0.25">
      <c r="A2920" t="s">
        <v>10290</v>
      </c>
      <c r="B2920">
        <v>14256719</v>
      </c>
    </row>
    <row r="2921" spans="1:2" x14ac:dyDescent="0.25">
      <c r="A2921" t="s">
        <v>10292</v>
      </c>
      <c r="B2921">
        <v>14256720</v>
      </c>
    </row>
    <row r="2922" spans="1:2" x14ac:dyDescent="0.25">
      <c r="A2922" t="s">
        <v>10294</v>
      </c>
      <c r="B2922">
        <v>14256721</v>
      </c>
    </row>
    <row r="2923" spans="1:2" x14ac:dyDescent="0.25">
      <c r="A2923" t="s">
        <v>10296</v>
      </c>
      <c r="B2923">
        <v>14256722</v>
      </c>
    </row>
    <row r="2924" spans="1:2" x14ac:dyDescent="0.25">
      <c r="A2924" t="s">
        <v>10298</v>
      </c>
      <c r="B2924">
        <v>14256723</v>
      </c>
    </row>
    <row r="2925" spans="1:2" x14ac:dyDescent="0.25">
      <c r="A2925" t="s">
        <v>10300</v>
      </c>
      <c r="B2925">
        <v>14256724</v>
      </c>
    </row>
    <row r="2926" spans="1:2" x14ac:dyDescent="0.25">
      <c r="A2926" t="s">
        <v>10302</v>
      </c>
      <c r="B2926">
        <v>14256725</v>
      </c>
    </row>
    <row r="2927" spans="1:2" x14ac:dyDescent="0.25">
      <c r="A2927" t="s">
        <v>10304</v>
      </c>
      <c r="B2927">
        <v>14256726</v>
      </c>
    </row>
    <row r="2928" spans="1:2" x14ac:dyDescent="0.25">
      <c r="A2928" t="s">
        <v>10306</v>
      </c>
      <c r="B2928">
        <v>14256727</v>
      </c>
    </row>
    <row r="2929" spans="1:2" x14ac:dyDescent="0.25">
      <c r="A2929" t="s">
        <v>10308</v>
      </c>
      <c r="B2929">
        <v>14256728</v>
      </c>
    </row>
    <row r="2930" spans="1:2" x14ac:dyDescent="0.25">
      <c r="A2930" t="s">
        <v>10310</v>
      </c>
      <c r="B2930">
        <v>14256729</v>
      </c>
    </row>
    <row r="2931" spans="1:2" x14ac:dyDescent="0.25">
      <c r="A2931" t="s">
        <v>10312</v>
      </c>
      <c r="B2931">
        <v>14256730</v>
      </c>
    </row>
    <row r="2932" spans="1:2" x14ac:dyDescent="0.25">
      <c r="A2932" t="s">
        <v>10314</v>
      </c>
      <c r="B2932">
        <v>14256731</v>
      </c>
    </row>
    <row r="2933" spans="1:2" x14ac:dyDescent="0.25">
      <c r="A2933" t="s">
        <v>10316</v>
      </c>
      <c r="B2933">
        <v>14256732</v>
      </c>
    </row>
    <row r="2934" spans="1:2" x14ac:dyDescent="0.25">
      <c r="A2934" t="s">
        <v>10318</v>
      </c>
      <c r="B2934">
        <v>14256733</v>
      </c>
    </row>
    <row r="2935" spans="1:2" x14ac:dyDescent="0.25">
      <c r="A2935" t="s">
        <v>10320</v>
      </c>
      <c r="B2935">
        <v>14256734</v>
      </c>
    </row>
    <row r="2936" spans="1:2" x14ac:dyDescent="0.25">
      <c r="A2936" t="s">
        <v>10322</v>
      </c>
      <c r="B2936">
        <v>14256735</v>
      </c>
    </row>
    <row r="2937" spans="1:2" x14ac:dyDescent="0.25">
      <c r="A2937" t="s">
        <v>10324</v>
      </c>
      <c r="B2937">
        <v>14256736</v>
      </c>
    </row>
    <row r="2938" spans="1:2" x14ac:dyDescent="0.25">
      <c r="A2938" t="s">
        <v>10326</v>
      </c>
      <c r="B2938">
        <v>14256737</v>
      </c>
    </row>
    <row r="2939" spans="1:2" x14ac:dyDescent="0.25">
      <c r="A2939" t="s">
        <v>10328</v>
      </c>
      <c r="B2939">
        <v>14256738</v>
      </c>
    </row>
    <row r="2940" spans="1:2" x14ac:dyDescent="0.25">
      <c r="A2940" t="s">
        <v>10330</v>
      </c>
      <c r="B2940">
        <v>14256739</v>
      </c>
    </row>
    <row r="2941" spans="1:2" x14ac:dyDescent="0.25">
      <c r="A2941" t="s">
        <v>10332</v>
      </c>
      <c r="B2941">
        <v>14256740</v>
      </c>
    </row>
    <row r="2942" spans="1:2" x14ac:dyDescent="0.25">
      <c r="A2942" t="s">
        <v>10334</v>
      </c>
      <c r="B2942">
        <v>14256741</v>
      </c>
    </row>
    <row r="2943" spans="1:2" x14ac:dyDescent="0.25">
      <c r="A2943" t="s">
        <v>10336</v>
      </c>
      <c r="B2943">
        <v>14256742</v>
      </c>
    </row>
    <row r="2944" spans="1:2" x14ac:dyDescent="0.25">
      <c r="A2944" t="s">
        <v>10338</v>
      </c>
      <c r="B2944">
        <v>14256743</v>
      </c>
    </row>
    <row r="2945" spans="1:2" x14ac:dyDescent="0.25">
      <c r="A2945" t="s">
        <v>10340</v>
      </c>
      <c r="B2945">
        <v>14256744</v>
      </c>
    </row>
    <row r="2946" spans="1:2" x14ac:dyDescent="0.25">
      <c r="A2946" t="s">
        <v>10342</v>
      </c>
      <c r="B2946">
        <v>14256745</v>
      </c>
    </row>
    <row r="2947" spans="1:2" x14ac:dyDescent="0.25">
      <c r="A2947" t="s">
        <v>10344</v>
      </c>
      <c r="B2947">
        <v>14256746</v>
      </c>
    </row>
    <row r="2948" spans="1:2" x14ac:dyDescent="0.25">
      <c r="A2948" t="s">
        <v>10346</v>
      </c>
      <c r="B2948">
        <v>14256747</v>
      </c>
    </row>
    <row r="2949" spans="1:2" x14ac:dyDescent="0.25">
      <c r="A2949" t="s">
        <v>10348</v>
      </c>
      <c r="B2949">
        <v>14256748</v>
      </c>
    </row>
    <row r="2950" spans="1:2" x14ac:dyDescent="0.25">
      <c r="A2950" t="s">
        <v>10350</v>
      </c>
      <c r="B2950">
        <v>14256749</v>
      </c>
    </row>
    <row r="2951" spans="1:2" x14ac:dyDescent="0.25">
      <c r="A2951" t="s">
        <v>10352</v>
      </c>
      <c r="B2951">
        <v>14256750</v>
      </c>
    </row>
    <row r="2952" spans="1:2" x14ac:dyDescent="0.25">
      <c r="A2952" t="s">
        <v>10354</v>
      </c>
      <c r="B2952">
        <v>14256751</v>
      </c>
    </row>
    <row r="2953" spans="1:2" x14ac:dyDescent="0.25">
      <c r="A2953" t="s">
        <v>10356</v>
      </c>
      <c r="B2953">
        <v>14256752</v>
      </c>
    </row>
    <row r="2954" spans="1:2" x14ac:dyDescent="0.25">
      <c r="A2954" t="s">
        <v>10358</v>
      </c>
      <c r="B2954">
        <v>14256753</v>
      </c>
    </row>
    <row r="2955" spans="1:2" x14ac:dyDescent="0.25">
      <c r="A2955" t="s">
        <v>10360</v>
      </c>
      <c r="B2955">
        <v>14256754</v>
      </c>
    </row>
    <row r="2956" spans="1:2" x14ac:dyDescent="0.25">
      <c r="A2956" t="s">
        <v>10362</v>
      </c>
      <c r="B2956">
        <v>14256755</v>
      </c>
    </row>
    <row r="2957" spans="1:2" x14ac:dyDescent="0.25">
      <c r="A2957" t="s">
        <v>10364</v>
      </c>
      <c r="B2957">
        <v>14256756</v>
      </c>
    </row>
    <row r="2958" spans="1:2" x14ac:dyDescent="0.25">
      <c r="A2958" t="s">
        <v>10366</v>
      </c>
      <c r="B2958">
        <v>14256757</v>
      </c>
    </row>
    <row r="2959" spans="1:2" x14ac:dyDescent="0.25">
      <c r="A2959" t="s">
        <v>10368</v>
      </c>
      <c r="B2959">
        <v>14256758</v>
      </c>
    </row>
    <row r="2960" spans="1:2" x14ac:dyDescent="0.25">
      <c r="A2960" t="s">
        <v>10370</v>
      </c>
      <c r="B2960">
        <v>14256759</v>
      </c>
    </row>
    <row r="2961" spans="1:2" x14ac:dyDescent="0.25">
      <c r="A2961" t="s">
        <v>10372</v>
      </c>
      <c r="B2961">
        <v>14256760</v>
      </c>
    </row>
    <row r="2962" spans="1:2" x14ac:dyDescent="0.25">
      <c r="A2962" t="s">
        <v>10374</v>
      </c>
      <c r="B2962">
        <v>14256761</v>
      </c>
    </row>
    <row r="2963" spans="1:2" x14ac:dyDescent="0.25">
      <c r="A2963" t="s">
        <v>10376</v>
      </c>
      <c r="B2963">
        <v>14256762</v>
      </c>
    </row>
    <row r="2964" spans="1:2" x14ac:dyDescent="0.25">
      <c r="A2964" t="s">
        <v>10378</v>
      </c>
      <c r="B2964">
        <v>14256763</v>
      </c>
    </row>
    <row r="2965" spans="1:2" x14ac:dyDescent="0.25">
      <c r="A2965" t="s">
        <v>10380</v>
      </c>
      <c r="B2965">
        <v>14256764</v>
      </c>
    </row>
    <row r="2966" spans="1:2" x14ac:dyDescent="0.25">
      <c r="A2966" t="s">
        <v>10382</v>
      </c>
      <c r="B2966">
        <v>14256765</v>
      </c>
    </row>
    <row r="2967" spans="1:2" x14ac:dyDescent="0.25">
      <c r="A2967" t="s">
        <v>10384</v>
      </c>
      <c r="B2967">
        <v>14256766</v>
      </c>
    </row>
    <row r="2968" spans="1:2" x14ac:dyDescent="0.25">
      <c r="A2968" t="s">
        <v>10386</v>
      </c>
      <c r="B2968">
        <v>14256767</v>
      </c>
    </row>
    <row r="2969" spans="1:2" x14ac:dyDescent="0.25">
      <c r="A2969" t="s">
        <v>10388</v>
      </c>
      <c r="B2969">
        <v>14256768</v>
      </c>
    </row>
    <row r="2970" spans="1:2" x14ac:dyDescent="0.25">
      <c r="A2970" t="s">
        <v>10390</v>
      </c>
      <c r="B2970">
        <v>14256769</v>
      </c>
    </row>
    <row r="2971" spans="1:2" x14ac:dyDescent="0.25">
      <c r="A2971" t="s">
        <v>10392</v>
      </c>
      <c r="B2971">
        <v>14256770</v>
      </c>
    </row>
    <row r="2972" spans="1:2" x14ac:dyDescent="0.25">
      <c r="A2972" t="s">
        <v>10394</v>
      </c>
      <c r="B2972">
        <v>14256771</v>
      </c>
    </row>
    <row r="2973" spans="1:2" x14ac:dyDescent="0.25">
      <c r="A2973" t="s">
        <v>10396</v>
      </c>
      <c r="B2973">
        <v>14256772</v>
      </c>
    </row>
    <row r="2974" spans="1:2" x14ac:dyDescent="0.25">
      <c r="A2974" t="s">
        <v>10398</v>
      </c>
      <c r="B2974">
        <v>14256773</v>
      </c>
    </row>
    <row r="2975" spans="1:2" x14ac:dyDescent="0.25">
      <c r="A2975" t="s">
        <v>10400</v>
      </c>
      <c r="B2975">
        <v>14256774</v>
      </c>
    </row>
    <row r="2976" spans="1:2" x14ac:dyDescent="0.25">
      <c r="A2976" t="s">
        <v>10402</v>
      </c>
      <c r="B2976">
        <v>14256775</v>
      </c>
    </row>
    <row r="2977" spans="1:2" x14ac:dyDescent="0.25">
      <c r="A2977" t="s">
        <v>10404</v>
      </c>
      <c r="B2977">
        <v>14256776</v>
      </c>
    </row>
    <row r="2978" spans="1:2" x14ac:dyDescent="0.25">
      <c r="A2978" t="s">
        <v>10406</v>
      </c>
      <c r="B2978">
        <v>14256777</v>
      </c>
    </row>
    <row r="2979" spans="1:2" x14ac:dyDescent="0.25">
      <c r="A2979" t="s">
        <v>10408</v>
      </c>
      <c r="B2979">
        <v>14256778</v>
      </c>
    </row>
    <row r="2980" spans="1:2" x14ac:dyDescent="0.25">
      <c r="A2980" t="s">
        <v>10410</v>
      </c>
      <c r="B2980">
        <v>14256779</v>
      </c>
    </row>
    <row r="2981" spans="1:2" x14ac:dyDescent="0.25">
      <c r="A2981" t="s">
        <v>10412</v>
      </c>
      <c r="B2981">
        <v>14256780</v>
      </c>
    </row>
    <row r="2982" spans="1:2" x14ac:dyDescent="0.25">
      <c r="A2982" t="s">
        <v>10414</v>
      </c>
      <c r="B2982">
        <v>14256781</v>
      </c>
    </row>
    <row r="2983" spans="1:2" x14ac:dyDescent="0.25">
      <c r="A2983" t="s">
        <v>10416</v>
      </c>
      <c r="B2983">
        <v>14256782</v>
      </c>
    </row>
    <row r="2984" spans="1:2" x14ac:dyDescent="0.25">
      <c r="A2984" t="s">
        <v>10418</v>
      </c>
      <c r="B2984">
        <v>14256783</v>
      </c>
    </row>
    <row r="2985" spans="1:2" x14ac:dyDescent="0.25">
      <c r="A2985" t="s">
        <v>10420</v>
      </c>
      <c r="B2985">
        <v>14256784</v>
      </c>
    </row>
    <row r="2986" spans="1:2" x14ac:dyDescent="0.25">
      <c r="A2986" t="s">
        <v>10422</v>
      </c>
      <c r="B2986">
        <v>14256785</v>
      </c>
    </row>
    <row r="2987" spans="1:2" x14ac:dyDescent="0.25">
      <c r="A2987" t="s">
        <v>10424</v>
      </c>
      <c r="B2987">
        <v>14256786</v>
      </c>
    </row>
    <row r="2988" spans="1:2" x14ac:dyDescent="0.25">
      <c r="A2988" t="s">
        <v>10426</v>
      </c>
      <c r="B2988">
        <v>14256787</v>
      </c>
    </row>
    <row r="2989" spans="1:2" x14ac:dyDescent="0.25">
      <c r="A2989" t="s">
        <v>10428</v>
      </c>
      <c r="B2989">
        <v>14256788</v>
      </c>
    </row>
    <row r="2990" spans="1:2" x14ac:dyDescent="0.25">
      <c r="A2990" t="s">
        <v>10430</v>
      </c>
      <c r="B2990">
        <v>14256789</v>
      </c>
    </row>
    <row r="2991" spans="1:2" x14ac:dyDescent="0.25">
      <c r="A2991" t="s">
        <v>10432</v>
      </c>
      <c r="B2991">
        <v>14256790</v>
      </c>
    </row>
    <row r="2992" spans="1:2" x14ac:dyDescent="0.25">
      <c r="A2992" t="s">
        <v>10434</v>
      </c>
      <c r="B2992">
        <v>14256791</v>
      </c>
    </row>
    <row r="2993" spans="1:2" x14ac:dyDescent="0.25">
      <c r="A2993" t="s">
        <v>10436</v>
      </c>
      <c r="B2993">
        <v>14256792</v>
      </c>
    </row>
    <row r="2994" spans="1:2" x14ac:dyDescent="0.25">
      <c r="A2994" t="s">
        <v>10438</v>
      </c>
      <c r="B2994">
        <v>14256793</v>
      </c>
    </row>
    <row r="2995" spans="1:2" x14ac:dyDescent="0.25">
      <c r="A2995" t="s">
        <v>10440</v>
      </c>
      <c r="B2995">
        <v>14256794</v>
      </c>
    </row>
    <row r="2996" spans="1:2" x14ac:dyDescent="0.25">
      <c r="A2996" t="s">
        <v>10442</v>
      </c>
      <c r="B2996">
        <v>14256795</v>
      </c>
    </row>
    <row r="2997" spans="1:2" x14ac:dyDescent="0.25">
      <c r="A2997" t="s">
        <v>10444</v>
      </c>
      <c r="B2997">
        <v>14256796</v>
      </c>
    </row>
    <row r="2998" spans="1:2" x14ac:dyDescent="0.25">
      <c r="A2998" t="s">
        <v>10446</v>
      </c>
      <c r="B2998">
        <v>14256797</v>
      </c>
    </row>
    <row r="2999" spans="1:2" x14ac:dyDescent="0.25">
      <c r="A2999" t="s">
        <v>10448</v>
      </c>
      <c r="B2999">
        <v>14256798</v>
      </c>
    </row>
    <row r="3000" spans="1:2" x14ac:dyDescent="0.25">
      <c r="A3000" t="s">
        <v>10450</v>
      </c>
      <c r="B3000">
        <v>14256799</v>
      </c>
    </row>
    <row r="3001" spans="1:2" x14ac:dyDescent="0.25">
      <c r="A3001" t="s">
        <v>10452</v>
      </c>
      <c r="B3001">
        <v>14256800</v>
      </c>
    </row>
    <row r="3002" spans="1:2" x14ac:dyDescent="0.25">
      <c r="A3002" t="s">
        <v>10454</v>
      </c>
      <c r="B3002">
        <v>14256801</v>
      </c>
    </row>
    <row r="3003" spans="1:2" x14ac:dyDescent="0.25">
      <c r="A3003" t="s">
        <v>10456</v>
      </c>
      <c r="B3003">
        <v>14256802</v>
      </c>
    </row>
    <row r="3004" spans="1:2" x14ac:dyDescent="0.25">
      <c r="A3004" t="s">
        <v>10458</v>
      </c>
      <c r="B3004">
        <v>14256803</v>
      </c>
    </row>
    <row r="3005" spans="1:2" x14ac:dyDescent="0.25">
      <c r="A3005" t="s">
        <v>10460</v>
      </c>
      <c r="B3005">
        <v>14256804</v>
      </c>
    </row>
    <row r="3006" spans="1:2" x14ac:dyDescent="0.25">
      <c r="A3006" t="s">
        <v>10462</v>
      </c>
      <c r="B3006">
        <v>14256805</v>
      </c>
    </row>
    <row r="3007" spans="1:2" x14ac:dyDescent="0.25">
      <c r="A3007" t="s">
        <v>10464</v>
      </c>
      <c r="B3007">
        <v>14256806</v>
      </c>
    </row>
    <row r="3008" spans="1:2" x14ac:dyDescent="0.25">
      <c r="A3008" t="s">
        <v>10466</v>
      </c>
      <c r="B3008">
        <v>14256807</v>
      </c>
    </row>
    <row r="3009" spans="1:2" x14ac:dyDescent="0.25">
      <c r="A3009" t="s">
        <v>10468</v>
      </c>
      <c r="B3009">
        <v>14256808</v>
      </c>
    </row>
    <row r="3010" spans="1:2" x14ac:dyDescent="0.25">
      <c r="A3010" t="s">
        <v>10470</v>
      </c>
      <c r="B3010">
        <v>14256809</v>
      </c>
    </row>
    <row r="3011" spans="1:2" x14ac:dyDescent="0.25">
      <c r="A3011" t="s">
        <v>10472</v>
      </c>
      <c r="B3011">
        <v>14256810</v>
      </c>
    </row>
    <row r="3012" spans="1:2" x14ac:dyDescent="0.25">
      <c r="A3012" t="s">
        <v>10474</v>
      </c>
      <c r="B3012">
        <v>14256811</v>
      </c>
    </row>
    <row r="3013" spans="1:2" x14ac:dyDescent="0.25">
      <c r="A3013" t="s">
        <v>10476</v>
      </c>
      <c r="B3013">
        <v>14256812</v>
      </c>
    </row>
    <row r="3014" spans="1:2" x14ac:dyDescent="0.25">
      <c r="A3014" t="s">
        <v>10478</v>
      </c>
      <c r="B3014">
        <v>14256813</v>
      </c>
    </row>
    <row r="3015" spans="1:2" x14ac:dyDescent="0.25">
      <c r="A3015" t="s">
        <v>10480</v>
      </c>
      <c r="B3015">
        <v>14256814</v>
      </c>
    </row>
    <row r="3016" spans="1:2" x14ac:dyDescent="0.25">
      <c r="A3016" t="s">
        <v>10482</v>
      </c>
      <c r="B3016">
        <v>14256815</v>
      </c>
    </row>
    <row r="3017" spans="1:2" x14ac:dyDescent="0.25">
      <c r="A3017" t="s">
        <v>10484</v>
      </c>
      <c r="B3017">
        <v>14256816</v>
      </c>
    </row>
    <row r="3018" spans="1:2" x14ac:dyDescent="0.25">
      <c r="A3018" t="s">
        <v>10486</v>
      </c>
      <c r="B3018">
        <v>14256817</v>
      </c>
    </row>
    <row r="3019" spans="1:2" x14ac:dyDescent="0.25">
      <c r="A3019" t="s">
        <v>10488</v>
      </c>
      <c r="B3019">
        <v>14256818</v>
      </c>
    </row>
    <row r="3020" spans="1:2" x14ac:dyDescent="0.25">
      <c r="A3020" t="s">
        <v>10490</v>
      </c>
      <c r="B3020">
        <v>14256819</v>
      </c>
    </row>
    <row r="3021" spans="1:2" x14ac:dyDescent="0.25">
      <c r="A3021" t="s">
        <v>10492</v>
      </c>
      <c r="B3021">
        <v>14256820</v>
      </c>
    </row>
    <row r="3022" spans="1:2" x14ac:dyDescent="0.25">
      <c r="A3022" t="s">
        <v>10494</v>
      </c>
      <c r="B3022">
        <v>14256821</v>
      </c>
    </row>
    <row r="3023" spans="1:2" x14ac:dyDescent="0.25">
      <c r="A3023" t="s">
        <v>10496</v>
      </c>
      <c r="B3023">
        <v>14256822</v>
      </c>
    </row>
    <row r="3024" spans="1:2" x14ac:dyDescent="0.25">
      <c r="A3024" t="s">
        <v>10498</v>
      </c>
      <c r="B3024">
        <v>14256823</v>
      </c>
    </row>
    <row r="3025" spans="1:2" x14ac:dyDescent="0.25">
      <c r="A3025" t="s">
        <v>10500</v>
      </c>
      <c r="B3025">
        <v>14256824</v>
      </c>
    </row>
    <row r="3026" spans="1:2" x14ac:dyDescent="0.25">
      <c r="A3026" t="s">
        <v>10502</v>
      </c>
      <c r="B3026">
        <v>14256825</v>
      </c>
    </row>
    <row r="3027" spans="1:2" x14ac:dyDescent="0.25">
      <c r="A3027" t="s">
        <v>10504</v>
      </c>
      <c r="B3027">
        <v>14256826</v>
      </c>
    </row>
    <row r="3028" spans="1:2" x14ac:dyDescent="0.25">
      <c r="A3028" t="s">
        <v>10506</v>
      </c>
      <c r="B3028">
        <v>14256827</v>
      </c>
    </row>
    <row r="3029" spans="1:2" x14ac:dyDescent="0.25">
      <c r="A3029" t="s">
        <v>10508</v>
      </c>
      <c r="B3029">
        <v>14256828</v>
      </c>
    </row>
    <row r="3030" spans="1:2" x14ac:dyDescent="0.25">
      <c r="A3030" t="s">
        <v>10510</v>
      </c>
      <c r="B3030">
        <v>14256829</v>
      </c>
    </row>
    <row r="3031" spans="1:2" x14ac:dyDescent="0.25">
      <c r="A3031" t="s">
        <v>10512</v>
      </c>
      <c r="B3031">
        <v>14256830</v>
      </c>
    </row>
    <row r="3032" spans="1:2" x14ac:dyDescent="0.25">
      <c r="A3032" t="s">
        <v>10514</v>
      </c>
      <c r="B3032">
        <v>14256831</v>
      </c>
    </row>
    <row r="3033" spans="1:2" x14ac:dyDescent="0.25">
      <c r="A3033" t="s">
        <v>10516</v>
      </c>
      <c r="B3033">
        <v>14256832</v>
      </c>
    </row>
    <row r="3034" spans="1:2" x14ac:dyDescent="0.25">
      <c r="A3034" t="s">
        <v>10518</v>
      </c>
      <c r="B3034">
        <v>14256833</v>
      </c>
    </row>
    <row r="3035" spans="1:2" x14ac:dyDescent="0.25">
      <c r="A3035" t="s">
        <v>10520</v>
      </c>
      <c r="B3035">
        <v>14256834</v>
      </c>
    </row>
    <row r="3036" spans="1:2" x14ac:dyDescent="0.25">
      <c r="A3036" t="s">
        <v>10522</v>
      </c>
      <c r="B3036">
        <v>14256835</v>
      </c>
    </row>
    <row r="3037" spans="1:2" x14ac:dyDescent="0.25">
      <c r="A3037" t="s">
        <v>10524</v>
      </c>
      <c r="B3037">
        <v>14256836</v>
      </c>
    </row>
    <row r="3038" spans="1:2" x14ac:dyDescent="0.25">
      <c r="A3038" t="s">
        <v>10526</v>
      </c>
      <c r="B3038">
        <v>14256837</v>
      </c>
    </row>
    <row r="3039" spans="1:2" x14ac:dyDescent="0.25">
      <c r="A3039" t="s">
        <v>10528</v>
      </c>
      <c r="B3039">
        <v>14256838</v>
      </c>
    </row>
    <row r="3040" spans="1:2" x14ac:dyDescent="0.25">
      <c r="A3040" t="s">
        <v>10530</v>
      </c>
      <c r="B3040">
        <v>14256839</v>
      </c>
    </row>
    <row r="3041" spans="1:2" x14ac:dyDescent="0.25">
      <c r="A3041" t="s">
        <v>10532</v>
      </c>
      <c r="B3041">
        <v>14256840</v>
      </c>
    </row>
    <row r="3042" spans="1:2" x14ac:dyDescent="0.25">
      <c r="A3042" t="s">
        <v>10534</v>
      </c>
      <c r="B3042">
        <v>14256841</v>
      </c>
    </row>
    <row r="3043" spans="1:2" x14ac:dyDescent="0.25">
      <c r="A3043" t="s">
        <v>10536</v>
      </c>
      <c r="B3043">
        <v>14256842</v>
      </c>
    </row>
    <row r="3044" spans="1:2" x14ac:dyDescent="0.25">
      <c r="A3044" t="s">
        <v>10538</v>
      </c>
      <c r="B3044">
        <v>14256843</v>
      </c>
    </row>
    <row r="3045" spans="1:2" x14ac:dyDescent="0.25">
      <c r="A3045" t="s">
        <v>10540</v>
      </c>
      <c r="B3045">
        <v>14256844</v>
      </c>
    </row>
    <row r="3046" spans="1:2" x14ac:dyDescent="0.25">
      <c r="A3046" t="s">
        <v>10542</v>
      </c>
      <c r="B3046">
        <v>14256845</v>
      </c>
    </row>
    <row r="3047" spans="1:2" x14ac:dyDescent="0.25">
      <c r="A3047" t="s">
        <v>10544</v>
      </c>
      <c r="B3047">
        <v>14256846</v>
      </c>
    </row>
    <row r="3048" spans="1:2" x14ac:dyDescent="0.25">
      <c r="A3048" t="s">
        <v>10546</v>
      </c>
      <c r="B3048">
        <v>14256847</v>
      </c>
    </row>
    <row r="3049" spans="1:2" x14ac:dyDescent="0.25">
      <c r="A3049" t="s">
        <v>10548</v>
      </c>
      <c r="B3049">
        <v>14256848</v>
      </c>
    </row>
    <row r="3050" spans="1:2" x14ac:dyDescent="0.25">
      <c r="A3050" t="s">
        <v>10550</v>
      </c>
      <c r="B3050">
        <v>14256849</v>
      </c>
    </row>
    <row r="3051" spans="1:2" x14ac:dyDescent="0.25">
      <c r="A3051" t="s">
        <v>10552</v>
      </c>
      <c r="B3051">
        <v>14256850</v>
      </c>
    </row>
    <row r="3052" spans="1:2" x14ac:dyDescent="0.25">
      <c r="A3052" t="s">
        <v>10554</v>
      </c>
      <c r="B3052">
        <v>14256851</v>
      </c>
    </row>
    <row r="3053" spans="1:2" x14ac:dyDescent="0.25">
      <c r="A3053" t="s">
        <v>10556</v>
      </c>
      <c r="B3053">
        <v>14256852</v>
      </c>
    </row>
    <row r="3054" spans="1:2" x14ac:dyDescent="0.25">
      <c r="A3054" t="s">
        <v>10558</v>
      </c>
      <c r="B3054">
        <v>14256853</v>
      </c>
    </row>
    <row r="3055" spans="1:2" x14ac:dyDescent="0.25">
      <c r="A3055" t="s">
        <v>10560</v>
      </c>
      <c r="B3055">
        <v>14256854</v>
      </c>
    </row>
    <row r="3056" spans="1:2" x14ac:dyDescent="0.25">
      <c r="A3056" t="s">
        <v>10562</v>
      </c>
      <c r="B3056">
        <v>14256855</v>
      </c>
    </row>
    <row r="3057" spans="1:2" x14ac:dyDescent="0.25">
      <c r="A3057" t="s">
        <v>10564</v>
      </c>
      <c r="B3057">
        <v>14256856</v>
      </c>
    </row>
    <row r="3058" spans="1:2" x14ac:dyDescent="0.25">
      <c r="A3058" t="s">
        <v>10566</v>
      </c>
      <c r="B3058">
        <v>14256857</v>
      </c>
    </row>
    <row r="3059" spans="1:2" x14ac:dyDescent="0.25">
      <c r="A3059" t="s">
        <v>10568</v>
      </c>
      <c r="B3059">
        <v>14256858</v>
      </c>
    </row>
    <row r="3060" spans="1:2" x14ac:dyDescent="0.25">
      <c r="A3060" t="s">
        <v>10570</v>
      </c>
      <c r="B3060">
        <v>14256859</v>
      </c>
    </row>
    <row r="3061" spans="1:2" x14ac:dyDescent="0.25">
      <c r="A3061" t="s">
        <v>10572</v>
      </c>
      <c r="B3061">
        <v>14256860</v>
      </c>
    </row>
    <row r="3062" spans="1:2" x14ac:dyDescent="0.25">
      <c r="A3062" t="s">
        <v>10574</v>
      </c>
      <c r="B3062">
        <v>14256861</v>
      </c>
    </row>
    <row r="3063" spans="1:2" x14ac:dyDescent="0.25">
      <c r="A3063" t="s">
        <v>10576</v>
      </c>
      <c r="B3063">
        <v>14256862</v>
      </c>
    </row>
    <row r="3064" spans="1:2" x14ac:dyDescent="0.25">
      <c r="A3064" t="s">
        <v>10578</v>
      </c>
      <c r="B3064">
        <v>14256863</v>
      </c>
    </row>
    <row r="3065" spans="1:2" x14ac:dyDescent="0.25">
      <c r="A3065" t="s">
        <v>10580</v>
      </c>
      <c r="B3065">
        <v>14256864</v>
      </c>
    </row>
    <row r="3066" spans="1:2" x14ac:dyDescent="0.25">
      <c r="A3066" t="s">
        <v>10582</v>
      </c>
      <c r="B3066">
        <v>14256865</v>
      </c>
    </row>
    <row r="3067" spans="1:2" x14ac:dyDescent="0.25">
      <c r="A3067" t="s">
        <v>10584</v>
      </c>
      <c r="B3067">
        <v>14256866</v>
      </c>
    </row>
    <row r="3068" spans="1:2" x14ac:dyDescent="0.25">
      <c r="A3068" t="s">
        <v>10586</v>
      </c>
      <c r="B3068">
        <v>14256867</v>
      </c>
    </row>
    <row r="3069" spans="1:2" x14ac:dyDescent="0.25">
      <c r="A3069" t="s">
        <v>10588</v>
      </c>
      <c r="B3069">
        <v>14256868</v>
      </c>
    </row>
    <row r="3070" spans="1:2" x14ac:dyDescent="0.25">
      <c r="A3070" t="s">
        <v>10590</v>
      </c>
      <c r="B3070">
        <v>14256869</v>
      </c>
    </row>
    <row r="3071" spans="1:2" x14ac:dyDescent="0.25">
      <c r="A3071" t="s">
        <v>10592</v>
      </c>
      <c r="B3071">
        <v>14256870</v>
      </c>
    </row>
    <row r="3072" spans="1:2" x14ac:dyDescent="0.25">
      <c r="A3072" t="s">
        <v>10594</v>
      </c>
      <c r="B3072">
        <v>14256871</v>
      </c>
    </row>
    <row r="3073" spans="1:2" x14ac:dyDescent="0.25">
      <c r="A3073" t="s">
        <v>10596</v>
      </c>
      <c r="B3073">
        <v>14256872</v>
      </c>
    </row>
    <row r="3074" spans="1:2" x14ac:dyDescent="0.25">
      <c r="A3074" t="s">
        <v>10598</v>
      </c>
      <c r="B3074">
        <v>14256873</v>
      </c>
    </row>
    <row r="3075" spans="1:2" x14ac:dyDescent="0.25">
      <c r="A3075" t="s">
        <v>10600</v>
      </c>
      <c r="B3075">
        <v>14256874</v>
      </c>
    </row>
    <row r="3076" spans="1:2" x14ac:dyDescent="0.25">
      <c r="A3076" t="s">
        <v>10602</v>
      </c>
      <c r="B3076">
        <v>14256875</v>
      </c>
    </row>
    <row r="3077" spans="1:2" x14ac:dyDescent="0.25">
      <c r="A3077" t="s">
        <v>10604</v>
      </c>
      <c r="B3077">
        <v>14256876</v>
      </c>
    </row>
    <row r="3078" spans="1:2" x14ac:dyDescent="0.25">
      <c r="A3078" t="s">
        <v>10606</v>
      </c>
      <c r="B3078">
        <v>14256877</v>
      </c>
    </row>
    <row r="3079" spans="1:2" x14ac:dyDescent="0.25">
      <c r="A3079" t="s">
        <v>10608</v>
      </c>
      <c r="B3079">
        <v>14256878</v>
      </c>
    </row>
    <row r="3080" spans="1:2" x14ac:dyDescent="0.25">
      <c r="A3080" t="s">
        <v>10610</v>
      </c>
      <c r="B3080">
        <v>14256879</v>
      </c>
    </row>
    <row r="3081" spans="1:2" x14ac:dyDescent="0.25">
      <c r="A3081" t="s">
        <v>10612</v>
      </c>
      <c r="B3081">
        <v>14256880</v>
      </c>
    </row>
    <row r="3082" spans="1:2" x14ac:dyDescent="0.25">
      <c r="A3082" t="s">
        <v>10614</v>
      </c>
      <c r="B3082">
        <v>14256881</v>
      </c>
    </row>
    <row r="3083" spans="1:2" x14ac:dyDescent="0.25">
      <c r="A3083" t="s">
        <v>10616</v>
      </c>
      <c r="B3083">
        <v>14256882</v>
      </c>
    </row>
    <row r="3084" spans="1:2" x14ac:dyDescent="0.25">
      <c r="A3084" t="s">
        <v>10618</v>
      </c>
      <c r="B3084">
        <v>14256883</v>
      </c>
    </row>
    <row r="3085" spans="1:2" x14ac:dyDescent="0.25">
      <c r="A3085" t="s">
        <v>10620</v>
      </c>
      <c r="B3085">
        <v>14256884</v>
      </c>
    </row>
    <row r="3086" spans="1:2" x14ac:dyDescent="0.25">
      <c r="A3086" t="s">
        <v>10622</v>
      </c>
      <c r="B3086">
        <v>14256885</v>
      </c>
    </row>
    <row r="3087" spans="1:2" x14ac:dyDescent="0.25">
      <c r="A3087" t="s">
        <v>10624</v>
      </c>
      <c r="B3087">
        <v>14256886</v>
      </c>
    </row>
    <row r="3088" spans="1:2" x14ac:dyDescent="0.25">
      <c r="A3088" t="s">
        <v>10626</v>
      </c>
      <c r="B3088">
        <v>14256887</v>
      </c>
    </row>
    <row r="3089" spans="1:2" x14ac:dyDescent="0.25">
      <c r="A3089" t="s">
        <v>10628</v>
      </c>
      <c r="B3089">
        <v>14256888</v>
      </c>
    </row>
    <row r="3090" spans="1:2" x14ac:dyDescent="0.25">
      <c r="A3090" t="s">
        <v>10630</v>
      </c>
      <c r="B3090">
        <v>14256889</v>
      </c>
    </row>
    <row r="3091" spans="1:2" x14ac:dyDescent="0.25">
      <c r="A3091" t="s">
        <v>10632</v>
      </c>
      <c r="B3091">
        <v>14256890</v>
      </c>
    </row>
    <row r="3092" spans="1:2" x14ac:dyDescent="0.25">
      <c r="A3092" t="s">
        <v>10634</v>
      </c>
      <c r="B3092">
        <v>14256891</v>
      </c>
    </row>
    <row r="3093" spans="1:2" x14ac:dyDescent="0.25">
      <c r="A3093" t="s">
        <v>10636</v>
      </c>
      <c r="B3093">
        <v>14256892</v>
      </c>
    </row>
    <row r="3094" spans="1:2" x14ac:dyDescent="0.25">
      <c r="A3094" t="s">
        <v>10638</v>
      </c>
      <c r="B3094">
        <v>14256893</v>
      </c>
    </row>
    <row r="3095" spans="1:2" x14ac:dyDescent="0.25">
      <c r="A3095" t="s">
        <v>10640</v>
      </c>
      <c r="B3095">
        <v>14256894</v>
      </c>
    </row>
    <row r="3096" spans="1:2" x14ac:dyDescent="0.25">
      <c r="A3096" t="s">
        <v>10642</v>
      </c>
      <c r="B3096">
        <v>14256895</v>
      </c>
    </row>
    <row r="3097" spans="1:2" x14ac:dyDescent="0.25">
      <c r="A3097" t="s">
        <v>10644</v>
      </c>
      <c r="B3097">
        <v>14256896</v>
      </c>
    </row>
    <row r="3098" spans="1:2" x14ac:dyDescent="0.25">
      <c r="A3098" t="s">
        <v>10646</v>
      </c>
      <c r="B3098">
        <v>14256897</v>
      </c>
    </row>
    <row r="3099" spans="1:2" x14ac:dyDescent="0.25">
      <c r="A3099" t="s">
        <v>10648</v>
      </c>
      <c r="B3099">
        <v>14256898</v>
      </c>
    </row>
    <row r="3100" spans="1:2" x14ac:dyDescent="0.25">
      <c r="A3100" t="s">
        <v>10650</v>
      </c>
      <c r="B3100">
        <v>14256899</v>
      </c>
    </row>
    <row r="3101" spans="1:2" x14ac:dyDescent="0.25">
      <c r="A3101" t="s">
        <v>10652</v>
      </c>
      <c r="B3101">
        <v>14256900</v>
      </c>
    </row>
    <row r="3102" spans="1:2" x14ac:dyDescent="0.25">
      <c r="A3102" t="s">
        <v>10654</v>
      </c>
      <c r="B3102">
        <v>14256901</v>
      </c>
    </row>
    <row r="3103" spans="1:2" x14ac:dyDescent="0.25">
      <c r="A3103" t="s">
        <v>10656</v>
      </c>
      <c r="B3103">
        <v>14256902</v>
      </c>
    </row>
    <row r="3104" spans="1:2" x14ac:dyDescent="0.25">
      <c r="A3104" t="s">
        <v>10658</v>
      </c>
      <c r="B3104">
        <v>14256903</v>
      </c>
    </row>
    <row r="3105" spans="1:2" x14ac:dyDescent="0.25">
      <c r="A3105" t="s">
        <v>10660</v>
      </c>
      <c r="B3105">
        <v>14256904</v>
      </c>
    </row>
    <row r="3106" spans="1:2" x14ac:dyDescent="0.25">
      <c r="A3106" t="s">
        <v>10662</v>
      </c>
      <c r="B3106">
        <v>14256905</v>
      </c>
    </row>
    <row r="3107" spans="1:2" x14ac:dyDescent="0.25">
      <c r="A3107" t="s">
        <v>10664</v>
      </c>
      <c r="B3107">
        <v>14256906</v>
      </c>
    </row>
    <row r="3108" spans="1:2" x14ac:dyDescent="0.25">
      <c r="A3108" t="s">
        <v>10666</v>
      </c>
      <c r="B3108">
        <v>14256907</v>
      </c>
    </row>
    <row r="3109" spans="1:2" x14ac:dyDescent="0.25">
      <c r="A3109" t="s">
        <v>10668</v>
      </c>
      <c r="B3109">
        <v>14256908</v>
      </c>
    </row>
    <row r="3110" spans="1:2" x14ac:dyDescent="0.25">
      <c r="A3110" t="s">
        <v>10670</v>
      </c>
      <c r="B3110">
        <v>14256909</v>
      </c>
    </row>
    <row r="3111" spans="1:2" x14ac:dyDescent="0.25">
      <c r="A3111" t="s">
        <v>10672</v>
      </c>
      <c r="B3111">
        <v>14256910</v>
      </c>
    </row>
    <row r="3112" spans="1:2" x14ac:dyDescent="0.25">
      <c r="A3112" t="s">
        <v>10674</v>
      </c>
      <c r="B3112">
        <v>14256911</v>
      </c>
    </row>
    <row r="3113" spans="1:2" x14ac:dyDescent="0.25">
      <c r="A3113" t="s">
        <v>10676</v>
      </c>
      <c r="B3113">
        <v>14256912</v>
      </c>
    </row>
    <row r="3114" spans="1:2" x14ac:dyDescent="0.25">
      <c r="A3114" t="s">
        <v>10678</v>
      </c>
      <c r="B3114">
        <v>14256913</v>
      </c>
    </row>
    <row r="3115" spans="1:2" x14ac:dyDescent="0.25">
      <c r="A3115" t="s">
        <v>10680</v>
      </c>
      <c r="B3115">
        <v>14256914</v>
      </c>
    </row>
    <row r="3116" spans="1:2" x14ac:dyDescent="0.25">
      <c r="A3116" t="s">
        <v>10682</v>
      </c>
      <c r="B3116">
        <v>14256915</v>
      </c>
    </row>
    <row r="3117" spans="1:2" x14ac:dyDescent="0.25">
      <c r="A3117" t="s">
        <v>10684</v>
      </c>
      <c r="B3117">
        <v>14256916</v>
      </c>
    </row>
    <row r="3118" spans="1:2" x14ac:dyDescent="0.25">
      <c r="A3118" t="s">
        <v>10686</v>
      </c>
      <c r="B3118">
        <v>14256917</v>
      </c>
    </row>
    <row r="3119" spans="1:2" x14ac:dyDescent="0.25">
      <c r="A3119" t="s">
        <v>10688</v>
      </c>
      <c r="B3119">
        <v>14256918</v>
      </c>
    </row>
    <row r="3120" spans="1:2" x14ac:dyDescent="0.25">
      <c r="A3120" t="s">
        <v>10690</v>
      </c>
      <c r="B3120">
        <v>14256919</v>
      </c>
    </row>
    <row r="3121" spans="1:2" x14ac:dyDescent="0.25">
      <c r="A3121" t="s">
        <v>10692</v>
      </c>
      <c r="B3121">
        <v>14256920</v>
      </c>
    </row>
    <row r="3122" spans="1:2" x14ac:dyDescent="0.25">
      <c r="A3122" t="s">
        <v>10694</v>
      </c>
      <c r="B3122">
        <v>14256921</v>
      </c>
    </row>
    <row r="3123" spans="1:2" x14ac:dyDescent="0.25">
      <c r="A3123" t="s">
        <v>10696</v>
      </c>
      <c r="B3123">
        <v>14256922</v>
      </c>
    </row>
    <row r="3124" spans="1:2" x14ac:dyDescent="0.25">
      <c r="A3124" t="s">
        <v>10698</v>
      </c>
      <c r="B3124">
        <v>14256923</v>
      </c>
    </row>
    <row r="3125" spans="1:2" x14ac:dyDescent="0.25">
      <c r="A3125" t="s">
        <v>10700</v>
      </c>
      <c r="B3125">
        <v>14256924</v>
      </c>
    </row>
    <row r="3126" spans="1:2" x14ac:dyDescent="0.25">
      <c r="A3126" t="s">
        <v>10702</v>
      </c>
      <c r="B3126">
        <v>14256925</v>
      </c>
    </row>
    <row r="3127" spans="1:2" x14ac:dyDescent="0.25">
      <c r="A3127" t="s">
        <v>10704</v>
      </c>
      <c r="B3127">
        <v>14256926</v>
      </c>
    </row>
    <row r="3128" spans="1:2" x14ac:dyDescent="0.25">
      <c r="A3128" t="s">
        <v>10706</v>
      </c>
      <c r="B3128">
        <v>14256927</v>
      </c>
    </row>
    <row r="3129" spans="1:2" x14ac:dyDescent="0.25">
      <c r="A3129" t="s">
        <v>10708</v>
      </c>
      <c r="B3129">
        <v>14256928</v>
      </c>
    </row>
    <row r="3130" spans="1:2" x14ac:dyDescent="0.25">
      <c r="A3130" t="s">
        <v>10712</v>
      </c>
      <c r="B3130">
        <v>14256929</v>
      </c>
    </row>
    <row r="3131" spans="1:2" x14ac:dyDescent="0.25">
      <c r="A3131" t="s">
        <v>10714</v>
      </c>
      <c r="B3131">
        <v>14256930</v>
      </c>
    </row>
    <row r="3132" spans="1:2" x14ac:dyDescent="0.25">
      <c r="A3132" t="s">
        <v>10716</v>
      </c>
      <c r="B3132">
        <v>14256931</v>
      </c>
    </row>
    <row r="3133" spans="1:2" x14ac:dyDescent="0.25">
      <c r="A3133" t="s">
        <v>10718</v>
      </c>
      <c r="B3133">
        <v>14256932</v>
      </c>
    </row>
    <row r="3134" spans="1:2" x14ac:dyDescent="0.25">
      <c r="A3134" t="s">
        <v>10720</v>
      </c>
      <c r="B3134">
        <v>14256933</v>
      </c>
    </row>
    <row r="3135" spans="1:2" x14ac:dyDescent="0.25">
      <c r="A3135" t="s">
        <v>10722</v>
      </c>
      <c r="B3135">
        <v>14256934</v>
      </c>
    </row>
    <row r="3136" spans="1:2" x14ac:dyDescent="0.25">
      <c r="A3136" t="s">
        <v>10724</v>
      </c>
      <c r="B3136">
        <v>14256935</v>
      </c>
    </row>
    <row r="3137" spans="1:2" x14ac:dyDescent="0.25">
      <c r="A3137" t="s">
        <v>10726</v>
      </c>
      <c r="B3137">
        <v>14256936</v>
      </c>
    </row>
    <row r="3138" spans="1:2" x14ac:dyDescent="0.25">
      <c r="A3138" t="s">
        <v>10728</v>
      </c>
      <c r="B3138">
        <v>14256937</v>
      </c>
    </row>
    <row r="3139" spans="1:2" x14ac:dyDescent="0.25">
      <c r="A3139" t="s">
        <v>10730</v>
      </c>
      <c r="B3139">
        <v>14256938</v>
      </c>
    </row>
    <row r="3140" spans="1:2" x14ac:dyDescent="0.25">
      <c r="A3140" t="s">
        <v>10732</v>
      </c>
      <c r="B3140">
        <v>14256939</v>
      </c>
    </row>
    <row r="3141" spans="1:2" x14ac:dyDescent="0.25">
      <c r="A3141" t="s">
        <v>10734</v>
      </c>
      <c r="B3141">
        <v>14256940</v>
      </c>
    </row>
    <row r="3142" spans="1:2" x14ac:dyDescent="0.25">
      <c r="A3142" t="s">
        <v>10736</v>
      </c>
      <c r="B3142">
        <v>14256941</v>
      </c>
    </row>
    <row r="3143" spans="1:2" x14ac:dyDescent="0.25">
      <c r="A3143" t="s">
        <v>10738</v>
      </c>
      <c r="B3143">
        <v>14256942</v>
      </c>
    </row>
    <row r="3144" spans="1:2" x14ac:dyDescent="0.25">
      <c r="A3144" t="s">
        <v>10740</v>
      </c>
      <c r="B3144">
        <v>14256943</v>
      </c>
    </row>
    <row r="3145" spans="1:2" x14ac:dyDescent="0.25">
      <c r="A3145" t="s">
        <v>10742</v>
      </c>
      <c r="B3145">
        <v>14256944</v>
      </c>
    </row>
    <row r="3146" spans="1:2" x14ac:dyDescent="0.25">
      <c r="A3146" t="s">
        <v>10744</v>
      </c>
      <c r="B3146">
        <v>14256945</v>
      </c>
    </row>
    <row r="3147" spans="1:2" x14ac:dyDescent="0.25">
      <c r="A3147" t="s">
        <v>10746</v>
      </c>
      <c r="B3147">
        <v>14256946</v>
      </c>
    </row>
    <row r="3148" spans="1:2" x14ac:dyDescent="0.25">
      <c r="A3148" t="s">
        <v>10748</v>
      </c>
      <c r="B3148">
        <v>14256947</v>
      </c>
    </row>
    <row r="3149" spans="1:2" x14ac:dyDescent="0.25">
      <c r="A3149" t="s">
        <v>10750</v>
      </c>
      <c r="B3149">
        <v>14256948</v>
      </c>
    </row>
    <row r="3150" spans="1:2" x14ac:dyDescent="0.25">
      <c r="A3150" t="s">
        <v>10752</v>
      </c>
      <c r="B3150">
        <v>14256949</v>
      </c>
    </row>
    <row r="3151" spans="1:2" x14ac:dyDescent="0.25">
      <c r="A3151" t="s">
        <v>10754</v>
      </c>
      <c r="B3151">
        <v>14256950</v>
      </c>
    </row>
    <row r="3152" spans="1:2" x14ac:dyDescent="0.25">
      <c r="A3152" t="s">
        <v>10756</v>
      </c>
      <c r="B3152">
        <v>14256951</v>
      </c>
    </row>
    <row r="3153" spans="1:2" x14ac:dyDescent="0.25">
      <c r="A3153" t="s">
        <v>10758</v>
      </c>
      <c r="B3153">
        <v>14256952</v>
      </c>
    </row>
    <row r="3154" spans="1:2" x14ac:dyDescent="0.25">
      <c r="A3154" t="s">
        <v>10760</v>
      </c>
      <c r="B3154">
        <v>14256953</v>
      </c>
    </row>
    <row r="3155" spans="1:2" x14ac:dyDescent="0.25">
      <c r="A3155" t="s">
        <v>10762</v>
      </c>
      <c r="B3155">
        <v>14256954</v>
      </c>
    </row>
    <row r="3156" spans="1:2" x14ac:dyDescent="0.25">
      <c r="A3156" t="s">
        <v>10764</v>
      </c>
      <c r="B3156">
        <v>14256955</v>
      </c>
    </row>
    <row r="3157" spans="1:2" x14ac:dyDescent="0.25">
      <c r="A3157" t="s">
        <v>10766</v>
      </c>
      <c r="B3157">
        <v>14256956</v>
      </c>
    </row>
    <row r="3158" spans="1:2" x14ac:dyDescent="0.25">
      <c r="A3158" t="s">
        <v>10768</v>
      </c>
      <c r="B3158">
        <v>14256957</v>
      </c>
    </row>
    <row r="3159" spans="1:2" x14ac:dyDescent="0.25">
      <c r="A3159" t="s">
        <v>10770</v>
      </c>
      <c r="B3159">
        <v>14256958</v>
      </c>
    </row>
    <row r="3160" spans="1:2" x14ac:dyDescent="0.25">
      <c r="A3160" t="s">
        <v>10772</v>
      </c>
      <c r="B3160">
        <v>14256959</v>
      </c>
    </row>
    <row r="3161" spans="1:2" x14ac:dyDescent="0.25">
      <c r="A3161" t="s">
        <v>10774</v>
      </c>
      <c r="B3161">
        <v>14256960</v>
      </c>
    </row>
    <row r="3162" spans="1:2" x14ac:dyDescent="0.25">
      <c r="A3162" t="s">
        <v>10776</v>
      </c>
      <c r="B3162">
        <v>14256961</v>
      </c>
    </row>
    <row r="3163" spans="1:2" x14ac:dyDescent="0.25">
      <c r="A3163" t="s">
        <v>10778</v>
      </c>
      <c r="B3163">
        <v>14256962</v>
      </c>
    </row>
    <row r="3164" spans="1:2" x14ac:dyDescent="0.25">
      <c r="A3164" t="s">
        <v>10780</v>
      </c>
      <c r="B3164">
        <v>14256963</v>
      </c>
    </row>
    <row r="3165" spans="1:2" x14ac:dyDescent="0.25">
      <c r="A3165" t="s">
        <v>10782</v>
      </c>
      <c r="B3165">
        <v>14256964</v>
      </c>
    </row>
    <row r="3166" spans="1:2" x14ac:dyDescent="0.25">
      <c r="A3166" t="s">
        <v>10784</v>
      </c>
      <c r="B3166">
        <v>14256965</v>
      </c>
    </row>
    <row r="3167" spans="1:2" x14ac:dyDescent="0.25">
      <c r="A3167" t="s">
        <v>10786</v>
      </c>
      <c r="B3167">
        <v>14256966</v>
      </c>
    </row>
    <row r="3168" spans="1:2" x14ac:dyDescent="0.25">
      <c r="A3168" t="s">
        <v>10788</v>
      </c>
      <c r="B3168">
        <v>14256967</v>
      </c>
    </row>
    <row r="3169" spans="1:2" x14ac:dyDescent="0.25">
      <c r="A3169" t="s">
        <v>10790</v>
      </c>
      <c r="B3169">
        <v>14256968</v>
      </c>
    </row>
    <row r="3170" spans="1:2" x14ac:dyDescent="0.25">
      <c r="A3170" t="s">
        <v>10792</v>
      </c>
      <c r="B3170">
        <v>14256969</v>
      </c>
    </row>
    <row r="3171" spans="1:2" x14ac:dyDescent="0.25">
      <c r="A3171" t="s">
        <v>10794</v>
      </c>
      <c r="B3171">
        <v>14256970</v>
      </c>
    </row>
    <row r="3172" spans="1:2" x14ac:dyDescent="0.25">
      <c r="A3172" t="s">
        <v>10796</v>
      </c>
      <c r="B3172">
        <v>14256971</v>
      </c>
    </row>
    <row r="3173" spans="1:2" x14ac:dyDescent="0.25">
      <c r="A3173" t="s">
        <v>10798</v>
      </c>
      <c r="B3173">
        <v>14256972</v>
      </c>
    </row>
    <row r="3174" spans="1:2" x14ac:dyDescent="0.25">
      <c r="A3174" t="s">
        <v>10800</v>
      </c>
      <c r="B3174">
        <v>14256973</v>
      </c>
    </row>
    <row r="3175" spans="1:2" x14ac:dyDescent="0.25">
      <c r="A3175" t="s">
        <v>10802</v>
      </c>
      <c r="B3175">
        <v>14256974</v>
      </c>
    </row>
    <row r="3176" spans="1:2" x14ac:dyDescent="0.25">
      <c r="A3176" t="s">
        <v>10804</v>
      </c>
      <c r="B3176">
        <v>14256975</v>
      </c>
    </row>
    <row r="3177" spans="1:2" x14ac:dyDescent="0.25">
      <c r="A3177" t="s">
        <v>10806</v>
      </c>
      <c r="B3177">
        <v>14256976</v>
      </c>
    </row>
    <row r="3178" spans="1:2" x14ac:dyDescent="0.25">
      <c r="A3178" t="s">
        <v>10808</v>
      </c>
      <c r="B3178">
        <v>14256977</v>
      </c>
    </row>
    <row r="3179" spans="1:2" x14ac:dyDescent="0.25">
      <c r="A3179" t="s">
        <v>10810</v>
      </c>
      <c r="B3179">
        <v>14256978</v>
      </c>
    </row>
    <row r="3180" spans="1:2" x14ac:dyDescent="0.25">
      <c r="A3180" t="s">
        <v>10812</v>
      </c>
      <c r="B3180">
        <v>14256979</v>
      </c>
    </row>
    <row r="3181" spans="1:2" x14ac:dyDescent="0.25">
      <c r="A3181" t="s">
        <v>10814</v>
      </c>
      <c r="B3181">
        <v>14256980</v>
      </c>
    </row>
    <row r="3182" spans="1:2" x14ac:dyDescent="0.25">
      <c r="A3182" t="s">
        <v>10816</v>
      </c>
      <c r="B3182">
        <v>14256981</v>
      </c>
    </row>
    <row r="3183" spans="1:2" x14ac:dyDescent="0.25">
      <c r="A3183" t="s">
        <v>10820</v>
      </c>
      <c r="B3183">
        <v>14256982</v>
      </c>
    </row>
    <row r="3184" spans="1:2" x14ac:dyDescent="0.25">
      <c r="A3184" t="s">
        <v>10822</v>
      </c>
      <c r="B3184">
        <v>14256983</v>
      </c>
    </row>
    <row r="3185" spans="1:2" x14ac:dyDescent="0.25">
      <c r="A3185" t="s">
        <v>10824</v>
      </c>
      <c r="B3185">
        <v>14256984</v>
      </c>
    </row>
    <row r="3186" spans="1:2" x14ac:dyDescent="0.25">
      <c r="A3186" t="s">
        <v>10826</v>
      </c>
      <c r="B3186">
        <v>14256985</v>
      </c>
    </row>
    <row r="3187" spans="1:2" x14ac:dyDescent="0.25">
      <c r="A3187" t="s">
        <v>10828</v>
      </c>
      <c r="B3187">
        <v>14256986</v>
      </c>
    </row>
    <row r="3188" spans="1:2" x14ac:dyDescent="0.25">
      <c r="A3188" t="s">
        <v>10830</v>
      </c>
      <c r="B3188">
        <v>14256987</v>
      </c>
    </row>
    <row r="3189" spans="1:2" x14ac:dyDescent="0.25">
      <c r="A3189" t="s">
        <v>10832</v>
      </c>
      <c r="B3189">
        <v>14256988</v>
      </c>
    </row>
    <row r="3190" spans="1:2" x14ac:dyDescent="0.25">
      <c r="A3190" t="s">
        <v>10834</v>
      </c>
      <c r="B3190">
        <v>14256989</v>
      </c>
    </row>
    <row r="3191" spans="1:2" x14ac:dyDescent="0.25">
      <c r="A3191" t="s">
        <v>10836</v>
      </c>
      <c r="B3191">
        <v>14256990</v>
      </c>
    </row>
    <row r="3192" spans="1:2" x14ac:dyDescent="0.25">
      <c r="A3192" t="s">
        <v>10838</v>
      </c>
      <c r="B3192">
        <v>14256991</v>
      </c>
    </row>
    <row r="3193" spans="1:2" x14ac:dyDescent="0.25">
      <c r="A3193" t="s">
        <v>10840</v>
      </c>
      <c r="B3193">
        <v>14256992</v>
      </c>
    </row>
    <row r="3194" spans="1:2" x14ac:dyDescent="0.25">
      <c r="A3194" t="s">
        <v>10842</v>
      </c>
      <c r="B3194">
        <v>14256993</v>
      </c>
    </row>
    <row r="3195" spans="1:2" x14ac:dyDescent="0.25">
      <c r="A3195" t="s">
        <v>10844</v>
      </c>
      <c r="B3195">
        <v>14256994</v>
      </c>
    </row>
    <row r="3196" spans="1:2" x14ac:dyDescent="0.25">
      <c r="A3196" t="s">
        <v>10846</v>
      </c>
      <c r="B3196">
        <v>14256995</v>
      </c>
    </row>
    <row r="3197" spans="1:2" x14ac:dyDescent="0.25">
      <c r="A3197" t="s">
        <v>10848</v>
      </c>
      <c r="B3197">
        <v>14256996</v>
      </c>
    </row>
    <row r="3198" spans="1:2" x14ac:dyDescent="0.25">
      <c r="A3198" t="s">
        <v>10850</v>
      </c>
      <c r="B3198">
        <v>14256997</v>
      </c>
    </row>
    <row r="3199" spans="1:2" x14ac:dyDescent="0.25">
      <c r="A3199" t="s">
        <v>10852</v>
      </c>
      <c r="B3199">
        <v>14256998</v>
      </c>
    </row>
    <row r="3200" spans="1:2" x14ac:dyDescent="0.25">
      <c r="A3200" t="s">
        <v>10854</v>
      </c>
      <c r="B3200">
        <v>14256999</v>
      </c>
    </row>
    <row r="3201" spans="1:2" x14ac:dyDescent="0.25">
      <c r="A3201" t="s">
        <v>10856</v>
      </c>
      <c r="B3201">
        <v>14257000</v>
      </c>
    </row>
    <row r="3202" spans="1:2" x14ac:dyDescent="0.25">
      <c r="A3202" t="s">
        <v>10858</v>
      </c>
      <c r="B3202">
        <v>14257001</v>
      </c>
    </row>
    <row r="3203" spans="1:2" x14ac:dyDescent="0.25">
      <c r="A3203" t="s">
        <v>10860</v>
      </c>
      <c r="B3203">
        <v>14257002</v>
      </c>
    </row>
    <row r="3204" spans="1:2" x14ac:dyDescent="0.25">
      <c r="A3204" t="s">
        <v>10862</v>
      </c>
      <c r="B3204">
        <v>14257003</v>
      </c>
    </row>
    <row r="3205" spans="1:2" x14ac:dyDescent="0.25">
      <c r="A3205" t="s">
        <v>10864</v>
      </c>
      <c r="B3205">
        <v>14257004</v>
      </c>
    </row>
    <row r="3206" spans="1:2" x14ac:dyDescent="0.25">
      <c r="A3206" t="s">
        <v>10866</v>
      </c>
      <c r="B3206">
        <v>14257005</v>
      </c>
    </row>
    <row r="3207" spans="1:2" x14ac:dyDescent="0.25">
      <c r="A3207" t="s">
        <v>10868</v>
      </c>
      <c r="B3207">
        <v>14257006</v>
      </c>
    </row>
    <row r="3208" spans="1:2" x14ac:dyDescent="0.25">
      <c r="A3208" t="s">
        <v>10870</v>
      </c>
      <c r="B3208">
        <v>14257007</v>
      </c>
    </row>
    <row r="3209" spans="1:2" x14ac:dyDescent="0.25">
      <c r="A3209" t="s">
        <v>10872</v>
      </c>
      <c r="B3209">
        <v>14257008</v>
      </c>
    </row>
    <row r="3210" spans="1:2" x14ac:dyDescent="0.25">
      <c r="A3210" t="s">
        <v>10874</v>
      </c>
      <c r="B3210">
        <v>14257009</v>
      </c>
    </row>
    <row r="3211" spans="1:2" x14ac:dyDescent="0.25">
      <c r="A3211" t="s">
        <v>10876</v>
      </c>
      <c r="B3211">
        <v>14257010</v>
      </c>
    </row>
    <row r="3212" spans="1:2" x14ac:dyDescent="0.25">
      <c r="A3212" t="s">
        <v>10878</v>
      </c>
      <c r="B3212">
        <v>14257011</v>
      </c>
    </row>
    <row r="3213" spans="1:2" x14ac:dyDescent="0.25">
      <c r="A3213" t="s">
        <v>10880</v>
      </c>
      <c r="B3213">
        <v>14257012</v>
      </c>
    </row>
    <row r="3214" spans="1:2" x14ac:dyDescent="0.25">
      <c r="A3214" t="s">
        <v>10882</v>
      </c>
      <c r="B3214">
        <v>14257013</v>
      </c>
    </row>
    <row r="3215" spans="1:2" x14ac:dyDescent="0.25">
      <c r="A3215" t="s">
        <v>10884</v>
      </c>
      <c r="B3215">
        <v>14257014</v>
      </c>
    </row>
    <row r="3216" spans="1:2" x14ac:dyDescent="0.25">
      <c r="A3216" t="s">
        <v>10886</v>
      </c>
      <c r="B3216">
        <v>14257015</v>
      </c>
    </row>
    <row r="3217" spans="1:2" x14ac:dyDescent="0.25">
      <c r="A3217" t="s">
        <v>10888</v>
      </c>
      <c r="B3217">
        <v>14257016</v>
      </c>
    </row>
    <row r="3218" spans="1:2" x14ac:dyDescent="0.25">
      <c r="A3218" t="s">
        <v>10890</v>
      </c>
      <c r="B3218">
        <v>14257017</v>
      </c>
    </row>
    <row r="3219" spans="1:2" x14ac:dyDescent="0.25">
      <c r="A3219" t="s">
        <v>10892</v>
      </c>
      <c r="B3219">
        <v>14257018</v>
      </c>
    </row>
    <row r="3220" spans="1:2" x14ac:dyDescent="0.25">
      <c r="A3220" t="s">
        <v>10894</v>
      </c>
      <c r="B3220">
        <v>14257019</v>
      </c>
    </row>
    <row r="3221" spans="1:2" x14ac:dyDescent="0.25">
      <c r="A3221" t="s">
        <v>10896</v>
      </c>
      <c r="B3221">
        <v>14257020</v>
      </c>
    </row>
    <row r="3222" spans="1:2" x14ac:dyDescent="0.25">
      <c r="A3222" t="s">
        <v>10898</v>
      </c>
      <c r="B3222">
        <v>14257021</v>
      </c>
    </row>
    <row r="3223" spans="1:2" x14ac:dyDescent="0.25">
      <c r="A3223" t="s">
        <v>10900</v>
      </c>
      <c r="B3223">
        <v>14257022</v>
      </c>
    </row>
    <row r="3224" spans="1:2" x14ac:dyDescent="0.25">
      <c r="A3224" t="s">
        <v>10902</v>
      </c>
      <c r="B3224">
        <v>14257023</v>
      </c>
    </row>
    <row r="3225" spans="1:2" x14ac:dyDescent="0.25">
      <c r="A3225" t="s">
        <v>10904</v>
      </c>
      <c r="B3225">
        <v>14257024</v>
      </c>
    </row>
    <row r="3226" spans="1:2" x14ac:dyDescent="0.25">
      <c r="A3226" t="s">
        <v>10906</v>
      </c>
      <c r="B3226">
        <v>14257025</v>
      </c>
    </row>
    <row r="3227" spans="1:2" x14ac:dyDescent="0.25">
      <c r="A3227" t="s">
        <v>10908</v>
      </c>
      <c r="B3227">
        <v>14257026</v>
      </c>
    </row>
    <row r="3228" spans="1:2" x14ac:dyDescent="0.25">
      <c r="A3228" t="s">
        <v>10910</v>
      </c>
      <c r="B3228">
        <v>14257027</v>
      </c>
    </row>
    <row r="3229" spans="1:2" x14ac:dyDescent="0.25">
      <c r="A3229" t="s">
        <v>10912</v>
      </c>
      <c r="B3229">
        <v>14257028</v>
      </c>
    </row>
    <row r="3230" spans="1:2" x14ac:dyDescent="0.25">
      <c r="A3230" t="s">
        <v>10914</v>
      </c>
      <c r="B3230">
        <v>14257029</v>
      </c>
    </row>
    <row r="3231" spans="1:2" x14ac:dyDescent="0.25">
      <c r="A3231" t="s">
        <v>10916</v>
      </c>
      <c r="B3231">
        <v>14257030</v>
      </c>
    </row>
    <row r="3232" spans="1:2" x14ac:dyDescent="0.25">
      <c r="A3232" t="s">
        <v>10918</v>
      </c>
      <c r="B3232">
        <v>14257031</v>
      </c>
    </row>
    <row r="3233" spans="1:2" x14ac:dyDescent="0.25">
      <c r="A3233" t="s">
        <v>10920</v>
      </c>
      <c r="B3233">
        <v>14257032</v>
      </c>
    </row>
    <row r="3234" spans="1:2" x14ac:dyDescent="0.25">
      <c r="A3234" t="s">
        <v>10922</v>
      </c>
      <c r="B3234">
        <v>14257033</v>
      </c>
    </row>
    <row r="3235" spans="1:2" x14ac:dyDescent="0.25">
      <c r="A3235" t="s">
        <v>10924</v>
      </c>
      <c r="B3235">
        <v>14257034</v>
      </c>
    </row>
    <row r="3236" spans="1:2" x14ac:dyDescent="0.25">
      <c r="A3236" t="s">
        <v>10926</v>
      </c>
      <c r="B3236">
        <v>14257035</v>
      </c>
    </row>
    <row r="3237" spans="1:2" x14ac:dyDescent="0.25">
      <c r="A3237" t="s">
        <v>10928</v>
      </c>
      <c r="B3237">
        <v>14257036</v>
      </c>
    </row>
    <row r="3238" spans="1:2" x14ac:dyDescent="0.25">
      <c r="A3238" t="s">
        <v>10930</v>
      </c>
      <c r="B3238">
        <v>14257037</v>
      </c>
    </row>
    <row r="3239" spans="1:2" x14ac:dyDescent="0.25">
      <c r="A3239" t="s">
        <v>10932</v>
      </c>
      <c r="B3239">
        <v>14257038</v>
      </c>
    </row>
    <row r="3240" spans="1:2" x14ac:dyDescent="0.25">
      <c r="A3240" t="s">
        <v>10934</v>
      </c>
      <c r="B3240">
        <v>14257039</v>
      </c>
    </row>
    <row r="3241" spans="1:2" x14ac:dyDescent="0.25">
      <c r="A3241" t="s">
        <v>10936</v>
      </c>
      <c r="B3241">
        <v>14257040</v>
      </c>
    </row>
    <row r="3242" spans="1:2" x14ac:dyDescent="0.25">
      <c r="A3242" t="s">
        <v>10938</v>
      </c>
      <c r="B3242">
        <v>14257041</v>
      </c>
    </row>
    <row r="3243" spans="1:2" x14ac:dyDescent="0.25">
      <c r="A3243" t="s">
        <v>10940</v>
      </c>
      <c r="B3243">
        <v>14257042</v>
      </c>
    </row>
    <row r="3244" spans="1:2" x14ac:dyDescent="0.25">
      <c r="A3244" t="s">
        <v>10942</v>
      </c>
      <c r="B3244">
        <v>14257043</v>
      </c>
    </row>
    <row r="3245" spans="1:2" x14ac:dyDescent="0.25">
      <c r="A3245" t="s">
        <v>10944</v>
      </c>
      <c r="B3245">
        <v>14257044</v>
      </c>
    </row>
    <row r="3246" spans="1:2" x14ac:dyDescent="0.25">
      <c r="A3246" t="s">
        <v>10946</v>
      </c>
      <c r="B3246">
        <v>14257045</v>
      </c>
    </row>
    <row r="3247" spans="1:2" x14ac:dyDescent="0.25">
      <c r="A3247" t="s">
        <v>10948</v>
      </c>
      <c r="B3247">
        <v>14257046</v>
      </c>
    </row>
    <row r="3248" spans="1:2" x14ac:dyDescent="0.25">
      <c r="A3248" t="s">
        <v>10950</v>
      </c>
      <c r="B3248">
        <v>14257047</v>
      </c>
    </row>
    <row r="3249" spans="1:2" x14ac:dyDescent="0.25">
      <c r="A3249" t="s">
        <v>10952</v>
      </c>
      <c r="B3249">
        <v>14257048</v>
      </c>
    </row>
    <row r="3250" spans="1:2" x14ac:dyDescent="0.25">
      <c r="A3250" t="s">
        <v>10954</v>
      </c>
      <c r="B3250">
        <v>14257049</v>
      </c>
    </row>
    <row r="3251" spans="1:2" x14ac:dyDescent="0.25">
      <c r="A3251" t="s">
        <v>10956</v>
      </c>
      <c r="B3251">
        <v>14257050</v>
      </c>
    </row>
    <row r="3252" spans="1:2" x14ac:dyDescent="0.25">
      <c r="A3252" t="s">
        <v>10958</v>
      </c>
      <c r="B3252">
        <v>14257051</v>
      </c>
    </row>
    <row r="3253" spans="1:2" x14ac:dyDescent="0.25">
      <c r="A3253" t="s">
        <v>10960</v>
      </c>
      <c r="B3253">
        <v>14257052</v>
      </c>
    </row>
    <row r="3254" spans="1:2" x14ac:dyDescent="0.25">
      <c r="A3254" t="s">
        <v>10962</v>
      </c>
      <c r="B3254">
        <v>14257053</v>
      </c>
    </row>
    <row r="3255" spans="1:2" x14ac:dyDescent="0.25">
      <c r="A3255" t="s">
        <v>10964</v>
      </c>
      <c r="B3255">
        <v>14257054</v>
      </c>
    </row>
    <row r="3256" spans="1:2" x14ac:dyDescent="0.25">
      <c r="A3256" t="s">
        <v>10966</v>
      </c>
      <c r="B3256">
        <v>14257055</v>
      </c>
    </row>
    <row r="3257" spans="1:2" x14ac:dyDescent="0.25">
      <c r="A3257" t="s">
        <v>10968</v>
      </c>
      <c r="B3257">
        <v>14257056</v>
      </c>
    </row>
    <row r="3258" spans="1:2" x14ac:dyDescent="0.25">
      <c r="A3258" t="s">
        <v>10970</v>
      </c>
      <c r="B3258">
        <v>14257057</v>
      </c>
    </row>
    <row r="3259" spans="1:2" x14ac:dyDescent="0.25">
      <c r="A3259" t="s">
        <v>10972</v>
      </c>
      <c r="B3259">
        <v>14257058</v>
      </c>
    </row>
    <row r="3260" spans="1:2" x14ac:dyDescent="0.25">
      <c r="A3260" t="s">
        <v>10974</v>
      </c>
      <c r="B3260">
        <v>14257059</v>
      </c>
    </row>
    <row r="3261" spans="1:2" x14ac:dyDescent="0.25">
      <c r="A3261" t="s">
        <v>10976</v>
      </c>
      <c r="B3261">
        <v>14257060</v>
      </c>
    </row>
    <row r="3262" spans="1:2" x14ac:dyDescent="0.25">
      <c r="A3262" t="s">
        <v>10978</v>
      </c>
      <c r="B3262">
        <v>14257061</v>
      </c>
    </row>
    <row r="3263" spans="1:2" x14ac:dyDescent="0.25">
      <c r="A3263" t="s">
        <v>10980</v>
      </c>
      <c r="B3263">
        <v>14257062</v>
      </c>
    </row>
    <row r="3264" spans="1:2" x14ac:dyDescent="0.25">
      <c r="A3264" t="s">
        <v>10982</v>
      </c>
      <c r="B3264">
        <v>14257063</v>
      </c>
    </row>
    <row r="3265" spans="1:2" x14ac:dyDescent="0.25">
      <c r="A3265" t="s">
        <v>10984</v>
      </c>
      <c r="B3265">
        <v>14257064</v>
      </c>
    </row>
    <row r="3266" spans="1:2" x14ac:dyDescent="0.25">
      <c r="A3266" t="s">
        <v>10986</v>
      </c>
      <c r="B3266">
        <v>14257065</v>
      </c>
    </row>
    <row r="3267" spans="1:2" x14ac:dyDescent="0.25">
      <c r="A3267" t="s">
        <v>10988</v>
      </c>
      <c r="B3267">
        <v>14257066</v>
      </c>
    </row>
    <row r="3268" spans="1:2" x14ac:dyDescent="0.25">
      <c r="A3268" t="s">
        <v>10990</v>
      </c>
      <c r="B3268">
        <v>14257067</v>
      </c>
    </row>
    <row r="3269" spans="1:2" x14ac:dyDescent="0.25">
      <c r="A3269" t="s">
        <v>10992</v>
      </c>
      <c r="B3269">
        <v>14257068</v>
      </c>
    </row>
    <row r="3270" spans="1:2" x14ac:dyDescent="0.25">
      <c r="A3270" t="s">
        <v>10994</v>
      </c>
      <c r="B3270">
        <v>14257069</v>
      </c>
    </row>
    <row r="3271" spans="1:2" x14ac:dyDescent="0.25">
      <c r="A3271" t="s">
        <v>10996</v>
      </c>
      <c r="B3271">
        <v>14257070</v>
      </c>
    </row>
    <row r="3272" spans="1:2" x14ac:dyDescent="0.25">
      <c r="A3272" t="s">
        <v>10998</v>
      </c>
      <c r="B3272">
        <v>14257071</v>
      </c>
    </row>
    <row r="3273" spans="1:2" x14ac:dyDescent="0.25">
      <c r="A3273" t="s">
        <v>11000</v>
      </c>
      <c r="B3273">
        <v>14257072</v>
      </c>
    </row>
    <row r="3274" spans="1:2" x14ac:dyDescent="0.25">
      <c r="A3274" t="s">
        <v>11002</v>
      </c>
      <c r="B3274">
        <v>14257073</v>
      </c>
    </row>
    <row r="3275" spans="1:2" x14ac:dyDescent="0.25">
      <c r="A3275" t="s">
        <v>11004</v>
      </c>
      <c r="B3275">
        <v>14257074</v>
      </c>
    </row>
    <row r="3276" spans="1:2" x14ac:dyDescent="0.25">
      <c r="A3276" t="s">
        <v>11006</v>
      </c>
      <c r="B3276">
        <v>14257075</v>
      </c>
    </row>
    <row r="3277" spans="1:2" x14ac:dyDescent="0.25">
      <c r="A3277" t="s">
        <v>11008</v>
      </c>
      <c r="B3277">
        <v>14257076</v>
      </c>
    </row>
    <row r="3278" spans="1:2" x14ac:dyDescent="0.25">
      <c r="A3278" t="s">
        <v>11010</v>
      </c>
      <c r="B3278">
        <v>14257077</v>
      </c>
    </row>
    <row r="3279" spans="1:2" x14ac:dyDescent="0.25">
      <c r="A3279" t="s">
        <v>11012</v>
      </c>
      <c r="B3279">
        <v>14257078</v>
      </c>
    </row>
    <row r="3280" spans="1:2" x14ac:dyDescent="0.25">
      <c r="A3280" t="s">
        <v>11014</v>
      </c>
      <c r="B3280">
        <v>14257079</v>
      </c>
    </row>
    <row r="3281" spans="1:2" x14ac:dyDescent="0.25">
      <c r="A3281" t="s">
        <v>11016</v>
      </c>
      <c r="B3281">
        <v>14257080</v>
      </c>
    </row>
    <row r="3282" spans="1:2" x14ac:dyDescent="0.25">
      <c r="A3282" t="s">
        <v>11018</v>
      </c>
      <c r="B3282">
        <v>14257081</v>
      </c>
    </row>
    <row r="3283" spans="1:2" x14ac:dyDescent="0.25">
      <c r="A3283" t="s">
        <v>11020</v>
      </c>
      <c r="B3283">
        <v>14257082</v>
      </c>
    </row>
    <row r="3284" spans="1:2" x14ac:dyDescent="0.25">
      <c r="A3284" t="s">
        <v>11022</v>
      </c>
      <c r="B3284">
        <v>14257083</v>
      </c>
    </row>
    <row r="3285" spans="1:2" x14ac:dyDescent="0.25">
      <c r="A3285" t="s">
        <v>11024</v>
      </c>
      <c r="B3285">
        <v>14257084</v>
      </c>
    </row>
    <row r="3286" spans="1:2" x14ac:dyDescent="0.25">
      <c r="A3286" t="s">
        <v>11026</v>
      </c>
      <c r="B3286">
        <v>14257085</v>
      </c>
    </row>
    <row r="3287" spans="1:2" x14ac:dyDescent="0.25">
      <c r="A3287" t="s">
        <v>11028</v>
      </c>
      <c r="B3287">
        <v>14257086</v>
      </c>
    </row>
    <row r="3288" spans="1:2" x14ac:dyDescent="0.25">
      <c r="A3288" t="s">
        <v>11030</v>
      </c>
      <c r="B3288">
        <v>14257087</v>
      </c>
    </row>
    <row r="3289" spans="1:2" x14ac:dyDescent="0.25">
      <c r="A3289" t="s">
        <v>11032</v>
      </c>
      <c r="B3289">
        <v>14257088</v>
      </c>
    </row>
    <row r="3290" spans="1:2" x14ac:dyDescent="0.25">
      <c r="A3290" t="s">
        <v>11034</v>
      </c>
      <c r="B3290">
        <v>14257089</v>
      </c>
    </row>
    <row r="3291" spans="1:2" x14ac:dyDescent="0.25">
      <c r="A3291" t="s">
        <v>11036</v>
      </c>
      <c r="B3291">
        <v>14257090</v>
      </c>
    </row>
    <row r="3292" spans="1:2" x14ac:dyDescent="0.25">
      <c r="A3292" t="s">
        <v>11038</v>
      </c>
      <c r="B3292">
        <v>14257091</v>
      </c>
    </row>
    <row r="3293" spans="1:2" x14ac:dyDescent="0.25">
      <c r="A3293" t="s">
        <v>11040</v>
      </c>
      <c r="B3293">
        <v>14257092</v>
      </c>
    </row>
    <row r="3294" spans="1:2" x14ac:dyDescent="0.25">
      <c r="A3294" t="s">
        <v>11042</v>
      </c>
      <c r="B3294">
        <v>14257093</v>
      </c>
    </row>
    <row r="3295" spans="1:2" x14ac:dyDescent="0.25">
      <c r="A3295" t="s">
        <v>11044</v>
      </c>
      <c r="B3295">
        <v>14257094</v>
      </c>
    </row>
    <row r="3296" spans="1:2" x14ac:dyDescent="0.25">
      <c r="A3296" t="s">
        <v>11046</v>
      </c>
      <c r="B3296">
        <v>14257095</v>
      </c>
    </row>
    <row r="3297" spans="1:2" x14ac:dyDescent="0.25">
      <c r="A3297" t="s">
        <v>11048</v>
      </c>
      <c r="B3297">
        <v>14257096</v>
      </c>
    </row>
    <row r="3298" spans="1:2" x14ac:dyDescent="0.25">
      <c r="A3298" t="s">
        <v>11050</v>
      </c>
      <c r="B3298">
        <v>14257097</v>
      </c>
    </row>
    <row r="3299" spans="1:2" x14ac:dyDescent="0.25">
      <c r="A3299" t="s">
        <v>11052</v>
      </c>
      <c r="B3299">
        <v>14257098</v>
      </c>
    </row>
    <row r="3300" spans="1:2" x14ac:dyDescent="0.25">
      <c r="A3300" t="s">
        <v>11054</v>
      </c>
      <c r="B3300">
        <v>14257099</v>
      </c>
    </row>
    <row r="3301" spans="1:2" x14ac:dyDescent="0.25">
      <c r="A3301" t="s">
        <v>11056</v>
      </c>
      <c r="B3301">
        <v>14257100</v>
      </c>
    </row>
    <row r="3302" spans="1:2" x14ac:dyDescent="0.25">
      <c r="A3302" t="s">
        <v>11058</v>
      </c>
      <c r="B3302">
        <v>14257101</v>
      </c>
    </row>
    <row r="3303" spans="1:2" x14ac:dyDescent="0.25">
      <c r="A3303" t="s">
        <v>11060</v>
      </c>
      <c r="B3303">
        <v>14257102</v>
      </c>
    </row>
    <row r="3304" spans="1:2" x14ac:dyDescent="0.25">
      <c r="A3304" t="s">
        <v>11062</v>
      </c>
      <c r="B3304">
        <v>14257103</v>
      </c>
    </row>
    <row r="3305" spans="1:2" x14ac:dyDescent="0.25">
      <c r="A3305" t="s">
        <v>11064</v>
      </c>
      <c r="B3305">
        <v>14257104</v>
      </c>
    </row>
    <row r="3306" spans="1:2" x14ac:dyDescent="0.25">
      <c r="A3306" t="s">
        <v>11066</v>
      </c>
      <c r="B3306">
        <v>14257105</v>
      </c>
    </row>
    <row r="3307" spans="1:2" x14ac:dyDescent="0.25">
      <c r="A3307" t="s">
        <v>11068</v>
      </c>
      <c r="B3307">
        <v>14257106</v>
      </c>
    </row>
    <row r="3308" spans="1:2" x14ac:dyDescent="0.25">
      <c r="A3308" t="s">
        <v>11070</v>
      </c>
      <c r="B3308">
        <v>14257107</v>
      </c>
    </row>
    <row r="3309" spans="1:2" x14ac:dyDescent="0.25">
      <c r="A3309" t="s">
        <v>11072</v>
      </c>
      <c r="B3309">
        <v>14257108</v>
      </c>
    </row>
    <row r="3310" spans="1:2" x14ac:dyDescent="0.25">
      <c r="A3310" t="s">
        <v>11074</v>
      </c>
      <c r="B3310">
        <v>14257109</v>
      </c>
    </row>
    <row r="3311" spans="1:2" x14ac:dyDescent="0.25">
      <c r="A3311" t="s">
        <v>11076</v>
      </c>
      <c r="B3311">
        <v>14257110</v>
      </c>
    </row>
    <row r="3312" spans="1:2" x14ac:dyDescent="0.25">
      <c r="A3312" t="s">
        <v>11078</v>
      </c>
      <c r="B3312">
        <v>14257111</v>
      </c>
    </row>
    <row r="3313" spans="1:2" x14ac:dyDescent="0.25">
      <c r="A3313" t="s">
        <v>11080</v>
      </c>
      <c r="B3313">
        <v>14257112</v>
      </c>
    </row>
    <row r="3314" spans="1:2" x14ac:dyDescent="0.25">
      <c r="A3314" t="s">
        <v>11082</v>
      </c>
      <c r="B3314">
        <v>14257113</v>
      </c>
    </row>
    <row r="3315" spans="1:2" x14ac:dyDescent="0.25">
      <c r="A3315" t="s">
        <v>11084</v>
      </c>
      <c r="B3315">
        <v>14257114</v>
      </c>
    </row>
    <row r="3316" spans="1:2" x14ac:dyDescent="0.25">
      <c r="A3316" t="s">
        <v>11086</v>
      </c>
      <c r="B3316">
        <v>14257115</v>
      </c>
    </row>
    <row r="3317" spans="1:2" x14ac:dyDescent="0.25">
      <c r="A3317" t="s">
        <v>11088</v>
      </c>
      <c r="B3317">
        <v>14257116</v>
      </c>
    </row>
    <row r="3318" spans="1:2" x14ac:dyDescent="0.25">
      <c r="A3318" t="s">
        <v>11090</v>
      </c>
      <c r="B3318">
        <v>14257117</v>
      </c>
    </row>
    <row r="3319" spans="1:2" x14ac:dyDescent="0.25">
      <c r="A3319" t="s">
        <v>11092</v>
      </c>
      <c r="B3319">
        <v>14257118</v>
      </c>
    </row>
    <row r="3320" spans="1:2" x14ac:dyDescent="0.25">
      <c r="A3320" t="s">
        <v>11094</v>
      </c>
      <c r="B3320">
        <v>14257119</v>
      </c>
    </row>
    <row r="3321" spans="1:2" x14ac:dyDescent="0.25">
      <c r="A3321" t="s">
        <v>11096</v>
      </c>
      <c r="B3321">
        <v>14257120</v>
      </c>
    </row>
    <row r="3322" spans="1:2" x14ac:dyDescent="0.25">
      <c r="A3322" t="s">
        <v>11098</v>
      </c>
      <c r="B3322">
        <v>14257121</v>
      </c>
    </row>
    <row r="3323" spans="1:2" x14ac:dyDescent="0.25">
      <c r="A3323" t="s">
        <v>11100</v>
      </c>
      <c r="B3323">
        <v>14257122</v>
      </c>
    </row>
    <row r="3324" spans="1:2" x14ac:dyDescent="0.25">
      <c r="A3324" t="s">
        <v>11102</v>
      </c>
      <c r="B3324">
        <v>14257123</v>
      </c>
    </row>
    <row r="3325" spans="1:2" x14ac:dyDescent="0.25">
      <c r="A3325" t="s">
        <v>11104</v>
      </c>
      <c r="B3325">
        <v>14257124</v>
      </c>
    </row>
    <row r="3326" spans="1:2" x14ac:dyDescent="0.25">
      <c r="A3326" t="s">
        <v>11106</v>
      </c>
      <c r="B3326">
        <v>14257125</v>
      </c>
    </row>
    <row r="3327" spans="1:2" x14ac:dyDescent="0.25">
      <c r="A3327" t="s">
        <v>11108</v>
      </c>
      <c r="B3327">
        <v>14257126</v>
      </c>
    </row>
    <row r="3328" spans="1:2" x14ac:dyDescent="0.25">
      <c r="A3328" t="s">
        <v>11110</v>
      </c>
      <c r="B3328">
        <v>14257127</v>
      </c>
    </row>
    <row r="3329" spans="1:2" x14ac:dyDescent="0.25">
      <c r="A3329" t="s">
        <v>11112</v>
      </c>
      <c r="B3329">
        <v>14257128</v>
      </c>
    </row>
    <row r="3330" spans="1:2" x14ac:dyDescent="0.25">
      <c r="A3330" t="s">
        <v>11114</v>
      </c>
      <c r="B3330">
        <v>14257129</v>
      </c>
    </row>
    <row r="3331" spans="1:2" x14ac:dyDescent="0.25">
      <c r="A3331" t="s">
        <v>11116</v>
      </c>
      <c r="B3331">
        <v>14257130</v>
      </c>
    </row>
    <row r="3332" spans="1:2" x14ac:dyDescent="0.25">
      <c r="A3332" t="s">
        <v>11118</v>
      </c>
      <c r="B3332">
        <v>14257131</v>
      </c>
    </row>
    <row r="3333" spans="1:2" x14ac:dyDescent="0.25">
      <c r="A3333" t="s">
        <v>11120</v>
      </c>
      <c r="B3333">
        <v>14257132</v>
      </c>
    </row>
    <row r="3334" spans="1:2" x14ac:dyDescent="0.25">
      <c r="A3334" t="s">
        <v>11122</v>
      </c>
      <c r="B3334">
        <v>14257133</v>
      </c>
    </row>
    <row r="3335" spans="1:2" x14ac:dyDescent="0.25">
      <c r="A3335" t="s">
        <v>11124</v>
      </c>
      <c r="B3335">
        <v>14257134</v>
      </c>
    </row>
    <row r="3336" spans="1:2" x14ac:dyDescent="0.25">
      <c r="A3336" t="s">
        <v>11126</v>
      </c>
      <c r="B3336">
        <v>14257135</v>
      </c>
    </row>
    <row r="3337" spans="1:2" x14ac:dyDescent="0.25">
      <c r="A3337" t="s">
        <v>11128</v>
      </c>
      <c r="B3337">
        <v>14257136</v>
      </c>
    </row>
    <row r="3338" spans="1:2" x14ac:dyDescent="0.25">
      <c r="A3338" t="s">
        <v>11130</v>
      </c>
      <c r="B3338">
        <v>14257137</v>
      </c>
    </row>
    <row r="3339" spans="1:2" x14ac:dyDescent="0.25">
      <c r="A3339" t="s">
        <v>11132</v>
      </c>
      <c r="B3339">
        <v>14257138</v>
      </c>
    </row>
    <row r="3340" spans="1:2" x14ac:dyDescent="0.25">
      <c r="A3340" t="s">
        <v>11134</v>
      </c>
      <c r="B3340">
        <v>14257139</v>
      </c>
    </row>
    <row r="3341" spans="1:2" x14ac:dyDescent="0.25">
      <c r="A3341" t="s">
        <v>11136</v>
      </c>
      <c r="B3341">
        <v>14257140</v>
      </c>
    </row>
    <row r="3342" spans="1:2" x14ac:dyDescent="0.25">
      <c r="A3342" t="s">
        <v>11138</v>
      </c>
      <c r="B3342">
        <v>14257141</v>
      </c>
    </row>
    <row r="3343" spans="1:2" x14ac:dyDescent="0.25">
      <c r="A3343" t="s">
        <v>11140</v>
      </c>
      <c r="B3343">
        <v>14257142</v>
      </c>
    </row>
    <row r="3344" spans="1:2" x14ac:dyDescent="0.25">
      <c r="A3344" t="s">
        <v>11142</v>
      </c>
      <c r="B3344">
        <v>14257143</v>
      </c>
    </row>
    <row r="3345" spans="1:2" x14ac:dyDescent="0.25">
      <c r="A3345" t="s">
        <v>11144</v>
      </c>
      <c r="B3345">
        <v>14257144</v>
      </c>
    </row>
    <row r="3346" spans="1:2" x14ac:dyDescent="0.25">
      <c r="A3346" t="s">
        <v>11146</v>
      </c>
      <c r="B3346">
        <v>14257145</v>
      </c>
    </row>
    <row r="3347" spans="1:2" x14ac:dyDescent="0.25">
      <c r="A3347" t="s">
        <v>11148</v>
      </c>
      <c r="B3347">
        <v>14257146</v>
      </c>
    </row>
    <row r="3348" spans="1:2" x14ac:dyDescent="0.25">
      <c r="A3348" t="s">
        <v>11150</v>
      </c>
      <c r="B3348">
        <v>14257147</v>
      </c>
    </row>
    <row r="3349" spans="1:2" x14ac:dyDescent="0.25">
      <c r="A3349" t="s">
        <v>11152</v>
      </c>
      <c r="B3349">
        <v>14257148</v>
      </c>
    </row>
    <row r="3350" spans="1:2" x14ac:dyDescent="0.25">
      <c r="A3350" t="s">
        <v>11154</v>
      </c>
      <c r="B3350">
        <v>14257149</v>
      </c>
    </row>
    <row r="3351" spans="1:2" x14ac:dyDescent="0.25">
      <c r="A3351" t="s">
        <v>11156</v>
      </c>
      <c r="B3351">
        <v>14257150</v>
      </c>
    </row>
    <row r="3352" spans="1:2" x14ac:dyDescent="0.25">
      <c r="A3352" t="s">
        <v>11158</v>
      </c>
      <c r="B3352">
        <v>14257151</v>
      </c>
    </row>
    <row r="3353" spans="1:2" x14ac:dyDescent="0.25">
      <c r="A3353" t="s">
        <v>11160</v>
      </c>
      <c r="B3353">
        <v>14257152</v>
      </c>
    </row>
    <row r="3354" spans="1:2" x14ac:dyDescent="0.25">
      <c r="A3354" t="s">
        <v>11162</v>
      </c>
      <c r="B3354">
        <v>14257153</v>
      </c>
    </row>
    <row r="3355" spans="1:2" x14ac:dyDescent="0.25">
      <c r="A3355" t="s">
        <v>11164</v>
      </c>
      <c r="B3355">
        <v>14257154</v>
      </c>
    </row>
    <row r="3356" spans="1:2" x14ac:dyDescent="0.25">
      <c r="A3356" t="s">
        <v>11166</v>
      </c>
      <c r="B3356">
        <v>14257155</v>
      </c>
    </row>
    <row r="3357" spans="1:2" x14ac:dyDescent="0.25">
      <c r="A3357" t="s">
        <v>11168</v>
      </c>
      <c r="B3357">
        <v>14257156</v>
      </c>
    </row>
    <row r="3358" spans="1:2" x14ac:dyDescent="0.25">
      <c r="A3358" t="s">
        <v>11170</v>
      </c>
      <c r="B3358">
        <v>14257157</v>
      </c>
    </row>
    <row r="3359" spans="1:2" x14ac:dyDescent="0.25">
      <c r="A3359" t="s">
        <v>11172</v>
      </c>
      <c r="B3359">
        <v>14257158</v>
      </c>
    </row>
    <row r="3360" spans="1:2" x14ac:dyDescent="0.25">
      <c r="A3360" t="s">
        <v>11174</v>
      </c>
      <c r="B3360">
        <v>14257159</v>
      </c>
    </row>
    <row r="3361" spans="1:2" x14ac:dyDescent="0.25">
      <c r="A3361" t="s">
        <v>11176</v>
      </c>
      <c r="B3361">
        <v>14257160</v>
      </c>
    </row>
    <row r="3362" spans="1:2" x14ac:dyDescent="0.25">
      <c r="A3362" t="s">
        <v>11178</v>
      </c>
      <c r="B3362">
        <v>14257161</v>
      </c>
    </row>
    <row r="3363" spans="1:2" x14ac:dyDescent="0.25">
      <c r="A3363" t="s">
        <v>11180</v>
      </c>
      <c r="B3363">
        <v>14257162</v>
      </c>
    </row>
    <row r="3364" spans="1:2" x14ac:dyDescent="0.25">
      <c r="A3364" t="s">
        <v>11182</v>
      </c>
      <c r="B3364">
        <v>14257163</v>
      </c>
    </row>
    <row r="3365" spans="1:2" x14ac:dyDescent="0.25">
      <c r="A3365" t="s">
        <v>11184</v>
      </c>
      <c r="B3365">
        <v>14257164</v>
      </c>
    </row>
    <row r="3366" spans="1:2" x14ac:dyDescent="0.25">
      <c r="A3366" t="s">
        <v>11186</v>
      </c>
      <c r="B3366">
        <v>14257165</v>
      </c>
    </row>
    <row r="3367" spans="1:2" x14ac:dyDescent="0.25">
      <c r="A3367" t="s">
        <v>11188</v>
      </c>
      <c r="B3367">
        <v>14257166</v>
      </c>
    </row>
    <row r="3368" spans="1:2" x14ac:dyDescent="0.25">
      <c r="A3368" t="s">
        <v>11190</v>
      </c>
      <c r="B3368">
        <v>14257167</v>
      </c>
    </row>
    <row r="3369" spans="1:2" x14ac:dyDescent="0.25">
      <c r="A3369" t="s">
        <v>11192</v>
      </c>
      <c r="B3369">
        <v>14257168</v>
      </c>
    </row>
    <row r="3370" spans="1:2" x14ac:dyDescent="0.25">
      <c r="A3370" t="s">
        <v>11194</v>
      </c>
      <c r="B3370">
        <v>14257169</v>
      </c>
    </row>
    <row r="3371" spans="1:2" x14ac:dyDescent="0.25">
      <c r="A3371" t="s">
        <v>11196</v>
      </c>
      <c r="B3371">
        <v>14257170</v>
      </c>
    </row>
    <row r="3372" spans="1:2" x14ac:dyDescent="0.25">
      <c r="A3372" t="s">
        <v>11198</v>
      </c>
      <c r="B3372">
        <v>14257171</v>
      </c>
    </row>
    <row r="3373" spans="1:2" x14ac:dyDescent="0.25">
      <c r="A3373" t="s">
        <v>11200</v>
      </c>
      <c r="B3373">
        <v>14257172</v>
      </c>
    </row>
    <row r="3374" spans="1:2" x14ac:dyDescent="0.25">
      <c r="A3374" t="s">
        <v>11202</v>
      </c>
      <c r="B3374">
        <v>14257173</v>
      </c>
    </row>
    <row r="3375" spans="1:2" x14ac:dyDescent="0.25">
      <c r="A3375" t="s">
        <v>11204</v>
      </c>
      <c r="B3375">
        <v>14257174</v>
      </c>
    </row>
    <row r="3376" spans="1:2" x14ac:dyDescent="0.25">
      <c r="A3376" t="s">
        <v>11206</v>
      </c>
      <c r="B3376">
        <v>14257175</v>
      </c>
    </row>
    <row r="3377" spans="1:2" x14ac:dyDescent="0.25">
      <c r="A3377" t="s">
        <v>11208</v>
      </c>
      <c r="B3377">
        <v>14257176</v>
      </c>
    </row>
    <row r="3378" spans="1:2" x14ac:dyDescent="0.25">
      <c r="A3378" t="s">
        <v>11210</v>
      </c>
      <c r="B3378">
        <v>14257177</v>
      </c>
    </row>
    <row r="3379" spans="1:2" x14ac:dyDescent="0.25">
      <c r="A3379" t="s">
        <v>11212</v>
      </c>
      <c r="B3379">
        <v>14257178</v>
      </c>
    </row>
    <row r="3380" spans="1:2" x14ac:dyDescent="0.25">
      <c r="A3380" t="s">
        <v>11214</v>
      </c>
      <c r="B3380">
        <v>14257179</v>
      </c>
    </row>
    <row r="3381" spans="1:2" x14ac:dyDescent="0.25">
      <c r="A3381" t="s">
        <v>11216</v>
      </c>
      <c r="B3381">
        <v>14257180</v>
      </c>
    </row>
    <row r="3382" spans="1:2" x14ac:dyDescent="0.25">
      <c r="A3382" t="s">
        <v>11218</v>
      </c>
      <c r="B3382">
        <v>14257181</v>
      </c>
    </row>
    <row r="3383" spans="1:2" x14ac:dyDescent="0.25">
      <c r="A3383" t="s">
        <v>11220</v>
      </c>
      <c r="B3383">
        <v>14257182</v>
      </c>
    </row>
    <row r="3384" spans="1:2" x14ac:dyDescent="0.25">
      <c r="A3384" t="s">
        <v>11222</v>
      </c>
      <c r="B3384">
        <v>14257183</v>
      </c>
    </row>
    <row r="3385" spans="1:2" x14ac:dyDescent="0.25">
      <c r="A3385" t="s">
        <v>11224</v>
      </c>
      <c r="B3385">
        <v>14257184</v>
      </c>
    </row>
    <row r="3386" spans="1:2" x14ac:dyDescent="0.25">
      <c r="A3386" t="s">
        <v>11226</v>
      </c>
      <c r="B3386">
        <v>14257185</v>
      </c>
    </row>
    <row r="3387" spans="1:2" x14ac:dyDescent="0.25">
      <c r="A3387" t="s">
        <v>11228</v>
      </c>
      <c r="B3387">
        <v>14257186</v>
      </c>
    </row>
    <row r="3388" spans="1:2" x14ac:dyDescent="0.25">
      <c r="A3388" t="s">
        <v>11230</v>
      </c>
      <c r="B3388">
        <v>14257187</v>
      </c>
    </row>
    <row r="3389" spans="1:2" x14ac:dyDescent="0.25">
      <c r="A3389" t="s">
        <v>11232</v>
      </c>
      <c r="B3389">
        <v>14257188</v>
      </c>
    </row>
    <row r="3390" spans="1:2" x14ac:dyDescent="0.25">
      <c r="A3390" t="s">
        <v>11234</v>
      </c>
      <c r="B3390">
        <v>14257189</v>
      </c>
    </row>
    <row r="3391" spans="1:2" x14ac:dyDescent="0.25">
      <c r="A3391" t="s">
        <v>11236</v>
      </c>
      <c r="B3391">
        <v>14257190</v>
      </c>
    </row>
    <row r="3392" spans="1:2" x14ac:dyDescent="0.25">
      <c r="A3392" t="s">
        <v>11238</v>
      </c>
      <c r="B3392">
        <v>14257191</v>
      </c>
    </row>
    <row r="3393" spans="1:2" x14ac:dyDescent="0.25">
      <c r="A3393" t="s">
        <v>11240</v>
      </c>
      <c r="B3393">
        <v>14257192</v>
      </c>
    </row>
    <row r="3394" spans="1:2" x14ac:dyDescent="0.25">
      <c r="A3394" t="s">
        <v>11242</v>
      </c>
      <c r="B3394">
        <v>14257193</v>
      </c>
    </row>
    <row r="3395" spans="1:2" x14ac:dyDescent="0.25">
      <c r="A3395" t="s">
        <v>11244</v>
      </c>
      <c r="B3395">
        <v>14257194</v>
      </c>
    </row>
    <row r="3396" spans="1:2" x14ac:dyDescent="0.25">
      <c r="A3396" t="s">
        <v>11246</v>
      </c>
      <c r="B3396">
        <v>14257195</v>
      </c>
    </row>
    <row r="3397" spans="1:2" x14ac:dyDescent="0.25">
      <c r="A3397" t="s">
        <v>11248</v>
      </c>
      <c r="B3397">
        <v>14257196</v>
      </c>
    </row>
    <row r="3398" spans="1:2" x14ac:dyDescent="0.25">
      <c r="A3398" t="s">
        <v>11250</v>
      </c>
      <c r="B3398">
        <v>14257197</v>
      </c>
    </row>
    <row r="3399" spans="1:2" x14ac:dyDescent="0.25">
      <c r="A3399" t="s">
        <v>11252</v>
      </c>
      <c r="B3399">
        <v>14257198</v>
      </c>
    </row>
    <row r="3400" spans="1:2" x14ac:dyDescent="0.25">
      <c r="A3400" t="s">
        <v>11254</v>
      </c>
      <c r="B3400">
        <v>14257199</v>
      </c>
    </row>
    <row r="3401" spans="1:2" x14ac:dyDescent="0.25">
      <c r="A3401" t="s">
        <v>11256</v>
      </c>
      <c r="B3401">
        <v>14257200</v>
      </c>
    </row>
    <row r="3402" spans="1:2" x14ac:dyDescent="0.25">
      <c r="A3402" t="s">
        <v>11258</v>
      </c>
      <c r="B3402">
        <v>14257201</v>
      </c>
    </row>
    <row r="3403" spans="1:2" x14ac:dyDescent="0.25">
      <c r="A3403" t="s">
        <v>11260</v>
      </c>
      <c r="B3403">
        <v>14257202</v>
      </c>
    </row>
    <row r="3404" spans="1:2" x14ac:dyDescent="0.25">
      <c r="A3404" t="s">
        <v>11262</v>
      </c>
      <c r="B3404">
        <v>14257203</v>
      </c>
    </row>
    <row r="3405" spans="1:2" x14ac:dyDescent="0.25">
      <c r="A3405" t="s">
        <v>11264</v>
      </c>
      <c r="B3405">
        <v>14257204</v>
      </c>
    </row>
    <row r="3406" spans="1:2" x14ac:dyDescent="0.25">
      <c r="A3406" t="s">
        <v>11266</v>
      </c>
      <c r="B3406">
        <v>14257205</v>
      </c>
    </row>
    <row r="3407" spans="1:2" x14ac:dyDescent="0.25">
      <c r="A3407" t="s">
        <v>11268</v>
      </c>
      <c r="B3407">
        <v>14257206</v>
      </c>
    </row>
    <row r="3408" spans="1:2" x14ac:dyDescent="0.25">
      <c r="A3408" t="s">
        <v>11270</v>
      </c>
      <c r="B3408">
        <v>14257207</v>
      </c>
    </row>
    <row r="3409" spans="1:2" x14ac:dyDescent="0.25">
      <c r="A3409" t="s">
        <v>11272</v>
      </c>
      <c r="B3409">
        <v>14257208</v>
      </c>
    </row>
    <row r="3410" spans="1:2" x14ac:dyDescent="0.25">
      <c r="A3410" t="s">
        <v>11274</v>
      </c>
      <c r="B3410">
        <v>14257209</v>
      </c>
    </row>
    <row r="3411" spans="1:2" x14ac:dyDescent="0.25">
      <c r="A3411" t="s">
        <v>11276</v>
      </c>
      <c r="B3411">
        <v>14257210</v>
      </c>
    </row>
    <row r="3412" spans="1:2" x14ac:dyDescent="0.25">
      <c r="A3412" t="s">
        <v>11278</v>
      </c>
      <c r="B3412">
        <v>14257211</v>
      </c>
    </row>
    <row r="3413" spans="1:2" x14ac:dyDescent="0.25">
      <c r="A3413" t="s">
        <v>11280</v>
      </c>
      <c r="B3413">
        <v>14257212</v>
      </c>
    </row>
    <row r="3414" spans="1:2" x14ac:dyDescent="0.25">
      <c r="A3414" t="s">
        <v>11282</v>
      </c>
      <c r="B3414">
        <v>14257213</v>
      </c>
    </row>
    <row r="3415" spans="1:2" x14ac:dyDescent="0.25">
      <c r="A3415" t="s">
        <v>11284</v>
      </c>
      <c r="B3415">
        <v>14257214</v>
      </c>
    </row>
    <row r="3416" spans="1:2" x14ac:dyDescent="0.25">
      <c r="A3416" t="s">
        <v>11286</v>
      </c>
      <c r="B3416">
        <v>14257215</v>
      </c>
    </row>
    <row r="3417" spans="1:2" x14ac:dyDescent="0.25">
      <c r="A3417" t="s">
        <v>11288</v>
      </c>
      <c r="B3417">
        <v>14257216</v>
      </c>
    </row>
    <row r="3418" spans="1:2" x14ac:dyDescent="0.25">
      <c r="A3418" t="s">
        <v>11290</v>
      </c>
      <c r="B3418">
        <v>14257217</v>
      </c>
    </row>
    <row r="3419" spans="1:2" x14ac:dyDescent="0.25">
      <c r="A3419" t="s">
        <v>11292</v>
      </c>
      <c r="B3419">
        <v>14257218</v>
      </c>
    </row>
    <row r="3420" spans="1:2" x14ac:dyDescent="0.25">
      <c r="A3420" t="s">
        <v>11294</v>
      </c>
      <c r="B3420">
        <v>14257219</v>
      </c>
    </row>
    <row r="3421" spans="1:2" x14ac:dyDescent="0.25">
      <c r="A3421" t="s">
        <v>11296</v>
      </c>
      <c r="B3421">
        <v>14257220</v>
      </c>
    </row>
    <row r="3422" spans="1:2" x14ac:dyDescent="0.25">
      <c r="A3422" t="s">
        <v>11298</v>
      </c>
      <c r="B3422">
        <v>14257221</v>
      </c>
    </row>
    <row r="3423" spans="1:2" x14ac:dyDescent="0.25">
      <c r="A3423" t="s">
        <v>11300</v>
      </c>
      <c r="B3423">
        <v>14257222</v>
      </c>
    </row>
    <row r="3424" spans="1:2" x14ac:dyDescent="0.25">
      <c r="A3424" t="s">
        <v>11302</v>
      </c>
      <c r="B3424">
        <v>14257223</v>
      </c>
    </row>
    <row r="3425" spans="1:2" x14ac:dyDescent="0.25">
      <c r="A3425" t="s">
        <v>11304</v>
      </c>
      <c r="B3425">
        <v>14257224</v>
      </c>
    </row>
    <row r="3426" spans="1:2" x14ac:dyDescent="0.25">
      <c r="A3426" t="s">
        <v>11306</v>
      </c>
      <c r="B3426">
        <v>14257225</v>
      </c>
    </row>
    <row r="3427" spans="1:2" x14ac:dyDescent="0.25">
      <c r="A3427" t="s">
        <v>11308</v>
      </c>
      <c r="B3427">
        <v>14257226</v>
      </c>
    </row>
    <row r="3428" spans="1:2" x14ac:dyDescent="0.25">
      <c r="A3428" t="s">
        <v>11310</v>
      </c>
      <c r="B3428">
        <v>14257227</v>
      </c>
    </row>
    <row r="3429" spans="1:2" x14ac:dyDescent="0.25">
      <c r="A3429" t="s">
        <v>11312</v>
      </c>
      <c r="B3429">
        <v>14257228</v>
      </c>
    </row>
    <row r="3430" spans="1:2" x14ac:dyDescent="0.25">
      <c r="A3430" t="s">
        <v>11314</v>
      </c>
      <c r="B3430">
        <v>14257229</v>
      </c>
    </row>
    <row r="3431" spans="1:2" x14ac:dyDescent="0.25">
      <c r="A3431" t="s">
        <v>11316</v>
      </c>
      <c r="B3431">
        <v>14257230</v>
      </c>
    </row>
    <row r="3432" spans="1:2" x14ac:dyDescent="0.25">
      <c r="A3432" t="s">
        <v>11318</v>
      </c>
      <c r="B3432">
        <v>14257231</v>
      </c>
    </row>
    <row r="3433" spans="1:2" x14ac:dyDescent="0.25">
      <c r="A3433" t="s">
        <v>11320</v>
      </c>
      <c r="B3433">
        <v>14257232</v>
      </c>
    </row>
    <row r="3434" spans="1:2" x14ac:dyDescent="0.25">
      <c r="A3434" t="s">
        <v>11322</v>
      </c>
      <c r="B3434">
        <v>14257233</v>
      </c>
    </row>
    <row r="3435" spans="1:2" x14ac:dyDescent="0.25">
      <c r="A3435" t="s">
        <v>11324</v>
      </c>
      <c r="B3435">
        <v>14257234</v>
      </c>
    </row>
    <row r="3436" spans="1:2" x14ac:dyDescent="0.25">
      <c r="A3436" t="s">
        <v>11326</v>
      </c>
      <c r="B3436">
        <v>14257235</v>
      </c>
    </row>
    <row r="3437" spans="1:2" x14ac:dyDescent="0.25">
      <c r="A3437" t="s">
        <v>11328</v>
      </c>
      <c r="B3437">
        <v>14257236</v>
      </c>
    </row>
    <row r="3438" spans="1:2" x14ac:dyDescent="0.25">
      <c r="A3438" t="s">
        <v>11330</v>
      </c>
      <c r="B3438">
        <v>14257237</v>
      </c>
    </row>
    <row r="3439" spans="1:2" x14ac:dyDescent="0.25">
      <c r="A3439" t="s">
        <v>11332</v>
      </c>
      <c r="B3439">
        <v>14257238</v>
      </c>
    </row>
    <row r="3440" spans="1:2" x14ac:dyDescent="0.25">
      <c r="A3440" t="s">
        <v>11334</v>
      </c>
      <c r="B3440">
        <v>14257239</v>
      </c>
    </row>
    <row r="3441" spans="1:2" x14ac:dyDescent="0.25">
      <c r="A3441" t="s">
        <v>11336</v>
      </c>
      <c r="B3441">
        <v>14257240</v>
      </c>
    </row>
    <row r="3442" spans="1:2" x14ac:dyDescent="0.25">
      <c r="A3442" t="s">
        <v>11338</v>
      </c>
      <c r="B3442">
        <v>14257241</v>
      </c>
    </row>
    <row r="3443" spans="1:2" x14ac:dyDescent="0.25">
      <c r="A3443" t="s">
        <v>11340</v>
      </c>
      <c r="B3443">
        <v>14257242</v>
      </c>
    </row>
    <row r="3444" spans="1:2" x14ac:dyDescent="0.25">
      <c r="A3444" t="s">
        <v>11342</v>
      </c>
      <c r="B3444">
        <v>14257243</v>
      </c>
    </row>
    <row r="3445" spans="1:2" x14ac:dyDescent="0.25">
      <c r="A3445" t="s">
        <v>11344</v>
      </c>
      <c r="B3445">
        <v>14257244</v>
      </c>
    </row>
    <row r="3446" spans="1:2" x14ac:dyDescent="0.25">
      <c r="A3446" t="s">
        <v>11346</v>
      </c>
      <c r="B3446">
        <v>14257245</v>
      </c>
    </row>
    <row r="3447" spans="1:2" x14ac:dyDescent="0.25">
      <c r="A3447" t="s">
        <v>11348</v>
      </c>
      <c r="B3447">
        <v>14257246</v>
      </c>
    </row>
    <row r="3448" spans="1:2" x14ac:dyDescent="0.25">
      <c r="A3448" t="s">
        <v>11350</v>
      </c>
      <c r="B3448">
        <v>14257247</v>
      </c>
    </row>
    <row r="3449" spans="1:2" x14ac:dyDescent="0.25">
      <c r="A3449" t="s">
        <v>11352</v>
      </c>
      <c r="B3449">
        <v>14257248</v>
      </c>
    </row>
    <row r="3450" spans="1:2" x14ac:dyDescent="0.25">
      <c r="A3450" t="s">
        <v>11354</v>
      </c>
      <c r="B3450">
        <v>14257249</v>
      </c>
    </row>
    <row r="3451" spans="1:2" x14ac:dyDescent="0.25">
      <c r="A3451" t="s">
        <v>11356</v>
      </c>
      <c r="B3451">
        <v>14257250</v>
      </c>
    </row>
    <row r="3452" spans="1:2" x14ac:dyDescent="0.25">
      <c r="A3452" t="s">
        <v>11358</v>
      </c>
      <c r="B3452">
        <v>14257251</v>
      </c>
    </row>
    <row r="3453" spans="1:2" x14ac:dyDescent="0.25">
      <c r="A3453" t="s">
        <v>11360</v>
      </c>
      <c r="B3453">
        <v>14257252</v>
      </c>
    </row>
    <row r="3454" spans="1:2" x14ac:dyDescent="0.25">
      <c r="A3454" t="s">
        <v>11362</v>
      </c>
      <c r="B3454">
        <v>14257253</v>
      </c>
    </row>
    <row r="3455" spans="1:2" x14ac:dyDescent="0.25">
      <c r="A3455" t="s">
        <v>11364</v>
      </c>
      <c r="B3455">
        <v>14257254</v>
      </c>
    </row>
    <row r="3456" spans="1:2" x14ac:dyDescent="0.25">
      <c r="A3456" t="s">
        <v>11366</v>
      </c>
      <c r="B3456">
        <v>14257255</v>
      </c>
    </row>
    <row r="3457" spans="1:2" x14ac:dyDescent="0.25">
      <c r="A3457" t="s">
        <v>11368</v>
      </c>
      <c r="B3457">
        <v>14257256</v>
      </c>
    </row>
    <row r="3458" spans="1:2" x14ac:dyDescent="0.25">
      <c r="A3458" t="s">
        <v>11370</v>
      </c>
      <c r="B3458">
        <v>14257257</v>
      </c>
    </row>
    <row r="3459" spans="1:2" x14ac:dyDescent="0.25">
      <c r="A3459" t="s">
        <v>11372</v>
      </c>
      <c r="B3459">
        <v>14257258</v>
      </c>
    </row>
    <row r="3460" spans="1:2" x14ac:dyDescent="0.25">
      <c r="A3460" t="s">
        <v>11374</v>
      </c>
      <c r="B3460">
        <v>14257259</v>
      </c>
    </row>
    <row r="3461" spans="1:2" x14ac:dyDescent="0.25">
      <c r="A3461" t="s">
        <v>11376</v>
      </c>
      <c r="B3461">
        <v>14257260</v>
      </c>
    </row>
    <row r="3462" spans="1:2" x14ac:dyDescent="0.25">
      <c r="A3462" t="s">
        <v>11378</v>
      </c>
      <c r="B3462">
        <v>14257261</v>
      </c>
    </row>
    <row r="3463" spans="1:2" x14ac:dyDescent="0.25">
      <c r="A3463" t="s">
        <v>11380</v>
      </c>
      <c r="B3463">
        <v>14257262</v>
      </c>
    </row>
    <row r="3464" spans="1:2" x14ac:dyDescent="0.25">
      <c r="A3464" t="s">
        <v>11382</v>
      </c>
      <c r="B3464">
        <v>14257263</v>
      </c>
    </row>
    <row r="3465" spans="1:2" x14ac:dyDescent="0.25">
      <c r="A3465" t="s">
        <v>11384</v>
      </c>
      <c r="B3465">
        <v>14257264</v>
      </c>
    </row>
    <row r="3466" spans="1:2" x14ac:dyDescent="0.25">
      <c r="A3466" t="s">
        <v>11386</v>
      </c>
      <c r="B3466">
        <v>14257265</v>
      </c>
    </row>
    <row r="3467" spans="1:2" x14ac:dyDescent="0.25">
      <c r="A3467" t="s">
        <v>11388</v>
      </c>
      <c r="B3467">
        <v>14257266</v>
      </c>
    </row>
    <row r="3468" spans="1:2" x14ac:dyDescent="0.25">
      <c r="A3468" t="s">
        <v>11390</v>
      </c>
      <c r="B3468">
        <v>14257267</v>
      </c>
    </row>
    <row r="3469" spans="1:2" x14ac:dyDescent="0.25">
      <c r="A3469" t="s">
        <v>11392</v>
      </c>
      <c r="B3469">
        <v>14257268</v>
      </c>
    </row>
    <row r="3470" spans="1:2" x14ac:dyDescent="0.25">
      <c r="A3470" t="s">
        <v>11394</v>
      </c>
      <c r="B3470">
        <v>14257269</v>
      </c>
    </row>
    <row r="3471" spans="1:2" x14ac:dyDescent="0.25">
      <c r="A3471" t="s">
        <v>11396</v>
      </c>
      <c r="B3471">
        <v>14257270</v>
      </c>
    </row>
    <row r="3472" spans="1:2" x14ac:dyDescent="0.25">
      <c r="A3472" t="s">
        <v>11398</v>
      </c>
      <c r="B3472">
        <v>14257271</v>
      </c>
    </row>
    <row r="3473" spans="1:2" x14ac:dyDescent="0.25">
      <c r="A3473" t="s">
        <v>11400</v>
      </c>
      <c r="B3473">
        <v>14257272</v>
      </c>
    </row>
    <row r="3474" spans="1:2" x14ac:dyDescent="0.25">
      <c r="A3474" t="s">
        <v>11402</v>
      </c>
      <c r="B3474">
        <v>14257273</v>
      </c>
    </row>
    <row r="3475" spans="1:2" x14ac:dyDescent="0.25">
      <c r="A3475" t="s">
        <v>11404</v>
      </c>
      <c r="B3475">
        <v>14257274</v>
      </c>
    </row>
    <row r="3476" spans="1:2" x14ac:dyDescent="0.25">
      <c r="A3476" t="s">
        <v>11406</v>
      </c>
      <c r="B3476">
        <v>14257275</v>
      </c>
    </row>
    <row r="3477" spans="1:2" x14ac:dyDescent="0.25">
      <c r="A3477" t="s">
        <v>11408</v>
      </c>
      <c r="B3477">
        <v>14257276</v>
      </c>
    </row>
    <row r="3478" spans="1:2" x14ac:dyDescent="0.25">
      <c r="A3478" t="s">
        <v>11410</v>
      </c>
      <c r="B3478">
        <v>14257277</v>
      </c>
    </row>
    <row r="3479" spans="1:2" x14ac:dyDescent="0.25">
      <c r="A3479" t="s">
        <v>11412</v>
      </c>
      <c r="B3479">
        <v>14257278</v>
      </c>
    </row>
    <row r="3480" spans="1:2" x14ac:dyDescent="0.25">
      <c r="A3480" t="s">
        <v>11414</v>
      </c>
      <c r="B3480">
        <v>14257279</v>
      </c>
    </row>
    <row r="3481" spans="1:2" x14ac:dyDescent="0.25">
      <c r="A3481" t="s">
        <v>11416</v>
      </c>
      <c r="B3481">
        <v>14257280</v>
      </c>
    </row>
    <row r="3482" spans="1:2" x14ac:dyDescent="0.25">
      <c r="A3482" t="s">
        <v>11418</v>
      </c>
      <c r="B3482">
        <v>14257281</v>
      </c>
    </row>
    <row r="3483" spans="1:2" x14ac:dyDescent="0.25">
      <c r="A3483" t="s">
        <v>11420</v>
      </c>
      <c r="B3483">
        <v>14257282</v>
      </c>
    </row>
    <row r="3484" spans="1:2" x14ac:dyDescent="0.25">
      <c r="A3484" t="s">
        <v>11422</v>
      </c>
      <c r="B3484">
        <v>14257283</v>
      </c>
    </row>
    <row r="3485" spans="1:2" x14ac:dyDescent="0.25">
      <c r="A3485" t="s">
        <v>11424</v>
      </c>
      <c r="B3485">
        <v>14257284</v>
      </c>
    </row>
    <row r="3486" spans="1:2" x14ac:dyDescent="0.25">
      <c r="A3486" t="s">
        <v>11426</v>
      </c>
      <c r="B3486">
        <v>14257285</v>
      </c>
    </row>
    <row r="3487" spans="1:2" x14ac:dyDescent="0.25">
      <c r="A3487" t="s">
        <v>11428</v>
      </c>
      <c r="B3487">
        <v>14257286</v>
      </c>
    </row>
    <row r="3488" spans="1:2" x14ac:dyDescent="0.25">
      <c r="A3488" t="s">
        <v>11430</v>
      </c>
      <c r="B3488">
        <v>14257287</v>
      </c>
    </row>
    <row r="3489" spans="1:2" x14ac:dyDescent="0.25">
      <c r="A3489" t="s">
        <v>11432</v>
      </c>
      <c r="B3489">
        <v>14257288</v>
      </c>
    </row>
    <row r="3490" spans="1:2" x14ac:dyDescent="0.25">
      <c r="A3490" t="s">
        <v>11434</v>
      </c>
      <c r="B3490">
        <v>14257289</v>
      </c>
    </row>
    <row r="3491" spans="1:2" x14ac:dyDescent="0.25">
      <c r="A3491" t="s">
        <v>11436</v>
      </c>
      <c r="B3491">
        <v>14257290</v>
      </c>
    </row>
    <row r="3492" spans="1:2" x14ac:dyDescent="0.25">
      <c r="A3492" t="s">
        <v>11438</v>
      </c>
      <c r="B3492">
        <v>14257291</v>
      </c>
    </row>
    <row r="3493" spans="1:2" x14ac:dyDescent="0.25">
      <c r="A3493" t="s">
        <v>11440</v>
      </c>
      <c r="B3493">
        <v>14257292</v>
      </c>
    </row>
    <row r="3494" spans="1:2" x14ac:dyDescent="0.25">
      <c r="A3494" t="s">
        <v>11442</v>
      </c>
      <c r="B3494">
        <v>14257293</v>
      </c>
    </row>
    <row r="3495" spans="1:2" x14ac:dyDescent="0.25">
      <c r="A3495" t="s">
        <v>11444</v>
      </c>
      <c r="B3495">
        <v>14257294</v>
      </c>
    </row>
    <row r="3496" spans="1:2" x14ac:dyDescent="0.25">
      <c r="A3496" t="s">
        <v>11446</v>
      </c>
      <c r="B3496">
        <v>14257295</v>
      </c>
    </row>
    <row r="3497" spans="1:2" x14ac:dyDescent="0.25">
      <c r="A3497" t="s">
        <v>11448</v>
      </c>
      <c r="B3497">
        <v>14257296</v>
      </c>
    </row>
    <row r="3498" spans="1:2" x14ac:dyDescent="0.25">
      <c r="A3498" t="s">
        <v>11450</v>
      </c>
      <c r="B3498">
        <v>14257297</v>
      </c>
    </row>
    <row r="3499" spans="1:2" x14ac:dyDescent="0.25">
      <c r="A3499" t="s">
        <v>11452</v>
      </c>
      <c r="B3499">
        <v>14257298</v>
      </c>
    </row>
    <row r="3500" spans="1:2" x14ac:dyDescent="0.25">
      <c r="A3500" t="s">
        <v>11454</v>
      </c>
      <c r="B3500">
        <v>14257299</v>
      </c>
    </row>
    <row r="3501" spans="1:2" x14ac:dyDescent="0.25">
      <c r="A3501" t="s">
        <v>11456</v>
      </c>
      <c r="B3501">
        <v>14257300</v>
      </c>
    </row>
    <row r="3502" spans="1:2" x14ac:dyDescent="0.25">
      <c r="A3502" t="s">
        <v>11458</v>
      </c>
      <c r="B3502">
        <v>14257301</v>
      </c>
    </row>
    <row r="3503" spans="1:2" x14ac:dyDescent="0.25">
      <c r="A3503" t="s">
        <v>11460</v>
      </c>
      <c r="B3503">
        <v>14257302</v>
      </c>
    </row>
    <row r="3504" spans="1:2" x14ac:dyDescent="0.25">
      <c r="A3504" t="s">
        <v>11462</v>
      </c>
      <c r="B3504">
        <v>14257303</v>
      </c>
    </row>
    <row r="3505" spans="1:2" x14ac:dyDescent="0.25">
      <c r="A3505" t="s">
        <v>11464</v>
      </c>
      <c r="B3505">
        <v>14257304</v>
      </c>
    </row>
    <row r="3506" spans="1:2" x14ac:dyDescent="0.25">
      <c r="A3506" t="s">
        <v>11466</v>
      </c>
      <c r="B3506">
        <v>14257305</v>
      </c>
    </row>
    <row r="3507" spans="1:2" x14ac:dyDescent="0.25">
      <c r="A3507" t="s">
        <v>11468</v>
      </c>
      <c r="B3507">
        <v>14257306</v>
      </c>
    </row>
    <row r="3508" spans="1:2" x14ac:dyDescent="0.25">
      <c r="A3508" t="s">
        <v>11470</v>
      </c>
      <c r="B3508">
        <v>14257307</v>
      </c>
    </row>
    <row r="3509" spans="1:2" x14ac:dyDescent="0.25">
      <c r="A3509" t="s">
        <v>11472</v>
      </c>
      <c r="B3509">
        <v>14257308</v>
      </c>
    </row>
    <row r="3510" spans="1:2" x14ac:dyDescent="0.25">
      <c r="A3510" t="s">
        <v>11474</v>
      </c>
      <c r="B3510">
        <v>14257309</v>
      </c>
    </row>
    <row r="3511" spans="1:2" x14ac:dyDescent="0.25">
      <c r="A3511" t="s">
        <v>11476</v>
      </c>
      <c r="B3511">
        <v>14257310</v>
      </c>
    </row>
    <row r="3512" spans="1:2" x14ac:dyDescent="0.25">
      <c r="A3512" t="s">
        <v>11478</v>
      </c>
      <c r="B3512">
        <v>14257311</v>
      </c>
    </row>
    <row r="3513" spans="1:2" x14ac:dyDescent="0.25">
      <c r="A3513" t="s">
        <v>11480</v>
      </c>
      <c r="B3513">
        <v>14257312</v>
      </c>
    </row>
    <row r="3514" spans="1:2" x14ac:dyDescent="0.25">
      <c r="A3514" t="s">
        <v>11482</v>
      </c>
      <c r="B3514">
        <v>14257313</v>
      </c>
    </row>
    <row r="3515" spans="1:2" x14ac:dyDescent="0.25">
      <c r="A3515" t="s">
        <v>11484</v>
      </c>
      <c r="B3515">
        <v>14257314</v>
      </c>
    </row>
    <row r="3516" spans="1:2" x14ac:dyDescent="0.25">
      <c r="A3516" t="s">
        <v>11486</v>
      </c>
      <c r="B3516">
        <v>14257315</v>
      </c>
    </row>
    <row r="3517" spans="1:2" x14ac:dyDescent="0.25">
      <c r="A3517" t="s">
        <v>11488</v>
      </c>
      <c r="B3517">
        <v>14257316</v>
      </c>
    </row>
    <row r="3518" spans="1:2" x14ac:dyDescent="0.25">
      <c r="A3518" t="s">
        <v>11490</v>
      </c>
      <c r="B3518">
        <v>14257317</v>
      </c>
    </row>
    <row r="3519" spans="1:2" x14ac:dyDescent="0.25">
      <c r="A3519" t="s">
        <v>11492</v>
      </c>
      <c r="B3519">
        <v>14257318</v>
      </c>
    </row>
    <row r="3520" spans="1:2" x14ac:dyDescent="0.25">
      <c r="A3520" t="s">
        <v>11494</v>
      </c>
      <c r="B3520">
        <v>14257319</v>
      </c>
    </row>
    <row r="3521" spans="1:2" x14ac:dyDescent="0.25">
      <c r="A3521" t="s">
        <v>11496</v>
      </c>
      <c r="B3521">
        <v>14257320</v>
      </c>
    </row>
    <row r="3522" spans="1:2" x14ac:dyDescent="0.25">
      <c r="A3522" t="s">
        <v>11498</v>
      </c>
      <c r="B3522">
        <v>14257321</v>
      </c>
    </row>
    <row r="3523" spans="1:2" x14ac:dyDescent="0.25">
      <c r="A3523" t="s">
        <v>11500</v>
      </c>
      <c r="B3523">
        <v>14257322</v>
      </c>
    </row>
    <row r="3524" spans="1:2" x14ac:dyDescent="0.25">
      <c r="A3524" t="s">
        <v>11502</v>
      </c>
      <c r="B3524">
        <v>14257323</v>
      </c>
    </row>
    <row r="3525" spans="1:2" x14ac:dyDescent="0.25">
      <c r="A3525" t="s">
        <v>11504</v>
      </c>
      <c r="B3525">
        <v>14257324</v>
      </c>
    </row>
    <row r="3526" spans="1:2" x14ac:dyDescent="0.25">
      <c r="A3526" t="s">
        <v>11506</v>
      </c>
      <c r="B3526">
        <v>14257325</v>
      </c>
    </row>
    <row r="3527" spans="1:2" x14ac:dyDescent="0.25">
      <c r="A3527" t="s">
        <v>11508</v>
      </c>
      <c r="B3527">
        <v>14257326</v>
      </c>
    </row>
    <row r="3528" spans="1:2" x14ac:dyDescent="0.25">
      <c r="A3528" t="s">
        <v>11510</v>
      </c>
      <c r="B3528">
        <v>14257327</v>
      </c>
    </row>
    <row r="3529" spans="1:2" x14ac:dyDescent="0.25">
      <c r="A3529" t="s">
        <v>11512</v>
      </c>
      <c r="B3529">
        <v>14257328</v>
      </c>
    </row>
    <row r="3530" spans="1:2" x14ac:dyDescent="0.25">
      <c r="A3530" t="s">
        <v>11514</v>
      </c>
      <c r="B3530">
        <v>14257329</v>
      </c>
    </row>
    <row r="3531" spans="1:2" x14ac:dyDescent="0.25">
      <c r="A3531" t="s">
        <v>11516</v>
      </c>
      <c r="B3531">
        <v>14257330</v>
      </c>
    </row>
    <row r="3532" spans="1:2" x14ac:dyDescent="0.25">
      <c r="A3532" t="s">
        <v>11518</v>
      </c>
      <c r="B3532">
        <v>14257331</v>
      </c>
    </row>
    <row r="3533" spans="1:2" x14ac:dyDescent="0.25">
      <c r="A3533" t="s">
        <v>11520</v>
      </c>
      <c r="B3533">
        <v>14257332</v>
      </c>
    </row>
    <row r="3534" spans="1:2" x14ac:dyDescent="0.25">
      <c r="A3534" t="s">
        <v>11522</v>
      </c>
      <c r="B3534">
        <v>14257333</v>
      </c>
    </row>
    <row r="3535" spans="1:2" x14ac:dyDescent="0.25">
      <c r="A3535" t="s">
        <v>11524</v>
      </c>
      <c r="B3535">
        <v>14257334</v>
      </c>
    </row>
    <row r="3536" spans="1:2" x14ac:dyDescent="0.25">
      <c r="A3536" t="s">
        <v>11526</v>
      </c>
      <c r="B3536">
        <v>14257335</v>
      </c>
    </row>
    <row r="3537" spans="1:2" x14ac:dyDescent="0.25">
      <c r="A3537" t="s">
        <v>11528</v>
      </c>
      <c r="B3537">
        <v>14257336</v>
      </c>
    </row>
    <row r="3538" spans="1:2" x14ac:dyDescent="0.25">
      <c r="A3538" t="s">
        <v>11530</v>
      </c>
      <c r="B3538">
        <v>14257337</v>
      </c>
    </row>
    <row r="3539" spans="1:2" x14ac:dyDescent="0.25">
      <c r="A3539" t="s">
        <v>11532</v>
      </c>
      <c r="B3539">
        <v>14257338</v>
      </c>
    </row>
    <row r="3540" spans="1:2" x14ac:dyDescent="0.25">
      <c r="A3540" t="s">
        <v>11534</v>
      </c>
      <c r="B3540">
        <v>14257339</v>
      </c>
    </row>
    <row r="3541" spans="1:2" x14ac:dyDescent="0.25">
      <c r="A3541" t="s">
        <v>11536</v>
      </c>
      <c r="B3541">
        <v>14257340</v>
      </c>
    </row>
    <row r="3542" spans="1:2" x14ac:dyDescent="0.25">
      <c r="A3542" t="s">
        <v>11538</v>
      </c>
      <c r="B3542">
        <v>14257341</v>
      </c>
    </row>
    <row r="3543" spans="1:2" x14ac:dyDescent="0.25">
      <c r="A3543" t="s">
        <v>11540</v>
      </c>
      <c r="B3543">
        <v>14257342</v>
      </c>
    </row>
    <row r="3544" spans="1:2" x14ac:dyDescent="0.25">
      <c r="A3544" t="s">
        <v>11542</v>
      </c>
      <c r="B3544">
        <v>14257343</v>
      </c>
    </row>
    <row r="3545" spans="1:2" x14ac:dyDescent="0.25">
      <c r="A3545" t="s">
        <v>11544</v>
      </c>
      <c r="B3545">
        <v>14257344</v>
      </c>
    </row>
    <row r="3546" spans="1:2" x14ac:dyDescent="0.25">
      <c r="A3546" t="s">
        <v>11546</v>
      </c>
      <c r="B3546">
        <v>14257345</v>
      </c>
    </row>
    <row r="3547" spans="1:2" x14ac:dyDescent="0.25">
      <c r="A3547" t="s">
        <v>11548</v>
      </c>
      <c r="B3547">
        <v>14257346</v>
      </c>
    </row>
    <row r="3548" spans="1:2" x14ac:dyDescent="0.25">
      <c r="A3548" t="s">
        <v>11550</v>
      </c>
      <c r="B3548">
        <v>14257347</v>
      </c>
    </row>
    <row r="3549" spans="1:2" x14ac:dyDescent="0.25">
      <c r="A3549" t="s">
        <v>11552</v>
      </c>
      <c r="B3549">
        <v>14257348</v>
      </c>
    </row>
    <row r="3550" spans="1:2" x14ac:dyDescent="0.25">
      <c r="A3550" t="s">
        <v>11554</v>
      </c>
      <c r="B3550">
        <v>14257349</v>
      </c>
    </row>
    <row r="3551" spans="1:2" x14ac:dyDescent="0.25">
      <c r="A3551" t="s">
        <v>11556</v>
      </c>
      <c r="B3551">
        <v>14257350</v>
      </c>
    </row>
    <row r="3552" spans="1:2" x14ac:dyDescent="0.25">
      <c r="A3552" t="s">
        <v>11558</v>
      </c>
      <c r="B3552">
        <v>14257351</v>
      </c>
    </row>
    <row r="3553" spans="1:2" x14ac:dyDescent="0.25">
      <c r="A3553" t="s">
        <v>11560</v>
      </c>
      <c r="B3553">
        <v>14257352</v>
      </c>
    </row>
    <row r="3554" spans="1:2" x14ac:dyDescent="0.25">
      <c r="A3554" t="s">
        <v>11562</v>
      </c>
      <c r="B3554">
        <v>14257353</v>
      </c>
    </row>
    <row r="3555" spans="1:2" x14ac:dyDescent="0.25">
      <c r="A3555" t="s">
        <v>11564</v>
      </c>
      <c r="B3555">
        <v>14257354</v>
      </c>
    </row>
    <row r="3556" spans="1:2" x14ac:dyDescent="0.25">
      <c r="A3556" t="s">
        <v>11566</v>
      </c>
      <c r="B3556">
        <v>14257355</v>
      </c>
    </row>
    <row r="3557" spans="1:2" x14ac:dyDescent="0.25">
      <c r="A3557" t="s">
        <v>11568</v>
      </c>
      <c r="B3557">
        <v>14257356</v>
      </c>
    </row>
    <row r="3558" spans="1:2" x14ac:dyDescent="0.25">
      <c r="A3558" t="s">
        <v>11570</v>
      </c>
      <c r="B3558">
        <v>14257357</v>
      </c>
    </row>
    <row r="3559" spans="1:2" x14ac:dyDescent="0.25">
      <c r="A3559" t="s">
        <v>11572</v>
      </c>
      <c r="B3559">
        <v>14257358</v>
      </c>
    </row>
    <row r="3560" spans="1:2" x14ac:dyDescent="0.25">
      <c r="A3560" t="s">
        <v>11574</v>
      </c>
      <c r="B3560">
        <v>14257359</v>
      </c>
    </row>
    <row r="3561" spans="1:2" x14ac:dyDescent="0.25">
      <c r="A3561" t="s">
        <v>11576</v>
      </c>
      <c r="B3561">
        <v>14257360</v>
      </c>
    </row>
    <row r="3562" spans="1:2" x14ac:dyDescent="0.25">
      <c r="A3562" t="s">
        <v>11578</v>
      </c>
      <c r="B3562">
        <v>14257361</v>
      </c>
    </row>
    <row r="3563" spans="1:2" x14ac:dyDescent="0.25">
      <c r="A3563" t="s">
        <v>11580</v>
      </c>
      <c r="B3563">
        <v>14257362</v>
      </c>
    </row>
    <row r="3564" spans="1:2" x14ac:dyDescent="0.25">
      <c r="A3564" t="s">
        <v>11582</v>
      </c>
      <c r="B3564">
        <v>14257363</v>
      </c>
    </row>
    <row r="3565" spans="1:2" x14ac:dyDescent="0.25">
      <c r="A3565" t="s">
        <v>11584</v>
      </c>
      <c r="B3565">
        <v>14257364</v>
      </c>
    </row>
    <row r="3566" spans="1:2" x14ac:dyDescent="0.25">
      <c r="A3566" t="s">
        <v>11586</v>
      </c>
      <c r="B3566">
        <v>14257365</v>
      </c>
    </row>
    <row r="3567" spans="1:2" x14ac:dyDescent="0.25">
      <c r="A3567" t="s">
        <v>11588</v>
      </c>
      <c r="B3567">
        <v>14257366</v>
      </c>
    </row>
    <row r="3568" spans="1:2" x14ac:dyDescent="0.25">
      <c r="A3568" t="s">
        <v>11590</v>
      </c>
      <c r="B3568">
        <v>14257367</v>
      </c>
    </row>
    <row r="3569" spans="1:2" x14ac:dyDescent="0.25">
      <c r="A3569" t="s">
        <v>11592</v>
      </c>
      <c r="B3569">
        <v>14257368</v>
      </c>
    </row>
    <row r="3570" spans="1:2" x14ac:dyDescent="0.25">
      <c r="A3570" t="s">
        <v>11594</v>
      </c>
      <c r="B3570">
        <v>14257369</v>
      </c>
    </row>
    <row r="3571" spans="1:2" x14ac:dyDescent="0.25">
      <c r="A3571" t="s">
        <v>11596</v>
      </c>
      <c r="B3571">
        <v>14257370</v>
      </c>
    </row>
    <row r="3572" spans="1:2" x14ac:dyDescent="0.25">
      <c r="A3572" t="s">
        <v>11598</v>
      </c>
      <c r="B3572">
        <v>14257371</v>
      </c>
    </row>
    <row r="3573" spans="1:2" x14ac:dyDescent="0.25">
      <c r="A3573" t="s">
        <v>11600</v>
      </c>
      <c r="B3573">
        <v>14257372</v>
      </c>
    </row>
    <row r="3574" spans="1:2" x14ac:dyDescent="0.25">
      <c r="A3574" t="s">
        <v>11602</v>
      </c>
      <c r="B3574">
        <v>14257373</v>
      </c>
    </row>
    <row r="3575" spans="1:2" x14ac:dyDescent="0.25">
      <c r="A3575" t="s">
        <v>11604</v>
      </c>
      <c r="B3575">
        <v>14257374</v>
      </c>
    </row>
    <row r="3576" spans="1:2" x14ac:dyDescent="0.25">
      <c r="A3576" t="s">
        <v>11606</v>
      </c>
      <c r="B3576">
        <v>14257375</v>
      </c>
    </row>
    <row r="3577" spans="1:2" x14ac:dyDescent="0.25">
      <c r="A3577" t="s">
        <v>11608</v>
      </c>
      <c r="B3577">
        <v>14257376</v>
      </c>
    </row>
    <row r="3578" spans="1:2" x14ac:dyDescent="0.25">
      <c r="A3578" t="s">
        <v>11610</v>
      </c>
      <c r="B3578">
        <v>14257377</v>
      </c>
    </row>
    <row r="3579" spans="1:2" x14ac:dyDescent="0.25">
      <c r="A3579" t="s">
        <v>11612</v>
      </c>
      <c r="B3579">
        <v>14257378</v>
      </c>
    </row>
    <row r="3580" spans="1:2" x14ac:dyDescent="0.25">
      <c r="A3580" t="s">
        <v>11614</v>
      </c>
      <c r="B3580">
        <v>14257379</v>
      </c>
    </row>
    <row r="3581" spans="1:2" x14ac:dyDescent="0.25">
      <c r="A3581" t="s">
        <v>11616</v>
      </c>
      <c r="B3581">
        <v>14257380</v>
      </c>
    </row>
    <row r="3582" spans="1:2" x14ac:dyDescent="0.25">
      <c r="A3582" t="s">
        <v>11618</v>
      </c>
      <c r="B3582">
        <v>14257381</v>
      </c>
    </row>
    <row r="3583" spans="1:2" x14ac:dyDescent="0.25">
      <c r="A3583" t="s">
        <v>11620</v>
      </c>
      <c r="B3583">
        <v>14257382</v>
      </c>
    </row>
    <row r="3584" spans="1:2" x14ac:dyDescent="0.25">
      <c r="A3584" t="s">
        <v>11622</v>
      </c>
      <c r="B3584">
        <v>14257383</v>
      </c>
    </row>
    <row r="3585" spans="1:2" x14ac:dyDescent="0.25">
      <c r="A3585" t="s">
        <v>11624</v>
      </c>
      <c r="B3585">
        <v>14257384</v>
      </c>
    </row>
    <row r="3586" spans="1:2" x14ac:dyDescent="0.25">
      <c r="A3586" t="s">
        <v>11626</v>
      </c>
      <c r="B3586">
        <v>14257385</v>
      </c>
    </row>
    <row r="3587" spans="1:2" x14ac:dyDescent="0.25">
      <c r="A3587" t="s">
        <v>11628</v>
      </c>
      <c r="B3587">
        <v>14257386</v>
      </c>
    </row>
    <row r="3588" spans="1:2" x14ac:dyDescent="0.25">
      <c r="A3588" t="s">
        <v>11630</v>
      </c>
      <c r="B3588">
        <v>14257387</v>
      </c>
    </row>
    <row r="3589" spans="1:2" x14ac:dyDescent="0.25">
      <c r="A3589" t="s">
        <v>11632</v>
      </c>
      <c r="B3589">
        <v>14257388</v>
      </c>
    </row>
    <row r="3590" spans="1:2" x14ac:dyDescent="0.25">
      <c r="A3590" t="s">
        <v>11634</v>
      </c>
      <c r="B3590">
        <v>14257389</v>
      </c>
    </row>
    <row r="3591" spans="1:2" x14ac:dyDescent="0.25">
      <c r="A3591" t="s">
        <v>11636</v>
      </c>
      <c r="B3591">
        <v>14257390</v>
      </c>
    </row>
    <row r="3592" spans="1:2" x14ac:dyDescent="0.25">
      <c r="A3592" t="s">
        <v>11638</v>
      </c>
      <c r="B3592">
        <v>14257391</v>
      </c>
    </row>
    <row r="3593" spans="1:2" x14ac:dyDescent="0.25">
      <c r="A3593" t="s">
        <v>11640</v>
      </c>
      <c r="B3593">
        <v>14257392</v>
      </c>
    </row>
    <row r="3594" spans="1:2" x14ac:dyDescent="0.25">
      <c r="A3594" t="s">
        <v>11642</v>
      </c>
      <c r="B3594">
        <v>14257393</v>
      </c>
    </row>
    <row r="3595" spans="1:2" x14ac:dyDescent="0.25">
      <c r="A3595" t="s">
        <v>11644</v>
      </c>
      <c r="B3595">
        <v>14257394</v>
      </c>
    </row>
    <row r="3596" spans="1:2" x14ac:dyDescent="0.25">
      <c r="A3596" t="s">
        <v>11646</v>
      </c>
      <c r="B3596">
        <v>14257395</v>
      </c>
    </row>
    <row r="3597" spans="1:2" x14ac:dyDescent="0.25">
      <c r="A3597" t="s">
        <v>11648</v>
      </c>
      <c r="B3597">
        <v>14257396</v>
      </c>
    </row>
    <row r="3598" spans="1:2" x14ac:dyDescent="0.25">
      <c r="A3598" t="s">
        <v>11650</v>
      </c>
      <c r="B3598">
        <v>14257397</v>
      </c>
    </row>
    <row r="3599" spans="1:2" x14ac:dyDescent="0.25">
      <c r="A3599" t="s">
        <v>11652</v>
      </c>
      <c r="B3599">
        <v>14257398</v>
      </c>
    </row>
    <row r="3600" spans="1:2" x14ac:dyDescent="0.25">
      <c r="A3600" t="s">
        <v>11654</v>
      </c>
      <c r="B3600">
        <v>14257399</v>
      </c>
    </row>
    <row r="3601" spans="1:2" x14ac:dyDescent="0.25">
      <c r="A3601" t="s">
        <v>11656</v>
      </c>
      <c r="B3601">
        <v>14257400</v>
      </c>
    </row>
    <row r="3602" spans="1:2" x14ac:dyDescent="0.25">
      <c r="A3602" t="s">
        <v>11658</v>
      </c>
      <c r="B3602">
        <v>14257401</v>
      </c>
    </row>
    <row r="3603" spans="1:2" x14ac:dyDescent="0.25">
      <c r="A3603" t="s">
        <v>11660</v>
      </c>
      <c r="B3603">
        <v>14257402</v>
      </c>
    </row>
    <row r="3604" spans="1:2" x14ac:dyDescent="0.25">
      <c r="A3604" t="s">
        <v>11662</v>
      </c>
      <c r="B3604">
        <v>14257403</v>
      </c>
    </row>
    <row r="3605" spans="1:2" x14ac:dyDescent="0.25">
      <c r="A3605" t="s">
        <v>11664</v>
      </c>
      <c r="B3605">
        <v>14257404</v>
      </c>
    </row>
    <row r="3606" spans="1:2" x14ac:dyDescent="0.25">
      <c r="A3606" t="s">
        <v>11666</v>
      </c>
      <c r="B3606">
        <v>14257405</v>
      </c>
    </row>
    <row r="3607" spans="1:2" x14ac:dyDescent="0.25">
      <c r="A3607" t="s">
        <v>11668</v>
      </c>
      <c r="B3607">
        <v>14257406</v>
      </c>
    </row>
    <row r="3608" spans="1:2" x14ac:dyDescent="0.25">
      <c r="A3608" t="s">
        <v>11670</v>
      </c>
      <c r="B3608">
        <v>14257407</v>
      </c>
    </row>
    <row r="3609" spans="1:2" x14ac:dyDescent="0.25">
      <c r="A3609" t="s">
        <v>11672</v>
      </c>
      <c r="B3609">
        <v>14257408</v>
      </c>
    </row>
    <row r="3610" spans="1:2" x14ac:dyDescent="0.25">
      <c r="A3610" t="s">
        <v>11674</v>
      </c>
      <c r="B3610">
        <v>14257409</v>
      </c>
    </row>
    <row r="3611" spans="1:2" x14ac:dyDescent="0.25">
      <c r="A3611" t="s">
        <v>11676</v>
      </c>
      <c r="B3611">
        <v>14257410</v>
      </c>
    </row>
    <row r="3612" spans="1:2" x14ac:dyDescent="0.25">
      <c r="A3612" t="s">
        <v>11678</v>
      </c>
      <c r="B3612">
        <v>14257411</v>
      </c>
    </row>
    <row r="3613" spans="1:2" x14ac:dyDescent="0.25">
      <c r="A3613" t="s">
        <v>11680</v>
      </c>
      <c r="B3613">
        <v>14257412</v>
      </c>
    </row>
    <row r="3614" spans="1:2" x14ac:dyDescent="0.25">
      <c r="A3614" t="s">
        <v>11682</v>
      </c>
      <c r="B3614">
        <v>14257413</v>
      </c>
    </row>
    <row r="3615" spans="1:2" x14ac:dyDescent="0.25">
      <c r="A3615" t="s">
        <v>11684</v>
      </c>
      <c r="B3615">
        <v>14257414</v>
      </c>
    </row>
    <row r="3616" spans="1:2" x14ac:dyDescent="0.25">
      <c r="A3616" t="s">
        <v>11686</v>
      </c>
      <c r="B3616">
        <v>14257415</v>
      </c>
    </row>
    <row r="3617" spans="1:2" x14ac:dyDescent="0.25">
      <c r="A3617" t="s">
        <v>11688</v>
      </c>
      <c r="B3617">
        <v>14257416</v>
      </c>
    </row>
    <row r="3618" spans="1:2" x14ac:dyDescent="0.25">
      <c r="A3618" t="s">
        <v>11690</v>
      </c>
      <c r="B3618">
        <v>14257417</v>
      </c>
    </row>
    <row r="3619" spans="1:2" x14ac:dyDescent="0.25">
      <c r="A3619" t="s">
        <v>11692</v>
      </c>
      <c r="B3619">
        <v>14257418</v>
      </c>
    </row>
    <row r="3620" spans="1:2" x14ac:dyDescent="0.25">
      <c r="A3620" t="s">
        <v>11694</v>
      </c>
      <c r="B3620">
        <v>14257419</v>
      </c>
    </row>
    <row r="3621" spans="1:2" x14ac:dyDescent="0.25">
      <c r="A3621" t="s">
        <v>11696</v>
      </c>
      <c r="B3621">
        <v>14257420</v>
      </c>
    </row>
    <row r="3622" spans="1:2" x14ac:dyDescent="0.25">
      <c r="A3622" t="s">
        <v>11698</v>
      </c>
      <c r="B3622">
        <v>14257421</v>
      </c>
    </row>
    <row r="3623" spans="1:2" x14ac:dyDescent="0.25">
      <c r="A3623" t="s">
        <v>11700</v>
      </c>
      <c r="B3623">
        <v>14257422</v>
      </c>
    </row>
    <row r="3624" spans="1:2" x14ac:dyDescent="0.25">
      <c r="A3624" t="s">
        <v>11702</v>
      </c>
      <c r="B3624">
        <v>14257423</v>
      </c>
    </row>
    <row r="3625" spans="1:2" x14ac:dyDescent="0.25">
      <c r="A3625" t="s">
        <v>11704</v>
      </c>
      <c r="B3625">
        <v>14257424</v>
      </c>
    </row>
    <row r="3626" spans="1:2" x14ac:dyDescent="0.25">
      <c r="A3626" t="s">
        <v>11706</v>
      </c>
      <c r="B3626">
        <v>14257425</v>
      </c>
    </row>
    <row r="3627" spans="1:2" x14ac:dyDescent="0.25">
      <c r="A3627" t="s">
        <v>11708</v>
      </c>
      <c r="B3627">
        <v>14257426</v>
      </c>
    </row>
    <row r="3628" spans="1:2" x14ac:dyDescent="0.25">
      <c r="A3628" t="s">
        <v>11712</v>
      </c>
      <c r="B3628">
        <v>14257427</v>
      </c>
    </row>
    <row r="3629" spans="1:2" x14ac:dyDescent="0.25">
      <c r="A3629" t="s">
        <v>11714</v>
      </c>
      <c r="B3629">
        <v>14257428</v>
      </c>
    </row>
    <row r="3630" spans="1:2" x14ac:dyDescent="0.25">
      <c r="A3630" t="s">
        <v>11716</v>
      </c>
      <c r="B3630">
        <v>14257429</v>
      </c>
    </row>
    <row r="3631" spans="1:2" x14ac:dyDescent="0.25">
      <c r="A3631" t="s">
        <v>11718</v>
      </c>
      <c r="B3631">
        <v>14257430</v>
      </c>
    </row>
    <row r="3632" spans="1:2" x14ac:dyDescent="0.25">
      <c r="A3632" t="s">
        <v>11720</v>
      </c>
      <c r="B3632">
        <v>14257431</v>
      </c>
    </row>
    <row r="3633" spans="1:2" x14ac:dyDescent="0.25">
      <c r="A3633" t="s">
        <v>11722</v>
      </c>
      <c r="B3633">
        <v>14257432</v>
      </c>
    </row>
    <row r="3634" spans="1:2" x14ac:dyDescent="0.25">
      <c r="A3634" t="s">
        <v>11724</v>
      </c>
      <c r="B3634">
        <v>14257433</v>
      </c>
    </row>
    <row r="3635" spans="1:2" x14ac:dyDescent="0.25">
      <c r="A3635" t="s">
        <v>11726</v>
      </c>
      <c r="B3635">
        <v>14257434</v>
      </c>
    </row>
    <row r="3636" spans="1:2" x14ac:dyDescent="0.25">
      <c r="A3636" t="s">
        <v>11728</v>
      </c>
      <c r="B3636">
        <v>14257435</v>
      </c>
    </row>
    <row r="3637" spans="1:2" x14ac:dyDescent="0.25">
      <c r="A3637" t="s">
        <v>11730</v>
      </c>
      <c r="B3637">
        <v>14257436</v>
      </c>
    </row>
    <row r="3638" spans="1:2" x14ac:dyDescent="0.25">
      <c r="A3638" t="s">
        <v>11732</v>
      </c>
      <c r="B3638">
        <v>14257437</v>
      </c>
    </row>
    <row r="3639" spans="1:2" x14ac:dyDescent="0.25">
      <c r="A3639" t="s">
        <v>11734</v>
      </c>
      <c r="B3639">
        <v>14257438</v>
      </c>
    </row>
    <row r="3640" spans="1:2" x14ac:dyDescent="0.25">
      <c r="A3640" t="s">
        <v>11736</v>
      </c>
      <c r="B3640">
        <v>14257439</v>
      </c>
    </row>
    <row r="3641" spans="1:2" x14ac:dyDescent="0.25">
      <c r="A3641" t="s">
        <v>11738</v>
      </c>
      <c r="B3641">
        <v>14257440</v>
      </c>
    </row>
    <row r="3642" spans="1:2" x14ac:dyDescent="0.25">
      <c r="A3642" t="s">
        <v>11740</v>
      </c>
      <c r="B3642">
        <v>14257441</v>
      </c>
    </row>
    <row r="3643" spans="1:2" x14ac:dyDescent="0.25">
      <c r="A3643" t="s">
        <v>11742</v>
      </c>
      <c r="B3643">
        <v>14257442</v>
      </c>
    </row>
    <row r="3644" spans="1:2" x14ac:dyDescent="0.25">
      <c r="A3644" t="s">
        <v>11744</v>
      </c>
      <c r="B3644">
        <v>14257443</v>
      </c>
    </row>
    <row r="3645" spans="1:2" x14ac:dyDescent="0.25">
      <c r="A3645" t="s">
        <v>11746</v>
      </c>
      <c r="B3645">
        <v>14257444</v>
      </c>
    </row>
    <row r="3646" spans="1:2" x14ac:dyDescent="0.25">
      <c r="A3646" t="s">
        <v>11748</v>
      </c>
      <c r="B3646">
        <v>14257445</v>
      </c>
    </row>
    <row r="3647" spans="1:2" x14ac:dyDescent="0.25">
      <c r="A3647" t="s">
        <v>11750</v>
      </c>
      <c r="B3647">
        <v>14257446</v>
      </c>
    </row>
    <row r="3648" spans="1:2" x14ac:dyDescent="0.25">
      <c r="A3648" t="s">
        <v>11752</v>
      </c>
      <c r="B3648">
        <v>14257447</v>
      </c>
    </row>
    <row r="3649" spans="1:2" x14ac:dyDescent="0.25">
      <c r="A3649" t="s">
        <v>11754</v>
      </c>
      <c r="B3649">
        <v>14257448</v>
      </c>
    </row>
    <row r="3650" spans="1:2" x14ac:dyDescent="0.25">
      <c r="A3650" t="s">
        <v>11756</v>
      </c>
      <c r="B3650">
        <v>14257449</v>
      </c>
    </row>
    <row r="3651" spans="1:2" x14ac:dyDescent="0.25">
      <c r="A3651" t="s">
        <v>11758</v>
      </c>
      <c r="B3651">
        <v>14257450</v>
      </c>
    </row>
    <row r="3652" spans="1:2" x14ac:dyDescent="0.25">
      <c r="A3652" t="s">
        <v>11760</v>
      </c>
      <c r="B3652">
        <v>14257451</v>
      </c>
    </row>
    <row r="3653" spans="1:2" x14ac:dyDescent="0.25">
      <c r="A3653" t="s">
        <v>11762</v>
      </c>
      <c r="B3653">
        <v>14257452</v>
      </c>
    </row>
    <row r="3654" spans="1:2" x14ac:dyDescent="0.25">
      <c r="A3654" t="s">
        <v>11764</v>
      </c>
      <c r="B3654">
        <v>14257453</v>
      </c>
    </row>
    <row r="3655" spans="1:2" x14ac:dyDescent="0.25">
      <c r="A3655" t="s">
        <v>11766</v>
      </c>
      <c r="B3655">
        <v>14257454</v>
      </c>
    </row>
    <row r="3656" spans="1:2" x14ac:dyDescent="0.25">
      <c r="A3656" t="s">
        <v>11768</v>
      </c>
      <c r="B3656">
        <v>14257455</v>
      </c>
    </row>
    <row r="3657" spans="1:2" x14ac:dyDescent="0.25">
      <c r="A3657" t="s">
        <v>11770</v>
      </c>
      <c r="B3657">
        <v>14257456</v>
      </c>
    </row>
    <row r="3658" spans="1:2" x14ac:dyDescent="0.25">
      <c r="A3658" t="s">
        <v>11772</v>
      </c>
      <c r="B3658">
        <v>14257457</v>
      </c>
    </row>
    <row r="3659" spans="1:2" x14ac:dyDescent="0.25">
      <c r="A3659" t="s">
        <v>11774</v>
      </c>
      <c r="B3659">
        <v>14257458</v>
      </c>
    </row>
    <row r="3660" spans="1:2" x14ac:dyDescent="0.25">
      <c r="A3660" t="s">
        <v>11776</v>
      </c>
      <c r="B3660">
        <v>14257459</v>
      </c>
    </row>
    <row r="3661" spans="1:2" x14ac:dyDescent="0.25">
      <c r="A3661" t="s">
        <v>11778</v>
      </c>
      <c r="B3661">
        <v>14257460</v>
      </c>
    </row>
    <row r="3662" spans="1:2" x14ac:dyDescent="0.25">
      <c r="A3662" t="s">
        <v>11780</v>
      </c>
      <c r="B3662">
        <v>14257461</v>
      </c>
    </row>
    <row r="3663" spans="1:2" x14ac:dyDescent="0.25">
      <c r="A3663" t="s">
        <v>11782</v>
      </c>
      <c r="B3663">
        <v>14257462</v>
      </c>
    </row>
    <row r="3664" spans="1:2" x14ac:dyDescent="0.25">
      <c r="A3664" t="s">
        <v>11784</v>
      </c>
      <c r="B3664">
        <v>14257463</v>
      </c>
    </row>
    <row r="3665" spans="1:2" x14ac:dyDescent="0.25">
      <c r="A3665" t="s">
        <v>11786</v>
      </c>
      <c r="B3665">
        <v>14257464</v>
      </c>
    </row>
    <row r="3666" spans="1:2" x14ac:dyDescent="0.25">
      <c r="A3666" t="s">
        <v>11788</v>
      </c>
      <c r="B3666">
        <v>14257465</v>
      </c>
    </row>
    <row r="3667" spans="1:2" x14ac:dyDescent="0.25">
      <c r="A3667" t="s">
        <v>11792</v>
      </c>
      <c r="B3667">
        <v>14257466</v>
      </c>
    </row>
    <row r="3668" spans="1:2" x14ac:dyDescent="0.25">
      <c r="A3668" t="s">
        <v>11794</v>
      </c>
      <c r="B3668">
        <v>14257467</v>
      </c>
    </row>
    <row r="3669" spans="1:2" x14ac:dyDescent="0.25">
      <c r="A3669" t="s">
        <v>11796</v>
      </c>
      <c r="B3669">
        <v>14257468</v>
      </c>
    </row>
    <row r="3670" spans="1:2" x14ac:dyDescent="0.25">
      <c r="A3670" t="s">
        <v>11798</v>
      </c>
      <c r="B3670">
        <v>14257469</v>
      </c>
    </row>
    <row r="3671" spans="1:2" x14ac:dyDescent="0.25">
      <c r="A3671" t="s">
        <v>11800</v>
      </c>
      <c r="B3671">
        <v>14257470</v>
      </c>
    </row>
    <row r="3672" spans="1:2" x14ac:dyDescent="0.25">
      <c r="A3672" t="s">
        <v>11802</v>
      </c>
      <c r="B3672">
        <v>14257471</v>
      </c>
    </row>
    <row r="3673" spans="1:2" x14ac:dyDescent="0.25">
      <c r="A3673" t="s">
        <v>11804</v>
      </c>
      <c r="B3673">
        <v>14257472</v>
      </c>
    </row>
    <row r="3674" spans="1:2" x14ac:dyDescent="0.25">
      <c r="A3674" t="s">
        <v>11806</v>
      </c>
      <c r="B3674">
        <v>14257473</v>
      </c>
    </row>
    <row r="3675" spans="1:2" x14ac:dyDescent="0.25">
      <c r="A3675" t="s">
        <v>11808</v>
      </c>
      <c r="B3675">
        <v>14257474</v>
      </c>
    </row>
    <row r="3676" spans="1:2" x14ac:dyDescent="0.25">
      <c r="A3676" t="s">
        <v>11810</v>
      </c>
      <c r="B3676">
        <v>14257475</v>
      </c>
    </row>
    <row r="3677" spans="1:2" x14ac:dyDescent="0.25">
      <c r="A3677" t="s">
        <v>11812</v>
      </c>
      <c r="B3677">
        <v>14257476</v>
      </c>
    </row>
    <row r="3678" spans="1:2" x14ac:dyDescent="0.25">
      <c r="A3678" t="s">
        <v>11814</v>
      </c>
      <c r="B3678">
        <v>14257477</v>
      </c>
    </row>
    <row r="3679" spans="1:2" x14ac:dyDescent="0.25">
      <c r="A3679" t="s">
        <v>11816</v>
      </c>
      <c r="B3679">
        <v>14257478</v>
      </c>
    </row>
    <row r="3680" spans="1:2" x14ac:dyDescent="0.25">
      <c r="A3680" t="s">
        <v>11818</v>
      </c>
      <c r="B3680">
        <v>14257479</v>
      </c>
    </row>
    <row r="3681" spans="1:2" x14ac:dyDescent="0.25">
      <c r="A3681" t="s">
        <v>11820</v>
      </c>
      <c r="B3681">
        <v>14257480</v>
      </c>
    </row>
    <row r="3682" spans="1:2" x14ac:dyDescent="0.25">
      <c r="A3682" t="s">
        <v>11822</v>
      </c>
      <c r="B3682">
        <v>14257481</v>
      </c>
    </row>
    <row r="3683" spans="1:2" x14ac:dyDescent="0.25">
      <c r="A3683" t="s">
        <v>11824</v>
      </c>
      <c r="B3683">
        <v>14257482</v>
      </c>
    </row>
    <row r="3684" spans="1:2" x14ac:dyDescent="0.25">
      <c r="A3684" t="s">
        <v>11826</v>
      </c>
      <c r="B3684">
        <v>14257483</v>
      </c>
    </row>
    <row r="3685" spans="1:2" x14ac:dyDescent="0.25">
      <c r="A3685" t="s">
        <v>11828</v>
      </c>
      <c r="B3685">
        <v>14257484</v>
      </c>
    </row>
    <row r="3686" spans="1:2" x14ac:dyDescent="0.25">
      <c r="A3686" t="s">
        <v>11830</v>
      </c>
      <c r="B3686">
        <v>14257485</v>
      </c>
    </row>
    <row r="3687" spans="1:2" x14ac:dyDescent="0.25">
      <c r="A3687" t="s">
        <v>11832</v>
      </c>
      <c r="B3687">
        <v>14257486</v>
      </c>
    </row>
    <row r="3688" spans="1:2" x14ac:dyDescent="0.25">
      <c r="A3688" t="s">
        <v>11834</v>
      </c>
      <c r="B3688">
        <v>14257487</v>
      </c>
    </row>
    <row r="3689" spans="1:2" x14ac:dyDescent="0.25">
      <c r="A3689" t="s">
        <v>11836</v>
      </c>
      <c r="B3689">
        <v>14257488</v>
      </c>
    </row>
    <row r="3690" spans="1:2" x14ac:dyDescent="0.25">
      <c r="A3690" t="s">
        <v>11838</v>
      </c>
      <c r="B3690">
        <v>14257489</v>
      </c>
    </row>
    <row r="3691" spans="1:2" x14ac:dyDescent="0.25">
      <c r="A3691" t="s">
        <v>11840</v>
      </c>
      <c r="B3691">
        <v>14257490</v>
      </c>
    </row>
    <row r="3692" spans="1:2" x14ac:dyDescent="0.25">
      <c r="A3692" t="s">
        <v>11842</v>
      </c>
      <c r="B3692">
        <v>14257491</v>
      </c>
    </row>
    <row r="3693" spans="1:2" x14ac:dyDescent="0.25">
      <c r="A3693" t="s">
        <v>11844</v>
      </c>
      <c r="B3693">
        <v>14257492</v>
      </c>
    </row>
    <row r="3694" spans="1:2" x14ac:dyDescent="0.25">
      <c r="A3694" t="s">
        <v>11846</v>
      </c>
      <c r="B3694">
        <v>14257493</v>
      </c>
    </row>
    <row r="3695" spans="1:2" x14ac:dyDescent="0.25">
      <c r="A3695" t="s">
        <v>11848</v>
      </c>
      <c r="B3695">
        <v>14257494</v>
      </c>
    </row>
    <row r="3696" spans="1:2" x14ac:dyDescent="0.25">
      <c r="A3696" t="s">
        <v>11850</v>
      </c>
      <c r="B3696">
        <v>14257495</v>
      </c>
    </row>
    <row r="3697" spans="1:2" x14ac:dyDescent="0.25">
      <c r="A3697" t="s">
        <v>11852</v>
      </c>
      <c r="B3697">
        <v>14257496</v>
      </c>
    </row>
    <row r="3698" spans="1:2" x14ac:dyDescent="0.25">
      <c r="A3698" t="s">
        <v>11854</v>
      </c>
      <c r="B3698">
        <v>14257497</v>
      </c>
    </row>
    <row r="3699" spans="1:2" x14ac:dyDescent="0.25">
      <c r="A3699" t="s">
        <v>11856</v>
      </c>
      <c r="B3699">
        <v>14257498</v>
      </c>
    </row>
    <row r="3700" spans="1:2" x14ac:dyDescent="0.25">
      <c r="A3700" t="s">
        <v>11858</v>
      </c>
      <c r="B3700">
        <v>14257499</v>
      </c>
    </row>
    <row r="3701" spans="1:2" x14ac:dyDescent="0.25">
      <c r="A3701" t="s">
        <v>11860</v>
      </c>
      <c r="B3701">
        <v>14257500</v>
      </c>
    </row>
    <row r="3702" spans="1:2" x14ac:dyDescent="0.25">
      <c r="A3702" t="s">
        <v>11862</v>
      </c>
      <c r="B3702">
        <v>14257501</v>
      </c>
    </row>
    <row r="3703" spans="1:2" x14ac:dyDescent="0.25">
      <c r="A3703" t="s">
        <v>11864</v>
      </c>
      <c r="B3703">
        <v>14257502</v>
      </c>
    </row>
    <row r="3704" spans="1:2" x14ac:dyDescent="0.25">
      <c r="A3704" t="s">
        <v>11866</v>
      </c>
      <c r="B3704">
        <v>14257503</v>
      </c>
    </row>
    <row r="3705" spans="1:2" x14ac:dyDescent="0.25">
      <c r="A3705" t="s">
        <v>11868</v>
      </c>
      <c r="B3705">
        <v>14257504</v>
      </c>
    </row>
    <row r="3706" spans="1:2" x14ac:dyDescent="0.25">
      <c r="A3706" t="s">
        <v>11870</v>
      </c>
      <c r="B3706">
        <v>14257505</v>
      </c>
    </row>
    <row r="3707" spans="1:2" x14ac:dyDescent="0.25">
      <c r="A3707" t="s">
        <v>11872</v>
      </c>
      <c r="B3707">
        <v>14257506</v>
      </c>
    </row>
    <row r="3708" spans="1:2" x14ac:dyDescent="0.25">
      <c r="A3708" t="s">
        <v>11874</v>
      </c>
      <c r="B3708">
        <v>14257507</v>
      </c>
    </row>
    <row r="3709" spans="1:2" x14ac:dyDescent="0.25">
      <c r="A3709" t="s">
        <v>11876</v>
      </c>
      <c r="B3709">
        <v>14257508</v>
      </c>
    </row>
    <row r="3710" spans="1:2" x14ac:dyDescent="0.25">
      <c r="A3710" t="s">
        <v>11878</v>
      </c>
      <c r="B3710">
        <v>14257509</v>
      </c>
    </row>
    <row r="3711" spans="1:2" x14ac:dyDescent="0.25">
      <c r="A3711" t="s">
        <v>11880</v>
      </c>
      <c r="B3711">
        <v>14257510</v>
      </c>
    </row>
    <row r="3712" spans="1:2" x14ac:dyDescent="0.25">
      <c r="A3712" t="s">
        <v>11882</v>
      </c>
      <c r="B3712">
        <v>14257511</v>
      </c>
    </row>
    <row r="3713" spans="1:2" x14ac:dyDescent="0.25">
      <c r="A3713" t="s">
        <v>11884</v>
      </c>
      <c r="B3713">
        <v>14257512</v>
      </c>
    </row>
    <row r="3714" spans="1:2" x14ac:dyDescent="0.25">
      <c r="A3714" t="s">
        <v>11886</v>
      </c>
      <c r="B3714">
        <v>14257513</v>
      </c>
    </row>
    <row r="3715" spans="1:2" x14ac:dyDescent="0.25">
      <c r="A3715" t="s">
        <v>11888</v>
      </c>
      <c r="B3715">
        <v>14257514</v>
      </c>
    </row>
    <row r="3716" spans="1:2" x14ac:dyDescent="0.25">
      <c r="A3716" t="s">
        <v>11890</v>
      </c>
      <c r="B3716">
        <v>14257515</v>
      </c>
    </row>
    <row r="3717" spans="1:2" x14ac:dyDescent="0.25">
      <c r="A3717" t="s">
        <v>11892</v>
      </c>
      <c r="B3717">
        <v>14257516</v>
      </c>
    </row>
    <row r="3718" spans="1:2" x14ac:dyDescent="0.25">
      <c r="A3718" t="s">
        <v>11894</v>
      </c>
      <c r="B3718">
        <v>14257517</v>
      </c>
    </row>
    <row r="3719" spans="1:2" x14ac:dyDescent="0.25">
      <c r="A3719" t="s">
        <v>11896</v>
      </c>
      <c r="B3719">
        <v>14257518</v>
      </c>
    </row>
    <row r="3720" spans="1:2" x14ac:dyDescent="0.25">
      <c r="A3720" t="s">
        <v>11898</v>
      </c>
      <c r="B3720">
        <v>14257519</v>
      </c>
    </row>
    <row r="3721" spans="1:2" x14ac:dyDescent="0.25">
      <c r="A3721" t="s">
        <v>11900</v>
      </c>
      <c r="B3721">
        <v>14257520</v>
      </c>
    </row>
    <row r="3722" spans="1:2" x14ac:dyDescent="0.25">
      <c r="A3722" t="s">
        <v>11902</v>
      </c>
      <c r="B3722">
        <v>14257521</v>
      </c>
    </row>
    <row r="3723" spans="1:2" x14ac:dyDescent="0.25">
      <c r="A3723" t="s">
        <v>11904</v>
      </c>
      <c r="B3723">
        <v>14257522</v>
      </c>
    </row>
    <row r="3724" spans="1:2" x14ac:dyDescent="0.25">
      <c r="A3724" t="s">
        <v>11906</v>
      </c>
      <c r="B3724">
        <v>14257523</v>
      </c>
    </row>
    <row r="3725" spans="1:2" x14ac:dyDescent="0.25">
      <c r="A3725" t="s">
        <v>11908</v>
      </c>
      <c r="B3725">
        <v>14257524</v>
      </c>
    </row>
    <row r="3726" spans="1:2" x14ac:dyDescent="0.25">
      <c r="A3726" t="s">
        <v>11910</v>
      </c>
      <c r="B3726">
        <v>14257525</v>
      </c>
    </row>
    <row r="3727" spans="1:2" x14ac:dyDescent="0.25">
      <c r="A3727" t="s">
        <v>11912</v>
      </c>
      <c r="B3727">
        <v>14257526</v>
      </c>
    </row>
    <row r="3728" spans="1:2" x14ac:dyDescent="0.25">
      <c r="A3728" t="s">
        <v>11914</v>
      </c>
      <c r="B3728">
        <v>14257527</v>
      </c>
    </row>
    <row r="3729" spans="1:2" x14ac:dyDescent="0.25">
      <c r="A3729" t="s">
        <v>11916</v>
      </c>
      <c r="B3729">
        <v>14257528</v>
      </c>
    </row>
    <row r="3730" spans="1:2" x14ac:dyDescent="0.25">
      <c r="A3730" t="s">
        <v>11918</v>
      </c>
      <c r="B3730">
        <v>14257529</v>
      </c>
    </row>
    <row r="3731" spans="1:2" x14ac:dyDescent="0.25">
      <c r="A3731" t="s">
        <v>11920</v>
      </c>
      <c r="B3731">
        <v>14257530</v>
      </c>
    </row>
    <row r="3732" spans="1:2" x14ac:dyDescent="0.25">
      <c r="A3732" t="s">
        <v>11922</v>
      </c>
      <c r="B3732">
        <v>14257531</v>
      </c>
    </row>
    <row r="3733" spans="1:2" x14ac:dyDescent="0.25">
      <c r="A3733" t="s">
        <v>11924</v>
      </c>
      <c r="B3733">
        <v>14257532</v>
      </c>
    </row>
    <row r="3734" spans="1:2" x14ac:dyDescent="0.25">
      <c r="A3734" t="s">
        <v>11926</v>
      </c>
      <c r="B3734">
        <v>14257533</v>
      </c>
    </row>
    <row r="3735" spans="1:2" x14ac:dyDescent="0.25">
      <c r="A3735" t="s">
        <v>11928</v>
      </c>
      <c r="B3735">
        <v>14257534</v>
      </c>
    </row>
    <row r="3736" spans="1:2" x14ac:dyDescent="0.25">
      <c r="A3736" t="s">
        <v>11930</v>
      </c>
      <c r="B3736">
        <v>14257535</v>
      </c>
    </row>
    <row r="3737" spans="1:2" x14ac:dyDescent="0.25">
      <c r="A3737" t="s">
        <v>11932</v>
      </c>
      <c r="B3737">
        <v>14257536</v>
      </c>
    </row>
    <row r="3738" spans="1:2" x14ac:dyDescent="0.25">
      <c r="A3738" t="s">
        <v>11934</v>
      </c>
      <c r="B3738">
        <v>14257537</v>
      </c>
    </row>
    <row r="3739" spans="1:2" x14ac:dyDescent="0.25">
      <c r="A3739" t="s">
        <v>11936</v>
      </c>
      <c r="B3739">
        <v>14257538</v>
      </c>
    </row>
    <row r="3740" spans="1:2" x14ac:dyDescent="0.25">
      <c r="A3740" t="s">
        <v>11938</v>
      </c>
      <c r="B3740">
        <v>14257539</v>
      </c>
    </row>
    <row r="3741" spans="1:2" x14ac:dyDescent="0.25">
      <c r="A3741" t="s">
        <v>11940</v>
      </c>
      <c r="B3741">
        <v>14257540</v>
      </c>
    </row>
    <row r="3742" spans="1:2" x14ac:dyDescent="0.25">
      <c r="A3742" t="s">
        <v>11942</v>
      </c>
      <c r="B3742">
        <v>14257541</v>
      </c>
    </row>
    <row r="3743" spans="1:2" x14ac:dyDescent="0.25">
      <c r="A3743" t="s">
        <v>11944</v>
      </c>
      <c r="B3743">
        <v>14257542</v>
      </c>
    </row>
    <row r="3744" spans="1:2" x14ac:dyDescent="0.25">
      <c r="A3744" t="s">
        <v>11946</v>
      </c>
      <c r="B3744">
        <v>14257543</v>
      </c>
    </row>
    <row r="3745" spans="1:2" x14ac:dyDescent="0.25">
      <c r="A3745" t="s">
        <v>11948</v>
      </c>
      <c r="B3745">
        <v>14257544</v>
      </c>
    </row>
    <row r="3746" spans="1:2" x14ac:dyDescent="0.25">
      <c r="A3746" t="s">
        <v>11950</v>
      </c>
      <c r="B3746">
        <v>14257545</v>
      </c>
    </row>
    <row r="3747" spans="1:2" x14ac:dyDescent="0.25">
      <c r="A3747" t="s">
        <v>11952</v>
      </c>
      <c r="B3747">
        <v>14257546</v>
      </c>
    </row>
    <row r="3748" spans="1:2" x14ac:dyDescent="0.25">
      <c r="A3748" t="s">
        <v>11954</v>
      </c>
      <c r="B3748">
        <v>14257547</v>
      </c>
    </row>
    <row r="3749" spans="1:2" x14ac:dyDescent="0.25">
      <c r="A3749" t="s">
        <v>11956</v>
      </c>
      <c r="B3749">
        <v>14257548</v>
      </c>
    </row>
    <row r="3750" spans="1:2" x14ac:dyDescent="0.25">
      <c r="A3750" t="s">
        <v>11958</v>
      </c>
      <c r="B3750">
        <v>14257549</v>
      </c>
    </row>
    <row r="3751" spans="1:2" x14ac:dyDescent="0.25">
      <c r="A3751" t="s">
        <v>11960</v>
      </c>
      <c r="B3751">
        <v>14257550</v>
      </c>
    </row>
    <row r="3752" spans="1:2" x14ac:dyDescent="0.25">
      <c r="A3752" t="s">
        <v>11962</v>
      </c>
      <c r="B3752">
        <v>14257551</v>
      </c>
    </row>
    <row r="3753" spans="1:2" x14ac:dyDescent="0.25">
      <c r="A3753" t="s">
        <v>11964</v>
      </c>
      <c r="B3753">
        <v>14257552</v>
      </c>
    </row>
    <row r="3754" spans="1:2" x14ac:dyDescent="0.25">
      <c r="A3754" t="s">
        <v>11966</v>
      </c>
      <c r="B3754">
        <v>14257553</v>
      </c>
    </row>
    <row r="3755" spans="1:2" x14ac:dyDescent="0.25">
      <c r="A3755" t="s">
        <v>11968</v>
      </c>
      <c r="B3755">
        <v>14257554</v>
      </c>
    </row>
    <row r="3756" spans="1:2" x14ac:dyDescent="0.25">
      <c r="A3756" t="s">
        <v>11970</v>
      </c>
      <c r="B3756">
        <v>14257555</v>
      </c>
    </row>
    <row r="3757" spans="1:2" x14ac:dyDescent="0.25">
      <c r="A3757" t="s">
        <v>11972</v>
      </c>
      <c r="B3757">
        <v>14257556</v>
      </c>
    </row>
    <row r="3758" spans="1:2" x14ac:dyDescent="0.25">
      <c r="A3758" t="s">
        <v>11974</v>
      </c>
      <c r="B3758">
        <v>14257557</v>
      </c>
    </row>
    <row r="3759" spans="1:2" x14ac:dyDescent="0.25">
      <c r="A3759" t="s">
        <v>11976</v>
      </c>
      <c r="B3759">
        <v>14257558</v>
      </c>
    </row>
    <row r="3760" spans="1:2" x14ac:dyDescent="0.25">
      <c r="A3760" t="s">
        <v>11978</v>
      </c>
      <c r="B3760">
        <v>14257559</v>
      </c>
    </row>
    <row r="3761" spans="1:2" x14ac:dyDescent="0.25">
      <c r="A3761" t="s">
        <v>11980</v>
      </c>
      <c r="B3761">
        <v>14257560</v>
      </c>
    </row>
    <row r="3762" spans="1:2" x14ac:dyDescent="0.25">
      <c r="A3762" t="s">
        <v>11982</v>
      </c>
      <c r="B3762">
        <v>14257561</v>
      </c>
    </row>
    <row r="3763" spans="1:2" x14ac:dyDescent="0.25">
      <c r="A3763" t="s">
        <v>11984</v>
      </c>
      <c r="B3763">
        <v>14257562</v>
      </c>
    </row>
    <row r="3764" spans="1:2" x14ac:dyDescent="0.25">
      <c r="A3764" t="s">
        <v>11986</v>
      </c>
      <c r="B3764">
        <v>14257563</v>
      </c>
    </row>
    <row r="3765" spans="1:2" x14ac:dyDescent="0.25">
      <c r="A3765" t="s">
        <v>11988</v>
      </c>
      <c r="B3765">
        <v>14257564</v>
      </c>
    </row>
    <row r="3766" spans="1:2" x14ac:dyDescent="0.25">
      <c r="A3766" t="s">
        <v>11990</v>
      </c>
      <c r="B3766">
        <v>14257565</v>
      </c>
    </row>
    <row r="3767" spans="1:2" x14ac:dyDescent="0.25">
      <c r="A3767" t="s">
        <v>11992</v>
      </c>
      <c r="B3767">
        <v>14257566</v>
      </c>
    </row>
    <row r="3768" spans="1:2" x14ac:dyDescent="0.25">
      <c r="A3768" t="s">
        <v>11994</v>
      </c>
      <c r="B3768">
        <v>14257567</v>
      </c>
    </row>
    <row r="3769" spans="1:2" x14ac:dyDescent="0.25">
      <c r="A3769" t="s">
        <v>11996</v>
      </c>
      <c r="B3769">
        <v>14257568</v>
      </c>
    </row>
    <row r="3770" spans="1:2" x14ac:dyDescent="0.25">
      <c r="A3770" t="s">
        <v>11998</v>
      </c>
      <c r="B3770">
        <v>14257569</v>
      </c>
    </row>
    <row r="3771" spans="1:2" x14ac:dyDescent="0.25">
      <c r="A3771" t="s">
        <v>12000</v>
      </c>
      <c r="B3771">
        <v>14257570</v>
      </c>
    </row>
    <row r="3772" spans="1:2" x14ac:dyDescent="0.25">
      <c r="A3772" t="s">
        <v>12002</v>
      </c>
      <c r="B3772">
        <v>14257571</v>
      </c>
    </row>
    <row r="3773" spans="1:2" x14ac:dyDescent="0.25">
      <c r="A3773" t="s">
        <v>12004</v>
      </c>
      <c r="B3773">
        <v>14257572</v>
      </c>
    </row>
    <row r="3774" spans="1:2" x14ac:dyDescent="0.25">
      <c r="A3774" t="s">
        <v>12006</v>
      </c>
      <c r="B3774">
        <v>14257573</v>
      </c>
    </row>
    <row r="3775" spans="1:2" x14ac:dyDescent="0.25">
      <c r="A3775" t="s">
        <v>12008</v>
      </c>
      <c r="B3775">
        <v>14257574</v>
      </c>
    </row>
    <row r="3776" spans="1:2" x14ac:dyDescent="0.25">
      <c r="A3776" t="s">
        <v>12010</v>
      </c>
      <c r="B3776">
        <v>14257575</v>
      </c>
    </row>
    <row r="3777" spans="1:2" x14ac:dyDescent="0.25">
      <c r="A3777" t="s">
        <v>12012</v>
      </c>
      <c r="B3777">
        <v>14257576</v>
      </c>
    </row>
    <row r="3778" spans="1:2" x14ac:dyDescent="0.25">
      <c r="A3778" t="s">
        <v>12014</v>
      </c>
      <c r="B3778">
        <v>14257577</v>
      </c>
    </row>
    <row r="3779" spans="1:2" x14ac:dyDescent="0.25">
      <c r="A3779" t="s">
        <v>12016</v>
      </c>
      <c r="B3779">
        <v>14257578</v>
      </c>
    </row>
    <row r="3780" spans="1:2" x14ac:dyDescent="0.25">
      <c r="A3780" t="s">
        <v>12018</v>
      </c>
      <c r="B3780">
        <v>14257579</v>
      </c>
    </row>
    <row r="3781" spans="1:2" x14ac:dyDescent="0.25">
      <c r="A3781" t="s">
        <v>12020</v>
      </c>
      <c r="B3781">
        <v>14257580</v>
      </c>
    </row>
    <row r="3782" spans="1:2" x14ac:dyDescent="0.25">
      <c r="A3782" t="s">
        <v>12022</v>
      </c>
      <c r="B3782">
        <v>14257581</v>
      </c>
    </row>
    <row r="3783" spans="1:2" x14ac:dyDescent="0.25">
      <c r="A3783" t="s">
        <v>12024</v>
      </c>
      <c r="B3783">
        <v>14257582</v>
      </c>
    </row>
    <row r="3784" spans="1:2" x14ac:dyDescent="0.25">
      <c r="A3784" t="s">
        <v>12026</v>
      </c>
      <c r="B3784">
        <v>14257583</v>
      </c>
    </row>
    <row r="3785" spans="1:2" x14ac:dyDescent="0.25">
      <c r="A3785" t="s">
        <v>12028</v>
      </c>
      <c r="B3785">
        <v>14257584</v>
      </c>
    </row>
    <row r="3786" spans="1:2" x14ac:dyDescent="0.25">
      <c r="A3786" t="s">
        <v>12030</v>
      </c>
      <c r="B3786">
        <v>14257585</v>
      </c>
    </row>
    <row r="3787" spans="1:2" x14ac:dyDescent="0.25">
      <c r="A3787" t="s">
        <v>12032</v>
      </c>
      <c r="B3787">
        <v>14257586</v>
      </c>
    </row>
    <row r="3788" spans="1:2" x14ac:dyDescent="0.25">
      <c r="A3788" t="s">
        <v>12034</v>
      </c>
      <c r="B3788">
        <v>14257587</v>
      </c>
    </row>
    <row r="3789" spans="1:2" x14ac:dyDescent="0.25">
      <c r="A3789" t="s">
        <v>12036</v>
      </c>
      <c r="B3789">
        <v>14257588</v>
      </c>
    </row>
    <row r="3790" spans="1:2" x14ac:dyDescent="0.25">
      <c r="A3790" t="s">
        <v>12038</v>
      </c>
      <c r="B3790">
        <v>14257589</v>
      </c>
    </row>
    <row r="3791" spans="1:2" x14ac:dyDescent="0.25">
      <c r="A3791" t="s">
        <v>12040</v>
      </c>
      <c r="B3791">
        <v>14257590</v>
      </c>
    </row>
    <row r="3792" spans="1:2" x14ac:dyDescent="0.25">
      <c r="A3792" t="s">
        <v>12042</v>
      </c>
      <c r="B3792">
        <v>14257591</v>
      </c>
    </row>
    <row r="3793" spans="1:2" x14ac:dyDescent="0.25">
      <c r="A3793" t="s">
        <v>12044</v>
      </c>
      <c r="B3793">
        <v>14257592</v>
      </c>
    </row>
    <row r="3794" spans="1:2" x14ac:dyDescent="0.25">
      <c r="A3794" t="s">
        <v>12046</v>
      </c>
      <c r="B3794">
        <v>14257593</v>
      </c>
    </row>
    <row r="3795" spans="1:2" x14ac:dyDescent="0.25">
      <c r="A3795" t="s">
        <v>12048</v>
      </c>
      <c r="B3795">
        <v>14257594</v>
      </c>
    </row>
    <row r="3796" spans="1:2" x14ac:dyDescent="0.25">
      <c r="A3796" t="s">
        <v>12050</v>
      </c>
      <c r="B3796">
        <v>14257595</v>
      </c>
    </row>
    <row r="3797" spans="1:2" x14ac:dyDescent="0.25">
      <c r="A3797" t="s">
        <v>12052</v>
      </c>
      <c r="B3797">
        <v>14257596</v>
      </c>
    </row>
    <row r="3798" spans="1:2" x14ac:dyDescent="0.25">
      <c r="A3798" t="s">
        <v>12054</v>
      </c>
      <c r="B3798">
        <v>14257597</v>
      </c>
    </row>
    <row r="3799" spans="1:2" x14ac:dyDescent="0.25">
      <c r="A3799" t="s">
        <v>12056</v>
      </c>
      <c r="B3799">
        <v>14257598</v>
      </c>
    </row>
    <row r="3800" spans="1:2" x14ac:dyDescent="0.25">
      <c r="A3800" t="s">
        <v>12058</v>
      </c>
      <c r="B3800">
        <v>14257599</v>
      </c>
    </row>
    <row r="3801" spans="1:2" x14ac:dyDescent="0.25">
      <c r="A3801" t="s">
        <v>12060</v>
      </c>
      <c r="B3801">
        <v>14257600</v>
      </c>
    </row>
    <row r="3802" spans="1:2" x14ac:dyDescent="0.25">
      <c r="A3802" t="s">
        <v>12062</v>
      </c>
      <c r="B3802">
        <v>14257601</v>
      </c>
    </row>
    <row r="3803" spans="1:2" x14ac:dyDescent="0.25">
      <c r="A3803" t="s">
        <v>12064</v>
      </c>
      <c r="B3803">
        <v>14257602</v>
      </c>
    </row>
    <row r="3804" spans="1:2" x14ac:dyDescent="0.25">
      <c r="A3804" t="s">
        <v>12066</v>
      </c>
      <c r="B3804">
        <v>14257603</v>
      </c>
    </row>
    <row r="3805" spans="1:2" x14ac:dyDescent="0.25">
      <c r="A3805" t="s">
        <v>12068</v>
      </c>
      <c r="B3805">
        <v>14257604</v>
      </c>
    </row>
    <row r="3806" spans="1:2" x14ac:dyDescent="0.25">
      <c r="A3806" t="s">
        <v>12070</v>
      </c>
      <c r="B3806">
        <v>14257605</v>
      </c>
    </row>
    <row r="3807" spans="1:2" x14ac:dyDescent="0.25">
      <c r="A3807" t="s">
        <v>12072</v>
      </c>
      <c r="B3807">
        <v>14257606</v>
      </c>
    </row>
    <row r="3808" spans="1:2" x14ac:dyDescent="0.25">
      <c r="A3808" t="s">
        <v>12074</v>
      </c>
      <c r="B3808">
        <v>14257607</v>
      </c>
    </row>
    <row r="3809" spans="1:2" x14ac:dyDescent="0.25">
      <c r="A3809" t="s">
        <v>12076</v>
      </c>
      <c r="B3809">
        <v>14257608</v>
      </c>
    </row>
    <row r="3810" spans="1:2" x14ac:dyDescent="0.25">
      <c r="A3810" t="s">
        <v>12078</v>
      </c>
      <c r="B3810">
        <v>14257609</v>
      </c>
    </row>
    <row r="3811" spans="1:2" x14ac:dyDescent="0.25">
      <c r="A3811" t="s">
        <v>12080</v>
      </c>
      <c r="B3811">
        <v>14257610</v>
      </c>
    </row>
    <row r="3812" spans="1:2" x14ac:dyDescent="0.25">
      <c r="A3812" t="s">
        <v>12082</v>
      </c>
      <c r="B3812">
        <v>14257611</v>
      </c>
    </row>
    <row r="3813" spans="1:2" x14ac:dyDescent="0.25">
      <c r="A3813" t="s">
        <v>12084</v>
      </c>
      <c r="B3813">
        <v>14257612</v>
      </c>
    </row>
    <row r="3814" spans="1:2" x14ac:dyDescent="0.25">
      <c r="A3814" t="s">
        <v>12086</v>
      </c>
      <c r="B3814">
        <v>14257613</v>
      </c>
    </row>
    <row r="3815" spans="1:2" x14ac:dyDescent="0.25">
      <c r="A3815" t="s">
        <v>12088</v>
      </c>
      <c r="B3815">
        <v>14257614</v>
      </c>
    </row>
    <row r="3816" spans="1:2" x14ac:dyDescent="0.25">
      <c r="A3816" t="s">
        <v>12090</v>
      </c>
      <c r="B3816">
        <v>14257615</v>
      </c>
    </row>
    <row r="3817" spans="1:2" x14ac:dyDescent="0.25">
      <c r="A3817" t="s">
        <v>12092</v>
      </c>
      <c r="B3817">
        <v>14257616</v>
      </c>
    </row>
    <row r="3818" spans="1:2" x14ac:dyDescent="0.25">
      <c r="A3818" t="s">
        <v>12094</v>
      </c>
      <c r="B3818">
        <v>14257617</v>
      </c>
    </row>
    <row r="3819" spans="1:2" x14ac:dyDescent="0.25">
      <c r="A3819" t="s">
        <v>12096</v>
      </c>
      <c r="B3819">
        <v>14257618</v>
      </c>
    </row>
    <row r="3820" spans="1:2" x14ac:dyDescent="0.25">
      <c r="A3820" t="s">
        <v>12098</v>
      </c>
      <c r="B3820">
        <v>14257619</v>
      </c>
    </row>
    <row r="3821" spans="1:2" x14ac:dyDescent="0.25">
      <c r="A3821" t="s">
        <v>12100</v>
      </c>
      <c r="B3821">
        <v>14257620</v>
      </c>
    </row>
    <row r="3822" spans="1:2" x14ac:dyDescent="0.25">
      <c r="A3822" t="s">
        <v>12102</v>
      </c>
      <c r="B3822">
        <v>14257621</v>
      </c>
    </row>
    <row r="3823" spans="1:2" x14ac:dyDescent="0.25">
      <c r="A3823" t="s">
        <v>12104</v>
      </c>
      <c r="B3823">
        <v>14257622</v>
      </c>
    </row>
    <row r="3824" spans="1:2" x14ac:dyDescent="0.25">
      <c r="A3824" t="s">
        <v>12106</v>
      </c>
      <c r="B3824">
        <v>14257623</v>
      </c>
    </row>
    <row r="3825" spans="1:2" x14ac:dyDescent="0.25">
      <c r="A3825" t="s">
        <v>12108</v>
      </c>
      <c r="B3825">
        <v>14257624</v>
      </c>
    </row>
    <row r="3826" spans="1:2" x14ac:dyDescent="0.25">
      <c r="A3826" t="s">
        <v>12110</v>
      </c>
      <c r="B3826">
        <v>14257625</v>
      </c>
    </row>
    <row r="3827" spans="1:2" x14ac:dyDescent="0.25">
      <c r="A3827" t="s">
        <v>12112</v>
      </c>
      <c r="B3827">
        <v>14257626</v>
      </c>
    </row>
    <row r="3828" spans="1:2" x14ac:dyDescent="0.25">
      <c r="A3828" t="s">
        <v>12114</v>
      </c>
      <c r="B3828">
        <v>14257627</v>
      </c>
    </row>
    <row r="3829" spans="1:2" x14ac:dyDescent="0.25">
      <c r="A3829" t="s">
        <v>12116</v>
      </c>
      <c r="B3829">
        <v>14257628</v>
      </c>
    </row>
    <row r="3830" spans="1:2" x14ac:dyDescent="0.25">
      <c r="A3830" t="s">
        <v>12118</v>
      </c>
      <c r="B3830">
        <v>14257629</v>
      </c>
    </row>
    <row r="3831" spans="1:2" x14ac:dyDescent="0.25">
      <c r="A3831" t="s">
        <v>12120</v>
      </c>
      <c r="B3831">
        <v>14257630</v>
      </c>
    </row>
    <row r="3832" spans="1:2" x14ac:dyDescent="0.25">
      <c r="A3832" t="s">
        <v>12122</v>
      </c>
      <c r="B3832">
        <v>14257631</v>
      </c>
    </row>
    <row r="3833" spans="1:2" x14ac:dyDescent="0.25">
      <c r="A3833" t="s">
        <v>12124</v>
      </c>
      <c r="B3833">
        <v>14257632</v>
      </c>
    </row>
    <row r="3834" spans="1:2" x14ac:dyDescent="0.25">
      <c r="A3834" t="s">
        <v>12126</v>
      </c>
      <c r="B3834">
        <v>14257633</v>
      </c>
    </row>
    <row r="3835" spans="1:2" x14ac:dyDescent="0.25">
      <c r="A3835" t="s">
        <v>12128</v>
      </c>
      <c r="B3835">
        <v>14257634</v>
      </c>
    </row>
    <row r="3836" spans="1:2" x14ac:dyDescent="0.25">
      <c r="A3836" t="s">
        <v>12130</v>
      </c>
      <c r="B3836">
        <v>14257635</v>
      </c>
    </row>
    <row r="3837" spans="1:2" x14ac:dyDescent="0.25">
      <c r="A3837" t="s">
        <v>12132</v>
      </c>
      <c r="B3837">
        <v>14257636</v>
      </c>
    </row>
    <row r="3838" spans="1:2" x14ac:dyDescent="0.25">
      <c r="A3838" t="s">
        <v>12134</v>
      </c>
      <c r="B3838">
        <v>14257637</v>
      </c>
    </row>
    <row r="3839" spans="1:2" x14ac:dyDescent="0.25">
      <c r="A3839" t="s">
        <v>12136</v>
      </c>
      <c r="B3839">
        <v>14257638</v>
      </c>
    </row>
    <row r="3840" spans="1:2" x14ac:dyDescent="0.25">
      <c r="A3840" t="s">
        <v>12138</v>
      </c>
      <c r="B3840">
        <v>14257639</v>
      </c>
    </row>
    <row r="3841" spans="1:2" x14ac:dyDescent="0.25">
      <c r="A3841" t="s">
        <v>12140</v>
      </c>
      <c r="B3841">
        <v>14257640</v>
      </c>
    </row>
    <row r="3842" spans="1:2" x14ac:dyDescent="0.25">
      <c r="A3842" t="s">
        <v>12142</v>
      </c>
      <c r="B3842">
        <v>14257641</v>
      </c>
    </row>
    <row r="3843" spans="1:2" x14ac:dyDescent="0.25">
      <c r="A3843" t="s">
        <v>12144</v>
      </c>
      <c r="B3843">
        <v>14257642</v>
      </c>
    </row>
    <row r="3844" spans="1:2" x14ac:dyDescent="0.25">
      <c r="A3844" t="s">
        <v>12146</v>
      </c>
      <c r="B3844">
        <v>14257643</v>
      </c>
    </row>
    <row r="3845" spans="1:2" x14ac:dyDescent="0.25">
      <c r="A3845" t="s">
        <v>12148</v>
      </c>
      <c r="B3845">
        <v>14257644</v>
      </c>
    </row>
    <row r="3846" spans="1:2" x14ac:dyDescent="0.25">
      <c r="A3846" t="s">
        <v>12150</v>
      </c>
      <c r="B3846">
        <v>14257645</v>
      </c>
    </row>
    <row r="3847" spans="1:2" x14ac:dyDescent="0.25">
      <c r="A3847" t="s">
        <v>12152</v>
      </c>
      <c r="B3847">
        <v>14257646</v>
      </c>
    </row>
    <row r="3848" spans="1:2" x14ac:dyDescent="0.25">
      <c r="A3848" t="s">
        <v>12154</v>
      </c>
      <c r="B3848">
        <v>14257647</v>
      </c>
    </row>
    <row r="3849" spans="1:2" x14ac:dyDescent="0.25">
      <c r="A3849" t="s">
        <v>12156</v>
      </c>
      <c r="B3849">
        <v>14257648</v>
      </c>
    </row>
    <row r="3850" spans="1:2" x14ac:dyDescent="0.25">
      <c r="A3850" t="s">
        <v>12158</v>
      </c>
      <c r="B3850">
        <v>14257649</v>
      </c>
    </row>
    <row r="3851" spans="1:2" x14ac:dyDescent="0.25">
      <c r="A3851" t="s">
        <v>12160</v>
      </c>
      <c r="B3851">
        <v>14257650</v>
      </c>
    </row>
    <row r="3852" spans="1:2" x14ac:dyDescent="0.25">
      <c r="A3852" t="s">
        <v>12162</v>
      </c>
      <c r="B3852">
        <v>14257651</v>
      </c>
    </row>
    <row r="3853" spans="1:2" x14ac:dyDescent="0.25">
      <c r="A3853" t="s">
        <v>12164</v>
      </c>
      <c r="B3853">
        <v>14257652</v>
      </c>
    </row>
    <row r="3854" spans="1:2" x14ac:dyDescent="0.25">
      <c r="A3854" t="s">
        <v>12166</v>
      </c>
      <c r="B3854">
        <v>14257653</v>
      </c>
    </row>
    <row r="3855" spans="1:2" x14ac:dyDescent="0.25">
      <c r="A3855" t="s">
        <v>12168</v>
      </c>
      <c r="B3855">
        <v>14257654</v>
      </c>
    </row>
    <row r="3856" spans="1:2" x14ac:dyDescent="0.25">
      <c r="A3856" t="s">
        <v>12170</v>
      </c>
      <c r="B3856">
        <v>14257655</v>
      </c>
    </row>
    <row r="3857" spans="1:2" x14ac:dyDescent="0.25">
      <c r="A3857" t="s">
        <v>12172</v>
      </c>
      <c r="B3857">
        <v>14257656</v>
      </c>
    </row>
    <row r="3858" spans="1:2" x14ac:dyDescent="0.25">
      <c r="A3858" t="s">
        <v>12174</v>
      </c>
      <c r="B3858">
        <v>14257657</v>
      </c>
    </row>
    <row r="3859" spans="1:2" x14ac:dyDescent="0.25">
      <c r="A3859" t="s">
        <v>12176</v>
      </c>
      <c r="B3859">
        <v>14257658</v>
      </c>
    </row>
    <row r="3860" spans="1:2" x14ac:dyDescent="0.25">
      <c r="A3860" t="s">
        <v>12178</v>
      </c>
      <c r="B3860">
        <v>14257659</v>
      </c>
    </row>
    <row r="3861" spans="1:2" x14ac:dyDescent="0.25">
      <c r="A3861" t="s">
        <v>12180</v>
      </c>
      <c r="B3861">
        <v>14257660</v>
      </c>
    </row>
    <row r="3862" spans="1:2" x14ac:dyDescent="0.25">
      <c r="A3862" t="s">
        <v>12182</v>
      </c>
      <c r="B3862">
        <v>14257661</v>
      </c>
    </row>
    <row r="3863" spans="1:2" x14ac:dyDescent="0.25">
      <c r="A3863" t="s">
        <v>12184</v>
      </c>
      <c r="B3863">
        <v>14257662</v>
      </c>
    </row>
    <row r="3864" spans="1:2" x14ac:dyDescent="0.25">
      <c r="A3864" t="s">
        <v>12186</v>
      </c>
      <c r="B3864">
        <v>14257663</v>
      </c>
    </row>
    <row r="3865" spans="1:2" x14ac:dyDescent="0.25">
      <c r="A3865" t="s">
        <v>12188</v>
      </c>
      <c r="B3865">
        <v>14257664</v>
      </c>
    </row>
    <row r="3866" spans="1:2" x14ac:dyDescent="0.25">
      <c r="A3866" t="s">
        <v>12190</v>
      </c>
      <c r="B3866">
        <v>14257665</v>
      </c>
    </row>
    <row r="3867" spans="1:2" x14ac:dyDescent="0.25">
      <c r="A3867" t="s">
        <v>12192</v>
      </c>
      <c r="B3867">
        <v>14257666</v>
      </c>
    </row>
    <row r="3868" spans="1:2" x14ac:dyDescent="0.25">
      <c r="A3868" t="s">
        <v>12194</v>
      </c>
      <c r="B3868">
        <v>14257667</v>
      </c>
    </row>
    <row r="3869" spans="1:2" x14ac:dyDescent="0.25">
      <c r="A3869" t="s">
        <v>12196</v>
      </c>
      <c r="B3869">
        <v>14257668</v>
      </c>
    </row>
    <row r="3870" spans="1:2" x14ac:dyDescent="0.25">
      <c r="A3870" t="s">
        <v>12198</v>
      </c>
      <c r="B3870">
        <v>14257669</v>
      </c>
    </row>
    <row r="3871" spans="1:2" x14ac:dyDescent="0.25">
      <c r="A3871" t="s">
        <v>12200</v>
      </c>
      <c r="B3871">
        <v>14257670</v>
      </c>
    </row>
    <row r="3872" spans="1:2" x14ac:dyDescent="0.25">
      <c r="A3872" t="s">
        <v>12202</v>
      </c>
      <c r="B3872">
        <v>14257671</v>
      </c>
    </row>
    <row r="3873" spans="1:2" x14ac:dyDescent="0.25">
      <c r="A3873" t="s">
        <v>12204</v>
      </c>
      <c r="B3873">
        <v>14257672</v>
      </c>
    </row>
    <row r="3874" spans="1:2" x14ac:dyDescent="0.25">
      <c r="A3874" t="s">
        <v>12206</v>
      </c>
      <c r="B3874">
        <v>14257673</v>
      </c>
    </row>
    <row r="3875" spans="1:2" x14ac:dyDescent="0.25">
      <c r="A3875" t="s">
        <v>12208</v>
      </c>
      <c r="B3875">
        <v>14257674</v>
      </c>
    </row>
    <row r="3876" spans="1:2" x14ac:dyDescent="0.25">
      <c r="A3876" t="s">
        <v>12210</v>
      </c>
      <c r="B3876">
        <v>14257675</v>
      </c>
    </row>
    <row r="3877" spans="1:2" x14ac:dyDescent="0.25">
      <c r="A3877" t="s">
        <v>12212</v>
      </c>
      <c r="B3877">
        <v>14257676</v>
      </c>
    </row>
    <row r="3878" spans="1:2" x14ac:dyDescent="0.25">
      <c r="A3878" t="s">
        <v>12214</v>
      </c>
      <c r="B3878">
        <v>14257677</v>
      </c>
    </row>
    <row r="3879" spans="1:2" x14ac:dyDescent="0.25">
      <c r="A3879" t="s">
        <v>12216</v>
      </c>
      <c r="B3879">
        <v>14257678</v>
      </c>
    </row>
    <row r="3880" spans="1:2" x14ac:dyDescent="0.25">
      <c r="A3880" t="s">
        <v>12218</v>
      </c>
      <c r="B3880">
        <v>14257679</v>
      </c>
    </row>
    <row r="3881" spans="1:2" x14ac:dyDescent="0.25">
      <c r="A3881" t="s">
        <v>12220</v>
      </c>
      <c r="B3881">
        <v>14257680</v>
      </c>
    </row>
    <row r="3882" spans="1:2" x14ac:dyDescent="0.25">
      <c r="A3882" t="s">
        <v>12222</v>
      </c>
      <c r="B3882">
        <v>14257681</v>
      </c>
    </row>
    <row r="3883" spans="1:2" x14ac:dyDescent="0.25">
      <c r="A3883" t="s">
        <v>12224</v>
      </c>
      <c r="B3883">
        <v>14257682</v>
      </c>
    </row>
    <row r="3884" spans="1:2" x14ac:dyDescent="0.25">
      <c r="A3884" t="s">
        <v>12226</v>
      </c>
      <c r="B3884">
        <v>14257683</v>
      </c>
    </row>
    <row r="3885" spans="1:2" x14ac:dyDescent="0.25">
      <c r="A3885" t="s">
        <v>12228</v>
      </c>
      <c r="B3885">
        <v>14257684</v>
      </c>
    </row>
    <row r="3886" spans="1:2" x14ac:dyDescent="0.25">
      <c r="A3886" t="s">
        <v>12230</v>
      </c>
      <c r="B3886">
        <v>14257685</v>
      </c>
    </row>
    <row r="3887" spans="1:2" x14ac:dyDescent="0.25">
      <c r="A3887" t="s">
        <v>12232</v>
      </c>
      <c r="B3887">
        <v>14257686</v>
      </c>
    </row>
    <row r="3888" spans="1:2" x14ac:dyDescent="0.25">
      <c r="A3888" t="s">
        <v>12234</v>
      </c>
      <c r="B3888">
        <v>14257687</v>
      </c>
    </row>
    <row r="3889" spans="1:2" x14ac:dyDescent="0.25">
      <c r="A3889" t="s">
        <v>12236</v>
      </c>
      <c r="B3889">
        <v>14257688</v>
      </c>
    </row>
    <row r="3890" spans="1:2" x14ac:dyDescent="0.25">
      <c r="A3890" t="s">
        <v>12238</v>
      </c>
      <c r="B3890">
        <v>14257689</v>
      </c>
    </row>
    <row r="3891" spans="1:2" x14ac:dyDescent="0.25">
      <c r="A3891" t="s">
        <v>12240</v>
      </c>
      <c r="B3891">
        <v>14257690</v>
      </c>
    </row>
    <row r="3892" spans="1:2" x14ac:dyDescent="0.25">
      <c r="A3892" t="s">
        <v>12242</v>
      </c>
      <c r="B3892">
        <v>14257691</v>
      </c>
    </row>
    <row r="3893" spans="1:2" x14ac:dyDescent="0.25">
      <c r="A3893" t="s">
        <v>12244</v>
      </c>
      <c r="B3893">
        <v>14257692</v>
      </c>
    </row>
    <row r="3894" spans="1:2" x14ac:dyDescent="0.25">
      <c r="A3894" t="s">
        <v>12246</v>
      </c>
      <c r="B3894">
        <v>14257693</v>
      </c>
    </row>
    <row r="3895" spans="1:2" x14ac:dyDescent="0.25">
      <c r="A3895" t="s">
        <v>12248</v>
      </c>
      <c r="B3895">
        <v>14257694</v>
      </c>
    </row>
    <row r="3896" spans="1:2" x14ac:dyDescent="0.25">
      <c r="A3896" t="s">
        <v>12250</v>
      </c>
      <c r="B3896">
        <v>14257695</v>
      </c>
    </row>
    <row r="3897" spans="1:2" x14ac:dyDescent="0.25">
      <c r="A3897" t="s">
        <v>12252</v>
      </c>
      <c r="B3897">
        <v>14257696</v>
      </c>
    </row>
    <row r="3898" spans="1:2" x14ac:dyDescent="0.25">
      <c r="A3898" t="s">
        <v>12254</v>
      </c>
      <c r="B3898">
        <v>14257697</v>
      </c>
    </row>
    <row r="3899" spans="1:2" x14ac:dyDescent="0.25">
      <c r="A3899" t="s">
        <v>12256</v>
      </c>
      <c r="B3899">
        <v>14257698</v>
      </c>
    </row>
    <row r="3900" spans="1:2" x14ac:dyDescent="0.25">
      <c r="A3900" t="s">
        <v>12258</v>
      </c>
      <c r="B3900">
        <v>14257699</v>
      </c>
    </row>
    <row r="3901" spans="1:2" x14ac:dyDescent="0.25">
      <c r="A3901" t="s">
        <v>12260</v>
      </c>
      <c r="B3901">
        <v>14257700</v>
      </c>
    </row>
    <row r="3902" spans="1:2" x14ac:dyDescent="0.25">
      <c r="A3902" t="s">
        <v>12262</v>
      </c>
      <c r="B3902">
        <v>14257701</v>
      </c>
    </row>
    <row r="3903" spans="1:2" x14ac:dyDescent="0.25">
      <c r="A3903" t="s">
        <v>12264</v>
      </c>
      <c r="B3903">
        <v>14257702</v>
      </c>
    </row>
    <row r="3904" spans="1:2" x14ac:dyDescent="0.25">
      <c r="A3904" t="s">
        <v>12266</v>
      </c>
      <c r="B3904">
        <v>14257703</v>
      </c>
    </row>
    <row r="3905" spans="1:2" x14ac:dyDescent="0.25">
      <c r="A3905" t="s">
        <v>12268</v>
      </c>
      <c r="B3905">
        <v>14257704</v>
      </c>
    </row>
    <row r="3906" spans="1:2" x14ac:dyDescent="0.25">
      <c r="A3906" t="s">
        <v>12270</v>
      </c>
      <c r="B3906">
        <v>14257705</v>
      </c>
    </row>
    <row r="3907" spans="1:2" x14ac:dyDescent="0.25">
      <c r="A3907" t="s">
        <v>12272</v>
      </c>
      <c r="B3907">
        <v>14257706</v>
      </c>
    </row>
    <row r="3908" spans="1:2" x14ac:dyDescent="0.25">
      <c r="A3908" t="s">
        <v>12274</v>
      </c>
      <c r="B3908">
        <v>14257707</v>
      </c>
    </row>
    <row r="3909" spans="1:2" x14ac:dyDescent="0.25">
      <c r="A3909" t="s">
        <v>12276</v>
      </c>
      <c r="B3909">
        <v>14257708</v>
      </c>
    </row>
    <row r="3910" spans="1:2" x14ac:dyDescent="0.25">
      <c r="A3910" t="s">
        <v>12278</v>
      </c>
      <c r="B3910">
        <v>14257709</v>
      </c>
    </row>
    <row r="3911" spans="1:2" x14ac:dyDescent="0.25">
      <c r="A3911" t="s">
        <v>12280</v>
      </c>
      <c r="B3911">
        <v>14257710</v>
      </c>
    </row>
    <row r="3912" spans="1:2" x14ac:dyDescent="0.25">
      <c r="A3912" t="s">
        <v>12282</v>
      </c>
      <c r="B3912">
        <v>14257711</v>
      </c>
    </row>
    <row r="3913" spans="1:2" x14ac:dyDescent="0.25">
      <c r="A3913" t="s">
        <v>12288</v>
      </c>
      <c r="B3913">
        <v>14257712</v>
      </c>
    </row>
    <row r="3914" spans="1:2" x14ac:dyDescent="0.25">
      <c r="A3914" t="s">
        <v>12290</v>
      </c>
      <c r="B3914">
        <v>14257713</v>
      </c>
    </row>
    <row r="3915" spans="1:2" x14ac:dyDescent="0.25">
      <c r="A3915" t="s">
        <v>12292</v>
      </c>
      <c r="B3915">
        <v>14257714</v>
      </c>
    </row>
    <row r="3916" spans="1:2" x14ac:dyDescent="0.25">
      <c r="A3916" t="s">
        <v>12294</v>
      </c>
      <c r="B3916">
        <v>14257715</v>
      </c>
    </row>
    <row r="3917" spans="1:2" x14ac:dyDescent="0.25">
      <c r="A3917" t="s">
        <v>12358</v>
      </c>
      <c r="B3917">
        <v>14257716</v>
      </c>
    </row>
    <row r="3918" spans="1:2" x14ac:dyDescent="0.25">
      <c r="A3918" t="s">
        <v>12420</v>
      </c>
      <c r="B3918">
        <v>14257717</v>
      </c>
    </row>
    <row r="3919" spans="1:2" x14ac:dyDescent="0.25">
      <c r="A3919" t="s">
        <v>12446</v>
      </c>
      <c r="B3919">
        <v>14257718</v>
      </c>
    </row>
    <row r="3920" spans="1:2" x14ac:dyDescent="0.25">
      <c r="A3920" t="s">
        <v>12478</v>
      </c>
      <c r="B3920">
        <v>14257719</v>
      </c>
    </row>
    <row r="3921" spans="1:2" x14ac:dyDescent="0.25">
      <c r="A3921" t="s">
        <v>12488</v>
      </c>
      <c r="B3921">
        <v>14257720</v>
      </c>
    </row>
    <row r="3922" spans="1:2" x14ac:dyDescent="0.25">
      <c r="A3922" t="s">
        <v>12490</v>
      </c>
      <c r="B3922">
        <v>14257721</v>
      </c>
    </row>
    <row r="3923" spans="1:2" x14ac:dyDescent="0.25">
      <c r="A3923" t="s">
        <v>12492</v>
      </c>
      <c r="B3923">
        <v>14257722</v>
      </c>
    </row>
    <row r="3924" spans="1:2" x14ac:dyDescent="0.25">
      <c r="A3924" t="s">
        <v>12494</v>
      </c>
      <c r="B3924">
        <v>14257723</v>
      </c>
    </row>
    <row r="3925" spans="1:2" x14ac:dyDescent="0.25">
      <c r="A3925" t="s">
        <v>12496</v>
      </c>
      <c r="B3925">
        <v>14257724</v>
      </c>
    </row>
    <row r="3926" spans="1:2" x14ac:dyDescent="0.25">
      <c r="A3926" t="s">
        <v>12508</v>
      </c>
      <c r="B3926">
        <v>14257725</v>
      </c>
    </row>
    <row r="3927" spans="1:2" x14ac:dyDescent="0.25">
      <c r="A3927" t="s">
        <v>12510</v>
      </c>
      <c r="B3927">
        <v>14257726</v>
      </c>
    </row>
    <row r="3928" spans="1:2" x14ac:dyDescent="0.25">
      <c r="A3928" t="s">
        <v>12514</v>
      </c>
      <c r="B3928">
        <v>14257727</v>
      </c>
    </row>
    <row r="3929" spans="1:2" x14ac:dyDescent="0.25">
      <c r="A3929" t="s">
        <v>12516</v>
      </c>
      <c r="B3929">
        <v>14257728</v>
      </c>
    </row>
    <row r="3930" spans="1:2" x14ac:dyDescent="0.25">
      <c r="A3930" t="s">
        <v>12518</v>
      </c>
      <c r="B3930">
        <v>14257729</v>
      </c>
    </row>
    <row r="3931" spans="1:2" x14ac:dyDescent="0.25">
      <c r="A3931" t="s">
        <v>12520</v>
      </c>
      <c r="B3931">
        <v>14257730</v>
      </c>
    </row>
    <row r="3932" spans="1:2" x14ac:dyDescent="0.25">
      <c r="A3932" t="s">
        <v>12522</v>
      </c>
      <c r="B3932">
        <v>14257731</v>
      </c>
    </row>
    <row r="3933" spans="1:2" x14ac:dyDescent="0.25">
      <c r="A3933" t="s">
        <v>12532</v>
      </c>
      <c r="B3933">
        <v>14257732</v>
      </c>
    </row>
    <row r="3934" spans="1:2" x14ac:dyDescent="0.25">
      <c r="A3934" t="s">
        <v>12534</v>
      </c>
      <c r="B3934">
        <v>14257733</v>
      </c>
    </row>
    <row r="3935" spans="1:2" x14ac:dyDescent="0.25">
      <c r="A3935" t="s">
        <v>12536</v>
      </c>
      <c r="B3935">
        <v>14257734</v>
      </c>
    </row>
    <row r="3936" spans="1:2" x14ac:dyDescent="0.25">
      <c r="A3936" t="s">
        <v>12538</v>
      </c>
      <c r="B3936">
        <v>14257735</v>
      </c>
    </row>
    <row r="3937" spans="1:2" x14ac:dyDescent="0.25">
      <c r="A3937" t="s">
        <v>12540</v>
      </c>
      <c r="B3937">
        <v>14257736</v>
      </c>
    </row>
    <row r="3938" spans="1:2" x14ac:dyDescent="0.25">
      <c r="A3938" t="s">
        <v>12542</v>
      </c>
      <c r="B3938">
        <v>14257737</v>
      </c>
    </row>
    <row r="3939" spans="1:2" x14ac:dyDescent="0.25">
      <c r="A3939" t="s">
        <v>12544</v>
      </c>
      <c r="B3939">
        <v>14257738</v>
      </c>
    </row>
    <row r="3940" spans="1:2" x14ac:dyDescent="0.25">
      <c r="A3940" t="s">
        <v>12546</v>
      </c>
      <c r="B3940">
        <v>14257739</v>
      </c>
    </row>
    <row r="3941" spans="1:2" x14ac:dyDescent="0.25">
      <c r="A3941" t="s">
        <v>12548</v>
      </c>
      <c r="B3941">
        <v>14257740</v>
      </c>
    </row>
    <row r="3942" spans="1:2" x14ac:dyDescent="0.25">
      <c r="A3942" t="s">
        <v>12550</v>
      </c>
      <c r="B3942">
        <v>14257741</v>
      </c>
    </row>
    <row r="3943" spans="1:2" x14ac:dyDescent="0.25">
      <c r="A3943" t="s">
        <v>12552</v>
      </c>
      <c r="B3943">
        <v>14257742</v>
      </c>
    </row>
    <row r="3944" spans="1:2" x14ac:dyDescent="0.25">
      <c r="A3944" t="s">
        <v>12554</v>
      </c>
      <c r="B3944">
        <v>14257743</v>
      </c>
    </row>
    <row r="3945" spans="1:2" x14ac:dyDescent="0.25">
      <c r="A3945" t="s">
        <v>12556</v>
      </c>
      <c r="B3945">
        <v>14257744</v>
      </c>
    </row>
    <row r="3946" spans="1:2" x14ac:dyDescent="0.25">
      <c r="A3946" t="s">
        <v>12558</v>
      </c>
      <c r="B3946">
        <v>14257745</v>
      </c>
    </row>
    <row r="3947" spans="1:2" x14ac:dyDescent="0.25">
      <c r="A3947" t="s">
        <v>12560</v>
      </c>
      <c r="B3947">
        <v>14257746</v>
      </c>
    </row>
    <row r="3948" spans="1:2" x14ac:dyDescent="0.25">
      <c r="A3948" t="s">
        <v>12562</v>
      </c>
      <c r="B3948">
        <v>14257747</v>
      </c>
    </row>
    <row r="3949" spans="1:2" x14ac:dyDescent="0.25">
      <c r="A3949" t="s">
        <v>12564</v>
      </c>
      <c r="B3949">
        <v>14257748</v>
      </c>
    </row>
    <row r="3950" spans="1:2" x14ac:dyDescent="0.25">
      <c r="A3950" t="s">
        <v>12566</v>
      </c>
      <c r="B3950">
        <v>14257749</v>
      </c>
    </row>
    <row r="3951" spans="1:2" x14ac:dyDescent="0.25">
      <c r="A3951" t="s">
        <v>12568</v>
      </c>
      <c r="B3951">
        <v>14257750</v>
      </c>
    </row>
    <row r="3952" spans="1:2" x14ac:dyDescent="0.25">
      <c r="A3952" t="s">
        <v>12570</v>
      </c>
      <c r="B3952">
        <v>14257751</v>
      </c>
    </row>
    <row r="3953" spans="1:2" x14ac:dyDescent="0.25">
      <c r="A3953" t="s">
        <v>12574</v>
      </c>
      <c r="B3953">
        <v>14257752</v>
      </c>
    </row>
    <row r="3954" spans="1:2" x14ac:dyDescent="0.25">
      <c r="A3954" t="s">
        <v>12576</v>
      </c>
      <c r="B3954">
        <v>14257753</v>
      </c>
    </row>
    <row r="3955" spans="1:2" x14ac:dyDescent="0.25">
      <c r="A3955" t="s">
        <v>12578</v>
      </c>
      <c r="B3955">
        <v>14257754</v>
      </c>
    </row>
    <row r="3956" spans="1:2" x14ac:dyDescent="0.25">
      <c r="A3956" t="s">
        <v>12580</v>
      </c>
      <c r="B3956">
        <v>14257755</v>
      </c>
    </row>
    <row r="3957" spans="1:2" x14ac:dyDescent="0.25">
      <c r="A3957" t="s">
        <v>12582</v>
      </c>
      <c r="B3957">
        <v>14257756</v>
      </c>
    </row>
    <row r="3958" spans="1:2" x14ac:dyDescent="0.25">
      <c r="A3958" t="s">
        <v>12584</v>
      </c>
      <c r="B3958">
        <v>14257757</v>
      </c>
    </row>
    <row r="3959" spans="1:2" x14ac:dyDescent="0.25">
      <c r="A3959" t="s">
        <v>12586</v>
      </c>
      <c r="B3959">
        <v>14257758</v>
      </c>
    </row>
    <row r="3960" spans="1:2" x14ac:dyDescent="0.25">
      <c r="A3960" t="s">
        <v>12588</v>
      </c>
      <c r="B3960">
        <v>14257759</v>
      </c>
    </row>
    <row r="3961" spans="1:2" x14ac:dyDescent="0.25">
      <c r="A3961" t="s">
        <v>12590</v>
      </c>
      <c r="B3961">
        <v>14257760</v>
      </c>
    </row>
    <row r="3962" spans="1:2" x14ac:dyDescent="0.25">
      <c r="A3962" t="s">
        <v>12592</v>
      </c>
      <c r="B3962">
        <v>14257761</v>
      </c>
    </row>
    <row r="3963" spans="1:2" x14ac:dyDescent="0.25">
      <c r="A3963" t="s">
        <v>12594</v>
      </c>
      <c r="B3963">
        <v>14257762</v>
      </c>
    </row>
    <row r="3964" spans="1:2" x14ac:dyDescent="0.25">
      <c r="A3964" t="s">
        <v>12596</v>
      </c>
      <c r="B3964">
        <v>14257763</v>
      </c>
    </row>
    <row r="3965" spans="1:2" x14ac:dyDescent="0.25">
      <c r="A3965" t="s">
        <v>12598</v>
      </c>
      <c r="B3965">
        <v>14257764</v>
      </c>
    </row>
    <row r="3966" spans="1:2" x14ac:dyDescent="0.25">
      <c r="A3966" t="s">
        <v>12600</v>
      </c>
      <c r="B3966">
        <v>14257765</v>
      </c>
    </row>
    <row r="3967" spans="1:2" x14ac:dyDescent="0.25">
      <c r="A3967" t="s">
        <v>12602</v>
      </c>
      <c r="B3967">
        <v>14257766</v>
      </c>
    </row>
    <row r="3968" spans="1:2" x14ac:dyDescent="0.25">
      <c r="A3968" t="s">
        <v>12604</v>
      </c>
      <c r="B3968">
        <v>14257767</v>
      </c>
    </row>
    <row r="3969" spans="1:2" x14ac:dyDescent="0.25">
      <c r="A3969" t="s">
        <v>12606</v>
      </c>
      <c r="B3969">
        <v>14257768</v>
      </c>
    </row>
    <row r="3970" spans="1:2" x14ac:dyDescent="0.25">
      <c r="A3970" t="s">
        <v>12608</v>
      </c>
      <c r="B3970">
        <v>14257769</v>
      </c>
    </row>
    <row r="3971" spans="1:2" x14ac:dyDescent="0.25">
      <c r="A3971" t="s">
        <v>12610</v>
      </c>
      <c r="B3971">
        <v>14257770</v>
      </c>
    </row>
    <row r="3972" spans="1:2" x14ac:dyDescent="0.25">
      <c r="A3972" t="s">
        <v>12612</v>
      </c>
      <c r="B3972">
        <v>14257771</v>
      </c>
    </row>
    <row r="3973" spans="1:2" x14ac:dyDescent="0.25">
      <c r="A3973" t="s">
        <v>12614</v>
      </c>
      <c r="B3973">
        <v>14257772</v>
      </c>
    </row>
    <row r="3974" spans="1:2" x14ac:dyDescent="0.25">
      <c r="A3974" t="s">
        <v>12616</v>
      </c>
      <c r="B3974">
        <v>14257773</v>
      </c>
    </row>
    <row r="3975" spans="1:2" x14ac:dyDescent="0.25">
      <c r="A3975" t="s">
        <v>12618</v>
      </c>
      <c r="B3975">
        <v>14257774</v>
      </c>
    </row>
    <row r="3976" spans="1:2" x14ac:dyDescent="0.25">
      <c r="A3976" t="s">
        <v>12620</v>
      </c>
      <c r="B3976">
        <v>14257775</v>
      </c>
    </row>
    <row r="3977" spans="1:2" x14ac:dyDescent="0.25">
      <c r="A3977" t="s">
        <v>12622</v>
      </c>
      <c r="B3977">
        <v>14257776</v>
      </c>
    </row>
    <row r="3978" spans="1:2" x14ac:dyDescent="0.25">
      <c r="A3978" t="s">
        <v>12624</v>
      </c>
      <c r="B3978">
        <v>14257777</v>
      </c>
    </row>
    <row r="3979" spans="1:2" x14ac:dyDescent="0.25">
      <c r="A3979" t="s">
        <v>12626</v>
      </c>
      <c r="B3979">
        <v>14257778</v>
      </c>
    </row>
    <row r="3980" spans="1:2" x14ac:dyDescent="0.25">
      <c r="A3980" t="s">
        <v>12628</v>
      </c>
      <c r="B3980">
        <v>14257779</v>
      </c>
    </row>
    <row r="3981" spans="1:2" x14ac:dyDescent="0.25">
      <c r="A3981" t="s">
        <v>12630</v>
      </c>
      <c r="B3981">
        <v>14257780</v>
      </c>
    </row>
    <row r="3982" spans="1:2" x14ac:dyDescent="0.25">
      <c r="A3982" t="s">
        <v>12632</v>
      </c>
      <c r="B3982">
        <v>14257781</v>
      </c>
    </row>
    <row r="3983" spans="1:2" x14ac:dyDescent="0.25">
      <c r="A3983" t="s">
        <v>12634</v>
      </c>
      <c r="B3983">
        <v>14257782</v>
      </c>
    </row>
    <row r="3984" spans="1:2" x14ac:dyDescent="0.25">
      <c r="A3984" t="s">
        <v>12636</v>
      </c>
      <c r="B3984">
        <v>14257783</v>
      </c>
    </row>
    <row r="3985" spans="1:2" x14ac:dyDescent="0.25">
      <c r="A3985" t="s">
        <v>12638</v>
      </c>
      <c r="B3985">
        <v>14257784</v>
      </c>
    </row>
    <row r="3986" spans="1:2" x14ac:dyDescent="0.25">
      <c r="A3986" t="s">
        <v>12640</v>
      </c>
      <c r="B3986">
        <v>14257785</v>
      </c>
    </row>
    <row r="3987" spans="1:2" x14ac:dyDescent="0.25">
      <c r="A3987" t="s">
        <v>12642</v>
      </c>
      <c r="B3987">
        <v>14257786</v>
      </c>
    </row>
    <row r="3988" spans="1:2" x14ac:dyDescent="0.25">
      <c r="A3988" t="s">
        <v>12644</v>
      </c>
      <c r="B3988">
        <v>14257787</v>
      </c>
    </row>
    <row r="3989" spans="1:2" x14ac:dyDescent="0.25">
      <c r="A3989" t="s">
        <v>12646</v>
      </c>
      <c r="B3989">
        <v>14257788</v>
      </c>
    </row>
    <row r="3990" spans="1:2" x14ac:dyDescent="0.25">
      <c r="A3990" t="s">
        <v>12648</v>
      </c>
      <c r="B3990">
        <v>14257789</v>
      </c>
    </row>
    <row r="3991" spans="1:2" x14ac:dyDescent="0.25">
      <c r="A3991" t="s">
        <v>12650</v>
      </c>
      <c r="B3991">
        <v>14257790</v>
      </c>
    </row>
    <row r="3992" spans="1:2" x14ac:dyDescent="0.25">
      <c r="A3992" t="s">
        <v>12654</v>
      </c>
      <c r="B3992">
        <v>14257791</v>
      </c>
    </row>
    <row r="3993" spans="1:2" x14ac:dyDescent="0.25">
      <c r="A3993" t="s">
        <v>12656</v>
      </c>
      <c r="B3993">
        <v>14257792</v>
      </c>
    </row>
    <row r="3994" spans="1:2" x14ac:dyDescent="0.25">
      <c r="A3994" t="s">
        <v>12658</v>
      </c>
      <c r="B3994">
        <v>14257793</v>
      </c>
    </row>
    <row r="3995" spans="1:2" x14ac:dyDescent="0.25">
      <c r="A3995" t="s">
        <v>12660</v>
      </c>
      <c r="B3995">
        <v>14257794</v>
      </c>
    </row>
    <row r="3996" spans="1:2" x14ac:dyDescent="0.25">
      <c r="A3996" t="s">
        <v>12662</v>
      </c>
      <c r="B3996">
        <v>14257795</v>
      </c>
    </row>
    <row r="3997" spans="1:2" x14ac:dyDescent="0.25">
      <c r="A3997" t="s">
        <v>12664</v>
      </c>
      <c r="B3997">
        <v>14257796</v>
      </c>
    </row>
    <row r="3998" spans="1:2" x14ac:dyDescent="0.25">
      <c r="A3998" t="s">
        <v>12666</v>
      </c>
      <c r="B3998">
        <v>14257797</v>
      </c>
    </row>
    <row r="3999" spans="1:2" x14ac:dyDescent="0.25">
      <c r="A3999" t="s">
        <v>12668</v>
      </c>
      <c r="B3999">
        <v>14257798</v>
      </c>
    </row>
    <row r="4000" spans="1:2" x14ac:dyDescent="0.25">
      <c r="A4000" t="s">
        <v>12670</v>
      </c>
      <c r="B4000">
        <v>14257799</v>
      </c>
    </row>
    <row r="4001" spans="1:2" x14ac:dyDescent="0.25">
      <c r="A4001" t="s">
        <v>12672</v>
      </c>
      <c r="B4001">
        <v>14257800</v>
      </c>
    </row>
    <row r="4002" spans="1:2" x14ac:dyDescent="0.25">
      <c r="A4002" t="s">
        <v>12674</v>
      </c>
      <c r="B4002">
        <v>14257801</v>
      </c>
    </row>
    <row r="4003" spans="1:2" x14ac:dyDescent="0.25">
      <c r="A4003" t="s">
        <v>12676</v>
      </c>
      <c r="B4003">
        <v>14257802</v>
      </c>
    </row>
    <row r="4004" spans="1:2" x14ac:dyDescent="0.25">
      <c r="A4004" t="s">
        <v>12678</v>
      </c>
      <c r="B4004">
        <v>14257803</v>
      </c>
    </row>
    <row r="4005" spans="1:2" x14ac:dyDescent="0.25">
      <c r="A4005" t="s">
        <v>12680</v>
      </c>
      <c r="B4005">
        <v>14257804</v>
      </c>
    </row>
    <row r="4006" spans="1:2" x14ac:dyDescent="0.25">
      <c r="A4006" t="s">
        <v>12682</v>
      </c>
      <c r="B4006">
        <v>14257805</v>
      </c>
    </row>
    <row r="4007" spans="1:2" x14ac:dyDescent="0.25">
      <c r="A4007" t="s">
        <v>12684</v>
      </c>
      <c r="B4007">
        <v>14257806</v>
      </c>
    </row>
    <row r="4008" spans="1:2" x14ac:dyDescent="0.25">
      <c r="A4008" t="s">
        <v>12686</v>
      </c>
      <c r="B4008">
        <v>14257807</v>
      </c>
    </row>
    <row r="4009" spans="1:2" x14ac:dyDescent="0.25">
      <c r="A4009" t="s">
        <v>12688</v>
      </c>
      <c r="B4009">
        <v>14257808</v>
      </c>
    </row>
    <row r="4010" spans="1:2" x14ac:dyDescent="0.25">
      <c r="A4010" t="s">
        <v>12690</v>
      </c>
      <c r="B4010">
        <v>14257809</v>
      </c>
    </row>
    <row r="4011" spans="1:2" x14ac:dyDescent="0.25">
      <c r="A4011" t="s">
        <v>12692</v>
      </c>
      <c r="B4011">
        <v>14257810</v>
      </c>
    </row>
    <row r="4012" spans="1:2" x14ac:dyDescent="0.25">
      <c r="A4012" t="s">
        <v>12694</v>
      </c>
      <c r="B4012">
        <v>14257811</v>
      </c>
    </row>
    <row r="4013" spans="1:2" x14ac:dyDescent="0.25">
      <c r="A4013" t="s">
        <v>12696</v>
      </c>
      <c r="B4013">
        <v>14257812</v>
      </c>
    </row>
    <row r="4014" spans="1:2" x14ac:dyDescent="0.25">
      <c r="A4014" t="s">
        <v>12698</v>
      </c>
      <c r="B4014">
        <v>14257813</v>
      </c>
    </row>
    <row r="4015" spans="1:2" x14ac:dyDescent="0.25">
      <c r="A4015" t="s">
        <v>12700</v>
      </c>
      <c r="B4015">
        <v>14257814</v>
      </c>
    </row>
    <row r="4016" spans="1:2" x14ac:dyDescent="0.25">
      <c r="A4016" t="s">
        <v>12702</v>
      </c>
      <c r="B4016">
        <v>14257815</v>
      </c>
    </row>
    <row r="4017" spans="1:2" x14ac:dyDescent="0.25">
      <c r="A4017" t="s">
        <v>12704</v>
      </c>
      <c r="B4017">
        <v>14257816</v>
      </c>
    </row>
    <row r="4018" spans="1:2" x14ac:dyDescent="0.25">
      <c r="A4018" t="s">
        <v>12706</v>
      </c>
      <c r="B4018">
        <v>14257817</v>
      </c>
    </row>
    <row r="4019" spans="1:2" x14ac:dyDescent="0.25">
      <c r="A4019" t="s">
        <v>12708</v>
      </c>
      <c r="B4019">
        <v>14257818</v>
      </c>
    </row>
    <row r="4020" spans="1:2" x14ac:dyDescent="0.25">
      <c r="A4020" t="s">
        <v>12710</v>
      </c>
      <c r="B4020">
        <v>14257819</v>
      </c>
    </row>
    <row r="4021" spans="1:2" x14ac:dyDescent="0.25">
      <c r="A4021" t="s">
        <v>12712</v>
      </c>
      <c r="B4021">
        <v>14257820</v>
      </c>
    </row>
    <row r="4022" spans="1:2" x14ac:dyDescent="0.25">
      <c r="A4022" t="s">
        <v>12714</v>
      </c>
      <c r="B4022">
        <v>14257821</v>
      </c>
    </row>
    <row r="4023" spans="1:2" x14ac:dyDescent="0.25">
      <c r="A4023" t="s">
        <v>12716</v>
      </c>
      <c r="B4023">
        <v>14257822</v>
      </c>
    </row>
    <row r="4024" spans="1:2" x14ac:dyDescent="0.25">
      <c r="A4024" t="s">
        <v>12718</v>
      </c>
      <c r="B4024">
        <v>14257823</v>
      </c>
    </row>
    <row r="4025" spans="1:2" x14ac:dyDescent="0.25">
      <c r="A4025" t="s">
        <v>12720</v>
      </c>
      <c r="B4025">
        <v>14257824</v>
      </c>
    </row>
    <row r="4026" spans="1:2" x14ac:dyDescent="0.25">
      <c r="A4026" t="s">
        <v>12722</v>
      </c>
      <c r="B4026">
        <v>14257825</v>
      </c>
    </row>
    <row r="4027" spans="1:2" x14ac:dyDescent="0.25">
      <c r="A4027" t="s">
        <v>12724</v>
      </c>
      <c r="B4027">
        <v>14257826</v>
      </c>
    </row>
    <row r="4028" spans="1:2" x14ac:dyDescent="0.25">
      <c r="A4028" t="s">
        <v>12726</v>
      </c>
      <c r="B4028">
        <v>14257827</v>
      </c>
    </row>
    <row r="4029" spans="1:2" x14ac:dyDescent="0.25">
      <c r="A4029" t="s">
        <v>12728</v>
      </c>
      <c r="B4029">
        <v>14257828</v>
      </c>
    </row>
    <row r="4030" spans="1:2" x14ac:dyDescent="0.25">
      <c r="A4030" t="s">
        <v>12730</v>
      </c>
      <c r="B4030">
        <v>14257829</v>
      </c>
    </row>
    <row r="4031" spans="1:2" x14ac:dyDescent="0.25">
      <c r="A4031" t="s">
        <v>12732</v>
      </c>
      <c r="B4031">
        <v>14257830</v>
      </c>
    </row>
    <row r="4032" spans="1:2" x14ac:dyDescent="0.25">
      <c r="A4032" t="s">
        <v>12734</v>
      </c>
      <c r="B4032">
        <v>14257831</v>
      </c>
    </row>
    <row r="4033" spans="1:2" x14ac:dyDescent="0.25">
      <c r="A4033" t="s">
        <v>12736</v>
      </c>
      <c r="B4033">
        <v>14257832</v>
      </c>
    </row>
    <row r="4034" spans="1:2" x14ac:dyDescent="0.25">
      <c r="A4034" t="s">
        <v>12738</v>
      </c>
      <c r="B4034">
        <v>14257833</v>
      </c>
    </row>
    <row r="4035" spans="1:2" x14ac:dyDescent="0.25">
      <c r="A4035" t="s">
        <v>12740</v>
      </c>
      <c r="B4035">
        <v>14257834</v>
      </c>
    </row>
    <row r="4036" spans="1:2" x14ac:dyDescent="0.25">
      <c r="A4036" t="s">
        <v>12742</v>
      </c>
      <c r="B4036">
        <v>14257835</v>
      </c>
    </row>
    <row r="4037" spans="1:2" x14ac:dyDescent="0.25">
      <c r="A4037" t="s">
        <v>12744</v>
      </c>
      <c r="B4037">
        <v>14257836</v>
      </c>
    </row>
    <row r="4038" spans="1:2" x14ac:dyDescent="0.25">
      <c r="A4038" t="s">
        <v>12746</v>
      </c>
      <c r="B4038">
        <v>14257837</v>
      </c>
    </row>
    <row r="4039" spans="1:2" x14ac:dyDescent="0.25">
      <c r="A4039" t="s">
        <v>12748</v>
      </c>
      <c r="B4039">
        <v>14257838</v>
      </c>
    </row>
    <row r="4040" spans="1:2" x14ac:dyDescent="0.25">
      <c r="A4040" t="s">
        <v>12750</v>
      </c>
      <c r="B4040">
        <v>14257839</v>
      </c>
    </row>
    <row r="4041" spans="1:2" x14ac:dyDescent="0.25">
      <c r="A4041" t="s">
        <v>12752</v>
      </c>
      <c r="B4041">
        <v>14257840</v>
      </c>
    </row>
    <row r="4042" spans="1:2" x14ac:dyDescent="0.25">
      <c r="A4042" t="s">
        <v>12754</v>
      </c>
      <c r="B4042">
        <v>14257841</v>
      </c>
    </row>
    <row r="4043" spans="1:2" x14ac:dyDescent="0.25">
      <c r="A4043" t="s">
        <v>12756</v>
      </c>
      <c r="B4043">
        <v>14257842</v>
      </c>
    </row>
    <row r="4044" spans="1:2" x14ac:dyDescent="0.25">
      <c r="A4044" t="s">
        <v>12758</v>
      </c>
      <c r="B4044">
        <v>14257843</v>
      </c>
    </row>
    <row r="4045" spans="1:2" x14ac:dyDescent="0.25">
      <c r="A4045" t="s">
        <v>12760</v>
      </c>
      <c r="B4045">
        <v>14257844</v>
      </c>
    </row>
    <row r="4046" spans="1:2" x14ac:dyDescent="0.25">
      <c r="A4046" t="s">
        <v>12762</v>
      </c>
      <c r="B4046">
        <v>14257845</v>
      </c>
    </row>
    <row r="4047" spans="1:2" x14ac:dyDescent="0.25">
      <c r="A4047" t="s">
        <v>12764</v>
      </c>
      <c r="B4047">
        <v>14257846</v>
      </c>
    </row>
    <row r="4048" spans="1:2" x14ac:dyDescent="0.25">
      <c r="A4048" t="s">
        <v>12766</v>
      </c>
      <c r="B4048">
        <v>14257847</v>
      </c>
    </row>
    <row r="4049" spans="1:2" x14ac:dyDescent="0.25">
      <c r="A4049" t="s">
        <v>12768</v>
      </c>
      <c r="B4049">
        <v>14257848</v>
      </c>
    </row>
    <row r="4050" spans="1:2" x14ac:dyDescent="0.25">
      <c r="A4050" t="s">
        <v>12770</v>
      </c>
      <c r="B4050">
        <v>14257849</v>
      </c>
    </row>
    <row r="4051" spans="1:2" x14ac:dyDescent="0.25">
      <c r="A4051" t="s">
        <v>12772</v>
      </c>
      <c r="B4051">
        <v>14257850</v>
      </c>
    </row>
    <row r="4052" spans="1:2" x14ac:dyDescent="0.25">
      <c r="A4052" t="s">
        <v>12776</v>
      </c>
      <c r="B4052">
        <v>14257851</v>
      </c>
    </row>
    <row r="4053" spans="1:2" x14ac:dyDescent="0.25">
      <c r="A4053" t="s">
        <v>12778</v>
      </c>
      <c r="B4053">
        <v>14257852</v>
      </c>
    </row>
    <row r="4054" spans="1:2" x14ac:dyDescent="0.25">
      <c r="A4054" t="s">
        <v>12782</v>
      </c>
      <c r="B4054">
        <v>14257853</v>
      </c>
    </row>
    <row r="4055" spans="1:2" x14ac:dyDescent="0.25">
      <c r="A4055" t="s">
        <v>12784</v>
      </c>
      <c r="B4055">
        <v>14257854</v>
      </c>
    </row>
    <row r="4056" spans="1:2" x14ac:dyDescent="0.25">
      <c r="A4056" t="s">
        <v>12786</v>
      </c>
      <c r="B4056">
        <v>14257855</v>
      </c>
    </row>
    <row r="4057" spans="1:2" x14ac:dyDescent="0.25">
      <c r="A4057" t="s">
        <v>12788</v>
      </c>
      <c r="B4057">
        <v>14257856</v>
      </c>
    </row>
    <row r="4058" spans="1:2" x14ac:dyDescent="0.25">
      <c r="A4058" t="s">
        <v>12790</v>
      </c>
      <c r="B4058">
        <v>14257857</v>
      </c>
    </row>
    <row r="4059" spans="1:2" x14ac:dyDescent="0.25">
      <c r="A4059" t="s">
        <v>12792</v>
      </c>
      <c r="B4059">
        <v>14257858</v>
      </c>
    </row>
    <row r="4060" spans="1:2" x14ac:dyDescent="0.25">
      <c r="A4060" t="s">
        <v>12794</v>
      </c>
      <c r="B4060">
        <v>14257859</v>
      </c>
    </row>
    <row r="4061" spans="1:2" x14ac:dyDescent="0.25">
      <c r="A4061" t="s">
        <v>12796</v>
      </c>
      <c r="B4061">
        <v>14257860</v>
      </c>
    </row>
    <row r="4062" spans="1:2" x14ac:dyDescent="0.25">
      <c r="A4062" t="s">
        <v>12798</v>
      </c>
      <c r="B4062">
        <v>14257861</v>
      </c>
    </row>
    <row r="4063" spans="1:2" x14ac:dyDescent="0.25">
      <c r="A4063" t="s">
        <v>12800</v>
      </c>
      <c r="B4063">
        <v>14257862</v>
      </c>
    </row>
    <row r="4064" spans="1:2" x14ac:dyDescent="0.25">
      <c r="A4064" t="s">
        <v>12802</v>
      </c>
      <c r="B4064">
        <v>14257863</v>
      </c>
    </row>
    <row r="4065" spans="1:2" x14ac:dyDescent="0.25">
      <c r="A4065" t="s">
        <v>12804</v>
      </c>
      <c r="B4065">
        <v>14257864</v>
      </c>
    </row>
    <row r="4066" spans="1:2" x14ac:dyDescent="0.25">
      <c r="A4066" t="s">
        <v>12806</v>
      </c>
      <c r="B4066">
        <v>14257865</v>
      </c>
    </row>
    <row r="4067" spans="1:2" x14ac:dyDescent="0.25">
      <c r="A4067" t="s">
        <v>12808</v>
      </c>
      <c r="B4067">
        <v>14257866</v>
      </c>
    </row>
    <row r="4068" spans="1:2" x14ac:dyDescent="0.25">
      <c r="A4068" t="s">
        <v>12810</v>
      </c>
      <c r="B4068">
        <v>14257867</v>
      </c>
    </row>
    <row r="4069" spans="1:2" x14ac:dyDescent="0.25">
      <c r="A4069" t="s">
        <v>12812</v>
      </c>
      <c r="B4069">
        <v>14257868</v>
      </c>
    </row>
    <row r="4070" spans="1:2" x14ac:dyDescent="0.25">
      <c r="A4070" t="s">
        <v>12814</v>
      </c>
      <c r="B4070">
        <v>14257869</v>
      </c>
    </row>
    <row r="4071" spans="1:2" x14ac:dyDescent="0.25">
      <c r="A4071" t="s">
        <v>12816</v>
      </c>
      <c r="B4071">
        <v>14257870</v>
      </c>
    </row>
    <row r="4072" spans="1:2" x14ac:dyDescent="0.25">
      <c r="A4072" t="s">
        <v>12818</v>
      </c>
      <c r="B4072">
        <v>14257871</v>
      </c>
    </row>
    <row r="4073" spans="1:2" x14ac:dyDescent="0.25">
      <c r="A4073" t="s">
        <v>12820</v>
      </c>
      <c r="B4073">
        <v>14257872</v>
      </c>
    </row>
    <row r="4074" spans="1:2" x14ac:dyDescent="0.25">
      <c r="A4074" t="s">
        <v>12822</v>
      </c>
      <c r="B4074">
        <v>14257873</v>
      </c>
    </row>
    <row r="4075" spans="1:2" x14ac:dyDescent="0.25">
      <c r="A4075" t="s">
        <v>12824</v>
      </c>
      <c r="B4075">
        <v>14257874</v>
      </c>
    </row>
    <row r="4076" spans="1:2" x14ac:dyDescent="0.25">
      <c r="A4076" t="s">
        <v>12826</v>
      </c>
      <c r="B4076">
        <v>14257875</v>
      </c>
    </row>
    <row r="4077" spans="1:2" x14ac:dyDescent="0.25">
      <c r="A4077" t="s">
        <v>12828</v>
      </c>
      <c r="B4077">
        <v>14257876</v>
      </c>
    </row>
    <row r="4078" spans="1:2" x14ac:dyDescent="0.25">
      <c r="A4078" t="s">
        <v>12830</v>
      </c>
      <c r="B4078">
        <v>14257877</v>
      </c>
    </row>
    <row r="4079" spans="1:2" x14ac:dyDescent="0.25">
      <c r="A4079" t="s">
        <v>12832</v>
      </c>
      <c r="B4079">
        <v>14257878</v>
      </c>
    </row>
    <row r="4080" spans="1:2" x14ac:dyDescent="0.25">
      <c r="A4080" t="s">
        <v>12834</v>
      </c>
      <c r="B4080">
        <v>14257879</v>
      </c>
    </row>
    <row r="4081" spans="1:2" x14ac:dyDescent="0.25">
      <c r="A4081" t="s">
        <v>12836</v>
      </c>
      <c r="B4081">
        <v>14257880</v>
      </c>
    </row>
    <row r="4082" spans="1:2" x14ac:dyDescent="0.25">
      <c r="A4082" t="s">
        <v>12840</v>
      </c>
      <c r="B4082">
        <v>14257881</v>
      </c>
    </row>
    <row r="4083" spans="1:2" x14ac:dyDescent="0.25">
      <c r="A4083" t="s">
        <v>12844</v>
      </c>
      <c r="B4083">
        <v>14257882</v>
      </c>
    </row>
    <row r="4084" spans="1:2" x14ac:dyDescent="0.25">
      <c r="A4084" t="s">
        <v>12846</v>
      </c>
      <c r="B4084">
        <v>14257883</v>
      </c>
    </row>
    <row r="4085" spans="1:2" x14ac:dyDescent="0.25">
      <c r="A4085" t="s">
        <v>12848</v>
      </c>
      <c r="B4085">
        <v>14257884</v>
      </c>
    </row>
    <row r="4086" spans="1:2" x14ac:dyDescent="0.25">
      <c r="A4086" t="s">
        <v>12850</v>
      </c>
      <c r="B4086">
        <v>14257885</v>
      </c>
    </row>
    <row r="4087" spans="1:2" x14ac:dyDescent="0.25">
      <c r="A4087" t="s">
        <v>12852</v>
      </c>
      <c r="B4087">
        <v>14257886</v>
      </c>
    </row>
    <row r="4088" spans="1:2" x14ac:dyDescent="0.25">
      <c r="A4088" t="s">
        <v>12856</v>
      </c>
      <c r="B4088">
        <v>14257887</v>
      </c>
    </row>
    <row r="4089" spans="1:2" x14ac:dyDescent="0.25">
      <c r="A4089" t="s">
        <v>12858</v>
      </c>
      <c r="B4089">
        <v>14257888</v>
      </c>
    </row>
    <row r="4090" spans="1:2" x14ac:dyDescent="0.25">
      <c r="A4090" t="s">
        <v>12860</v>
      </c>
      <c r="B4090">
        <v>14257889</v>
      </c>
    </row>
    <row r="4091" spans="1:2" x14ac:dyDescent="0.25">
      <c r="A4091" t="s">
        <v>12862</v>
      </c>
      <c r="B4091">
        <v>14257890</v>
      </c>
    </row>
    <row r="4092" spans="1:2" x14ac:dyDescent="0.25">
      <c r="A4092" t="s">
        <v>12864</v>
      </c>
      <c r="B4092">
        <v>14257891</v>
      </c>
    </row>
    <row r="4093" spans="1:2" x14ac:dyDescent="0.25">
      <c r="A4093" t="s">
        <v>12866</v>
      </c>
      <c r="B4093">
        <v>14257892</v>
      </c>
    </row>
    <row r="4094" spans="1:2" x14ac:dyDescent="0.25">
      <c r="A4094" t="s">
        <v>12868</v>
      </c>
      <c r="B4094">
        <v>14257893</v>
      </c>
    </row>
    <row r="4095" spans="1:2" x14ac:dyDescent="0.25">
      <c r="A4095" t="s">
        <v>12870</v>
      </c>
      <c r="B4095">
        <v>14257894</v>
      </c>
    </row>
    <row r="4096" spans="1:2" x14ac:dyDescent="0.25">
      <c r="A4096" t="s">
        <v>12874</v>
      </c>
      <c r="B4096">
        <v>14257895</v>
      </c>
    </row>
    <row r="4097" spans="1:2" x14ac:dyDescent="0.25">
      <c r="A4097" t="s">
        <v>12876</v>
      </c>
      <c r="B4097">
        <v>14257896</v>
      </c>
    </row>
    <row r="4098" spans="1:2" x14ac:dyDescent="0.25">
      <c r="A4098" t="s">
        <v>12878</v>
      </c>
      <c r="B4098">
        <v>14257897</v>
      </c>
    </row>
    <row r="4099" spans="1:2" x14ac:dyDescent="0.25">
      <c r="A4099" t="s">
        <v>12882</v>
      </c>
      <c r="B4099">
        <v>14257898</v>
      </c>
    </row>
    <row r="4100" spans="1:2" x14ac:dyDescent="0.25">
      <c r="A4100" t="s">
        <v>12884</v>
      </c>
      <c r="B4100">
        <v>14257899</v>
      </c>
    </row>
    <row r="4101" spans="1:2" x14ac:dyDescent="0.25">
      <c r="A4101" t="s">
        <v>12886</v>
      </c>
      <c r="B4101">
        <v>14257900</v>
      </c>
    </row>
    <row r="4102" spans="1:2" x14ac:dyDescent="0.25">
      <c r="A4102" t="s">
        <v>12888</v>
      </c>
      <c r="B4102">
        <v>14257901</v>
      </c>
    </row>
    <row r="4103" spans="1:2" x14ac:dyDescent="0.25">
      <c r="A4103" t="s">
        <v>12890</v>
      </c>
      <c r="B4103">
        <v>14257902</v>
      </c>
    </row>
    <row r="4104" spans="1:2" x14ac:dyDescent="0.25">
      <c r="A4104" t="s">
        <v>12892</v>
      </c>
      <c r="B4104">
        <v>14257903</v>
      </c>
    </row>
    <row r="4105" spans="1:2" x14ac:dyDescent="0.25">
      <c r="A4105" t="s">
        <v>12894</v>
      </c>
      <c r="B4105">
        <v>14257904</v>
      </c>
    </row>
    <row r="4106" spans="1:2" x14ac:dyDescent="0.25">
      <c r="A4106" t="s">
        <v>12896</v>
      </c>
      <c r="B4106">
        <v>14257905</v>
      </c>
    </row>
    <row r="4107" spans="1:2" x14ac:dyDescent="0.25">
      <c r="A4107" t="s">
        <v>12898</v>
      </c>
      <c r="B4107">
        <v>14257906</v>
      </c>
    </row>
    <row r="4108" spans="1:2" x14ac:dyDescent="0.25">
      <c r="A4108" t="s">
        <v>12900</v>
      </c>
      <c r="B4108">
        <v>14257907</v>
      </c>
    </row>
    <row r="4109" spans="1:2" x14ac:dyDescent="0.25">
      <c r="A4109" t="s">
        <v>12902</v>
      </c>
      <c r="B4109">
        <v>14257908</v>
      </c>
    </row>
    <row r="4110" spans="1:2" x14ac:dyDescent="0.25">
      <c r="A4110" t="s">
        <v>12904</v>
      </c>
      <c r="B4110">
        <v>14257909</v>
      </c>
    </row>
    <row r="4111" spans="1:2" x14ac:dyDescent="0.25">
      <c r="A4111" t="s">
        <v>12906</v>
      </c>
      <c r="B4111">
        <v>14257910</v>
      </c>
    </row>
    <row r="4112" spans="1:2" x14ac:dyDescent="0.25">
      <c r="A4112" t="s">
        <v>12908</v>
      </c>
      <c r="B4112">
        <v>14257911</v>
      </c>
    </row>
    <row r="4113" spans="1:2" x14ac:dyDescent="0.25">
      <c r="A4113" t="s">
        <v>12910</v>
      </c>
      <c r="B4113">
        <v>14257912</v>
      </c>
    </row>
    <row r="4114" spans="1:2" x14ac:dyDescent="0.25">
      <c r="A4114" t="s">
        <v>12912</v>
      </c>
      <c r="B4114">
        <v>14257913</v>
      </c>
    </row>
    <row r="4115" spans="1:2" x14ac:dyDescent="0.25">
      <c r="A4115" t="s">
        <v>12914</v>
      </c>
      <c r="B4115">
        <v>14257914</v>
      </c>
    </row>
    <row r="4116" spans="1:2" x14ac:dyDescent="0.25">
      <c r="A4116" t="s">
        <v>12916</v>
      </c>
      <c r="B4116">
        <v>14257915</v>
      </c>
    </row>
    <row r="4117" spans="1:2" x14ac:dyDescent="0.25">
      <c r="A4117" t="s">
        <v>12918</v>
      </c>
      <c r="B4117">
        <v>14257916</v>
      </c>
    </row>
    <row r="4118" spans="1:2" x14ac:dyDescent="0.25">
      <c r="A4118" t="s">
        <v>12920</v>
      </c>
      <c r="B4118">
        <v>14257917</v>
      </c>
    </row>
    <row r="4119" spans="1:2" x14ac:dyDescent="0.25">
      <c r="A4119" t="s">
        <v>12922</v>
      </c>
      <c r="B4119">
        <v>14257918</v>
      </c>
    </row>
    <row r="4120" spans="1:2" x14ac:dyDescent="0.25">
      <c r="A4120" t="s">
        <v>12924</v>
      </c>
      <c r="B4120">
        <v>14257919</v>
      </c>
    </row>
    <row r="4121" spans="1:2" x14ac:dyDescent="0.25">
      <c r="A4121" t="s">
        <v>12926</v>
      </c>
      <c r="B4121">
        <v>14257920</v>
      </c>
    </row>
    <row r="4122" spans="1:2" x14ac:dyDescent="0.25">
      <c r="A4122" t="s">
        <v>12928</v>
      </c>
      <c r="B4122">
        <v>14257921</v>
      </c>
    </row>
    <row r="4123" spans="1:2" x14ac:dyDescent="0.25">
      <c r="A4123" t="s">
        <v>12930</v>
      </c>
      <c r="B4123">
        <v>14257922</v>
      </c>
    </row>
    <row r="4124" spans="1:2" x14ac:dyDescent="0.25">
      <c r="A4124" t="s">
        <v>12932</v>
      </c>
      <c r="B4124">
        <v>14257923</v>
      </c>
    </row>
    <row r="4125" spans="1:2" x14ac:dyDescent="0.25">
      <c r="A4125" t="s">
        <v>12934</v>
      </c>
      <c r="B4125">
        <v>14257924</v>
      </c>
    </row>
    <row r="4126" spans="1:2" x14ac:dyDescent="0.25">
      <c r="A4126" t="s">
        <v>12936</v>
      </c>
      <c r="B4126">
        <v>14257925</v>
      </c>
    </row>
    <row r="4127" spans="1:2" x14ac:dyDescent="0.25">
      <c r="A4127" t="s">
        <v>12938</v>
      </c>
      <c r="B4127">
        <v>14257926</v>
      </c>
    </row>
    <row r="4128" spans="1:2" x14ac:dyDescent="0.25">
      <c r="A4128" t="s">
        <v>12940</v>
      </c>
      <c r="B4128">
        <v>14257927</v>
      </c>
    </row>
    <row r="4129" spans="1:2" x14ac:dyDescent="0.25">
      <c r="A4129" t="s">
        <v>12942</v>
      </c>
      <c r="B4129">
        <v>14257928</v>
      </c>
    </row>
    <row r="4130" spans="1:2" x14ac:dyDescent="0.25">
      <c r="A4130" t="s">
        <v>12944</v>
      </c>
      <c r="B4130">
        <v>14257929</v>
      </c>
    </row>
    <row r="4131" spans="1:2" x14ac:dyDescent="0.25">
      <c r="A4131" t="s">
        <v>12946</v>
      </c>
      <c r="B4131">
        <v>14257930</v>
      </c>
    </row>
    <row r="4132" spans="1:2" x14ac:dyDescent="0.25">
      <c r="A4132" t="s">
        <v>12948</v>
      </c>
      <c r="B4132">
        <v>14257931</v>
      </c>
    </row>
    <row r="4133" spans="1:2" x14ac:dyDescent="0.25">
      <c r="A4133" t="s">
        <v>12950</v>
      </c>
      <c r="B4133">
        <v>14257932</v>
      </c>
    </row>
    <row r="4134" spans="1:2" x14ac:dyDescent="0.25">
      <c r="A4134" t="s">
        <v>12952</v>
      </c>
      <c r="B4134">
        <v>14257933</v>
      </c>
    </row>
    <row r="4135" spans="1:2" x14ac:dyDescent="0.25">
      <c r="A4135" t="s">
        <v>12954</v>
      </c>
      <c r="B4135">
        <v>14257934</v>
      </c>
    </row>
    <row r="4136" spans="1:2" x14ac:dyDescent="0.25">
      <c r="A4136" t="s">
        <v>12956</v>
      </c>
      <c r="B4136">
        <v>14257935</v>
      </c>
    </row>
    <row r="4137" spans="1:2" x14ac:dyDescent="0.25">
      <c r="A4137" t="s">
        <v>12958</v>
      </c>
      <c r="B4137">
        <v>14257936</v>
      </c>
    </row>
    <row r="4138" spans="1:2" x14ac:dyDescent="0.25">
      <c r="A4138" t="s">
        <v>12960</v>
      </c>
      <c r="B4138">
        <v>14257937</v>
      </c>
    </row>
    <row r="4139" spans="1:2" x14ac:dyDescent="0.25">
      <c r="A4139" t="s">
        <v>12962</v>
      </c>
      <c r="B4139">
        <v>14257938</v>
      </c>
    </row>
    <row r="4140" spans="1:2" x14ac:dyDescent="0.25">
      <c r="A4140" t="s">
        <v>12964</v>
      </c>
      <c r="B4140">
        <v>14257939</v>
      </c>
    </row>
    <row r="4141" spans="1:2" x14ac:dyDescent="0.25">
      <c r="A4141" t="s">
        <v>12966</v>
      </c>
      <c r="B4141">
        <v>14257940</v>
      </c>
    </row>
    <row r="4142" spans="1:2" x14ac:dyDescent="0.25">
      <c r="A4142" t="s">
        <v>12968</v>
      </c>
      <c r="B4142">
        <v>14257941</v>
      </c>
    </row>
    <row r="4143" spans="1:2" x14ac:dyDescent="0.25">
      <c r="A4143" t="s">
        <v>12970</v>
      </c>
      <c r="B4143">
        <v>14257942</v>
      </c>
    </row>
    <row r="4144" spans="1:2" x14ac:dyDescent="0.25">
      <c r="A4144" t="s">
        <v>12972</v>
      </c>
      <c r="B4144">
        <v>14257943</v>
      </c>
    </row>
    <row r="4145" spans="1:2" x14ac:dyDescent="0.25">
      <c r="A4145" t="s">
        <v>12974</v>
      </c>
      <c r="B4145">
        <v>14257944</v>
      </c>
    </row>
    <row r="4146" spans="1:2" x14ac:dyDescent="0.25">
      <c r="A4146" t="s">
        <v>12976</v>
      </c>
      <c r="B4146">
        <v>14257945</v>
      </c>
    </row>
    <row r="4147" spans="1:2" x14ac:dyDescent="0.25">
      <c r="A4147" t="s">
        <v>12978</v>
      </c>
      <c r="B4147">
        <v>14257946</v>
      </c>
    </row>
    <row r="4148" spans="1:2" x14ac:dyDescent="0.25">
      <c r="A4148" t="s">
        <v>12980</v>
      </c>
      <c r="B4148">
        <v>14257947</v>
      </c>
    </row>
    <row r="4149" spans="1:2" x14ac:dyDescent="0.25">
      <c r="A4149" t="s">
        <v>12982</v>
      </c>
      <c r="B4149">
        <v>14257948</v>
      </c>
    </row>
    <row r="4150" spans="1:2" x14ac:dyDescent="0.25">
      <c r="A4150" t="s">
        <v>12984</v>
      </c>
      <c r="B4150">
        <v>14257949</v>
      </c>
    </row>
    <row r="4151" spans="1:2" x14ac:dyDescent="0.25">
      <c r="A4151" t="s">
        <v>12986</v>
      </c>
      <c r="B4151">
        <v>14257950</v>
      </c>
    </row>
    <row r="4152" spans="1:2" x14ac:dyDescent="0.25">
      <c r="A4152" t="s">
        <v>12988</v>
      </c>
      <c r="B4152">
        <v>14257951</v>
      </c>
    </row>
    <row r="4153" spans="1:2" x14ac:dyDescent="0.25">
      <c r="A4153" t="s">
        <v>12990</v>
      </c>
      <c r="B4153">
        <v>14257952</v>
      </c>
    </row>
    <row r="4154" spans="1:2" x14ac:dyDescent="0.25">
      <c r="A4154" t="s">
        <v>12992</v>
      </c>
      <c r="B4154">
        <v>14257953</v>
      </c>
    </row>
    <row r="4155" spans="1:2" x14ac:dyDescent="0.25">
      <c r="A4155" t="s">
        <v>12994</v>
      </c>
      <c r="B4155">
        <v>14257954</v>
      </c>
    </row>
    <row r="4156" spans="1:2" x14ac:dyDescent="0.25">
      <c r="A4156" t="s">
        <v>12996</v>
      </c>
      <c r="B4156">
        <v>14257955</v>
      </c>
    </row>
    <row r="4157" spans="1:2" x14ac:dyDescent="0.25">
      <c r="A4157" t="s">
        <v>12998</v>
      </c>
      <c r="B4157">
        <v>14257956</v>
      </c>
    </row>
    <row r="4158" spans="1:2" x14ac:dyDescent="0.25">
      <c r="A4158" t="s">
        <v>13000</v>
      </c>
      <c r="B4158">
        <v>14257957</v>
      </c>
    </row>
    <row r="4159" spans="1:2" x14ac:dyDescent="0.25">
      <c r="A4159" t="s">
        <v>13002</v>
      </c>
      <c r="B4159">
        <v>14257958</v>
      </c>
    </row>
    <row r="4160" spans="1:2" x14ac:dyDescent="0.25">
      <c r="A4160" t="s">
        <v>13006</v>
      </c>
      <c r="B4160">
        <v>14257959</v>
      </c>
    </row>
    <row r="4161" spans="1:2" x14ac:dyDescent="0.25">
      <c r="A4161" t="s">
        <v>13008</v>
      </c>
      <c r="B4161">
        <v>14257960</v>
      </c>
    </row>
    <row r="4162" spans="1:2" x14ac:dyDescent="0.25">
      <c r="A4162" t="s">
        <v>13010</v>
      </c>
      <c r="B4162">
        <v>14257961</v>
      </c>
    </row>
    <row r="4163" spans="1:2" x14ac:dyDescent="0.25">
      <c r="A4163" t="s">
        <v>13012</v>
      </c>
      <c r="B4163">
        <v>14257962</v>
      </c>
    </row>
    <row r="4164" spans="1:2" x14ac:dyDescent="0.25">
      <c r="A4164" t="s">
        <v>13014</v>
      </c>
      <c r="B4164">
        <v>14257963</v>
      </c>
    </row>
    <row r="4165" spans="1:2" x14ac:dyDescent="0.25">
      <c r="A4165" t="s">
        <v>13016</v>
      </c>
      <c r="B4165">
        <v>14257964</v>
      </c>
    </row>
    <row r="4166" spans="1:2" x14ac:dyDescent="0.25">
      <c r="A4166" t="s">
        <v>13018</v>
      </c>
      <c r="B4166">
        <v>14257965</v>
      </c>
    </row>
    <row r="4167" spans="1:2" x14ac:dyDescent="0.25">
      <c r="A4167" t="s">
        <v>13020</v>
      </c>
      <c r="B4167">
        <v>14257966</v>
      </c>
    </row>
    <row r="4168" spans="1:2" x14ac:dyDescent="0.25">
      <c r="A4168" t="s">
        <v>13022</v>
      </c>
      <c r="B4168">
        <v>14257967</v>
      </c>
    </row>
    <row r="4169" spans="1:2" x14ac:dyDescent="0.25">
      <c r="A4169" t="s">
        <v>13024</v>
      </c>
      <c r="B4169">
        <v>14257968</v>
      </c>
    </row>
    <row r="4170" spans="1:2" x14ac:dyDescent="0.25">
      <c r="A4170" t="s">
        <v>13026</v>
      </c>
      <c r="B4170">
        <v>14257969</v>
      </c>
    </row>
    <row r="4171" spans="1:2" x14ac:dyDescent="0.25">
      <c r="A4171" t="s">
        <v>13028</v>
      </c>
      <c r="B4171">
        <v>14257970</v>
      </c>
    </row>
    <row r="4172" spans="1:2" x14ac:dyDescent="0.25">
      <c r="A4172" t="s">
        <v>13030</v>
      </c>
      <c r="B4172">
        <v>14257971</v>
      </c>
    </row>
    <row r="4173" spans="1:2" x14ac:dyDescent="0.25">
      <c r="A4173" t="s">
        <v>13032</v>
      </c>
      <c r="B4173">
        <v>14257972</v>
      </c>
    </row>
    <row r="4174" spans="1:2" x14ac:dyDescent="0.25">
      <c r="A4174" t="s">
        <v>13034</v>
      </c>
      <c r="B4174">
        <v>14257973</v>
      </c>
    </row>
    <row r="4175" spans="1:2" x14ac:dyDescent="0.25">
      <c r="A4175" t="s">
        <v>13036</v>
      </c>
      <c r="B4175">
        <v>14257974</v>
      </c>
    </row>
    <row r="4176" spans="1:2" x14ac:dyDescent="0.25">
      <c r="A4176" t="s">
        <v>13038</v>
      </c>
      <c r="B4176">
        <v>14257975</v>
      </c>
    </row>
    <row r="4177" spans="1:2" x14ac:dyDescent="0.25">
      <c r="A4177" t="s">
        <v>13042</v>
      </c>
      <c r="B4177">
        <v>14257976</v>
      </c>
    </row>
    <row r="4178" spans="1:2" x14ac:dyDescent="0.25">
      <c r="A4178" t="s">
        <v>13044</v>
      </c>
      <c r="B4178">
        <v>14257977</v>
      </c>
    </row>
    <row r="4179" spans="1:2" x14ac:dyDescent="0.25">
      <c r="A4179" t="s">
        <v>13046</v>
      </c>
      <c r="B4179">
        <v>14257978</v>
      </c>
    </row>
    <row r="4180" spans="1:2" x14ac:dyDescent="0.25">
      <c r="A4180" t="s">
        <v>13048</v>
      </c>
      <c r="B4180">
        <v>14257979</v>
      </c>
    </row>
    <row r="4181" spans="1:2" x14ac:dyDescent="0.25">
      <c r="A4181" t="s">
        <v>13050</v>
      </c>
      <c r="B4181">
        <v>14257980</v>
      </c>
    </row>
    <row r="4182" spans="1:2" x14ac:dyDescent="0.25">
      <c r="A4182" t="s">
        <v>13052</v>
      </c>
      <c r="B4182">
        <v>14257981</v>
      </c>
    </row>
    <row r="4183" spans="1:2" x14ac:dyDescent="0.25">
      <c r="A4183" t="s">
        <v>13054</v>
      </c>
      <c r="B4183">
        <v>14257982</v>
      </c>
    </row>
    <row r="4184" spans="1:2" x14ac:dyDescent="0.25">
      <c r="A4184" t="s">
        <v>13056</v>
      </c>
      <c r="B4184">
        <v>14257983</v>
      </c>
    </row>
    <row r="4185" spans="1:2" x14ac:dyDescent="0.25">
      <c r="A4185" t="s">
        <v>13058</v>
      </c>
      <c r="B4185">
        <v>14257984</v>
      </c>
    </row>
    <row r="4186" spans="1:2" x14ac:dyDescent="0.25">
      <c r="A4186" t="s">
        <v>13060</v>
      </c>
      <c r="B4186">
        <v>14257985</v>
      </c>
    </row>
    <row r="4187" spans="1:2" x14ac:dyDescent="0.25">
      <c r="A4187" t="s">
        <v>13062</v>
      </c>
      <c r="B4187">
        <v>14257986</v>
      </c>
    </row>
    <row r="4188" spans="1:2" x14ac:dyDescent="0.25">
      <c r="A4188" t="s">
        <v>13064</v>
      </c>
      <c r="B4188">
        <v>14257987</v>
      </c>
    </row>
    <row r="4189" spans="1:2" x14ac:dyDescent="0.25">
      <c r="A4189" t="s">
        <v>13066</v>
      </c>
      <c r="B4189">
        <v>14257988</v>
      </c>
    </row>
    <row r="4190" spans="1:2" x14ac:dyDescent="0.25">
      <c r="A4190" t="s">
        <v>13068</v>
      </c>
      <c r="B4190">
        <v>14257989</v>
      </c>
    </row>
    <row r="4191" spans="1:2" x14ac:dyDescent="0.25">
      <c r="A4191" t="s">
        <v>13070</v>
      </c>
      <c r="B4191">
        <v>14257990</v>
      </c>
    </row>
    <row r="4192" spans="1:2" x14ac:dyDescent="0.25">
      <c r="A4192" t="s">
        <v>13072</v>
      </c>
      <c r="B4192">
        <v>14257991</v>
      </c>
    </row>
    <row r="4193" spans="1:2" x14ac:dyDescent="0.25">
      <c r="A4193" t="s">
        <v>13074</v>
      </c>
      <c r="B4193">
        <v>14257992</v>
      </c>
    </row>
    <row r="4194" spans="1:2" x14ac:dyDescent="0.25">
      <c r="A4194" t="s">
        <v>13076</v>
      </c>
      <c r="B4194">
        <v>14257993</v>
      </c>
    </row>
    <row r="4195" spans="1:2" x14ac:dyDescent="0.25">
      <c r="A4195" t="s">
        <v>13078</v>
      </c>
      <c r="B4195">
        <v>14257994</v>
      </c>
    </row>
    <row r="4196" spans="1:2" x14ac:dyDescent="0.25">
      <c r="A4196" t="s">
        <v>13080</v>
      </c>
      <c r="B4196">
        <v>14257995</v>
      </c>
    </row>
    <row r="4197" spans="1:2" x14ac:dyDescent="0.25">
      <c r="A4197" t="s">
        <v>13082</v>
      </c>
      <c r="B4197">
        <v>14257996</v>
      </c>
    </row>
    <row r="4198" spans="1:2" x14ac:dyDescent="0.25">
      <c r="A4198" t="s">
        <v>13084</v>
      </c>
      <c r="B4198">
        <v>14257997</v>
      </c>
    </row>
    <row r="4199" spans="1:2" x14ac:dyDescent="0.25">
      <c r="A4199" t="s">
        <v>13086</v>
      </c>
      <c r="B4199">
        <v>14257998</v>
      </c>
    </row>
    <row r="4200" spans="1:2" x14ac:dyDescent="0.25">
      <c r="A4200" t="s">
        <v>13088</v>
      </c>
      <c r="B4200">
        <v>14257999</v>
      </c>
    </row>
    <row r="4201" spans="1:2" x14ac:dyDescent="0.25">
      <c r="A4201" t="s">
        <v>13090</v>
      </c>
      <c r="B4201">
        <v>14258000</v>
      </c>
    </row>
    <row r="4202" spans="1:2" x14ac:dyDescent="0.25">
      <c r="A4202" t="s">
        <v>13092</v>
      </c>
      <c r="B4202">
        <v>14258001</v>
      </c>
    </row>
    <row r="4203" spans="1:2" x14ac:dyDescent="0.25">
      <c r="A4203" t="s">
        <v>13096</v>
      </c>
      <c r="B4203">
        <v>14258002</v>
      </c>
    </row>
    <row r="4204" spans="1:2" x14ac:dyDescent="0.25">
      <c r="A4204" t="s">
        <v>13098</v>
      </c>
      <c r="B4204">
        <v>14258003</v>
      </c>
    </row>
    <row r="4205" spans="1:2" x14ac:dyDescent="0.25">
      <c r="A4205" t="s">
        <v>13102</v>
      </c>
      <c r="B4205">
        <v>14258004</v>
      </c>
    </row>
    <row r="4206" spans="1:2" x14ac:dyDescent="0.25">
      <c r="A4206" t="s">
        <v>13104</v>
      </c>
      <c r="B4206">
        <v>14258005</v>
      </c>
    </row>
    <row r="4207" spans="1:2" x14ac:dyDescent="0.25">
      <c r="A4207" t="s">
        <v>13106</v>
      </c>
      <c r="B4207">
        <v>14258006</v>
      </c>
    </row>
    <row r="4208" spans="1:2" x14ac:dyDescent="0.25">
      <c r="A4208" t="s">
        <v>13108</v>
      </c>
      <c r="B4208">
        <v>14258007</v>
      </c>
    </row>
    <row r="4209" spans="1:2" x14ac:dyDescent="0.25">
      <c r="A4209" t="s">
        <v>13110</v>
      </c>
      <c r="B4209">
        <v>14258008</v>
      </c>
    </row>
    <row r="4210" spans="1:2" x14ac:dyDescent="0.25">
      <c r="A4210" t="s">
        <v>13112</v>
      </c>
      <c r="B4210">
        <v>14258009</v>
      </c>
    </row>
    <row r="4211" spans="1:2" x14ac:dyDescent="0.25">
      <c r="A4211" t="s">
        <v>13114</v>
      </c>
      <c r="B4211">
        <v>14258010</v>
      </c>
    </row>
    <row r="4212" spans="1:2" x14ac:dyDescent="0.25">
      <c r="A4212" t="s">
        <v>13116</v>
      </c>
      <c r="B4212">
        <v>14258011</v>
      </c>
    </row>
    <row r="4213" spans="1:2" x14ac:dyDescent="0.25">
      <c r="A4213" t="s">
        <v>13118</v>
      </c>
      <c r="B4213">
        <v>14258012</v>
      </c>
    </row>
    <row r="4214" spans="1:2" x14ac:dyDescent="0.25">
      <c r="A4214" t="s">
        <v>13122</v>
      </c>
      <c r="B4214">
        <v>14258013</v>
      </c>
    </row>
    <row r="4215" spans="1:2" x14ac:dyDescent="0.25">
      <c r="A4215" t="s">
        <v>13124</v>
      </c>
      <c r="B4215">
        <v>14258014</v>
      </c>
    </row>
    <row r="4216" spans="1:2" x14ac:dyDescent="0.25">
      <c r="A4216" t="s">
        <v>13126</v>
      </c>
      <c r="B4216">
        <v>14258015</v>
      </c>
    </row>
    <row r="4217" spans="1:2" x14ac:dyDescent="0.25">
      <c r="A4217" t="s">
        <v>13130</v>
      </c>
      <c r="B4217">
        <v>14258016</v>
      </c>
    </row>
    <row r="4218" spans="1:2" x14ac:dyDescent="0.25">
      <c r="A4218" t="s">
        <v>13134</v>
      </c>
      <c r="B4218">
        <v>14258017</v>
      </c>
    </row>
    <row r="4219" spans="1:2" x14ac:dyDescent="0.25">
      <c r="A4219" t="s">
        <v>13136</v>
      </c>
      <c r="B4219">
        <v>14258018</v>
      </c>
    </row>
    <row r="4220" spans="1:2" x14ac:dyDescent="0.25">
      <c r="A4220" t="s">
        <v>13140</v>
      </c>
      <c r="B4220">
        <v>14258019</v>
      </c>
    </row>
    <row r="4221" spans="1:2" x14ac:dyDescent="0.25">
      <c r="A4221" t="s">
        <v>13144</v>
      </c>
      <c r="B4221">
        <v>14258020</v>
      </c>
    </row>
    <row r="4222" spans="1:2" x14ac:dyDescent="0.25">
      <c r="A4222" t="s">
        <v>13146</v>
      </c>
      <c r="B4222">
        <v>14258021</v>
      </c>
    </row>
    <row r="4223" spans="1:2" x14ac:dyDescent="0.25">
      <c r="A4223" t="s">
        <v>13148</v>
      </c>
      <c r="B4223">
        <v>14258022</v>
      </c>
    </row>
    <row r="4224" spans="1:2" x14ac:dyDescent="0.25">
      <c r="A4224" t="s">
        <v>13150</v>
      </c>
      <c r="B4224">
        <v>14258023</v>
      </c>
    </row>
    <row r="4225" spans="1:2" x14ac:dyDescent="0.25">
      <c r="A4225" t="s">
        <v>13154</v>
      </c>
      <c r="B4225">
        <v>14258024</v>
      </c>
    </row>
    <row r="4226" spans="1:2" x14ac:dyDescent="0.25">
      <c r="A4226" t="s">
        <v>13158</v>
      </c>
      <c r="B4226">
        <v>14258025</v>
      </c>
    </row>
    <row r="4227" spans="1:2" x14ac:dyDescent="0.25">
      <c r="A4227" t="s">
        <v>13160</v>
      </c>
      <c r="B4227">
        <v>14258026</v>
      </c>
    </row>
    <row r="4228" spans="1:2" x14ac:dyDescent="0.25">
      <c r="A4228" t="s">
        <v>13162</v>
      </c>
      <c r="B4228">
        <v>14258027</v>
      </c>
    </row>
    <row r="4229" spans="1:2" x14ac:dyDescent="0.25">
      <c r="A4229" t="s">
        <v>13164</v>
      </c>
      <c r="B4229">
        <v>14258028</v>
      </c>
    </row>
    <row r="4230" spans="1:2" x14ac:dyDescent="0.25">
      <c r="A4230" t="s">
        <v>13166</v>
      </c>
      <c r="B4230">
        <v>14258029</v>
      </c>
    </row>
    <row r="4231" spans="1:2" x14ac:dyDescent="0.25">
      <c r="A4231" t="s">
        <v>13168</v>
      </c>
      <c r="B4231">
        <v>14258030</v>
      </c>
    </row>
    <row r="4232" spans="1:2" x14ac:dyDescent="0.25">
      <c r="A4232" t="s">
        <v>13170</v>
      </c>
      <c r="B4232">
        <v>14258031</v>
      </c>
    </row>
    <row r="4233" spans="1:2" x14ac:dyDescent="0.25">
      <c r="A4233" t="s">
        <v>13172</v>
      </c>
      <c r="B4233">
        <v>14258032</v>
      </c>
    </row>
    <row r="4234" spans="1:2" x14ac:dyDescent="0.25">
      <c r="A4234" t="s">
        <v>13174</v>
      </c>
      <c r="B4234">
        <v>14258033</v>
      </c>
    </row>
    <row r="4235" spans="1:2" x14ac:dyDescent="0.25">
      <c r="A4235" t="s">
        <v>13176</v>
      </c>
      <c r="B4235">
        <v>14258034</v>
      </c>
    </row>
    <row r="4236" spans="1:2" x14ac:dyDescent="0.25">
      <c r="A4236" t="s">
        <v>13178</v>
      </c>
      <c r="B4236">
        <v>14258035</v>
      </c>
    </row>
    <row r="4237" spans="1:2" x14ac:dyDescent="0.25">
      <c r="A4237" t="s">
        <v>13180</v>
      </c>
      <c r="B4237">
        <v>14258036</v>
      </c>
    </row>
    <row r="4238" spans="1:2" x14ac:dyDescent="0.25">
      <c r="A4238" t="s">
        <v>13182</v>
      </c>
      <c r="B4238">
        <v>14258037</v>
      </c>
    </row>
    <row r="4239" spans="1:2" x14ac:dyDescent="0.25">
      <c r="A4239" t="s">
        <v>13184</v>
      </c>
      <c r="B4239">
        <v>14258038</v>
      </c>
    </row>
    <row r="4240" spans="1:2" x14ac:dyDescent="0.25">
      <c r="A4240" t="s">
        <v>13186</v>
      </c>
      <c r="B4240">
        <v>14258039</v>
      </c>
    </row>
    <row r="4241" spans="1:2" x14ac:dyDescent="0.25">
      <c r="A4241" t="s">
        <v>13188</v>
      </c>
      <c r="B4241">
        <v>14258040</v>
      </c>
    </row>
    <row r="4242" spans="1:2" x14ac:dyDescent="0.25">
      <c r="A4242" t="s">
        <v>13190</v>
      </c>
      <c r="B4242">
        <v>14258041</v>
      </c>
    </row>
    <row r="4243" spans="1:2" x14ac:dyDescent="0.25">
      <c r="A4243" t="s">
        <v>13192</v>
      </c>
      <c r="B4243">
        <v>14258042</v>
      </c>
    </row>
    <row r="4244" spans="1:2" x14ac:dyDescent="0.25">
      <c r="A4244" t="s">
        <v>13194</v>
      </c>
      <c r="B4244">
        <v>14258043</v>
      </c>
    </row>
    <row r="4245" spans="1:2" x14ac:dyDescent="0.25">
      <c r="A4245" t="s">
        <v>13196</v>
      </c>
      <c r="B4245">
        <v>14258044</v>
      </c>
    </row>
    <row r="4246" spans="1:2" x14ac:dyDescent="0.25">
      <c r="A4246" t="s">
        <v>13198</v>
      </c>
      <c r="B4246">
        <v>14258045</v>
      </c>
    </row>
    <row r="4247" spans="1:2" x14ac:dyDescent="0.25">
      <c r="A4247" t="s">
        <v>13200</v>
      </c>
      <c r="B4247">
        <v>14258046</v>
      </c>
    </row>
    <row r="4248" spans="1:2" x14ac:dyDescent="0.25">
      <c r="A4248" t="s">
        <v>13202</v>
      </c>
      <c r="B4248">
        <v>14258047</v>
      </c>
    </row>
    <row r="4249" spans="1:2" x14ac:dyDescent="0.25">
      <c r="A4249" t="s">
        <v>13204</v>
      </c>
      <c r="B4249">
        <v>14258048</v>
      </c>
    </row>
    <row r="4250" spans="1:2" x14ac:dyDescent="0.25">
      <c r="A4250" t="s">
        <v>13206</v>
      </c>
      <c r="B4250">
        <v>14258049</v>
      </c>
    </row>
    <row r="4251" spans="1:2" x14ac:dyDescent="0.25">
      <c r="A4251" t="s">
        <v>13208</v>
      </c>
      <c r="B4251">
        <v>14258050</v>
      </c>
    </row>
    <row r="4252" spans="1:2" x14ac:dyDescent="0.25">
      <c r="A4252" t="s">
        <v>13210</v>
      </c>
      <c r="B4252">
        <v>14258051</v>
      </c>
    </row>
    <row r="4253" spans="1:2" x14ac:dyDescent="0.25">
      <c r="A4253" t="s">
        <v>13212</v>
      </c>
      <c r="B4253">
        <v>14258052</v>
      </c>
    </row>
    <row r="4254" spans="1:2" x14ac:dyDescent="0.25">
      <c r="A4254" t="s">
        <v>13214</v>
      </c>
      <c r="B4254">
        <v>14258053</v>
      </c>
    </row>
    <row r="4255" spans="1:2" x14ac:dyDescent="0.25">
      <c r="A4255" t="s">
        <v>13216</v>
      </c>
      <c r="B4255">
        <v>14258054</v>
      </c>
    </row>
    <row r="4256" spans="1:2" x14ac:dyDescent="0.25">
      <c r="A4256" t="s">
        <v>13220</v>
      </c>
      <c r="B4256">
        <v>14258055</v>
      </c>
    </row>
    <row r="4257" spans="1:2" x14ac:dyDescent="0.25">
      <c r="A4257" t="s">
        <v>13222</v>
      </c>
      <c r="B4257">
        <v>14258056</v>
      </c>
    </row>
    <row r="4258" spans="1:2" x14ac:dyDescent="0.25">
      <c r="A4258" t="s">
        <v>13224</v>
      </c>
      <c r="B4258">
        <v>14258057</v>
      </c>
    </row>
    <row r="4259" spans="1:2" x14ac:dyDescent="0.25">
      <c r="A4259" t="s">
        <v>13228</v>
      </c>
      <c r="B4259">
        <v>14258058</v>
      </c>
    </row>
    <row r="4260" spans="1:2" x14ac:dyDescent="0.25">
      <c r="A4260" t="s">
        <v>13230</v>
      </c>
      <c r="B4260">
        <v>14258059</v>
      </c>
    </row>
    <row r="4261" spans="1:2" x14ac:dyDescent="0.25">
      <c r="A4261" t="s">
        <v>13232</v>
      </c>
      <c r="B4261">
        <v>14258060</v>
      </c>
    </row>
    <row r="4262" spans="1:2" x14ac:dyDescent="0.25">
      <c r="A4262" t="s">
        <v>13234</v>
      </c>
      <c r="B4262">
        <v>14258061</v>
      </c>
    </row>
    <row r="4263" spans="1:2" x14ac:dyDescent="0.25">
      <c r="A4263" t="s">
        <v>13236</v>
      </c>
      <c r="B4263">
        <v>14258062</v>
      </c>
    </row>
    <row r="4264" spans="1:2" x14ac:dyDescent="0.25">
      <c r="A4264" t="s">
        <v>13242</v>
      </c>
      <c r="B4264">
        <v>14258063</v>
      </c>
    </row>
    <row r="4265" spans="1:2" x14ac:dyDescent="0.25">
      <c r="A4265" t="s">
        <v>13244</v>
      </c>
      <c r="B4265">
        <v>14258064</v>
      </c>
    </row>
    <row r="4266" spans="1:2" x14ac:dyDescent="0.25">
      <c r="A4266" t="s">
        <v>13246</v>
      </c>
      <c r="B4266">
        <v>14258065</v>
      </c>
    </row>
    <row r="4267" spans="1:2" x14ac:dyDescent="0.25">
      <c r="A4267" t="s">
        <v>13248</v>
      </c>
      <c r="B4267">
        <v>14258066</v>
      </c>
    </row>
    <row r="4268" spans="1:2" x14ac:dyDescent="0.25">
      <c r="A4268" t="s">
        <v>13250</v>
      </c>
      <c r="B4268">
        <v>14258067</v>
      </c>
    </row>
    <row r="4269" spans="1:2" x14ac:dyDescent="0.25">
      <c r="A4269" t="s">
        <v>13252</v>
      </c>
      <c r="B4269">
        <v>14258068</v>
      </c>
    </row>
    <row r="4270" spans="1:2" x14ac:dyDescent="0.25">
      <c r="A4270" t="s">
        <v>13254</v>
      </c>
      <c r="B4270">
        <v>14258069</v>
      </c>
    </row>
    <row r="4271" spans="1:2" x14ac:dyDescent="0.25">
      <c r="A4271" t="s">
        <v>13256</v>
      </c>
      <c r="B4271">
        <v>14258070</v>
      </c>
    </row>
    <row r="4272" spans="1:2" x14ac:dyDescent="0.25">
      <c r="A4272" t="s">
        <v>13258</v>
      </c>
      <c r="B4272">
        <v>14258071</v>
      </c>
    </row>
    <row r="4273" spans="1:2" x14ac:dyDescent="0.25">
      <c r="A4273" t="s">
        <v>13262</v>
      </c>
      <c r="B4273">
        <v>14258072</v>
      </c>
    </row>
    <row r="4274" spans="1:2" x14ac:dyDescent="0.25">
      <c r="A4274" t="s">
        <v>13266</v>
      </c>
      <c r="B4274">
        <v>14258073</v>
      </c>
    </row>
    <row r="4275" spans="1:2" x14ac:dyDescent="0.25">
      <c r="A4275" t="s">
        <v>13268</v>
      </c>
      <c r="B4275">
        <v>14258074</v>
      </c>
    </row>
    <row r="4276" spans="1:2" x14ac:dyDescent="0.25">
      <c r="A4276" t="s">
        <v>13270</v>
      </c>
      <c r="B4276">
        <v>14258075</v>
      </c>
    </row>
    <row r="4277" spans="1:2" x14ac:dyDescent="0.25">
      <c r="A4277" t="s">
        <v>13272</v>
      </c>
      <c r="B4277">
        <v>14258076</v>
      </c>
    </row>
    <row r="4278" spans="1:2" x14ac:dyDescent="0.25">
      <c r="A4278" t="s">
        <v>13276</v>
      </c>
      <c r="B4278">
        <v>14258077</v>
      </c>
    </row>
    <row r="4279" spans="1:2" x14ac:dyDescent="0.25">
      <c r="A4279" t="s">
        <v>13280</v>
      </c>
      <c r="B4279">
        <v>14258078</v>
      </c>
    </row>
    <row r="4280" spans="1:2" x14ac:dyDescent="0.25">
      <c r="A4280" t="s">
        <v>13282</v>
      </c>
      <c r="B4280">
        <v>14258079</v>
      </c>
    </row>
    <row r="4281" spans="1:2" x14ac:dyDescent="0.25">
      <c r="A4281" t="s">
        <v>13284</v>
      </c>
      <c r="B4281">
        <v>14258080</v>
      </c>
    </row>
    <row r="4282" spans="1:2" x14ac:dyDescent="0.25">
      <c r="A4282" t="s">
        <v>13286</v>
      </c>
      <c r="B4282">
        <v>14258081</v>
      </c>
    </row>
    <row r="4283" spans="1:2" x14ac:dyDescent="0.25">
      <c r="A4283" t="s">
        <v>13288</v>
      </c>
      <c r="B4283">
        <v>14258082</v>
      </c>
    </row>
    <row r="4284" spans="1:2" x14ac:dyDescent="0.25">
      <c r="A4284" t="s">
        <v>13290</v>
      </c>
      <c r="B4284">
        <v>14258083</v>
      </c>
    </row>
    <row r="4285" spans="1:2" x14ac:dyDescent="0.25">
      <c r="A4285" t="s">
        <v>13294</v>
      </c>
      <c r="B4285">
        <v>14258084</v>
      </c>
    </row>
    <row r="4286" spans="1:2" x14ac:dyDescent="0.25">
      <c r="A4286" t="s">
        <v>13300</v>
      </c>
      <c r="B4286">
        <v>14258085</v>
      </c>
    </row>
    <row r="4287" spans="1:2" x14ac:dyDescent="0.25">
      <c r="A4287" t="s">
        <v>13302</v>
      </c>
      <c r="B4287">
        <v>14258086</v>
      </c>
    </row>
    <row r="4288" spans="1:2" x14ac:dyDescent="0.25">
      <c r="A4288" t="s">
        <v>13306</v>
      </c>
      <c r="B4288">
        <v>14258087</v>
      </c>
    </row>
    <row r="4289" spans="1:2" x14ac:dyDescent="0.25">
      <c r="A4289" t="s">
        <v>13308</v>
      </c>
      <c r="B4289">
        <v>14258088</v>
      </c>
    </row>
    <row r="4290" spans="1:2" x14ac:dyDescent="0.25">
      <c r="A4290" t="s">
        <v>13310</v>
      </c>
      <c r="B4290">
        <v>14258089</v>
      </c>
    </row>
    <row r="4291" spans="1:2" x14ac:dyDescent="0.25">
      <c r="A4291" t="s">
        <v>13312</v>
      </c>
      <c r="B4291">
        <v>14258090</v>
      </c>
    </row>
    <row r="4292" spans="1:2" x14ac:dyDescent="0.25">
      <c r="A4292" t="s">
        <v>13314</v>
      </c>
      <c r="B4292">
        <v>14258091</v>
      </c>
    </row>
    <row r="4293" spans="1:2" x14ac:dyDescent="0.25">
      <c r="A4293" t="s">
        <v>13316</v>
      </c>
      <c r="B4293">
        <v>14258092</v>
      </c>
    </row>
    <row r="4294" spans="1:2" x14ac:dyDescent="0.25">
      <c r="A4294" t="s">
        <v>13318</v>
      </c>
      <c r="B4294">
        <v>14258093</v>
      </c>
    </row>
    <row r="4295" spans="1:2" x14ac:dyDescent="0.25">
      <c r="A4295" t="s">
        <v>13326</v>
      </c>
      <c r="B4295">
        <v>14258094</v>
      </c>
    </row>
    <row r="4296" spans="1:2" x14ac:dyDescent="0.25">
      <c r="A4296" t="s">
        <v>13328</v>
      </c>
      <c r="B4296">
        <v>14258095</v>
      </c>
    </row>
    <row r="4297" spans="1:2" x14ac:dyDescent="0.25">
      <c r="A4297" t="s">
        <v>13330</v>
      </c>
      <c r="B4297">
        <v>14258096</v>
      </c>
    </row>
    <row r="4298" spans="1:2" x14ac:dyDescent="0.25">
      <c r="A4298" t="s">
        <v>13336</v>
      </c>
      <c r="B4298">
        <v>14258097</v>
      </c>
    </row>
    <row r="4299" spans="1:2" x14ac:dyDescent="0.25">
      <c r="A4299" t="s">
        <v>13338</v>
      </c>
      <c r="B4299">
        <v>14258098</v>
      </c>
    </row>
    <row r="4300" spans="1:2" x14ac:dyDescent="0.25">
      <c r="A4300" t="s">
        <v>13340</v>
      </c>
      <c r="B4300">
        <v>14258099</v>
      </c>
    </row>
    <row r="4301" spans="1:2" x14ac:dyDescent="0.25">
      <c r="A4301" t="s">
        <v>13342</v>
      </c>
      <c r="B4301">
        <v>14258100</v>
      </c>
    </row>
    <row r="4302" spans="1:2" x14ac:dyDescent="0.25">
      <c r="A4302" t="s">
        <v>13344</v>
      </c>
      <c r="B4302">
        <v>14258101</v>
      </c>
    </row>
    <row r="4303" spans="1:2" x14ac:dyDescent="0.25">
      <c r="A4303" t="s">
        <v>13346</v>
      </c>
      <c r="B4303">
        <v>14258102</v>
      </c>
    </row>
    <row r="4304" spans="1:2" x14ac:dyDescent="0.25">
      <c r="A4304" t="s">
        <v>13348</v>
      </c>
      <c r="B4304">
        <v>14258103</v>
      </c>
    </row>
    <row r="4305" spans="1:2" x14ac:dyDescent="0.25">
      <c r="A4305" t="s">
        <v>13350</v>
      </c>
      <c r="B4305">
        <v>14258104</v>
      </c>
    </row>
    <row r="4306" spans="1:2" x14ac:dyDescent="0.25">
      <c r="A4306" t="s">
        <v>13352</v>
      </c>
      <c r="B4306">
        <v>14258105</v>
      </c>
    </row>
    <row r="4307" spans="1:2" x14ac:dyDescent="0.25">
      <c r="A4307" t="s">
        <v>13356</v>
      </c>
      <c r="B4307">
        <v>14258106</v>
      </c>
    </row>
    <row r="4308" spans="1:2" x14ac:dyDescent="0.25">
      <c r="A4308" t="s">
        <v>13358</v>
      </c>
      <c r="B4308">
        <v>14258107</v>
      </c>
    </row>
    <row r="4309" spans="1:2" x14ac:dyDescent="0.25">
      <c r="A4309" t="s">
        <v>13360</v>
      </c>
      <c r="B4309">
        <v>14258108</v>
      </c>
    </row>
    <row r="4310" spans="1:2" x14ac:dyDescent="0.25">
      <c r="A4310" t="s">
        <v>13362</v>
      </c>
      <c r="B4310">
        <v>14258109</v>
      </c>
    </row>
    <row r="4311" spans="1:2" x14ac:dyDescent="0.25">
      <c r="A4311" t="s">
        <v>13364</v>
      </c>
      <c r="B4311">
        <v>14258110</v>
      </c>
    </row>
    <row r="4312" spans="1:2" x14ac:dyDescent="0.25">
      <c r="A4312" t="s">
        <v>13366</v>
      </c>
      <c r="B4312">
        <v>14258111</v>
      </c>
    </row>
    <row r="4313" spans="1:2" x14ac:dyDescent="0.25">
      <c r="A4313" t="s">
        <v>13368</v>
      </c>
      <c r="B4313">
        <v>14258112</v>
      </c>
    </row>
    <row r="4314" spans="1:2" x14ac:dyDescent="0.25">
      <c r="A4314" t="s">
        <v>13370</v>
      </c>
      <c r="B4314">
        <v>14258113</v>
      </c>
    </row>
    <row r="4315" spans="1:2" x14ac:dyDescent="0.25">
      <c r="A4315" t="s">
        <v>13372</v>
      </c>
      <c r="B4315">
        <v>14258114</v>
      </c>
    </row>
    <row r="4316" spans="1:2" x14ac:dyDescent="0.25">
      <c r="A4316" t="s">
        <v>13374</v>
      </c>
      <c r="B4316">
        <v>14258115</v>
      </c>
    </row>
    <row r="4317" spans="1:2" x14ac:dyDescent="0.25">
      <c r="A4317" t="s">
        <v>13376</v>
      </c>
      <c r="B4317">
        <v>14258116</v>
      </c>
    </row>
    <row r="4318" spans="1:2" x14ac:dyDescent="0.25">
      <c r="A4318" t="s">
        <v>13378</v>
      </c>
      <c r="B4318">
        <v>14258117</v>
      </c>
    </row>
    <row r="4319" spans="1:2" x14ac:dyDescent="0.25">
      <c r="A4319" t="s">
        <v>13380</v>
      </c>
      <c r="B4319">
        <v>14258118</v>
      </c>
    </row>
    <row r="4320" spans="1:2" x14ac:dyDescent="0.25">
      <c r="A4320" t="s">
        <v>13382</v>
      </c>
      <c r="B4320">
        <v>14258119</v>
      </c>
    </row>
    <row r="4321" spans="1:2" x14ac:dyDescent="0.25">
      <c r="A4321" t="s">
        <v>13384</v>
      </c>
      <c r="B4321">
        <v>14258120</v>
      </c>
    </row>
    <row r="4322" spans="1:2" x14ac:dyDescent="0.25">
      <c r="A4322" t="s">
        <v>13386</v>
      </c>
      <c r="B4322">
        <v>14258121</v>
      </c>
    </row>
    <row r="4323" spans="1:2" x14ac:dyDescent="0.25">
      <c r="A4323" t="s">
        <v>13388</v>
      </c>
      <c r="B4323">
        <v>14258122</v>
      </c>
    </row>
    <row r="4324" spans="1:2" x14ac:dyDescent="0.25">
      <c r="A4324" t="s">
        <v>13390</v>
      </c>
      <c r="B4324">
        <v>14258123</v>
      </c>
    </row>
    <row r="4325" spans="1:2" x14ac:dyDescent="0.25">
      <c r="A4325" t="s">
        <v>13392</v>
      </c>
      <c r="B4325">
        <v>14258124</v>
      </c>
    </row>
    <row r="4326" spans="1:2" x14ac:dyDescent="0.25">
      <c r="A4326" t="s">
        <v>13394</v>
      </c>
      <c r="B4326">
        <v>14258125</v>
      </c>
    </row>
    <row r="4327" spans="1:2" x14ac:dyDescent="0.25">
      <c r="A4327" t="s">
        <v>13398</v>
      </c>
      <c r="B4327">
        <v>14258126</v>
      </c>
    </row>
    <row r="4328" spans="1:2" x14ac:dyDescent="0.25">
      <c r="A4328" t="s">
        <v>13400</v>
      </c>
      <c r="B4328">
        <v>14258127</v>
      </c>
    </row>
    <row r="4329" spans="1:2" x14ac:dyDescent="0.25">
      <c r="A4329" t="s">
        <v>13402</v>
      </c>
      <c r="B4329">
        <v>14258128</v>
      </c>
    </row>
    <row r="4330" spans="1:2" x14ac:dyDescent="0.25">
      <c r="A4330" t="s">
        <v>13406</v>
      </c>
      <c r="B4330">
        <v>14258129</v>
      </c>
    </row>
    <row r="4331" spans="1:2" x14ac:dyDescent="0.25">
      <c r="A4331" t="s">
        <v>13408</v>
      </c>
      <c r="B4331">
        <v>14258130</v>
      </c>
    </row>
    <row r="4332" spans="1:2" x14ac:dyDescent="0.25">
      <c r="A4332" t="s">
        <v>13410</v>
      </c>
      <c r="B4332">
        <v>14258131</v>
      </c>
    </row>
    <row r="4333" spans="1:2" x14ac:dyDescent="0.25">
      <c r="A4333" t="s">
        <v>13412</v>
      </c>
      <c r="B4333">
        <v>14258132</v>
      </c>
    </row>
    <row r="4334" spans="1:2" x14ac:dyDescent="0.25">
      <c r="A4334" t="s">
        <v>13414</v>
      </c>
      <c r="B4334">
        <v>14258133</v>
      </c>
    </row>
    <row r="4335" spans="1:2" x14ac:dyDescent="0.25">
      <c r="A4335" t="s">
        <v>13416</v>
      </c>
      <c r="B4335">
        <v>14258134</v>
      </c>
    </row>
    <row r="4336" spans="1:2" x14ac:dyDescent="0.25">
      <c r="A4336" t="s">
        <v>13418</v>
      </c>
      <c r="B4336">
        <v>14258135</v>
      </c>
    </row>
    <row r="4337" spans="1:2" x14ac:dyDescent="0.25">
      <c r="A4337" t="s">
        <v>13420</v>
      </c>
      <c r="B4337">
        <v>14258136</v>
      </c>
    </row>
    <row r="4338" spans="1:2" x14ac:dyDescent="0.25">
      <c r="A4338" t="s">
        <v>13422</v>
      </c>
      <c r="B4338">
        <v>14258137</v>
      </c>
    </row>
    <row r="4339" spans="1:2" x14ac:dyDescent="0.25">
      <c r="A4339" t="s">
        <v>13424</v>
      </c>
      <c r="B4339">
        <v>14258138</v>
      </c>
    </row>
    <row r="4340" spans="1:2" x14ac:dyDescent="0.25">
      <c r="A4340" t="s">
        <v>13426</v>
      </c>
      <c r="B4340">
        <v>14258139</v>
      </c>
    </row>
    <row r="4341" spans="1:2" x14ac:dyDescent="0.25">
      <c r="A4341" t="s">
        <v>13430</v>
      </c>
      <c r="B4341">
        <v>14258140</v>
      </c>
    </row>
    <row r="4342" spans="1:2" x14ac:dyDescent="0.25">
      <c r="A4342" t="s">
        <v>13432</v>
      </c>
      <c r="B4342">
        <v>14258141</v>
      </c>
    </row>
    <row r="4343" spans="1:2" x14ac:dyDescent="0.25">
      <c r="A4343" t="s">
        <v>13434</v>
      </c>
      <c r="B4343">
        <v>14258142</v>
      </c>
    </row>
    <row r="4344" spans="1:2" x14ac:dyDescent="0.25">
      <c r="A4344" t="s">
        <v>13436</v>
      </c>
      <c r="B4344">
        <v>14258143</v>
      </c>
    </row>
    <row r="4345" spans="1:2" x14ac:dyDescent="0.25">
      <c r="A4345" t="s">
        <v>13438</v>
      </c>
      <c r="B4345">
        <v>14258144</v>
      </c>
    </row>
    <row r="4346" spans="1:2" x14ac:dyDescent="0.25">
      <c r="A4346" t="s">
        <v>13440</v>
      </c>
      <c r="B4346">
        <v>14258145</v>
      </c>
    </row>
    <row r="4347" spans="1:2" x14ac:dyDescent="0.25">
      <c r="A4347" t="s">
        <v>13442</v>
      </c>
      <c r="B4347">
        <v>14258146</v>
      </c>
    </row>
    <row r="4348" spans="1:2" x14ac:dyDescent="0.25">
      <c r="A4348" t="s">
        <v>13444</v>
      </c>
      <c r="B4348">
        <v>14258147</v>
      </c>
    </row>
    <row r="4349" spans="1:2" x14ac:dyDescent="0.25">
      <c r="A4349" t="s">
        <v>13446</v>
      </c>
      <c r="B4349">
        <v>14258148</v>
      </c>
    </row>
    <row r="4350" spans="1:2" x14ac:dyDescent="0.25">
      <c r="A4350" t="s">
        <v>13448</v>
      </c>
      <c r="B4350">
        <v>14258149</v>
      </c>
    </row>
    <row r="4351" spans="1:2" x14ac:dyDescent="0.25">
      <c r="A4351" t="s">
        <v>13450</v>
      </c>
      <c r="B4351">
        <v>14258150</v>
      </c>
    </row>
    <row r="4352" spans="1:2" x14ac:dyDescent="0.25">
      <c r="A4352" t="s">
        <v>13452</v>
      </c>
      <c r="B4352">
        <v>14258151</v>
      </c>
    </row>
    <row r="4353" spans="1:2" x14ac:dyDescent="0.25">
      <c r="A4353" t="s">
        <v>13454</v>
      </c>
      <c r="B4353">
        <v>14258152</v>
      </c>
    </row>
    <row r="4354" spans="1:2" x14ac:dyDescent="0.25">
      <c r="A4354" t="s">
        <v>13456</v>
      </c>
      <c r="B4354">
        <v>14258153</v>
      </c>
    </row>
    <row r="4355" spans="1:2" x14ac:dyDescent="0.25">
      <c r="A4355" t="s">
        <v>13458</v>
      </c>
      <c r="B4355">
        <v>14258154</v>
      </c>
    </row>
    <row r="4356" spans="1:2" x14ac:dyDescent="0.25">
      <c r="A4356" t="s">
        <v>13460</v>
      </c>
      <c r="B4356">
        <v>14258155</v>
      </c>
    </row>
    <row r="4357" spans="1:2" x14ac:dyDescent="0.25">
      <c r="A4357" t="s">
        <v>13462</v>
      </c>
      <c r="B4357">
        <v>14258156</v>
      </c>
    </row>
    <row r="4358" spans="1:2" x14ac:dyDescent="0.25">
      <c r="A4358" t="s">
        <v>13464</v>
      </c>
      <c r="B4358">
        <v>14258157</v>
      </c>
    </row>
    <row r="4359" spans="1:2" x14ac:dyDescent="0.25">
      <c r="A4359" t="s">
        <v>13466</v>
      </c>
      <c r="B4359">
        <v>14258158</v>
      </c>
    </row>
    <row r="4360" spans="1:2" x14ac:dyDescent="0.25">
      <c r="A4360" t="s">
        <v>13468</v>
      </c>
      <c r="B4360">
        <v>14258159</v>
      </c>
    </row>
    <row r="4361" spans="1:2" x14ac:dyDescent="0.25">
      <c r="A4361" t="s">
        <v>13470</v>
      </c>
      <c r="B4361">
        <v>14258160</v>
      </c>
    </row>
    <row r="4362" spans="1:2" x14ac:dyDescent="0.25">
      <c r="A4362" t="s">
        <v>13472</v>
      </c>
      <c r="B4362">
        <v>14258161</v>
      </c>
    </row>
    <row r="4363" spans="1:2" x14ac:dyDescent="0.25">
      <c r="A4363" t="s">
        <v>13474</v>
      </c>
      <c r="B4363">
        <v>14258162</v>
      </c>
    </row>
    <row r="4364" spans="1:2" x14ac:dyDescent="0.25">
      <c r="A4364" t="s">
        <v>13476</v>
      </c>
      <c r="B4364">
        <v>14258163</v>
      </c>
    </row>
    <row r="4365" spans="1:2" x14ac:dyDescent="0.25">
      <c r="A4365" t="s">
        <v>13478</v>
      </c>
      <c r="B4365">
        <v>14258164</v>
      </c>
    </row>
    <row r="4366" spans="1:2" x14ac:dyDescent="0.25">
      <c r="A4366" t="s">
        <v>13480</v>
      </c>
      <c r="B4366">
        <v>14258165</v>
      </c>
    </row>
    <row r="4367" spans="1:2" x14ac:dyDescent="0.25">
      <c r="A4367" t="s">
        <v>13482</v>
      </c>
      <c r="B4367">
        <v>14258166</v>
      </c>
    </row>
    <row r="4368" spans="1:2" x14ac:dyDescent="0.25">
      <c r="A4368" t="s">
        <v>13484</v>
      </c>
      <c r="B4368">
        <v>14258167</v>
      </c>
    </row>
    <row r="4369" spans="1:2" x14ac:dyDescent="0.25">
      <c r="A4369" t="s">
        <v>13486</v>
      </c>
      <c r="B4369">
        <v>14258168</v>
      </c>
    </row>
    <row r="4370" spans="1:2" x14ac:dyDescent="0.25">
      <c r="A4370" t="s">
        <v>13488</v>
      </c>
      <c r="B4370">
        <v>14258169</v>
      </c>
    </row>
    <row r="4371" spans="1:2" x14ac:dyDescent="0.25">
      <c r="A4371" t="s">
        <v>13490</v>
      </c>
      <c r="B4371">
        <v>14258170</v>
      </c>
    </row>
    <row r="4372" spans="1:2" x14ac:dyDescent="0.25">
      <c r="A4372" t="s">
        <v>13492</v>
      </c>
      <c r="B4372">
        <v>14258171</v>
      </c>
    </row>
    <row r="4373" spans="1:2" x14ac:dyDescent="0.25">
      <c r="A4373" t="s">
        <v>13496</v>
      </c>
      <c r="B4373">
        <v>14258172</v>
      </c>
    </row>
    <row r="4374" spans="1:2" x14ac:dyDescent="0.25">
      <c r="A4374" t="s">
        <v>13498</v>
      </c>
      <c r="B4374">
        <v>14258173</v>
      </c>
    </row>
    <row r="4375" spans="1:2" x14ac:dyDescent="0.25">
      <c r="A4375" t="s">
        <v>13500</v>
      </c>
      <c r="B4375">
        <v>14258174</v>
      </c>
    </row>
    <row r="4376" spans="1:2" x14ac:dyDescent="0.25">
      <c r="A4376" t="s">
        <v>13502</v>
      </c>
      <c r="B4376">
        <v>14258175</v>
      </c>
    </row>
    <row r="4377" spans="1:2" x14ac:dyDescent="0.25">
      <c r="A4377" t="s">
        <v>13504</v>
      </c>
      <c r="B4377">
        <v>14258176</v>
      </c>
    </row>
    <row r="4378" spans="1:2" x14ac:dyDescent="0.25">
      <c r="A4378" t="s">
        <v>13506</v>
      </c>
      <c r="B4378">
        <v>14258177</v>
      </c>
    </row>
    <row r="4379" spans="1:2" x14ac:dyDescent="0.25">
      <c r="A4379" t="s">
        <v>13508</v>
      </c>
      <c r="B4379">
        <v>14258178</v>
      </c>
    </row>
    <row r="4380" spans="1:2" x14ac:dyDescent="0.25">
      <c r="A4380" t="s">
        <v>13510</v>
      </c>
      <c r="B4380">
        <v>14258179</v>
      </c>
    </row>
    <row r="4381" spans="1:2" x14ac:dyDescent="0.25">
      <c r="A4381" t="s">
        <v>13514</v>
      </c>
      <c r="B4381">
        <v>14258180</v>
      </c>
    </row>
    <row r="4382" spans="1:2" x14ac:dyDescent="0.25">
      <c r="A4382" t="s">
        <v>13516</v>
      </c>
      <c r="B4382">
        <v>14258181</v>
      </c>
    </row>
    <row r="4383" spans="1:2" x14ac:dyDescent="0.25">
      <c r="A4383" t="s">
        <v>13518</v>
      </c>
      <c r="B4383">
        <v>14258182</v>
      </c>
    </row>
    <row r="4384" spans="1:2" x14ac:dyDescent="0.25">
      <c r="A4384" t="s">
        <v>13520</v>
      </c>
      <c r="B4384">
        <v>14258183</v>
      </c>
    </row>
    <row r="4385" spans="1:2" x14ac:dyDescent="0.25">
      <c r="A4385" t="s">
        <v>13522</v>
      </c>
      <c r="B4385">
        <v>14258184</v>
      </c>
    </row>
    <row r="4386" spans="1:2" x14ac:dyDescent="0.25">
      <c r="A4386" t="s">
        <v>13524</v>
      </c>
      <c r="B4386">
        <v>14258185</v>
      </c>
    </row>
    <row r="4387" spans="1:2" x14ac:dyDescent="0.25">
      <c r="A4387" t="s">
        <v>13526</v>
      </c>
      <c r="B4387">
        <v>14258186</v>
      </c>
    </row>
    <row r="4388" spans="1:2" x14ac:dyDescent="0.25">
      <c r="A4388" t="s">
        <v>13528</v>
      </c>
      <c r="B4388">
        <v>14258187</v>
      </c>
    </row>
    <row r="4389" spans="1:2" x14ac:dyDescent="0.25">
      <c r="A4389" t="s">
        <v>13530</v>
      </c>
      <c r="B4389">
        <v>14258188</v>
      </c>
    </row>
    <row r="4390" spans="1:2" x14ac:dyDescent="0.25">
      <c r="A4390" t="s">
        <v>13532</v>
      </c>
      <c r="B4390">
        <v>14258189</v>
      </c>
    </row>
    <row r="4391" spans="1:2" x14ac:dyDescent="0.25">
      <c r="A4391" t="s">
        <v>13534</v>
      </c>
      <c r="B4391">
        <v>14258190</v>
      </c>
    </row>
    <row r="4392" spans="1:2" x14ac:dyDescent="0.25">
      <c r="A4392" t="s">
        <v>13536</v>
      </c>
      <c r="B4392">
        <v>14258191</v>
      </c>
    </row>
    <row r="4393" spans="1:2" x14ac:dyDescent="0.25">
      <c r="A4393" t="s">
        <v>13538</v>
      </c>
      <c r="B4393">
        <v>14258192</v>
      </c>
    </row>
    <row r="4394" spans="1:2" x14ac:dyDescent="0.25">
      <c r="A4394" t="s">
        <v>13540</v>
      </c>
      <c r="B4394">
        <v>14258193</v>
      </c>
    </row>
    <row r="4395" spans="1:2" x14ac:dyDescent="0.25">
      <c r="A4395" t="s">
        <v>13542</v>
      </c>
      <c r="B4395">
        <v>14258194</v>
      </c>
    </row>
    <row r="4396" spans="1:2" x14ac:dyDescent="0.25">
      <c r="A4396" t="s">
        <v>13544</v>
      </c>
      <c r="B4396">
        <v>14258195</v>
      </c>
    </row>
    <row r="4397" spans="1:2" x14ac:dyDescent="0.25">
      <c r="A4397" t="s">
        <v>13546</v>
      </c>
      <c r="B4397">
        <v>14258196</v>
      </c>
    </row>
    <row r="4398" spans="1:2" x14ac:dyDescent="0.25">
      <c r="A4398" t="s">
        <v>13548</v>
      </c>
      <c r="B4398">
        <v>14258197</v>
      </c>
    </row>
    <row r="4399" spans="1:2" x14ac:dyDescent="0.25">
      <c r="A4399" t="s">
        <v>13550</v>
      </c>
      <c r="B4399">
        <v>14258198</v>
      </c>
    </row>
    <row r="4400" spans="1:2" x14ac:dyDescent="0.25">
      <c r="A4400" t="s">
        <v>13552</v>
      </c>
      <c r="B4400">
        <v>14258199</v>
      </c>
    </row>
    <row r="4401" spans="1:2" x14ac:dyDescent="0.25">
      <c r="A4401" t="s">
        <v>13554</v>
      </c>
      <c r="B4401">
        <v>14258200</v>
      </c>
    </row>
    <row r="4402" spans="1:2" x14ac:dyDescent="0.25">
      <c r="A4402" t="s">
        <v>13556</v>
      </c>
      <c r="B4402">
        <v>14258201</v>
      </c>
    </row>
    <row r="4403" spans="1:2" x14ac:dyDescent="0.25">
      <c r="A4403" t="s">
        <v>13558</v>
      </c>
      <c r="B4403">
        <v>14258202</v>
      </c>
    </row>
    <row r="4404" spans="1:2" x14ac:dyDescent="0.25">
      <c r="A4404" t="s">
        <v>13560</v>
      </c>
      <c r="B4404">
        <v>14258203</v>
      </c>
    </row>
    <row r="4405" spans="1:2" x14ac:dyDescent="0.25">
      <c r="A4405" t="s">
        <v>13562</v>
      </c>
      <c r="B4405">
        <v>14258204</v>
      </c>
    </row>
    <row r="4406" spans="1:2" x14ac:dyDescent="0.25">
      <c r="A4406" t="s">
        <v>13564</v>
      </c>
      <c r="B4406">
        <v>14258205</v>
      </c>
    </row>
    <row r="4407" spans="1:2" x14ac:dyDescent="0.25">
      <c r="A4407" t="s">
        <v>13566</v>
      </c>
      <c r="B4407">
        <v>14258206</v>
      </c>
    </row>
    <row r="4408" spans="1:2" x14ac:dyDescent="0.25">
      <c r="A4408" t="s">
        <v>13568</v>
      </c>
      <c r="B4408">
        <v>14258207</v>
      </c>
    </row>
    <row r="4409" spans="1:2" x14ac:dyDescent="0.25">
      <c r="A4409" t="s">
        <v>13570</v>
      </c>
      <c r="B4409">
        <v>14258208</v>
      </c>
    </row>
    <row r="4410" spans="1:2" x14ac:dyDescent="0.25">
      <c r="A4410" t="s">
        <v>13572</v>
      </c>
      <c r="B4410">
        <v>14258209</v>
      </c>
    </row>
    <row r="4411" spans="1:2" x14ac:dyDescent="0.25">
      <c r="A4411" t="s">
        <v>13574</v>
      </c>
      <c r="B4411">
        <v>14258210</v>
      </c>
    </row>
    <row r="4412" spans="1:2" x14ac:dyDescent="0.25">
      <c r="A4412" t="s">
        <v>13576</v>
      </c>
      <c r="B4412">
        <v>14258211</v>
      </c>
    </row>
    <row r="4413" spans="1:2" x14ac:dyDescent="0.25">
      <c r="A4413" t="s">
        <v>13578</v>
      </c>
      <c r="B4413">
        <v>14258212</v>
      </c>
    </row>
    <row r="4414" spans="1:2" x14ac:dyDescent="0.25">
      <c r="A4414" t="s">
        <v>13580</v>
      </c>
      <c r="B4414">
        <v>14258213</v>
      </c>
    </row>
    <row r="4415" spans="1:2" x14ac:dyDescent="0.25">
      <c r="A4415" t="s">
        <v>13584</v>
      </c>
      <c r="B4415">
        <v>14258214</v>
      </c>
    </row>
    <row r="4416" spans="1:2" x14ac:dyDescent="0.25">
      <c r="A4416" t="s">
        <v>13586</v>
      </c>
      <c r="B4416">
        <v>14258215</v>
      </c>
    </row>
    <row r="4417" spans="1:2" x14ac:dyDescent="0.25">
      <c r="A4417" t="s">
        <v>13588</v>
      </c>
      <c r="B4417">
        <v>14258216</v>
      </c>
    </row>
    <row r="4418" spans="1:2" x14ac:dyDescent="0.25">
      <c r="A4418" t="s">
        <v>13590</v>
      </c>
      <c r="B4418">
        <v>14258217</v>
      </c>
    </row>
    <row r="4419" spans="1:2" x14ac:dyDescent="0.25">
      <c r="A4419" t="s">
        <v>13592</v>
      </c>
      <c r="B4419">
        <v>14258218</v>
      </c>
    </row>
    <row r="4420" spans="1:2" x14ac:dyDescent="0.25">
      <c r="A4420" t="s">
        <v>13594</v>
      </c>
      <c r="B4420">
        <v>14258219</v>
      </c>
    </row>
    <row r="4421" spans="1:2" x14ac:dyDescent="0.25">
      <c r="A4421" t="s">
        <v>13596</v>
      </c>
      <c r="B4421">
        <v>14258220</v>
      </c>
    </row>
    <row r="4422" spans="1:2" x14ac:dyDescent="0.25">
      <c r="A4422" t="s">
        <v>13598</v>
      </c>
      <c r="B4422">
        <v>14258221</v>
      </c>
    </row>
    <row r="4423" spans="1:2" x14ac:dyDescent="0.25">
      <c r="A4423" t="s">
        <v>13600</v>
      </c>
      <c r="B4423">
        <v>14258222</v>
      </c>
    </row>
    <row r="4424" spans="1:2" x14ac:dyDescent="0.25">
      <c r="A4424" t="s">
        <v>13602</v>
      </c>
      <c r="B4424">
        <v>14258223</v>
      </c>
    </row>
    <row r="4425" spans="1:2" x14ac:dyDescent="0.25">
      <c r="A4425" t="s">
        <v>13604</v>
      </c>
      <c r="B4425">
        <v>14258224</v>
      </c>
    </row>
    <row r="4426" spans="1:2" x14ac:dyDescent="0.25">
      <c r="A4426" t="s">
        <v>13606</v>
      </c>
      <c r="B4426">
        <v>14258225</v>
      </c>
    </row>
    <row r="4427" spans="1:2" x14ac:dyDescent="0.25">
      <c r="A4427" t="s">
        <v>13608</v>
      </c>
      <c r="B4427">
        <v>14258226</v>
      </c>
    </row>
    <row r="4428" spans="1:2" x14ac:dyDescent="0.25">
      <c r="A4428" t="s">
        <v>13610</v>
      </c>
      <c r="B4428">
        <v>14258227</v>
      </c>
    </row>
    <row r="4429" spans="1:2" x14ac:dyDescent="0.25">
      <c r="A4429" t="s">
        <v>13612</v>
      </c>
      <c r="B4429">
        <v>14258228</v>
      </c>
    </row>
    <row r="4430" spans="1:2" x14ac:dyDescent="0.25">
      <c r="A4430" t="s">
        <v>13614</v>
      </c>
      <c r="B4430">
        <v>14258229</v>
      </c>
    </row>
    <row r="4431" spans="1:2" x14ac:dyDescent="0.25">
      <c r="A4431" t="s">
        <v>13616</v>
      </c>
      <c r="B4431">
        <v>14258230</v>
      </c>
    </row>
    <row r="4432" spans="1:2" x14ac:dyDescent="0.25">
      <c r="A4432" t="s">
        <v>13618</v>
      </c>
      <c r="B4432">
        <v>14258231</v>
      </c>
    </row>
    <row r="4433" spans="1:2" x14ac:dyDescent="0.25">
      <c r="A4433" t="s">
        <v>13620</v>
      </c>
      <c r="B4433">
        <v>14258232</v>
      </c>
    </row>
    <row r="4434" spans="1:2" x14ac:dyDescent="0.25">
      <c r="A4434" t="s">
        <v>13622</v>
      </c>
      <c r="B4434">
        <v>14258233</v>
      </c>
    </row>
    <row r="4435" spans="1:2" x14ac:dyDescent="0.25">
      <c r="A4435" t="s">
        <v>13624</v>
      </c>
      <c r="B4435">
        <v>14258234</v>
      </c>
    </row>
    <row r="4436" spans="1:2" x14ac:dyDescent="0.25">
      <c r="A4436" t="s">
        <v>13626</v>
      </c>
      <c r="B4436">
        <v>14258235</v>
      </c>
    </row>
    <row r="4437" spans="1:2" x14ac:dyDescent="0.25">
      <c r="A4437" t="s">
        <v>13630</v>
      </c>
      <c r="B4437">
        <v>14258236</v>
      </c>
    </row>
    <row r="4438" spans="1:2" x14ac:dyDescent="0.25">
      <c r="A4438" t="s">
        <v>13632</v>
      </c>
      <c r="B4438">
        <v>14258237</v>
      </c>
    </row>
    <row r="4439" spans="1:2" x14ac:dyDescent="0.25">
      <c r="A4439" t="s">
        <v>13634</v>
      </c>
      <c r="B4439">
        <v>14258238</v>
      </c>
    </row>
    <row r="4440" spans="1:2" x14ac:dyDescent="0.25">
      <c r="A4440" t="s">
        <v>13636</v>
      </c>
      <c r="B4440">
        <v>14258239</v>
      </c>
    </row>
    <row r="4441" spans="1:2" x14ac:dyDescent="0.25">
      <c r="A4441" t="s">
        <v>13638</v>
      </c>
      <c r="B4441">
        <v>14258240</v>
      </c>
    </row>
    <row r="4442" spans="1:2" x14ac:dyDescent="0.25">
      <c r="A4442" t="s">
        <v>13640</v>
      </c>
      <c r="B4442">
        <v>14258241</v>
      </c>
    </row>
    <row r="4443" spans="1:2" x14ac:dyDescent="0.25">
      <c r="A4443" t="s">
        <v>13642</v>
      </c>
      <c r="B4443">
        <v>14258242</v>
      </c>
    </row>
    <row r="4444" spans="1:2" x14ac:dyDescent="0.25">
      <c r="A4444" t="s">
        <v>13644</v>
      </c>
      <c r="B4444">
        <v>14258243</v>
      </c>
    </row>
    <row r="4445" spans="1:2" x14ac:dyDescent="0.25">
      <c r="A4445" t="s">
        <v>13646</v>
      </c>
      <c r="B4445">
        <v>14258244</v>
      </c>
    </row>
    <row r="4446" spans="1:2" x14ac:dyDescent="0.25">
      <c r="A4446" t="s">
        <v>13648</v>
      </c>
      <c r="B4446">
        <v>14258245</v>
      </c>
    </row>
    <row r="4447" spans="1:2" x14ac:dyDescent="0.25">
      <c r="A4447" t="s">
        <v>13650</v>
      </c>
      <c r="B4447">
        <v>14258246</v>
      </c>
    </row>
    <row r="4448" spans="1:2" x14ac:dyDescent="0.25">
      <c r="A4448" t="s">
        <v>13652</v>
      </c>
      <c r="B4448">
        <v>14258247</v>
      </c>
    </row>
    <row r="4449" spans="1:2" x14ac:dyDescent="0.25">
      <c r="A4449" t="s">
        <v>13654</v>
      </c>
      <c r="B4449">
        <v>14258248</v>
      </c>
    </row>
    <row r="4450" spans="1:2" x14ac:dyDescent="0.25">
      <c r="A4450" t="s">
        <v>13656</v>
      </c>
      <c r="B4450">
        <v>14258249</v>
      </c>
    </row>
    <row r="4451" spans="1:2" x14ac:dyDescent="0.25">
      <c r="A4451" t="s">
        <v>13658</v>
      </c>
      <c r="B4451">
        <v>14258250</v>
      </c>
    </row>
    <row r="4452" spans="1:2" x14ac:dyDescent="0.25">
      <c r="A4452" t="s">
        <v>13660</v>
      </c>
      <c r="B4452">
        <v>14258251</v>
      </c>
    </row>
    <row r="4453" spans="1:2" x14ac:dyDescent="0.25">
      <c r="A4453" t="s">
        <v>13662</v>
      </c>
      <c r="B4453">
        <v>14258252</v>
      </c>
    </row>
    <row r="4454" spans="1:2" x14ac:dyDescent="0.25">
      <c r="A4454" t="s">
        <v>13664</v>
      </c>
      <c r="B4454">
        <v>14258253</v>
      </c>
    </row>
    <row r="4455" spans="1:2" x14ac:dyDescent="0.25">
      <c r="A4455" t="s">
        <v>13666</v>
      </c>
      <c r="B4455">
        <v>14258254</v>
      </c>
    </row>
    <row r="4456" spans="1:2" x14ac:dyDescent="0.25">
      <c r="A4456" t="s">
        <v>13668</v>
      </c>
      <c r="B4456">
        <v>14258255</v>
      </c>
    </row>
    <row r="4457" spans="1:2" x14ac:dyDescent="0.25">
      <c r="A4457" t="s">
        <v>13670</v>
      </c>
      <c r="B4457">
        <v>14258256</v>
      </c>
    </row>
    <row r="4458" spans="1:2" x14ac:dyDescent="0.25">
      <c r="A4458" t="s">
        <v>13672</v>
      </c>
      <c r="B4458">
        <v>14258257</v>
      </c>
    </row>
    <row r="4459" spans="1:2" x14ac:dyDescent="0.25">
      <c r="A4459" t="s">
        <v>13674</v>
      </c>
      <c r="B4459">
        <v>14258258</v>
      </c>
    </row>
    <row r="4460" spans="1:2" x14ac:dyDescent="0.25">
      <c r="A4460" t="s">
        <v>13676</v>
      </c>
      <c r="B4460">
        <v>14258259</v>
      </c>
    </row>
    <row r="4461" spans="1:2" x14ac:dyDescent="0.25">
      <c r="A4461" t="s">
        <v>13678</v>
      </c>
      <c r="B4461">
        <v>14258260</v>
      </c>
    </row>
    <row r="4462" spans="1:2" x14ac:dyDescent="0.25">
      <c r="A4462" t="s">
        <v>13680</v>
      </c>
      <c r="B4462">
        <v>14258261</v>
      </c>
    </row>
    <row r="4463" spans="1:2" x14ac:dyDescent="0.25">
      <c r="A4463" t="s">
        <v>13682</v>
      </c>
      <c r="B4463">
        <v>14258262</v>
      </c>
    </row>
    <row r="4464" spans="1:2" x14ac:dyDescent="0.25">
      <c r="A4464" t="s">
        <v>13684</v>
      </c>
      <c r="B4464">
        <v>14258263</v>
      </c>
    </row>
    <row r="4465" spans="1:2" x14ac:dyDescent="0.25">
      <c r="A4465" t="s">
        <v>13686</v>
      </c>
      <c r="B4465">
        <v>14258264</v>
      </c>
    </row>
    <row r="4466" spans="1:2" x14ac:dyDescent="0.25">
      <c r="A4466" t="s">
        <v>13688</v>
      </c>
      <c r="B4466">
        <v>14258265</v>
      </c>
    </row>
    <row r="4467" spans="1:2" x14ac:dyDescent="0.25">
      <c r="A4467" t="s">
        <v>13690</v>
      </c>
      <c r="B4467">
        <v>14258266</v>
      </c>
    </row>
    <row r="4468" spans="1:2" x14ac:dyDescent="0.25">
      <c r="A4468" t="s">
        <v>13692</v>
      </c>
      <c r="B4468">
        <v>14258267</v>
      </c>
    </row>
    <row r="4469" spans="1:2" x14ac:dyDescent="0.25">
      <c r="A4469" t="s">
        <v>13694</v>
      </c>
      <c r="B4469">
        <v>14258268</v>
      </c>
    </row>
    <row r="4470" spans="1:2" x14ac:dyDescent="0.25">
      <c r="A4470" t="s">
        <v>13696</v>
      </c>
      <c r="B4470">
        <v>14258269</v>
      </c>
    </row>
    <row r="4471" spans="1:2" x14ac:dyDescent="0.25">
      <c r="A4471" t="s">
        <v>13698</v>
      </c>
      <c r="B4471">
        <v>14258270</v>
      </c>
    </row>
    <row r="4472" spans="1:2" x14ac:dyDescent="0.25">
      <c r="A4472" t="s">
        <v>13700</v>
      </c>
      <c r="B4472">
        <v>14258271</v>
      </c>
    </row>
    <row r="4473" spans="1:2" x14ac:dyDescent="0.25">
      <c r="A4473" t="s">
        <v>13702</v>
      </c>
      <c r="B4473">
        <v>14258272</v>
      </c>
    </row>
    <row r="4474" spans="1:2" x14ac:dyDescent="0.25">
      <c r="A4474" t="s">
        <v>13704</v>
      </c>
      <c r="B4474">
        <v>14258273</v>
      </c>
    </row>
    <row r="4475" spans="1:2" x14ac:dyDescent="0.25">
      <c r="A4475" t="s">
        <v>13706</v>
      </c>
      <c r="B4475">
        <v>14258274</v>
      </c>
    </row>
    <row r="4476" spans="1:2" x14ac:dyDescent="0.25">
      <c r="A4476" t="s">
        <v>13708</v>
      </c>
      <c r="B4476">
        <v>14258275</v>
      </c>
    </row>
    <row r="4477" spans="1:2" x14ac:dyDescent="0.25">
      <c r="A4477" t="s">
        <v>13710</v>
      </c>
      <c r="B4477">
        <v>14258276</v>
      </c>
    </row>
    <row r="4478" spans="1:2" x14ac:dyDescent="0.25">
      <c r="A4478" t="s">
        <v>13712</v>
      </c>
      <c r="B4478">
        <v>14258277</v>
      </c>
    </row>
    <row r="4479" spans="1:2" x14ac:dyDescent="0.25">
      <c r="A4479" t="s">
        <v>13714</v>
      </c>
      <c r="B4479">
        <v>14258278</v>
      </c>
    </row>
    <row r="4480" spans="1:2" x14ac:dyDescent="0.25">
      <c r="A4480" t="s">
        <v>13716</v>
      </c>
      <c r="B4480">
        <v>14258279</v>
      </c>
    </row>
    <row r="4481" spans="1:2" x14ac:dyDescent="0.25">
      <c r="A4481" t="s">
        <v>13718</v>
      </c>
      <c r="B4481">
        <v>14258280</v>
      </c>
    </row>
    <row r="4482" spans="1:2" x14ac:dyDescent="0.25">
      <c r="A4482" t="s">
        <v>13720</v>
      </c>
      <c r="B4482">
        <v>14258281</v>
      </c>
    </row>
    <row r="4483" spans="1:2" x14ac:dyDescent="0.25">
      <c r="A4483" t="s">
        <v>13722</v>
      </c>
      <c r="B4483">
        <v>14258282</v>
      </c>
    </row>
    <row r="4484" spans="1:2" x14ac:dyDescent="0.25">
      <c r="A4484" t="s">
        <v>13724</v>
      </c>
      <c r="B4484">
        <v>14258283</v>
      </c>
    </row>
    <row r="4485" spans="1:2" x14ac:dyDescent="0.25">
      <c r="A4485" t="s">
        <v>13726</v>
      </c>
      <c r="B4485">
        <v>14258284</v>
      </c>
    </row>
    <row r="4486" spans="1:2" x14ac:dyDescent="0.25">
      <c r="A4486" t="s">
        <v>13728</v>
      </c>
      <c r="B4486">
        <v>14258285</v>
      </c>
    </row>
    <row r="4487" spans="1:2" x14ac:dyDescent="0.25">
      <c r="A4487" t="s">
        <v>13730</v>
      </c>
      <c r="B4487">
        <v>14258286</v>
      </c>
    </row>
    <row r="4488" spans="1:2" x14ac:dyDescent="0.25">
      <c r="A4488" t="s">
        <v>13732</v>
      </c>
      <c r="B4488">
        <v>14258287</v>
      </c>
    </row>
    <row r="4489" spans="1:2" x14ac:dyDescent="0.25">
      <c r="A4489" t="s">
        <v>13734</v>
      </c>
      <c r="B4489">
        <v>14258288</v>
      </c>
    </row>
    <row r="4490" spans="1:2" x14ac:dyDescent="0.25">
      <c r="A4490" t="s">
        <v>13736</v>
      </c>
      <c r="B4490">
        <v>14258289</v>
      </c>
    </row>
    <row r="4491" spans="1:2" x14ac:dyDescent="0.25">
      <c r="A4491" t="s">
        <v>13738</v>
      </c>
      <c r="B4491">
        <v>14258290</v>
      </c>
    </row>
    <row r="4492" spans="1:2" x14ac:dyDescent="0.25">
      <c r="A4492" t="s">
        <v>13740</v>
      </c>
      <c r="B4492">
        <v>14258291</v>
      </c>
    </row>
    <row r="4493" spans="1:2" x14ac:dyDescent="0.25">
      <c r="A4493" t="s">
        <v>13742</v>
      </c>
      <c r="B4493">
        <v>14258292</v>
      </c>
    </row>
    <row r="4494" spans="1:2" x14ac:dyDescent="0.25">
      <c r="A4494" t="s">
        <v>13746</v>
      </c>
      <c r="B4494">
        <v>14258293</v>
      </c>
    </row>
    <row r="4495" spans="1:2" x14ac:dyDescent="0.25">
      <c r="A4495" t="s">
        <v>13748</v>
      </c>
      <c r="B4495">
        <v>14258294</v>
      </c>
    </row>
    <row r="4496" spans="1:2" x14ac:dyDescent="0.25">
      <c r="A4496" t="s">
        <v>13750</v>
      </c>
      <c r="B4496">
        <v>14258295</v>
      </c>
    </row>
    <row r="4497" spans="1:2" x14ac:dyDescent="0.25">
      <c r="A4497" t="s">
        <v>13752</v>
      </c>
      <c r="B4497">
        <v>14258296</v>
      </c>
    </row>
    <row r="4498" spans="1:2" x14ac:dyDescent="0.25">
      <c r="A4498" t="s">
        <v>13754</v>
      </c>
      <c r="B4498">
        <v>14258297</v>
      </c>
    </row>
    <row r="4499" spans="1:2" x14ac:dyDescent="0.25">
      <c r="A4499" t="s">
        <v>13756</v>
      </c>
      <c r="B4499">
        <v>14258298</v>
      </c>
    </row>
    <row r="4500" spans="1:2" x14ac:dyDescent="0.25">
      <c r="A4500" t="s">
        <v>13758</v>
      </c>
      <c r="B4500">
        <v>14258299</v>
      </c>
    </row>
    <row r="4501" spans="1:2" x14ac:dyDescent="0.25">
      <c r="A4501" t="s">
        <v>13760</v>
      </c>
      <c r="B4501">
        <v>14258300</v>
      </c>
    </row>
    <row r="4502" spans="1:2" x14ac:dyDescent="0.25">
      <c r="A4502" t="s">
        <v>13762</v>
      </c>
      <c r="B4502">
        <v>14258301</v>
      </c>
    </row>
    <row r="4503" spans="1:2" x14ac:dyDescent="0.25">
      <c r="A4503" t="s">
        <v>13764</v>
      </c>
      <c r="B4503">
        <v>14258302</v>
      </c>
    </row>
    <row r="4504" spans="1:2" x14ac:dyDescent="0.25">
      <c r="A4504" t="s">
        <v>13766</v>
      </c>
      <c r="B4504">
        <v>14258303</v>
      </c>
    </row>
    <row r="4505" spans="1:2" x14ac:dyDescent="0.25">
      <c r="A4505" t="s">
        <v>13768</v>
      </c>
      <c r="B4505">
        <v>14258304</v>
      </c>
    </row>
    <row r="4506" spans="1:2" x14ac:dyDescent="0.25">
      <c r="A4506" t="s">
        <v>13770</v>
      </c>
      <c r="B4506">
        <v>14258305</v>
      </c>
    </row>
    <row r="4507" spans="1:2" x14ac:dyDescent="0.25">
      <c r="A4507" t="s">
        <v>13772</v>
      </c>
      <c r="B4507">
        <v>14258306</v>
      </c>
    </row>
    <row r="4508" spans="1:2" x14ac:dyDescent="0.25">
      <c r="A4508" t="s">
        <v>13774</v>
      </c>
      <c r="B4508">
        <v>14258307</v>
      </c>
    </row>
    <row r="4509" spans="1:2" x14ac:dyDescent="0.25">
      <c r="A4509" t="s">
        <v>13776</v>
      </c>
      <c r="B4509">
        <v>14258308</v>
      </c>
    </row>
    <row r="4510" spans="1:2" x14ac:dyDescent="0.25">
      <c r="A4510" t="s">
        <v>13778</v>
      </c>
      <c r="B4510">
        <v>14258309</v>
      </c>
    </row>
    <row r="4511" spans="1:2" x14ac:dyDescent="0.25">
      <c r="A4511" t="s">
        <v>13780</v>
      </c>
      <c r="B4511">
        <v>14258310</v>
      </c>
    </row>
    <row r="4512" spans="1:2" x14ac:dyDescent="0.25">
      <c r="A4512" t="s">
        <v>13782</v>
      </c>
      <c r="B4512">
        <v>14258311</v>
      </c>
    </row>
    <row r="4513" spans="1:2" x14ac:dyDescent="0.25">
      <c r="A4513" t="s">
        <v>13784</v>
      </c>
      <c r="B4513">
        <v>14258312</v>
      </c>
    </row>
    <row r="4514" spans="1:2" x14ac:dyDescent="0.25">
      <c r="A4514" t="s">
        <v>13786</v>
      </c>
      <c r="B4514">
        <v>14258313</v>
      </c>
    </row>
    <row r="4515" spans="1:2" x14ac:dyDescent="0.25">
      <c r="A4515" t="s">
        <v>13788</v>
      </c>
      <c r="B4515">
        <v>14258314</v>
      </c>
    </row>
    <row r="4516" spans="1:2" x14ac:dyDescent="0.25">
      <c r="A4516" t="s">
        <v>13790</v>
      </c>
      <c r="B4516">
        <v>14258315</v>
      </c>
    </row>
    <row r="4517" spans="1:2" x14ac:dyDescent="0.25">
      <c r="A4517" t="s">
        <v>13792</v>
      </c>
      <c r="B4517">
        <v>14258316</v>
      </c>
    </row>
    <row r="4518" spans="1:2" x14ac:dyDescent="0.25">
      <c r="A4518" t="s">
        <v>13794</v>
      </c>
      <c r="B4518">
        <v>14258317</v>
      </c>
    </row>
    <row r="4519" spans="1:2" x14ac:dyDescent="0.25">
      <c r="A4519" t="s">
        <v>13796</v>
      </c>
      <c r="B4519">
        <v>14258318</v>
      </c>
    </row>
    <row r="4520" spans="1:2" x14ac:dyDescent="0.25">
      <c r="A4520" t="s">
        <v>13798</v>
      </c>
      <c r="B4520">
        <v>14258319</v>
      </c>
    </row>
    <row r="4521" spans="1:2" x14ac:dyDescent="0.25">
      <c r="A4521" t="s">
        <v>13800</v>
      </c>
      <c r="B4521">
        <v>14258320</v>
      </c>
    </row>
    <row r="4522" spans="1:2" x14ac:dyDescent="0.25">
      <c r="A4522" t="s">
        <v>13802</v>
      </c>
      <c r="B4522">
        <v>14258321</v>
      </c>
    </row>
    <row r="4523" spans="1:2" x14ac:dyDescent="0.25">
      <c r="A4523" t="s">
        <v>13804</v>
      </c>
      <c r="B4523">
        <v>14258322</v>
      </c>
    </row>
    <row r="4524" spans="1:2" x14ac:dyDescent="0.25">
      <c r="A4524" t="s">
        <v>13806</v>
      </c>
      <c r="B4524">
        <v>14258323</v>
      </c>
    </row>
    <row r="4525" spans="1:2" x14ac:dyDescent="0.25">
      <c r="A4525" t="s">
        <v>13808</v>
      </c>
      <c r="B4525">
        <v>14258324</v>
      </c>
    </row>
    <row r="4526" spans="1:2" x14ac:dyDescent="0.25">
      <c r="A4526" t="s">
        <v>13810</v>
      </c>
      <c r="B4526">
        <v>14258325</v>
      </c>
    </row>
    <row r="4527" spans="1:2" x14ac:dyDescent="0.25">
      <c r="A4527" t="s">
        <v>13812</v>
      </c>
      <c r="B4527">
        <v>14258326</v>
      </c>
    </row>
    <row r="4528" spans="1:2" x14ac:dyDescent="0.25">
      <c r="A4528" t="s">
        <v>13814</v>
      </c>
      <c r="B4528">
        <v>14258327</v>
      </c>
    </row>
    <row r="4529" spans="1:2" x14ac:dyDescent="0.25">
      <c r="A4529" t="s">
        <v>13816</v>
      </c>
      <c r="B4529">
        <v>14258328</v>
      </c>
    </row>
    <row r="4530" spans="1:2" x14ac:dyDescent="0.25">
      <c r="A4530" t="s">
        <v>13818</v>
      </c>
      <c r="B4530">
        <v>14258329</v>
      </c>
    </row>
    <row r="4531" spans="1:2" x14ac:dyDescent="0.25">
      <c r="A4531" t="s">
        <v>13820</v>
      </c>
      <c r="B4531">
        <v>14258330</v>
      </c>
    </row>
    <row r="4532" spans="1:2" x14ac:dyDescent="0.25">
      <c r="A4532" t="s">
        <v>13822</v>
      </c>
      <c r="B4532">
        <v>14258331</v>
      </c>
    </row>
    <row r="4533" spans="1:2" x14ac:dyDescent="0.25">
      <c r="A4533" t="s">
        <v>13824</v>
      </c>
      <c r="B4533">
        <v>14258332</v>
      </c>
    </row>
    <row r="4534" spans="1:2" x14ac:dyDescent="0.25">
      <c r="A4534" t="s">
        <v>13826</v>
      </c>
      <c r="B4534">
        <v>14258333</v>
      </c>
    </row>
    <row r="4535" spans="1:2" x14ac:dyDescent="0.25">
      <c r="A4535" t="s">
        <v>13828</v>
      </c>
      <c r="B4535">
        <v>14258334</v>
      </c>
    </row>
    <row r="4536" spans="1:2" x14ac:dyDescent="0.25">
      <c r="A4536" t="s">
        <v>13830</v>
      </c>
      <c r="B4536">
        <v>14258335</v>
      </c>
    </row>
    <row r="4537" spans="1:2" x14ac:dyDescent="0.25">
      <c r="A4537" t="s">
        <v>13832</v>
      </c>
      <c r="B4537">
        <v>14258336</v>
      </c>
    </row>
    <row r="4538" spans="1:2" x14ac:dyDescent="0.25">
      <c r="A4538" t="s">
        <v>13834</v>
      </c>
      <c r="B4538">
        <v>14258337</v>
      </c>
    </row>
    <row r="4539" spans="1:2" x14ac:dyDescent="0.25">
      <c r="A4539" t="s">
        <v>13836</v>
      </c>
      <c r="B4539">
        <v>14258338</v>
      </c>
    </row>
    <row r="4540" spans="1:2" x14ac:dyDescent="0.25">
      <c r="A4540" t="s">
        <v>13838</v>
      </c>
      <c r="B4540">
        <v>14258339</v>
      </c>
    </row>
    <row r="4541" spans="1:2" x14ac:dyDescent="0.25">
      <c r="A4541" t="s">
        <v>13840</v>
      </c>
      <c r="B4541">
        <v>14258340</v>
      </c>
    </row>
    <row r="4542" spans="1:2" x14ac:dyDescent="0.25">
      <c r="A4542" t="s">
        <v>13842</v>
      </c>
      <c r="B4542">
        <v>14258341</v>
      </c>
    </row>
    <row r="4543" spans="1:2" x14ac:dyDescent="0.25">
      <c r="A4543" t="s">
        <v>13848</v>
      </c>
      <c r="B4543">
        <v>14258342</v>
      </c>
    </row>
    <row r="4544" spans="1:2" x14ac:dyDescent="0.25">
      <c r="A4544" t="s">
        <v>13850</v>
      </c>
      <c r="B4544">
        <v>14258343</v>
      </c>
    </row>
    <row r="4545" spans="1:2" x14ac:dyDescent="0.25">
      <c r="A4545" t="s">
        <v>13852</v>
      </c>
      <c r="B4545">
        <v>14258344</v>
      </c>
    </row>
    <row r="4546" spans="1:2" x14ac:dyDescent="0.25">
      <c r="A4546" t="s">
        <v>13854</v>
      </c>
      <c r="B4546">
        <v>14258345</v>
      </c>
    </row>
    <row r="4547" spans="1:2" x14ac:dyDescent="0.25">
      <c r="A4547" t="s">
        <v>13856</v>
      </c>
      <c r="B4547">
        <v>14258346</v>
      </c>
    </row>
    <row r="4548" spans="1:2" x14ac:dyDescent="0.25">
      <c r="A4548" t="s">
        <v>13858</v>
      </c>
      <c r="B4548">
        <v>14258347</v>
      </c>
    </row>
    <row r="4549" spans="1:2" x14ac:dyDescent="0.25">
      <c r="A4549" t="s">
        <v>13860</v>
      </c>
      <c r="B4549">
        <v>14258348</v>
      </c>
    </row>
    <row r="4550" spans="1:2" x14ac:dyDescent="0.25">
      <c r="A4550" t="s">
        <v>13862</v>
      </c>
      <c r="B4550">
        <v>14258349</v>
      </c>
    </row>
    <row r="4551" spans="1:2" x14ac:dyDescent="0.25">
      <c r="A4551" t="s">
        <v>13864</v>
      </c>
      <c r="B4551">
        <v>14258350</v>
      </c>
    </row>
    <row r="4552" spans="1:2" x14ac:dyDescent="0.25">
      <c r="A4552" t="s">
        <v>13866</v>
      </c>
      <c r="B4552">
        <v>14258351</v>
      </c>
    </row>
    <row r="4553" spans="1:2" x14ac:dyDescent="0.25">
      <c r="A4553" t="s">
        <v>13868</v>
      </c>
      <c r="B4553">
        <v>14258352</v>
      </c>
    </row>
    <row r="4554" spans="1:2" x14ac:dyDescent="0.25">
      <c r="A4554" t="s">
        <v>13870</v>
      </c>
      <c r="B4554">
        <v>14258353</v>
      </c>
    </row>
    <row r="4555" spans="1:2" x14ac:dyDescent="0.25">
      <c r="A4555" t="s">
        <v>13874</v>
      </c>
      <c r="B4555">
        <v>14258354</v>
      </c>
    </row>
    <row r="4556" spans="1:2" x14ac:dyDescent="0.25">
      <c r="A4556" t="s">
        <v>13876</v>
      </c>
      <c r="B4556">
        <v>14258355</v>
      </c>
    </row>
    <row r="4557" spans="1:2" x14ac:dyDescent="0.25">
      <c r="A4557" t="s">
        <v>13878</v>
      </c>
      <c r="B4557">
        <v>14258356</v>
      </c>
    </row>
    <row r="4558" spans="1:2" x14ac:dyDescent="0.25">
      <c r="A4558" t="s">
        <v>13880</v>
      </c>
      <c r="B4558">
        <v>14258357</v>
      </c>
    </row>
    <row r="4559" spans="1:2" x14ac:dyDescent="0.25">
      <c r="A4559" t="s">
        <v>13882</v>
      </c>
      <c r="B4559">
        <v>14258358</v>
      </c>
    </row>
    <row r="4560" spans="1:2" x14ac:dyDescent="0.25">
      <c r="A4560" t="s">
        <v>13884</v>
      </c>
      <c r="B4560">
        <v>14258359</v>
      </c>
    </row>
    <row r="4561" spans="1:2" x14ac:dyDescent="0.25">
      <c r="A4561" t="s">
        <v>13886</v>
      </c>
      <c r="B4561">
        <v>14258360</v>
      </c>
    </row>
    <row r="4562" spans="1:2" x14ac:dyDescent="0.25">
      <c r="A4562" t="s">
        <v>13888</v>
      </c>
      <c r="B4562">
        <v>14258361</v>
      </c>
    </row>
    <row r="4563" spans="1:2" x14ac:dyDescent="0.25">
      <c r="A4563" t="s">
        <v>13892</v>
      </c>
      <c r="B4563">
        <v>14258362</v>
      </c>
    </row>
    <row r="4564" spans="1:2" x14ac:dyDescent="0.25">
      <c r="A4564" t="s">
        <v>13894</v>
      </c>
      <c r="B4564">
        <v>14258363</v>
      </c>
    </row>
    <row r="4565" spans="1:2" x14ac:dyDescent="0.25">
      <c r="A4565" t="s">
        <v>13896</v>
      </c>
      <c r="B4565">
        <v>14258364</v>
      </c>
    </row>
    <row r="4566" spans="1:2" x14ac:dyDescent="0.25">
      <c r="A4566" t="s">
        <v>13898</v>
      </c>
      <c r="B4566">
        <v>14258365</v>
      </c>
    </row>
    <row r="4567" spans="1:2" x14ac:dyDescent="0.25">
      <c r="A4567" t="s">
        <v>13900</v>
      </c>
      <c r="B4567">
        <v>14258366</v>
      </c>
    </row>
    <row r="4568" spans="1:2" x14ac:dyDescent="0.25">
      <c r="A4568" t="s">
        <v>13902</v>
      </c>
      <c r="B4568">
        <v>14258367</v>
      </c>
    </row>
    <row r="4569" spans="1:2" x14ac:dyDescent="0.25">
      <c r="A4569" t="s">
        <v>13904</v>
      </c>
      <c r="B4569">
        <v>14258368</v>
      </c>
    </row>
    <row r="4570" spans="1:2" x14ac:dyDescent="0.25">
      <c r="A4570" t="s">
        <v>13906</v>
      </c>
      <c r="B4570">
        <v>14258369</v>
      </c>
    </row>
    <row r="4571" spans="1:2" x14ac:dyDescent="0.25">
      <c r="A4571" t="s">
        <v>13908</v>
      </c>
      <c r="B4571">
        <v>14258370</v>
      </c>
    </row>
    <row r="4572" spans="1:2" x14ac:dyDescent="0.25">
      <c r="A4572" t="s">
        <v>13910</v>
      </c>
      <c r="B4572">
        <v>14258371</v>
      </c>
    </row>
    <row r="4573" spans="1:2" x14ac:dyDescent="0.25">
      <c r="A4573" t="s">
        <v>13912</v>
      </c>
      <c r="B4573">
        <v>14258372</v>
      </c>
    </row>
    <row r="4574" spans="1:2" x14ac:dyDescent="0.25">
      <c r="A4574" t="s">
        <v>13914</v>
      </c>
      <c r="B4574">
        <v>14258373</v>
      </c>
    </row>
    <row r="4575" spans="1:2" x14ac:dyDescent="0.25">
      <c r="A4575" t="s">
        <v>13918</v>
      </c>
      <c r="B4575">
        <v>14258374</v>
      </c>
    </row>
    <row r="4576" spans="1:2" x14ac:dyDescent="0.25">
      <c r="A4576" t="s">
        <v>13920</v>
      </c>
      <c r="B4576">
        <v>14258375</v>
      </c>
    </row>
    <row r="4577" spans="1:2" x14ac:dyDescent="0.25">
      <c r="A4577" t="s">
        <v>13924</v>
      </c>
      <c r="B4577">
        <v>14258376</v>
      </c>
    </row>
    <row r="4578" spans="1:2" x14ac:dyDescent="0.25">
      <c r="A4578" t="s">
        <v>13926</v>
      </c>
      <c r="B4578">
        <v>14258377</v>
      </c>
    </row>
    <row r="4579" spans="1:2" x14ac:dyDescent="0.25">
      <c r="A4579" t="s">
        <v>13928</v>
      </c>
      <c r="B4579">
        <v>14258378</v>
      </c>
    </row>
    <row r="4580" spans="1:2" x14ac:dyDescent="0.25">
      <c r="A4580" t="s">
        <v>13930</v>
      </c>
      <c r="B4580">
        <v>14258379</v>
      </c>
    </row>
    <row r="4581" spans="1:2" x14ac:dyDescent="0.25">
      <c r="A4581" t="s">
        <v>13932</v>
      </c>
      <c r="B4581">
        <v>14258380</v>
      </c>
    </row>
    <row r="4582" spans="1:2" x14ac:dyDescent="0.25">
      <c r="A4582" t="s">
        <v>13934</v>
      </c>
      <c r="B4582">
        <v>14258381</v>
      </c>
    </row>
    <row r="4583" spans="1:2" x14ac:dyDescent="0.25">
      <c r="A4583" t="s">
        <v>13938</v>
      </c>
      <c r="B4583">
        <v>14258382</v>
      </c>
    </row>
    <row r="4584" spans="1:2" x14ac:dyDescent="0.25">
      <c r="A4584" t="s">
        <v>13940</v>
      </c>
      <c r="B4584">
        <v>14258383</v>
      </c>
    </row>
    <row r="4585" spans="1:2" x14ac:dyDescent="0.25">
      <c r="A4585" t="s">
        <v>13942</v>
      </c>
      <c r="B4585">
        <v>14258384</v>
      </c>
    </row>
    <row r="4586" spans="1:2" x14ac:dyDescent="0.25">
      <c r="A4586" t="s">
        <v>13944</v>
      </c>
      <c r="B4586">
        <v>14258385</v>
      </c>
    </row>
    <row r="4587" spans="1:2" x14ac:dyDescent="0.25">
      <c r="A4587" t="s">
        <v>13946</v>
      </c>
      <c r="B4587">
        <v>14258386</v>
      </c>
    </row>
    <row r="4588" spans="1:2" x14ac:dyDescent="0.25">
      <c r="A4588" t="s">
        <v>13948</v>
      </c>
      <c r="B4588">
        <v>14258387</v>
      </c>
    </row>
    <row r="4589" spans="1:2" x14ac:dyDescent="0.25">
      <c r="A4589" t="s">
        <v>13950</v>
      </c>
      <c r="B4589">
        <v>14258388</v>
      </c>
    </row>
    <row r="4590" spans="1:2" x14ac:dyDescent="0.25">
      <c r="A4590" t="s">
        <v>13954</v>
      </c>
      <c r="B4590">
        <v>14258389</v>
      </c>
    </row>
    <row r="4591" spans="1:2" x14ac:dyDescent="0.25">
      <c r="A4591" t="s">
        <v>13958</v>
      </c>
      <c r="B4591">
        <v>14258390</v>
      </c>
    </row>
    <row r="4592" spans="1:2" x14ac:dyDescent="0.25">
      <c r="A4592" t="s">
        <v>13962</v>
      </c>
      <c r="B4592">
        <v>14258391</v>
      </c>
    </row>
    <row r="4593" spans="1:2" x14ac:dyDescent="0.25">
      <c r="A4593" t="s">
        <v>13964</v>
      </c>
      <c r="B4593">
        <v>14258392</v>
      </c>
    </row>
    <row r="4594" spans="1:2" x14ac:dyDescent="0.25">
      <c r="A4594" t="s">
        <v>13966</v>
      </c>
      <c r="B4594">
        <v>14258393</v>
      </c>
    </row>
    <row r="4595" spans="1:2" x14ac:dyDescent="0.25">
      <c r="A4595" t="s">
        <v>13970</v>
      </c>
      <c r="B4595">
        <v>14258394</v>
      </c>
    </row>
    <row r="4596" spans="1:2" x14ac:dyDescent="0.25">
      <c r="A4596" t="s">
        <v>13974</v>
      </c>
      <c r="B4596">
        <v>14258395</v>
      </c>
    </row>
    <row r="4597" spans="1:2" x14ac:dyDescent="0.25">
      <c r="A4597" t="s">
        <v>13976</v>
      </c>
      <c r="B4597">
        <v>14258396</v>
      </c>
    </row>
    <row r="4598" spans="1:2" x14ac:dyDescent="0.25">
      <c r="A4598" t="s">
        <v>13980</v>
      </c>
      <c r="B4598">
        <v>14258397</v>
      </c>
    </row>
    <row r="4599" spans="1:2" x14ac:dyDescent="0.25">
      <c r="A4599" t="s">
        <v>13982</v>
      </c>
      <c r="B4599">
        <v>14258398</v>
      </c>
    </row>
    <row r="4600" spans="1:2" x14ac:dyDescent="0.25">
      <c r="A4600" t="s">
        <v>13984</v>
      </c>
      <c r="B4600">
        <v>14258399</v>
      </c>
    </row>
    <row r="4601" spans="1:2" x14ac:dyDescent="0.25">
      <c r="A4601" t="s">
        <v>13986</v>
      </c>
      <c r="B4601">
        <v>14258400</v>
      </c>
    </row>
    <row r="4602" spans="1:2" x14ac:dyDescent="0.25">
      <c r="A4602" t="s">
        <v>13988</v>
      </c>
      <c r="B4602">
        <v>14258401</v>
      </c>
    </row>
    <row r="4603" spans="1:2" x14ac:dyDescent="0.25">
      <c r="A4603" t="s">
        <v>13990</v>
      </c>
      <c r="B4603">
        <v>14258402</v>
      </c>
    </row>
    <row r="4604" spans="1:2" x14ac:dyDescent="0.25">
      <c r="A4604" t="s">
        <v>13992</v>
      </c>
      <c r="B4604">
        <v>14258403</v>
      </c>
    </row>
    <row r="4605" spans="1:2" x14ac:dyDescent="0.25">
      <c r="A4605" t="s">
        <v>13994</v>
      </c>
      <c r="B4605">
        <v>14258404</v>
      </c>
    </row>
    <row r="4606" spans="1:2" x14ac:dyDescent="0.25">
      <c r="A4606" t="s">
        <v>13996</v>
      </c>
      <c r="B4606">
        <v>14258405</v>
      </c>
    </row>
    <row r="4607" spans="1:2" x14ac:dyDescent="0.25">
      <c r="A4607" t="s">
        <v>13998</v>
      </c>
      <c r="B4607">
        <v>14258406</v>
      </c>
    </row>
    <row r="4608" spans="1:2" x14ac:dyDescent="0.25">
      <c r="A4608" t="s">
        <v>14000</v>
      </c>
      <c r="B4608">
        <v>14258407</v>
      </c>
    </row>
    <row r="4609" spans="1:2" x14ac:dyDescent="0.25">
      <c r="A4609" t="s">
        <v>14002</v>
      </c>
      <c r="B4609">
        <v>14258408</v>
      </c>
    </row>
    <row r="4610" spans="1:2" x14ac:dyDescent="0.25">
      <c r="A4610" t="s">
        <v>14004</v>
      </c>
      <c r="B4610">
        <v>14258409</v>
      </c>
    </row>
    <row r="4611" spans="1:2" x14ac:dyDescent="0.25">
      <c r="A4611" t="s">
        <v>14006</v>
      </c>
      <c r="B4611">
        <v>14258410</v>
      </c>
    </row>
    <row r="4612" spans="1:2" x14ac:dyDescent="0.25">
      <c r="A4612" t="s">
        <v>14008</v>
      </c>
      <c r="B4612">
        <v>14258411</v>
      </c>
    </row>
    <row r="4613" spans="1:2" x14ac:dyDescent="0.25">
      <c r="A4613" t="s">
        <v>14010</v>
      </c>
      <c r="B4613">
        <v>14258412</v>
      </c>
    </row>
    <row r="4614" spans="1:2" x14ac:dyDescent="0.25">
      <c r="A4614" t="s">
        <v>14012</v>
      </c>
      <c r="B4614">
        <v>14258413</v>
      </c>
    </row>
    <row r="4615" spans="1:2" x14ac:dyDescent="0.25">
      <c r="A4615" t="s">
        <v>14014</v>
      </c>
      <c r="B4615">
        <v>14258414</v>
      </c>
    </row>
    <row r="4616" spans="1:2" x14ac:dyDescent="0.25">
      <c r="A4616" t="s">
        <v>14016</v>
      </c>
      <c r="B4616">
        <v>14258415</v>
      </c>
    </row>
    <row r="4617" spans="1:2" x14ac:dyDescent="0.25">
      <c r="A4617" t="s">
        <v>14018</v>
      </c>
      <c r="B4617">
        <v>14258416</v>
      </c>
    </row>
    <row r="4618" spans="1:2" x14ac:dyDescent="0.25">
      <c r="A4618" t="s">
        <v>14020</v>
      </c>
      <c r="B4618">
        <v>14258417</v>
      </c>
    </row>
    <row r="4619" spans="1:2" x14ac:dyDescent="0.25">
      <c r="A4619" t="s">
        <v>14022</v>
      </c>
      <c r="B4619">
        <v>14258418</v>
      </c>
    </row>
    <row r="4620" spans="1:2" x14ac:dyDescent="0.25">
      <c r="A4620" t="s">
        <v>14024</v>
      </c>
      <c r="B4620">
        <v>14258419</v>
      </c>
    </row>
    <row r="4621" spans="1:2" x14ac:dyDescent="0.25">
      <c r="A4621" t="s">
        <v>14026</v>
      </c>
      <c r="B4621">
        <v>14258420</v>
      </c>
    </row>
    <row r="4622" spans="1:2" x14ac:dyDescent="0.25">
      <c r="A4622" t="s">
        <v>14028</v>
      </c>
      <c r="B4622">
        <v>14258421</v>
      </c>
    </row>
    <row r="4623" spans="1:2" x14ac:dyDescent="0.25">
      <c r="A4623" t="s">
        <v>14030</v>
      </c>
      <c r="B4623">
        <v>14258422</v>
      </c>
    </row>
    <row r="4624" spans="1:2" x14ac:dyDescent="0.25">
      <c r="A4624" t="s">
        <v>14032</v>
      </c>
      <c r="B4624">
        <v>14258423</v>
      </c>
    </row>
    <row r="4625" spans="1:2" x14ac:dyDescent="0.25">
      <c r="A4625" t="s">
        <v>14034</v>
      </c>
      <c r="B4625">
        <v>14258424</v>
      </c>
    </row>
    <row r="4626" spans="1:2" x14ac:dyDescent="0.25">
      <c r="A4626" t="s">
        <v>14036</v>
      </c>
      <c r="B4626">
        <v>14258425</v>
      </c>
    </row>
    <row r="4627" spans="1:2" x14ac:dyDescent="0.25">
      <c r="A4627" t="s">
        <v>14042</v>
      </c>
      <c r="B4627">
        <v>14258426</v>
      </c>
    </row>
    <row r="4628" spans="1:2" x14ac:dyDescent="0.25">
      <c r="A4628" t="s">
        <v>14044</v>
      </c>
      <c r="B4628">
        <v>14258427</v>
      </c>
    </row>
    <row r="4629" spans="1:2" x14ac:dyDescent="0.25">
      <c r="A4629" t="s">
        <v>14046</v>
      </c>
      <c r="B4629">
        <v>14258428</v>
      </c>
    </row>
    <row r="4630" spans="1:2" x14ac:dyDescent="0.25">
      <c r="A4630" t="s">
        <v>14048</v>
      </c>
      <c r="B4630">
        <v>14258429</v>
      </c>
    </row>
    <row r="4631" spans="1:2" x14ac:dyDescent="0.25">
      <c r="A4631" t="s">
        <v>14052</v>
      </c>
      <c r="B4631">
        <v>14258430</v>
      </c>
    </row>
    <row r="4632" spans="1:2" x14ac:dyDescent="0.25">
      <c r="A4632" t="s">
        <v>14054</v>
      </c>
      <c r="B4632">
        <v>14258431</v>
      </c>
    </row>
    <row r="4633" spans="1:2" x14ac:dyDescent="0.25">
      <c r="A4633" t="s">
        <v>14056</v>
      </c>
      <c r="B4633">
        <v>14258432</v>
      </c>
    </row>
    <row r="4634" spans="1:2" x14ac:dyDescent="0.25">
      <c r="A4634" t="s">
        <v>14058</v>
      </c>
      <c r="B4634">
        <v>14258433</v>
      </c>
    </row>
    <row r="4635" spans="1:2" x14ac:dyDescent="0.25">
      <c r="A4635" t="s">
        <v>14060</v>
      </c>
      <c r="B4635">
        <v>14258434</v>
      </c>
    </row>
    <row r="4636" spans="1:2" x14ac:dyDescent="0.25">
      <c r="A4636" t="s">
        <v>14062</v>
      </c>
      <c r="B4636">
        <v>14258435</v>
      </c>
    </row>
    <row r="4637" spans="1:2" x14ac:dyDescent="0.25">
      <c r="A4637" t="s">
        <v>14064</v>
      </c>
      <c r="B4637">
        <v>14258436</v>
      </c>
    </row>
    <row r="4638" spans="1:2" x14ac:dyDescent="0.25">
      <c r="A4638" t="s">
        <v>14066</v>
      </c>
      <c r="B4638">
        <v>14258437</v>
      </c>
    </row>
    <row r="4639" spans="1:2" x14ac:dyDescent="0.25">
      <c r="A4639" t="s">
        <v>14068</v>
      </c>
      <c r="B4639">
        <v>14258438</v>
      </c>
    </row>
    <row r="4640" spans="1:2" x14ac:dyDescent="0.25">
      <c r="A4640" t="s">
        <v>14072</v>
      </c>
      <c r="B4640">
        <v>14258439</v>
      </c>
    </row>
    <row r="4641" spans="1:2" x14ac:dyDescent="0.25">
      <c r="A4641" t="s">
        <v>14074</v>
      </c>
      <c r="B4641">
        <v>14258440</v>
      </c>
    </row>
    <row r="4642" spans="1:2" x14ac:dyDescent="0.25">
      <c r="A4642" t="s">
        <v>14078</v>
      </c>
      <c r="B4642">
        <v>14258441</v>
      </c>
    </row>
    <row r="4643" spans="1:2" x14ac:dyDescent="0.25">
      <c r="A4643" t="s">
        <v>14080</v>
      </c>
      <c r="B4643">
        <v>14258442</v>
      </c>
    </row>
    <row r="4644" spans="1:2" x14ac:dyDescent="0.25">
      <c r="A4644" t="s">
        <v>14082</v>
      </c>
      <c r="B4644">
        <v>14258443</v>
      </c>
    </row>
    <row r="4645" spans="1:2" x14ac:dyDescent="0.25">
      <c r="A4645" t="s">
        <v>14084</v>
      </c>
      <c r="B4645">
        <v>14258444</v>
      </c>
    </row>
    <row r="4646" spans="1:2" x14ac:dyDescent="0.25">
      <c r="A4646" t="s">
        <v>14088</v>
      </c>
      <c r="B4646">
        <v>14258445</v>
      </c>
    </row>
    <row r="4647" spans="1:2" x14ac:dyDescent="0.25">
      <c r="A4647" t="s">
        <v>14090</v>
      </c>
      <c r="B4647">
        <v>14258446</v>
      </c>
    </row>
    <row r="4648" spans="1:2" x14ac:dyDescent="0.25">
      <c r="A4648" t="s">
        <v>14092</v>
      </c>
      <c r="B4648">
        <v>14258447</v>
      </c>
    </row>
    <row r="4649" spans="1:2" x14ac:dyDescent="0.25">
      <c r="A4649" t="s">
        <v>14094</v>
      </c>
      <c r="B4649">
        <v>14258448</v>
      </c>
    </row>
    <row r="4650" spans="1:2" x14ac:dyDescent="0.25">
      <c r="A4650" t="s">
        <v>14096</v>
      </c>
      <c r="B4650">
        <v>14258449</v>
      </c>
    </row>
    <row r="4651" spans="1:2" x14ac:dyDescent="0.25">
      <c r="A4651" t="s">
        <v>14098</v>
      </c>
      <c r="B4651">
        <v>14258450</v>
      </c>
    </row>
    <row r="4652" spans="1:2" x14ac:dyDescent="0.25">
      <c r="A4652" t="s">
        <v>14100</v>
      </c>
      <c r="B4652">
        <v>14258451</v>
      </c>
    </row>
    <row r="4653" spans="1:2" x14ac:dyDescent="0.25">
      <c r="A4653" t="s">
        <v>14102</v>
      </c>
      <c r="B4653">
        <v>14258452</v>
      </c>
    </row>
    <row r="4654" spans="1:2" x14ac:dyDescent="0.25">
      <c r="A4654" t="s">
        <v>14104</v>
      </c>
      <c r="B4654">
        <v>14258453</v>
      </c>
    </row>
    <row r="4655" spans="1:2" x14ac:dyDescent="0.25">
      <c r="A4655" t="s">
        <v>14106</v>
      </c>
      <c r="B4655">
        <v>14258454</v>
      </c>
    </row>
    <row r="4656" spans="1:2" x14ac:dyDescent="0.25">
      <c r="A4656" t="s">
        <v>14108</v>
      </c>
      <c r="B4656">
        <v>14258455</v>
      </c>
    </row>
    <row r="4657" spans="1:2" x14ac:dyDescent="0.25">
      <c r="A4657" t="s">
        <v>14110</v>
      </c>
      <c r="B4657">
        <v>14258456</v>
      </c>
    </row>
    <row r="4658" spans="1:2" x14ac:dyDescent="0.25">
      <c r="A4658" t="s">
        <v>14112</v>
      </c>
      <c r="B4658">
        <v>14258457</v>
      </c>
    </row>
    <row r="4659" spans="1:2" x14ac:dyDescent="0.25">
      <c r="A4659" t="s">
        <v>14114</v>
      </c>
      <c r="B4659">
        <v>14258458</v>
      </c>
    </row>
    <row r="4660" spans="1:2" x14ac:dyDescent="0.25">
      <c r="A4660" t="s">
        <v>14116</v>
      </c>
      <c r="B4660">
        <v>14258459</v>
      </c>
    </row>
    <row r="4661" spans="1:2" x14ac:dyDescent="0.25">
      <c r="A4661" t="s">
        <v>14118</v>
      </c>
      <c r="B4661">
        <v>14258460</v>
      </c>
    </row>
    <row r="4662" spans="1:2" x14ac:dyDescent="0.25">
      <c r="A4662" t="s">
        <v>14122</v>
      </c>
      <c r="B4662">
        <v>14258461</v>
      </c>
    </row>
    <row r="4663" spans="1:2" x14ac:dyDescent="0.25">
      <c r="A4663" t="s">
        <v>14126</v>
      </c>
      <c r="B4663">
        <v>14258462</v>
      </c>
    </row>
    <row r="4664" spans="1:2" x14ac:dyDescent="0.25">
      <c r="A4664" t="s">
        <v>14128</v>
      </c>
      <c r="B4664">
        <v>14258463</v>
      </c>
    </row>
    <row r="4665" spans="1:2" x14ac:dyDescent="0.25">
      <c r="A4665" t="s">
        <v>14130</v>
      </c>
      <c r="B4665">
        <v>14258464</v>
      </c>
    </row>
    <row r="4666" spans="1:2" x14ac:dyDescent="0.25">
      <c r="A4666" t="s">
        <v>14132</v>
      </c>
      <c r="B4666">
        <v>14258465</v>
      </c>
    </row>
    <row r="4667" spans="1:2" x14ac:dyDescent="0.25">
      <c r="A4667" t="s">
        <v>14134</v>
      </c>
      <c r="B4667">
        <v>14258466</v>
      </c>
    </row>
    <row r="4668" spans="1:2" x14ac:dyDescent="0.25">
      <c r="A4668" t="s">
        <v>14136</v>
      </c>
      <c r="B4668">
        <v>14258467</v>
      </c>
    </row>
    <row r="4669" spans="1:2" x14ac:dyDescent="0.25">
      <c r="A4669" t="s">
        <v>14140</v>
      </c>
      <c r="B4669">
        <v>14258468</v>
      </c>
    </row>
    <row r="4670" spans="1:2" x14ac:dyDescent="0.25">
      <c r="A4670" t="s">
        <v>14142</v>
      </c>
      <c r="B4670">
        <v>14258469</v>
      </c>
    </row>
    <row r="4671" spans="1:2" x14ac:dyDescent="0.25">
      <c r="A4671" t="s">
        <v>14144</v>
      </c>
      <c r="B4671">
        <v>14258470</v>
      </c>
    </row>
    <row r="4672" spans="1:2" x14ac:dyDescent="0.25">
      <c r="A4672" t="s">
        <v>14146</v>
      </c>
      <c r="B4672">
        <v>14258471</v>
      </c>
    </row>
    <row r="4673" spans="1:2" x14ac:dyDescent="0.25">
      <c r="A4673" t="s">
        <v>14148</v>
      </c>
      <c r="B4673">
        <v>14258472</v>
      </c>
    </row>
    <row r="4674" spans="1:2" x14ac:dyDescent="0.25">
      <c r="A4674" t="s">
        <v>14150</v>
      </c>
      <c r="B4674">
        <v>14258473</v>
      </c>
    </row>
    <row r="4675" spans="1:2" x14ac:dyDescent="0.25">
      <c r="A4675" t="s">
        <v>14152</v>
      </c>
      <c r="B4675">
        <v>14258474</v>
      </c>
    </row>
    <row r="4676" spans="1:2" x14ac:dyDescent="0.25">
      <c r="A4676" t="s">
        <v>14154</v>
      </c>
      <c r="B4676">
        <v>14258475</v>
      </c>
    </row>
    <row r="4677" spans="1:2" x14ac:dyDescent="0.25">
      <c r="A4677" t="s">
        <v>14156</v>
      </c>
      <c r="B4677">
        <v>14258476</v>
      </c>
    </row>
    <row r="4678" spans="1:2" x14ac:dyDescent="0.25">
      <c r="A4678" t="s">
        <v>14160</v>
      </c>
      <c r="B4678">
        <v>14258477</v>
      </c>
    </row>
    <row r="4679" spans="1:2" x14ac:dyDescent="0.25">
      <c r="A4679" t="s">
        <v>14164</v>
      </c>
      <c r="B4679">
        <v>14258478</v>
      </c>
    </row>
    <row r="4680" spans="1:2" x14ac:dyDescent="0.25">
      <c r="A4680" t="s">
        <v>14166</v>
      </c>
      <c r="B4680">
        <v>14258479</v>
      </c>
    </row>
    <row r="4681" spans="1:2" x14ac:dyDescent="0.25">
      <c r="A4681" t="s">
        <v>14168</v>
      </c>
      <c r="B4681">
        <v>14258480</v>
      </c>
    </row>
    <row r="4682" spans="1:2" x14ac:dyDescent="0.25">
      <c r="A4682" t="s">
        <v>14174</v>
      </c>
      <c r="B4682">
        <v>14258481</v>
      </c>
    </row>
    <row r="4683" spans="1:2" x14ac:dyDescent="0.25">
      <c r="A4683" t="s">
        <v>14176</v>
      </c>
      <c r="B4683">
        <v>14258482</v>
      </c>
    </row>
    <row r="4684" spans="1:2" x14ac:dyDescent="0.25">
      <c r="A4684" t="s">
        <v>14178</v>
      </c>
      <c r="B4684">
        <v>14258483</v>
      </c>
    </row>
    <row r="4685" spans="1:2" x14ac:dyDescent="0.25">
      <c r="A4685" t="s">
        <v>14182</v>
      </c>
      <c r="B4685">
        <v>14258484</v>
      </c>
    </row>
    <row r="4686" spans="1:2" x14ac:dyDescent="0.25">
      <c r="A4686" t="s">
        <v>14186</v>
      </c>
      <c r="B4686">
        <v>14258485</v>
      </c>
    </row>
    <row r="4687" spans="1:2" x14ac:dyDescent="0.25">
      <c r="A4687" t="s">
        <v>14190</v>
      </c>
      <c r="B4687">
        <v>14258486</v>
      </c>
    </row>
    <row r="4688" spans="1:2" x14ac:dyDescent="0.25">
      <c r="A4688" t="s">
        <v>14192</v>
      </c>
      <c r="B4688">
        <v>14258487</v>
      </c>
    </row>
    <row r="4689" spans="1:2" x14ac:dyDescent="0.25">
      <c r="A4689" t="s">
        <v>14194</v>
      </c>
      <c r="B4689">
        <v>14258488</v>
      </c>
    </row>
    <row r="4690" spans="1:2" x14ac:dyDescent="0.25">
      <c r="A4690" t="s">
        <v>14196</v>
      </c>
      <c r="B4690">
        <v>14258489</v>
      </c>
    </row>
    <row r="4691" spans="1:2" x14ac:dyDescent="0.25">
      <c r="A4691" t="s">
        <v>14198</v>
      </c>
      <c r="B4691">
        <v>14258490</v>
      </c>
    </row>
    <row r="4692" spans="1:2" x14ac:dyDescent="0.25">
      <c r="A4692" t="s">
        <v>14200</v>
      </c>
      <c r="B4692">
        <v>14258491</v>
      </c>
    </row>
    <row r="4693" spans="1:2" x14ac:dyDescent="0.25">
      <c r="A4693" t="s">
        <v>14202</v>
      </c>
      <c r="B4693">
        <v>14258492</v>
      </c>
    </row>
    <row r="4694" spans="1:2" x14ac:dyDescent="0.25">
      <c r="A4694" t="s">
        <v>14204</v>
      </c>
      <c r="B4694">
        <v>14258493</v>
      </c>
    </row>
    <row r="4695" spans="1:2" x14ac:dyDescent="0.25">
      <c r="A4695" t="s">
        <v>14206</v>
      </c>
      <c r="B4695">
        <v>14258494</v>
      </c>
    </row>
    <row r="4696" spans="1:2" x14ac:dyDescent="0.25">
      <c r="A4696" t="s">
        <v>14210</v>
      </c>
      <c r="B4696">
        <v>14258495</v>
      </c>
    </row>
    <row r="4697" spans="1:2" x14ac:dyDescent="0.25">
      <c r="A4697" t="s">
        <v>14214</v>
      </c>
      <c r="B4697">
        <v>14258496</v>
      </c>
    </row>
    <row r="4698" spans="1:2" x14ac:dyDescent="0.25">
      <c r="A4698" t="s">
        <v>14216</v>
      </c>
      <c r="B4698">
        <v>14258497</v>
      </c>
    </row>
    <row r="4699" spans="1:2" x14ac:dyDescent="0.25">
      <c r="A4699" t="s">
        <v>14218</v>
      </c>
      <c r="B4699">
        <v>14258498</v>
      </c>
    </row>
    <row r="4700" spans="1:2" x14ac:dyDescent="0.25">
      <c r="A4700" t="s">
        <v>14220</v>
      </c>
      <c r="B4700">
        <v>14258499</v>
      </c>
    </row>
    <row r="4701" spans="1:2" x14ac:dyDescent="0.25">
      <c r="A4701" t="s">
        <v>14224</v>
      </c>
      <c r="B4701">
        <v>14258500</v>
      </c>
    </row>
    <row r="4702" spans="1:2" x14ac:dyDescent="0.25">
      <c r="A4702" t="s">
        <v>14226</v>
      </c>
      <c r="B4702">
        <v>14258501</v>
      </c>
    </row>
    <row r="4703" spans="1:2" x14ac:dyDescent="0.25">
      <c r="A4703" t="s">
        <v>14228</v>
      </c>
      <c r="B4703">
        <v>14258502</v>
      </c>
    </row>
    <row r="4704" spans="1:2" x14ac:dyDescent="0.25">
      <c r="A4704" t="s">
        <v>14230</v>
      </c>
      <c r="B4704">
        <v>14258503</v>
      </c>
    </row>
    <row r="4705" spans="1:2" x14ac:dyDescent="0.25">
      <c r="A4705" t="s">
        <v>14234</v>
      </c>
      <c r="B4705">
        <v>14258504</v>
      </c>
    </row>
    <row r="4706" spans="1:2" x14ac:dyDescent="0.25">
      <c r="A4706" t="s">
        <v>14236</v>
      </c>
      <c r="B4706">
        <v>14258505</v>
      </c>
    </row>
    <row r="4707" spans="1:2" x14ac:dyDescent="0.25">
      <c r="A4707" t="s">
        <v>14238</v>
      </c>
      <c r="B4707">
        <v>14258506</v>
      </c>
    </row>
    <row r="4708" spans="1:2" x14ac:dyDescent="0.25">
      <c r="A4708" t="s">
        <v>14240</v>
      </c>
      <c r="B4708">
        <v>14258507</v>
      </c>
    </row>
    <row r="4709" spans="1:2" x14ac:dyDescent="0.25">
      <c r="A4709" t="s">
        <v>14242</v>
      </c>
      <c r="B4709">
        <v>14258508</v>
      </c>
    </row>
    <row r="4710" spans="1:2" x14ac:dyDescent="0.25">
      <c r="A4710" t="s">
        <v>14244</v>
      </c>
      <c r="B4710">
        <v>14258509</v>
      </c>
    </row>
    <row r="4711" spans="1:2" x14ac:dyDescent="0.25">
      <c r="A4711" t="s">
        <v>14248</v>
      </c>
      <c r="B4711">
        <v>14258510</v>
      </c>
    </row>
    <row r="4712" spans="1:2" x14ac:dyDescent="0.25">
      <c r="A4712" t="s">
        <v>14250</v>
      </c>
      <c r="B4712">
        <v>14258511</v>
      </c>
    </row>
    <row r="4713" spans="1:2" x14ac:dyDescent="0.25">
      <c r="A4713" t="s">
        <v>14252</v>
      </c>
      <c r="B4713">
        <v>14258512</v>
      </c>
    </row>
    <row r="4714" spans="1:2" x14ac:dyDescent="0.25">
      <c r="A4714" t="s">
        <v>14254</v>
      </c>
      <c r="B4714">
        <v>14258513</v>
      </c>
    </row>
    <row r="4715" spans="1:2" x14ac:dyDescent="0.25">
      <c r="A4715" t="s">
        <v>14256</v>
      </c>
      <c r="B4715">
        <v>14258514</v>
      </c>
    </row>
    <row r="4716" spans="1:2" x14ac:dyDescent="0.25">
      <c r="A4716" t="s">
        <v>14258</v>
      </c>
      <c r="B4716">
        <v>14258515</v>
      </c>
    </row>
    <row r="4717" spans="1:2" x14ac:dyDescent="0.25">
      <c r="A4717" t="s">
        <v>14260</v>
      </c>
      <c r="B4717">
        <v>14258516</v>
      </c>
    </row>
    <row r="4718" spans="1:2" x14ac:dyDescent="0.25">
      <c r="A4718" t="s">
        <v>14262</v>
      </c>
      <c r="B4718">
        <v>14258517</v>
      </c>
    </row>
    <row r="4719" spans="1:2" x14ac:dyDescent="0.25">
      <c r="A4719" t="s">
        <v>14264</v>
      </c>
      <c r="B4719">
        <v>14258518</v>
      </c>
    </row>
    <row r="4720" spans="1:2" x14ac:dyDescent="0.25">
      <c r="A4720" t="s">
        <v>14266</v>
      </c>
      <c r="B4720">
        <v>14258519</v>
      </c>
    </row>
    <row r="4721" spans="1:2" x14ac:dyDescent="0.25">
      <c r="A4721" t="s">
        <v>14270</v>
      </c>
      <c r="B4721">
        <v>14258520</v>
      </c>
    </row>
    <row r="4722" spans="1:2" x14ac:dyDescent="0.25">
      <c r="A4722" t="s">
        <v>14272</v>
      </c>
      <c r="B4722">
        <v>14258521</v>
      </c>
    </row>
    <row r="4723" spans="1:2" x14ac:dyDescent="0.25">
      <c r="A4723" t="s">
        <v>14274</v>
      </c>
      <c r="B4723">
        <v>14258522</v>
      </c>
    </row>
    <row r="4724" spans="1:2" x14ac:dyDescent="0.25">
      <c r="A4724" t="s">
        <v>14276</v>
      </c>
      <c r="B4724">
        <v>14258523</v>
      </c>
    </row>
    <row r="4725" spans="1:2" x14ac:dyDescent="0.25">
      <c r="A4725" t="s">
        <v>14280</v>
      </c>
      <c r="B4725">
        <v>14258524</v>
      </c>
    </row>
    <row r="4726" spans="1:2" x14ac:dyDescent="0.25">
      <c r="A4726" t="s">
        <v>14282</v>
      </c>
      <c r="B4726">
        <v>14258525</v>
      </c>
    </row>
    <row r="4727" spans="1:2" x14ac:dyDescent="0.25">
      <c r="A4727" t="s">
        <v>14284</v>
      </c>
      <c r="B4727">
        <v>14258526</v>
      </c>
    </row>
    <row r="4728" spans="1:2" x14ac:dyDescent="0.25">
      <c r="A4728" t="s">
        <v>14286</v>
      </c>
      <c r="B4728">
        <v>14258527</v>
      </c>
    </row>
    <row r="4729" spans="1:2" x14ac:dyDescent="0.25">
      <c r="A4729" t="s">
        <v>14288</v>
      </c>
      <c r="B4729">
        <v>14258528</v>
      </c>
    </row>
    <row r="4730" spans="1:2" x14ac:dyDescent="0.25">
      <c r="A4730" t="s">
        <v>14290</v>
      </c>
      <c r="B4730">
        <v>14258529</v>
      </c>
    </row>
    <row r="4731" spans="1:2" x14ac:dyDescent="0.25">
      <c r="A4731" t="s">
        <v>14292</v>
      </c>
      <c r="B4731">
        <v>14258530</v>
      </c>
    </row>
    <row r="4732" spans="1:2" x14ac:dyDescent="0.25">
      <c r="A4732" t="s">
        <v>14294</v>
      </c>
      <c r="B4732">
        <v>14258531</v>
      </c>
    </row>
    <row r="4733" spans="1:2" x14ac:dyDescent="0.25">
      <c r="A4733" t="s">
        <v>14296</v>
      </c>
      <c r="B4733">
        <v>14258532</v>
      </c>
    </row>
    <row r="4734" spans="1:2" x14ac:dyDescent="0.25">
      <c r="A4734" t="s">
        <v>14298</v>
      </c>
      <c r="B4734">
        <v>14258533</v>
      </c>
    </row>
    <row r="4735" spans="1:2" x14ac:dyDescent="0.25">
      <c r="A4735" t="s">
        <v>14300</v>
      </c>
      <c r="B4735">
        <v>14258534</v>
      </c>
    </row>
    <row r="4736" spans="1:2" x14ac:dyDescent="0.25">
      <c r="A4736" t="s">
        <v>14302</v>
      </c>
      <c r="B4736">
        <v>14258535</v>
      </c>
    </row>
    <row r="4737" spans="1:2" x14ac:dyDescent="0.25">
      <c r="A4737" t="s">
        <v>14304</v>
      </c>
      <c r="B4737">
        <v>14258536</v>
      </c>
    </row>
    <row r="4738" spans="1:2" x14ac:dyDescent="0.25">
      <c r="A4738" t="s">
        <v>14306</v>
      </c>
      <c r="B4738">
        <v>14258537</v>
      </c>
    </row>
    <row r="4739" spans="1:2" x14ac:dyDescent="0.25">
      <c r="A4739" t="s">
        <v>14308</v>
      </c>
      <c r="B4739">
        <v>14258538</v>
      </c>
    </row>
    <row r="4740" spans="1:2" x14ac:dyDescent="0.25">
      <c r="A4740" t="s">
        <v>14310</v>
      </c>
      <c r="B4740">
        <v>14258539</v>
      </c>
    </row>
    <row r="4741" spans="1:2" x14ac:dyDescent="0.25">
      <c r="A4741" t="s">
        <v>14312</v>
      </c>
      <c r="B4741">
        <v>14258540</v>
      </c>
    </row>
    <row r="4742" spans="1:2" x14ac:dyDescent="0.25">
      <c r="A4742" t="s">
        <v>14314</v>
      </c>
      <c r="B4742">
        <v>14258541</v>
      </c>
    </row>
    <row r="4743" spans="1:2" x14ac:dyDescent="0.25">
      <c r="A4743" t="s">
        <v>14316</v>
      </c>
      <c r="B4743">
        <v>14258542</v>
      </c>
    </row>
    <row r="4744" spans="1:2" x14ac:dyDescent="0.25">
      <c r="A4744" t="s">
        <v>14318</v>
      </c>
      <c r="B4744">
        <v>14258543</v>
      </c>
    </row>
    <row r="4745" spans="1:2" x14ac:dyDescent="0.25">
      <c r="A4745" t="s">
        <v>14320</v>
      </c>
      <c r="B4745">
        <v>14258544</v>
      </c>
    </row>
    <row r="4746" spans="1:2" x14ac:dyDescent="0.25">
      <c r="A4746" t="s">
        <v>14322</v>
      </c>
      <c r="B4746">
        <v>14258545</v>
      </c>
    </row>
    <row r="4747" spans="1:2" x14ac:dyDescent="0.25">
      <c r="A4747" t="s">
        <v>14324</v>
      </c>
      <c r="B4747">
        <v>14258546</v>
      </c>
    </row>
    <row r="4748" spans="1:2" x14ac:dyDescent="0.25">
      <c r="A4748" t="s">
        <v>14326</v>
      </c>
      <c r="B4748">
        <v>14258547</v>
      </c>
    </row>
    <row r="4749" spans="1:2" x14ac:dyDescent="0.25">
      <c r="A4749" t="s">
        <v>14328</v>
      </c>
      <c r="B4749">
        <v>14258548</v>
      </c>
    </row>
    <row r="4750" spans="1:2" x14ac:dyDescent="0.25">
      <c r="A4750" t="s">
        <v>14330</v>
      </c>
      <c r="B4750">
        <v>14258549</v>
      </c>
    </row>
    <row r="4751" spans="1:2" x14ac:dyDescent="0.25">
      <c r="A4751" t="s">
        <v>14332</v>
      </c>
      <c r="B4751">
        <v>14258550</v>
      </c>
    </row>
    <row r="4752" spans="1:2" x14ac:dyDescent="0.25">
      <c r="A4752" t="s">
        <v>14334</v>
      </c>
      <c r="B4752">
        <v>14258551</v>
      </c>
    </row>
    <row r="4753" spans="1:2" x14ac:dyDescent="0.25">
      <c r="A4753" t="s">
        <v>14336</v>
      </c>
      <c r="B4753">
        <v>14258552</v>
      </c>
    </row>
    <row r="4754" spans="1:2" x14ac:dyDescent="0.25">
      <c r="A4754" t="s">
        <v>14338</v>
      </c>
      <c r="B4754">
        <v>14258553</v>
      </c>
    </row>
    <row r="4755" spans="1:2" x14ac:dyDescent="0.25">
      <c r="A4755" t="s">
        <v>14340</v>
      </c>
      <c r="B4755">
        <v>14258554</v>
      </c>
    </row>
    <row r="4756" spans="1:2" x14ac:dyDescent="0.25">
      <c r="A4756" t="s">
        <v>14342</v>
      </c>
      <c r="B4756">
        <v>14258555</v>
      </c>
    </row>
    <row r="4757" spans="1:2" x14ac:dyDescent="0.25">
      <c r="A4757" t="s">
        <v>14344</v>
      </c>
      <c r="B4757">
        <v>14258556</v>
      </c>
    </row>
    <row r="4758" spans="1:2" x14ac:dyDescent="0.25">
      <c r="A4758" t="s">
        <v>14346</v>
      </c>
      <c r="B4758">
        <v>14258557</v>
      </c>
    </row>
    <row r="4759" spans="1:2" x14ac:dyDescent="0.25">
      <c r="A4759" t="s">
        <v>14348</v>
      </c>
      <c r="B4759">
        <v>14258558</v>
      </c>
    </row>
    <row r="4760" spans="1:2" x14ac:dyDescent="0.25">
      <c r="A4760" t="s">
        <v>14350</v>
      </c>
      <c r="B4760">
        <v>14258559</v>
      </c>
    </row>
    <row r="4761" spans="1:2" x14ac:dyDescent="0.25">
      <c r="A4761" t="s">
        <v>14352</v>
      </c>
      <c r="B4761">
        <v>14258560</v>
      </c>
    </row>
    <row r="4762" spans="1:2" x14ac:dyDescent="0.25">
      <c r="A4762" t="s">
        <v>14354</v>
      </c>
      <c r="B4762">
        <v>14258561</v>
      </c>
    </row>
    <row r="4763" spans="1:2" x14ac:dyDescent="0.25">
      <c r="A4763" t="s">
        <v>14356</v>
      </c>
      <c r="B4763">
        <v>14258562</v>
      </c>
    </row>
    <row r="4764" spans="1:2" x14ac:dyDescent="0.25">
      <c r="A4764" t="s">
        <v>14358</v>
      </c>
      <c r="B4764">
        <v>14258563</v>
      </c>
    </row>
    <row r="4765" spans="1:2" x14ac:dyDescent="0.25">
      <c r="A4765" t="s">
        <v>14360</v>
      </c>
      <c r="B4765">
        <v>14258564</v>
      </c>
    </row>
    <row r="4766" spans="1:2" x14ac:dyDescent="0.25">
      <c r="A4766" t="s">
        <v>14362</v>
      </c>
      <c r="B4766">
        <v>14258565</v>
      </c>
    </row>
    <row r="4767" spans="1:2" x14ac:dyDescent="0.25">
      <c r="A4767" t="s">
        <v>14364</v>
      </c>
      <c r="B4767">
        <v>14258566</v>
      </c>
    </row>
    <row r="4768" spans="1:2" x14ac:dyDescent="0.25">
      <c r="A4768" t="s">
        <v>14366</v>
      </c>
      <c r="B4768">
        <v>14258567</v>
      </c>
    </row>
    <row r="4769" spans="1:2" x14ac:dyDescent="0.25">
      <c r="A4769" t="s">
        <v>14368</v>
      </c>
      <c r="B4769">
        <v>14258568</v>
      </c>
    </row>
    <row r="4770" spans="1:2" x14ac:dyDescent="0.25">
      <c r="A4770" t="s">
        <v>14370</v>
      </c>
      <c r="B4770">
        <v>14258569</v>
      </c>
    </row>
    <row r="4771" spans="1:2" x14ac:dyDescent="0.25">
      <c r="A4771" t="s">
        <v>14372</v>
      </c>
      <c r="B4771">
        <v>14258570</v>
      </c>
    </row>
    <row r="4772" spans="1:2" x14ac:dyDescent="0.25">
      <c r="A4772" t="s">
        <v>14374</v>
      </c>
      <c r="B4772">
        <v>14258571</v>
      </c>
    </row>
    <row r="4773" spans="1:2" x14ac:dyDescent="0.25">
      <c r="A4773" t="s">
        <v>14376</v>
      </c>
      <c r="B4773">
        <v>14258572</v>
      </c>
    </row>
    <row r="4774" spans="1:2" x14ac:dyDescent="0.25">
      <c r="A4774" t="s">
        <v>14378</v>
      </c>
      <c r="B4774">
        <v>14258573</v>
      </c>
    </row>
    <row r="4775" spans="1:2" x14ac:dyDescent="0.25">
      <c r="A4775" t="s">
        <v>14380</v>
      </c>
      <c r="B4775">
        <v>14258574</v>
      </c>
    </row>
    <row r="4776" spans="1:2" x14ac:dyDescent="0.25">
      <c r="A4776" t="s">
        <v>14382</v>
      </c>
      <c r="B4776">
        <v>14258575</v>
      </c>
    </row>
    <row r="4777" spans="1:2" x14ac:dyDescent="0.25">
      <c r="A4777" t="s">
        <v>14384</v>
      </c>
      <c r="B4777">
        <v>14258576</v>
      </c>
    </row>
    <row r="4778" spans="1:2" x14ac:dyDescent="0.25">
      <c r="A4778" t="s">
        <v>14386</v>
      </c>
      <c r="B4778">
        <v>14258577</v>
      </c>
    </row>
    <row r="4779" spans="1:2" x14ac:dyDescent="0.25">
      <c r="A4779" t="s">
        <v>14388</v>
      </c>
      <c r="B4779">
        <v>14258578</v>
      </c>
    </row>
    <row r="4780" spans="1:2" x14ac:dyDescent="0.25">
      <c r="A4780" t="s">
        <v>14390</v>
      </c>
      <c r="B4780">
        <v>14258579</v>
      </c>
    </row>
    <row r="4781" spans="1:2" x14ac:dyDescent="0.25">
      <c r="A4781" t="s">
        <v>14392</v>
      </c>
      <c r="B4781">
        <v>14258580</v>
      </c>
    </row>
    <row r="4782" spans="1:2" x14ac:dyDescent="0.25">
      <c r="A4782" t="s">
        <v>14394</v>
      </c>
      <c r="B4782">
        <v>14258581</v>
      </c>
    </row>
    <row r="4783" spans="1:2" x14ac:dyDescent="0.25">
      <c r="A4783" t="s">
        <v>14396</v>
      </c>
      <c r="B4783">
        <v>14258582</v>
      </c>
    </row>
    <row r="4784" spans="1:2" x14ac:dyDescent="0.25">
      <c r="A4784" t="s">
        <v>14398</v>
      </c>
      <c r="B4784">
        <v>14258583</v>
      </c>
    </row>
    <row r="4785" spans="1:2" x14ac:dyDescent="0.25">
      <c r="A4785" t="s">
        <v>14400</v>
      </c>
      <c r="B4785">
        <v>14258584</v>
      </c>
    </row>
    <row r="4786" spans="1:2" x14ac:dyDescent="0.25">
      <c r="A4786" t="s">
        <v>14402</v>
      </c>
      <c r="B4786">
        <v>14258585</v>
      </c>
    </row>
    <row r="4787" spans="1:2" x14ac:dyDescent="0.25">
      <c r="A4787" t="s">
        <v>14404</v>
      </c>
      <c r="B4787">
        <v>14258586</v>
      </c>
    </row>
    <row r="4788" spans="1:2" x14ac:dyDescent="0.25">
      <c r="A4788" t="s">
        <v>14406</v>
      </c>
      <c r="B4788">
        <v>14258587</v>
      </c>
    </row>
    <row r="4789" spans="1:2" x14ac:dyDescent="0.25">
      <c r="A4789" t="s">
        <v>14408</v>
      </c>
      <c r="B4789">
        <v>14258588</v>
      </c>
    </row>
    <row r="4790" spans="1:2" x14ac:dyDescent="0.25">
      <c r="A4790" t="s">
        <v>14410</v>
      </c>
      <c r="B4790">
        <v>14258589</v>
      </c>
    </row>
    <row r="4791" spans="1:2" x14ac:dyDescent="0.25">
      <c r="A4791" t="s">
        <v>14412</v>
      </c>
      <c r="B4791">
        <v>14258590</v>
      </c>
    </row>
    <row r="4792" spans="1:2" x14ac:dyDescent="0.25">
      <c r="A4792" t="s">
        <v>14414</v>
      </c>
      <c r="B4792">
        <v>14258591</v>
      </c>
    </row>
    <row r="4793" spans="1:2" x14ac:dyDescent="0.25">
      <c r="A4793" t="s">
        <v>14416</v>
      </c>
      <c r="B4793">
        <v>14258592</v>
      </c>
    </row>
    <row r="4794" spans="1:2" x14ac:dyDescent="0.25">
      <c r="A4794" t="s">
        <v>14418</v>
      </c>
      <c r="B4794">
        <v>14258593</v>
      </c>
    </row>
    <row r="4795" spans="1:2" x14ac:dyDescent="0.25">
      <c r="A4795" t="s">
        <v>14420</v>
      </c>
      <c r="B4795">
        <v>14258594</v>
      </c>
    </row>
    <row r="4796" spans="1:2" x14ac:dyDescent="0.25">
      <c r="A4796" t="s">
        <v>14422</v>
      </c>
      <c r="B4796">
        <v>14258595</v>
      </c>
    </row>
    <row r="4797" spans="1:2" x14ac:dyDescent="0.25">
      <c r="A4797" t="s">
        <v>14424</v>
      </c>
      <c r="B4797">
        <v>14258596</v>
      </c>
    </row>
    <row r="4798" spans="1:2" x14ac:dyDescent="0.25">
      <c r="A4798" t="s">
        <v>14426</v>
      </c>
      <c r="B4798">
        <v>14258597</v>
      </c>
    </row>
    <row r="4799" spans="1:2" x14ac:dyDescent="0.25">
      <c r="A4799" t="s">
        <v>14428</v>
      </c>
      <c r="B4799">
        <v>14258598</v>
      </c>
    </row>
    <row r="4800" spans="1:2" x14ac:dyDescent="0.25">
      <c r="A4800" t="s">
        <v>14430</v>
      </c>
      <c r="B4800">
        <v>14258599</v>
      </c>
    </row>
    <row r="4801" spans="1:2" x14ac:dyDescent="0.25">
      <c r="A4801" t="s">
        <v>14432</v>
      </c>
      <c r="B4801">
        <v>14258600</v>
      </c>
    </row>
    <row r="4802" spans="1:2" x14ac:dyDescent="0.25">
      <c r="A4802" t="s">
        <v>14434</v>
      </c>
      <c r="B4802">
        <v>14258601</v>
      </c>
    </row>
    <row r="4803" spans="1:2" x14ac:dyDescent="0.25">
      <c r="A4803" t="s">
        <v>14436</v>
      </c>
      <c r="B4803">
        <v>14258602</v>
      </c>
    </row>
    <row r="4804" spans="1:2" x14ac:dyDescent="0.25">
      <c r="A4804" t="s">
        <v>14438</v>
      </c>
      <c r="B4804">
        <v>14258603</v>
      </c>
    </row>
    <row r="4805" spans="1:2" x14ac:dyDescent="0.25">
      <c r="A4805" t="s">
        <v>14440</v>
      </c>
      <c r="B4805">
        <v>14258604</v>
      </c>
    </row>
    <row r="4806" spans="1:2" x14ac:dyDescent="0.25">
      <c r="A4806" t="s">
        <v>14442</v>
      </c>
      <c r="B4806">
        <v>14258605</v>
      </c>
    </row>
    <row r="4807" spans="1:2" x14ac:dyDescent="0.25">
      <c r="A4807" t="s">
        <v>14444</v>
      </c>
      <c r="B4807">
        <v>14258606</v>
      </c>
    </row>
    <row r="4808" spans="1:2" x14ac:dyDescent="0.25">
      <c r="A4808" t="s">
        <v>14446</v>
      </c>
      <c r="B4808">
        <v>14258607</v>
      </c>
    </row>
    <row r="4809" spans="1:2" x14ac:dyDescent="0.25">
      <c r="A4809" t="s">
        <v>14448</v>
      </c>
      <c r="B4809">
        <v>14258608</v>
      </c>
    </row>
    <row r="4810" spans="1:2" x14ac:dyDescent="0.25">
      <c r="A4810" t="s">
        <v>14450</v>
      </c>
      <c r="B4810">
        <v>14258609</v>
      </c>
    </row>
    <row r="4811" spans="1:2" x14ac:dyDescent="0.25">
      <c r="A4811" t="s">
        <v>14452</v>
      </c>
      <c r="B4811">
        <v>14258610</v>
      </c>
    </row>
    <row r="4812" spans="1:2" x14ac:dyDescent="0.25">
      <c r="A4812" t="s">
        <v>14454</v>
      </c>
      <c r="B4812">
        <v>14258611</v>
      </c>
    </row>
    <row r="4813" spans="1:2" x14ac:dyDescent="0.25">
      <c r="A4813" t="s">
        <v>14456</v>
      </c>
      <c r="B4813">
        <v>14258612</v>
      </c>
    </row>
    <row r="4814" spans="1:2" x14ac:dyDescent="0.25">
      <c r="A4814" t="s">
        <v>14458</v>
      </c>
      <c r="B4814">
        <v>14258613</v>
      </c>
    </row>
    <row r="4815" spans="1:2" x14ac:dyDescent="0.25">
      <c r="A4815" t="s">
        <v>14460</v>
      </c>
      <c r="B4815">
        <v>14258614</v>
      </c>
    </row>
    <row r="4816" spans="1:2" x14ac:dyDescent="0.25">
      <c r="A4816" t="s">
        <v>14462</v>
      </c>
      <c r="B4816">
        <v>14258615</v>
      </c>
    </row>
    <row r="4817" spans="1:2" x14ac:dyDescent="0.25">
      <c r="A4817" t="s">
        <v>14464</v>
      </c>
      <c r="B4817">
        <v>14258616</v>
      </c>
    </row>
    <row r="4818" spans="1:2" x14ac:dyDescent="0.25">
      <c r="A4818" t="s">
        <v>14466</v>
      </c>
      <c r="B4818">
        <v>14258617</v>
      </c>
    </row>
    <row r="4819" spans="1:2" x14ac:dyDescent="0.25">
      <c r="A4819" t="s">
        <v>14468</v>
      </c>
      <c r="B4819">
        <v>14258618</v>
      </c>
    </row>
    <row r="4820" spans="1:2" x14ac:dyDescent="0.25">
      <c r="A4820" t="s">
        <v>14470</v>
      </c>
      <c r="B4820">
        <v>14258619</v>
      </c>
    </row>
    <row r="4821" spans="1:2" x14ac:dyDescent="0.25">
      <c r="A4821" t="s">
        <v>14472</v>
      </c>
      <c r="B4821">
        <v>14258620</v>
      </c>
    </row>
    <row r="4822" spans="1:2" x14ac:dyDescent="0.25">
      <c r="A4822" t="s">
        <v>14474</v>
      </c>
      <c r="B4822">
        <v>14258621</v>
      </c>
    </row>
    <row r="4823" spans="1:2" x14ac:dyDescent="0.25">
      <c r="A4823" t="s">
        <v>14476</v>
      </c>
      <c r="B4823">
        <v>14258622</v>
      </c>
    </row>
    <row r="4824" spans="1:2" x14ac:dyDescent="0.25">
      <c r="A4824" t="s">
        <v>14478</v>
      </c>
      <c r="B4824">
        <v>14258623</v>
      </c>
    </row>
    <row r="4825" spans="1:2" x14ac:dyDescent="0.25">
      <c r="A4825" t="s">
        <v>14480</v>
      </c>
      <c r="B4825">
        <v>14258624</v>
      </c>
    </row>
    <row r="4826" spans="1:2" x14ac:dyDescent="0.25">
      <c r="A4826" t="s">
        <v>14482</v>
      </c>
      <c r="B4826">
        <v>14258625</v>
      </c>
    </row>
    <row r="4827" spans="1:2" x14ac:dyDescent="0.25">
      <c r="A4827" t="s">
        <v>14484</v>
      </c>
      <c r="B4827">
        <v>14258626</v>
      </c>
    </row>
    <row r="4828" spans="1:2" x14ac:dyDescent="0.25">
      <c r="A4828" t="s">
        <v>14486</v>
      </c>
      <c r="B4828">
        <v>14258627</v>
      </c>
    </row>
    <row r="4829" spans="1:2" x14ac:dyDescent="0.25">
      <c r="A4829" t="s">
        <v>14488</v>
      </c>
      <c r="B4829">
        <v>14258628</v>
      </c>
    </row>
    <row r="4830" spans="1:2" x14ac:dyDescent="0.25">
      <c r="A4830" t="s">
        <v>14490</v>
      </c>
      <c r="B4830">
        <v>14258629</v>
      </c>
    </row>
    <row r="4831" spans="1:2" x14ac:dyDescent="0.25">
      <c r="A4831" t="s">
        <v>14492</v>
      </c>
      <c r="B4831">
        <v>14258630</v>
      </c>
    </row>
    <row r="4832" spans="1:2" x14ac:dyDescent="0.25">
      <c r="A4832" t="s">
        <v>14494</v>
      </c>
      <c r="B4832">
        <v>14258631</v>
      </c>
    </row>
    <row r="4833" spans="1:2" x14ac:dyDescent="0.25">
      <c r="A4833" t="s">
        <v>14496</v>
      </c>
      <c r="B4833">
        <v>14258632</v>
      </c>
    </row>
    <row r="4834" spans="1:2" x14ac:dyDescent="0.25">
      <c r="A4834" t="s">
        <v>14498</v>
      </c>
      <c r="B4834">
        <v>14258633</v>
      </c>
    </row>
    <row r="4835" spans="1:2" x14ac:dyDescent="0.25">
      <c r="A4835" t="s">
        <v>14500</v>
      </c>
      <c r="B4835">
        <v>14258634</v>
      </c>
    </row>
    <row r="4836" spans="1:2" x14ac:dyDescent="0.25">
      <c r="A4836" t="s">
        <v>14502</v>
      </c>
      <c r="B4836">
        <v>14258635</v>
      </c>
    </row>
    <row r="4837" spans="1:2" x14ac:dyDescent="0.25">
      <c r="A4837" t="s">
        <v>14504</v>
      </c>
      <c r="B4837">
        <v>14258636</v>
      </c>
    </row>
    <row r="4838" spans="1:2" x14ac:dyDescent="0.25">
      <c r="A4838" t="s">
        <v>14506</v>
      </c>
      <c r="B4838">
        <v>14258637</v>
      </c>
    </row>
    <row r="4839" spans="1:2" x14ac:dyDescent="0.25">
      <c r="A4839" t="s">
        <v>14508</v>
      </c>
      <c r="B4839">
        <v>14258638</v>
      </c>
    </row>
    <row r="4840" spans="1:2" x14ac:dyDescent="0.25">
      <c r="A4840" t="s">
        <v>14510</v>
      </c>
      <c r="B4840">
        <v>14258639</v>
      </c>
    </row>
    <row r="4841" spans="1:2" x14ac:dyDescent="0.25">
      <c r="A4841" t="s">
        <v>14512</v>
      </c>
      <c r="B4841">
        <v>14258640</v>
      </c>
    </row>
    <row r="4842" spans="1:2" x14ac:dyDescent="0.25">
      <c r="A4842" t="s">
        <v>14514</v>
      </c>
      <c r="B4842">
        <v>14258641</v>
      </c>
    </row>
    <row r="4843" spans="1:2" x14ac:dyDescent="0.25">
      <c r="A4843" t="s">
        <v>14516</v>
      </c>
      <c r="B4843">
        <v>14258642</v>
      </c>
    </row>
    <row r="4844" spans="1:2" x14ac:dyDescent="0.25">
      <c r="A4844" t="s">
        <v>14518</v>
      </c>
      <c r="B4844">
        <v>14258643</v>
      </c>
    </row>
    <row r="4845" spans="1:2" x14ac:dyDescent="0.25">
      <c r="A4845" t="s">
        <v>14520</v>
      </c>
      <c r="B4845">
        <v>14258644</v>
      </c>
    </row>
    <row r="4846" spans="1:2" x14ac:dyDescent="0.25">
      <c r="A4846" t="s">
        <v>14522</v>
      </c>
      <c r="B4846">
        <v>14258645</v>
      </c>
    </row>
    <row r="4847" spans="1:2" x14ac:dyDescent="0.25">
      <c r="A4847" t="s">
        <v>14524</v>
      </c>
      <c r="B4847">
        <v>14258646</v>
      </c>
    </row>
    <row r="4848" spans="1:2" x14ac:dyDescent="0.25">
      <c r="A4848" t="s">
        <v>14526</v>
      </c>
      <c r="B4848">
        <v>14258647</v>
      </c>
    </row>
    <row r="4849" spans="1:2" x14ac:dyDescent="0.25">
      <c r="A4849" t="s">
        <v>14528</v>
      </c>
      <c r="B4849">
        <v>14258648</v>
      </c>
    </row>
    <row r="4850" spans="1:2" x14ac:dyDescent="0.25">
      <c r="A4850" t="s">
        <v>14530</v>
      </c>
      <c r="B4850">
        <v>14258649</v>
      </c>
    </row>
    <row r="4851" spans="1:2" x14ac:dyDescent="0.25">
      <c r="A4851" t="s">
        <v>14534</v>
      </c>
      <c r="B4851">
        <v>14258650</v>
      </c>
    </row>
    <row r="4852" spans="1:2" x14ac:dyDescent="0.25">
      <c r="A4852" t="s">
        <v>14536</v>
      </c>
      <c r="B4852">
        <v>14258651</v>
      </c>
    </row>
    <row r="4853" spans="1:2" x14ac:dyDescent="0.25">
      <c r="A4853" t="s">
        <v>14538</v>
      </c>
      <c r="B4853">
        <v>14258652</v>
      </c>
    </row>
    <row r="4854" spans="1:2" x14ac:dyDescent="0.25">
      <c r="A4854" t="s">
        <v>14540</v>
      </c>
      <c r="B4854">
        <v>14258653</v>
      </c>
    </row>
    <row r="4855" spans="1:2" x14ac:dyDescent="0.25">
      <c r="A4855" t="s">
        <v>14542</v>
      </c>
      <c r="B4855">
        <v>14258654</v>
      </c>
    </row>
    <row r="4856" spans="1:2" x14ac:dyDescent="0.25">
      <c r="A4856" t="s">
        <v>14544</v>
      </c>
      <c r="B4856">
        <v>14258655</v>
      </c>
    </row>
    <row r="4857" spans="1:2" x14ac:dyDescent="0.25">
      <c r="A4857" t="s">
        <v>14546</v>
      </c>
      <c r="B4857">
        <v>14258656</v>
      </c>
    </row>
    <row r="4858" spans="1:2" x14ac:dyDescent="0.25">
      <c r="A4858" t="s">
        <v>14548</v>
      </c>
      <c r="B4858">
        <v>14258657</v>
      </c>
    </row>
    <row r="4859" spans="1:2" x14ac:dyDescent="0.25">
      <c r="A4859" t="s">
        <v>14550</v>
      </c>
      <c r="B4859">
        <v>14258658</v>
      </c>
    </row>
    <row r="4860" spans="1:2" x14ac:dyDescent="0.25">
      <c r="A4860" t="s">
        <v>14552</v>
      </c>
      <c r="B4860">
        <v>14258659</v>
      </c>
    </row>
    <row r="4861" spans="1:2" x14ac:dyDescent="0.25">
      <c r="A4861" t="s">
        <v>14554</v>
      </c>
      <c r="B4861">
        <v>14258660</v>
      </c>
    </row>
    <row r="4862" spans="1:2" x14ac:dyDescent="0.25">
      <c r="A4862" t="s">
        <v>14556</v>
      </c>
      <c r="B4862">
        <v>14258661</v>
      </c>
    </row>
    <row r="4863" spans="1:2" x14ac:dyDescent="0.25">
      <c r="A4863" t="s">
        <v>14560</v>
      </c>
      <c r="B4863">
        <v>14258662</v>
      </c>
    </row>
    <row r="4864" spans="1:2" x14ac:dyDescent="0.25">
      <c r="A4864" t="s">
        <v>14562</v>
      </c>
      <c r="B4864">
        <v>14258663</v>
      </c>
    </row>
    <row r="4865" spans="1:2" x14ac:dyDescent="0.25">
      <c r="A4865" t="s">
        <v>14564</v>
      </c>
      <c r="B4865">
        <v>14258664</v>
      </c>
    </row>
    <row r="4866" spans="1:2" x14ac:dyDescent="0.25">
      <c r="A4866" t="s">
        <v>14566</v>
      </c>
      <c r="B4866">
        <v>14258665</v>
      </c>
    </row>
    <row r="4867" spans="1:2" x14ac:dyDescent="0.25">
      <c r="A4867" t="s">
        <v>14568</v>
      </c>
      <c r="B4867">
        <v>14258666</v>
      </c>
    </row>
    <row r="4868" spans="1:2" x14ac:dyDescent="0.25">
      <c r="A4868" t="s">
        <v>14570</v>
      </c>
      <c r="B4868">
        <v>14258667</v>
      </c>
    </row>
    <row r="4869" spans="1:2" x14ac:dyDescent="0.25">
      <c r="A4869" t="s">
        <v>14572</v>
      </c>
      <c r="B4869">
        <v>14258668</v>
      </c>
    </row>
    <row r="4870" spans="1:2" x14ac:dyDescent="0.25">
      <c r="A4870" t="s">
        <v>14574</v>
      </c>
      <c r="B4870">
        <v>14258669</v>
      </c>
    </row>
    <row r="4871" spans="1:2" x14ac:dyDescent="0.25">
      <c r="A4871" t="s">
        <v>14576</v>
      </c>
      <c r="B4871">
        <v>14258670</v>
      </c>
    </row>
    <row r="4872" spans="1:2" x14ac:dyDescent="0.25">
      <c r="A4872" t="s">
        <v>14580</v>
      </c>
      <c r="B4872">
        <v>14258671</v>
      </c>
    </row>
    <row r="4873" spans="1:2" x14ac:dyDescent="0.25">
      <c r="A4873" t="s">
        <v>14582</v>
      </c>
      <c r="B4873">
        <v>14258672</v>
      </c>
    </row>
    <row r="4874" spans="1:2" x14ac:dyDescent="0.25">
      <c r="A4874" t="s">
        <v>14584</v>
      </c>
      <c r="B4874">
        <v>14258673</v>
      </c>
    </row>
    <row r="4875" spans="1:2" x14ac:dyDescent="0.25">
      <c r="A4875" t="s">
        <v>14586</v>
      </c>
      <c r="B4875">
        <v>14258674</v>
      </c>
    </row>
    <row r="4876" spans="1:2" x14ac:dyDescent="0.25">
      <c r="A4876" t="s">
        <v>14588</v>
      </c>
      <c r="B4876">
        <v>14258675</v>
      </c>
    </row>
    <row r="4877" spans="1:2" x14ac:dyDescent="0.25">
      <c r="A4877" t="s">
        <v>14590</v>
      </c>
      <c r="B4877">
        <v>14258676</v>
      </c>
    </row>
    <row r="4878" spans="1:2" x14ac:dyDescent="0.25">
      <c r="A4878" t="s">
        <v>14592</v>
      </c>
      <c r="B4878">
        <v>14258677</v>
      </c>
    </row>
    <row r="4879" spans="1:2" x14ac:dyDescent="0.25">
      <c r="A4879" t="s">
        <v>14594</v>
      </c>
      <c r="B4879">
        <v>14258678</v>
      </c>
    </row>
    <row r="4880" spans="1:2" x14ac:dyDescent="0.25">
      <c r="A4880" t="s">
        <v>14596</v>
      </c>
      <c r="B4880">
        <v>14258679</v>
      </c>
    </row>
    <row r="4881" spans="1:2" x14ac:dyDescent="0.25">
      <c r="A4881" t="s">
        <v>14598</v>
      </c>
      <c r="B4881">
        <v>14258680</v>
      </c>
    </row>
    <row r="4882" spans="1:2" x14ac:dyDescent="0.25">
      <c r="A4882" t="s">
        <v>14600</v>
      </c>
      <c r="B4882">
        <v>14258681</v>
      </c>
    </row>
    <row r="4883" spans="1:2" x14ac:dyDescent="0.25">
      <c r="A4883" t="s">
        <v>14602</v>
      </c>
      <c r="B4883">
        <v>14258682</v>
      </c>
    </row>
    <row r="4884" spans="1:2" x14ac:dyDescent="0.25">
      <c r="A4884" t="s">
        <v>14604</v>
      </c>
      <c r="B4884">
        <v>14258683</v>
      </c>
    </row>
    <row r="4885" spans="1:2" x14ac:dyDescent="0.25">
      <c r="A4885" t="s">
        <v>14606</v>
      </c>
      <c r="B4885">
        <v>14258684</v>
      </c>
    </row>
    <row r="4886" spans="1:2" x14ac:dyDescent="0.25">
      <c r="A4886" t="s">
        <v>14608</v>
      </c>
      <c r="B4886">
        <v>14258685</v>
      </c>
    </row>
    <row r="4887" spans="1:2" x14ac:dyDescent="0.25">
      <c r="A4887" t="s">
        <v>14610</v>
      </c>
      <c r="B4887">
        <v>14258686</v>
      </c>
    </row>
    <row r="4888" spans="1:2" x14ac:dyDescent="0.25">
      <c r="A4888" t="s">
        <v>14612</v>
      </c>
      <c r="B4888">
        <v>14258687</v>
      </c>
    </row>
    <row r="4889" spans="1:2" x14ac:dyDescent="0.25">
      <c r="A4889" t="s">
        <v>14614</v>
      </c>
      <c r="B4889">
        <v>14258688</v>
      </c>
    </row>
    <row r="4890" spans="1:2" x14ac:dyDescent="0.25">
      <c r="A4890" t="s">
        <v>14616</v>
      </c>
      <c r="B4890">
        <v>14258689</v>
      </c>
    </row>
    <row r="4891" spans="1:2" x14ac:dyDescent="0.25">
      <c r="A4891" t="s">
        <v>14618</v>
      </c>
      <c r="B4891">
        <v>14258690</v>
      </c>
    </row>
    <row r="4892" spans="1:2" x14ac:dyDescent="0.25">
      <c r="A4892" t="s">
        <v>14620</v>
      </c>
      <c r="B4892">
        <v>14258691</v>
      </c>
    </row>
    <row r="4893" spans="1:2" x14ac:dyDescent="0.25">
      <c r="A4893" t="s">
        <v>14622</v>
      </c>
      <c r="B4893">
        <v>14258692</v>
      </c>
    </row>
    <row r="4894" spans="1:2" x14ac:dyDescent="0.25">
      <c r="A4894" t="s">
        <v>14624</v>
      </c>
      <c r="B4894">
        <v>14258693</v>
      </c>
    </row>
    <row r="4895" spans="1:2" x14ac:dyDescent="0.25">
      <c r="A4895" t="s">
        <v>14626</v>
      </c>
      <c r="B4895">
        <v>14258694</v>
      </c>
    </row>
    <row r="4896" spans="1:2" x14ac:dyDescent="0.25">
      <c r="A4896" t="s">
        <v>14630</v>
      </c>
      <c r="B4896">
        <v>14258695</v>
      </c>
    </row>
    <row r="4897" spans="1:2" x14ac:dyDescent="0.25">
      <c r="A4897" t="s">
        <v>14632</v>
      </c>
      <c r="B4897">
        <v>14258696</v>
      </c>
    </row>
    <row r="4898" spans="1:2" x14ac:dyDescent="0.25">
      <c r="A4898" t="s">
        <v>14634</v>
      </c>
      <c r="B4898">
        <v>14258697</v>
      </c>
    </row>
    <row r="4899" spans="1:2" x14ac:dyDescent="0.25">
      <c r="A4899" t="s">
        <v>14636</v>
      </c>
      <c r="B4899">
        <v>14258698</v>
      </c>
    </row>
    <row r="4900" spans="1:2" x14ac:dyDescent="0.25">
      <c r="A4900" t="s">
        <v>14638</v>
      </c>
      <c r="B4900">
        <v>14258699</v>
      </c>
    </row>
    <row r="4901" spans="1:2" x14ac:dyDescent="0.25">
      <c r="A4901" t="s">
        <v>14640</v>
      </c>
      <c r="B4901">
        <v>14258700</v>
      </c>
    </row>
    <row r="4902" spans="1:2" x14ac:dyDescent="0.25">
      <c r="A4902" t="s">
        <v>14642</v>
      </c>
      <c r="B4902">
        <v>14258701</v>
      </c>
    </row>
    <row r="4903" spans="1:2" x14ac:dyDescent="0.25">
      <c r="A4903" t="s">
        <v>14644</v>
      </c>
      <c r="B4903">
        <v>14258702</v>
      </c>
    </row>
    <row r="4904" spans="1:2" x14ac:dyDescent="0.25">
      <c r="A4904" t="s">
        <v>14646</v>
      </c>
      <c r="B4904">
        <v>14258703</v>
      </c>
    </row>
    <row r="4905" spans="1:2" x14ac:dyDescent="0.25">
      <c r="A4905" t="s">
        <v>14648</v>
      </c>
      <c r="B4905">
        <v>14258704</v>
      </c>
    </row>
    <row r="4906" spans="1:2" x14ac:dyDescent="0.25">
      <c r="A4906" t="s">
        <v>14650</v>
      </c>
      <c r="B4906">
        <v>14258705</v>
      </c>
    </row>
    <row r="4907" spans="1:2" x14ac:dyDescent="0.25">
      <c r="A4907" t="s">
        <v>14652</v>
      </c>
      <c r="B4907">
        <v>14258706</v>
      </c>
    </row>
    <row r="4908" spans="1:2" x14ac:dyDescent="0.25">
      <c r="A4908" t="s">
        <v>14654</v>
      </c>
      <c r="B4908">
        <v>14258707</v>
      </c>
    </row>
    <row r="4909" spans="1:2" x14ac:dyDescent="0.25">
      <c r="A4909" t="s">
        <v>14658</v>
      </c>
      <c r="B4909">
        <v>14258708</v>
      </c>
    </row>
    <row r="4910" spans="1:2" x14ac:dyDescent="0.25">
      <c r="A4910" t="s">
        <v>14660</v>
      </c>
      <c r="B4910">
        <v>14258709</v>
      </c>
    </row>
    <row r="4911" spans="1:2" x14ac:dyDescent="0.25">
      <c r="A4911" t="s">
        <v>14662</v>
      </c>
      <c r="B4911">
        <v>14258710</v>
      </c>
    </row>
    <row r="4912" spans="1:2" x14ac:dyDescent="0.25">
      <c r="A4912" t="s">
        <v>14664</v>
      </c>
      <c r="B4912">
        <v>14258711</v>
      </c>
    </row>
    <row r="4913" spans="1:2" x14ac:dyDescent="0.25">
      <c r="A4913" t="s">
        <v>14666</v>
      </c>
      <c r="B4913">
        <v>14258712</v>
      </c>
    </row>
    <row r="4914" spans="1:2" x14ac:dyDescent="0.25">
      <c r="A4914" t="s">
        <v>14668</v>
      </c>
      <c r="B4914">
        <v>14258713</v>
      </c>
    </row>
    <row r="4915" spans="1:2" x14ac:dyDescent="0.25">
      <c r="A4915" t="s">
        <v>14670</v>
      </c>
      <c r="B4915">
        <v>14258714</v>
      </c>
    </row>
    <row r="4916" spans="1:2" x14ac:dyDescent="0.25">
      <c r="A4916" t="s">
        <v>14672</v>
      </c>
      <c r="B4916">
        <v>14258715</v>
      </c>
    </row>
    <row r="4917" spans="1:2" x14ac:dyDescent="0.25">
      <c r="A4917" t="s">
        <v>14674</v>
      </c>
      <c r="B4917">
        <v>14258716</v>
      </c>
    </row>
    <row r="4918" spans="1:2" x14ac:dyDescent="0.25">
      <c r="A4918" t="s">
        <v>14676</v>
      </c>
      <c r="B4918">
        <v>14258717</v>
      </c>
    </row>
    <row r="4919" spans="1:2" x14ac:dyDescent="0.25">
      <c r="A4919" t="s">
        <v>14678</v>
      </c>
      <c r="B4919">
        <v>14258718</v>
      </c>
    </row>
    <row r="4920" spans="1:2" x14ac:dyDescent="0.25">
      <c r="A4920" t="s">
        <v>14680</v>
      </c>
      <c r="B4920">
        <v>14258719</v>
      </c>
    </row>
    <row r="4921" spans="1:2" x14ac:dyDescent="0.25">
      <c r="A4921" t="s">
        <v>14682</v>
      </c>
      <c r="B4921">
        <v>14258720</v>
      </c>
    </row>
    <row r="4922" spans="1:2" x14ac:dyDescent="0.25">
      <c r="A4922" t="s">
        <v>14684</v>
      </c>
      <c r="B4922">
        <v>14258721</v>
      </c>
    </row>
    <row r="4923" spans="1:2" x14ac:dyDescent="0.25">
      <c r="A4923" t="s">
        <v>14686</v>
      </c>
      <c r="B4923">
        <v>14258722</v>
      </c>
    </row>
    <row r="4924" spans="1:2" x14ac:dyDescent="0.25">
      <c r="A4924" t="s">
        <v>14688</v>
      </c>
      <c r="B4924">
        <v>14258723</v>
      </c>
    </row>
    <row r="4925" spans="1:2" x14ac:dyDescent="0.25">
      <c r="A4925" t="s">
        <v>14690</v>
      </c>
      <c r="B4925">
        <v>14258724</v>
      </c>
    </row>
    <row r="4926" spans="1:2" x14ac:dyDescent="0.25">
      <c r="A4926" t="s">
        <v>14692</v>
      </c>
      <c r="B4926">
        <v>14258725</v>
      </c>
    </row>
    <row r="4927" spans="1:2" x14ac:dyDescent="0.25">
      <c r="A4927" t="s">
        <v>14694</v>
      </c>
      <c r="B4927">
        <v>14258726</v>
      </c>
    </row>
    <row r="4928" spans="1:2" x14ac:dyDescent="0.25">
      <c r="A4928" t="s">
        <v>14696</v>
      </c>
      <c r="B4928">
        <v>14258727</v>
      </c>
    </row>
    <row r="4929" spans="1:2" x14ac:dyDescent="0.25">
      <c r="A4929" t="s">
        <v>14698</v>
      </c>
      <c r="B4929">
        <v>14258728</v>
      </c>
    </row>
    <row r="4930" spans="1:2" x14ac:dyDescent="0.25">
      <c r="A4930" t="s">
        <v>14700</v>
      </c>
      <c r="B4930">
        <v>14258729</v>
      </c>
    </row>
    <row r="4931" spans="1:2" x14ac:dyDescent="0.25">
      <c r="A4931" t="s">
        <v>14702</v>
      </c>
      <c r="B4931">
        <v>14258730</v>
      </c>
    </row>
    <row r="4932" spans="1:2" x14ac:dyDescent="0.25">
      <c r="A4932" t="s">
        <v>14704</v>
      </c>
      <c r="B4932">
        <v>14258731</v>
      </c>
    </row>
    <row r="4933" spans="1:2" x14ac:dyDescent="0.25">
      <c r="A4933" t="s">
        <v>14706</v>
      </c>
      <c r="B4933">
        <v>14258732</v>
      </c>
    </row>
    <row r="4934" spans="1:2" x14ac:dyDescent="0.25">
      <c r="A4934" t="s">
        <v>14708</v>
      </c>
      <c r="B4934">
        <v>14258733</v>
      </c>
    </row>
    <row r="4935" spans="1:2" x14ac:dyDescent="0.25">
      <c r="A4935" t="s">
        <v>14710</v>
      </c>
      <c r="B4935">
        <v>14258734</v>
      </c>
    </row>
    <row r="4936" spans="1:2" x14ac:dyDescent="0.25">
      <c r="A4936" t="s">
        <v>14712</v>
      </c>
      <c r="B4936">
        <v>14258735</v>
      </c>
    </row>
    <row r="4937" spans="1:2" x14ac:dyDescent="0.25">
      <c r="A4937" t="s">
        <v>14714</v>
      </c>
      <c r="B4937">
        <v>14258736</v>
      </c>
    </row>
    <row r="4938" spans="1:2" x14ac:dyDescent="0.25">
      <c r="A4938" t="s">
        <v>14716</v>
      </c>
      <c r="B4938">
        <v>14258737</v>
      </c>
    </row>
    <row r="4939" spans="1:2" x14ac:dyDescent="0.25">
      <c r="A4939" t="s">
        <v>14718</v>
      </c>
      <c r="B4939">
        <v>14258738</v>
      </c>
    </row>
    <row r="4940" spans="1:2" x14ac:dyDescent="0.25">
      <c r="A4940" t="s">
        <v>14720</v>
      </c>
      <c r="B4940">
        <v>14258739</v>
      </c>
    </row>
    <row r="4941" spans="1:2" x14ac:dyDescent="0.25">
      <c r="A4941" t="s">
        <v>14722</v>
      </c>
      <c r="B4941">
        <v>14258740</v>
      </c>
    </row>
    <row r="4942" spans="1:2" x14ac:dyDescent="0.25">
      <c r="A4942" t="s">
        <v>14724</v>
      </c>
      <c r="B4942">
        <v>14258741</v>
      </c>
    </row>
    <row r="4943" spans="1:2" x14ac:dyDescent="0.25">
      <c r="A4943" t="s">
        <v>14726</v>
      </c>
      <c r="B4943">
        <v>14258742</v>
      </c>
    </row>
    <row r="4944" spans="1:2" x14ac:dyDescent="0.25">
      <c r="A4944" t="s">
        <v>14728</v>
      </c>
      <c r="B4944">
        <v>14258743</v>
      </c>
    </row>
    <row r="4945" spans="1:2" x14ac:dyDescent="0.25">
      <c r="A4945" t="s">
        <v>14730</v>
      </c>
      <c r="B4945">
        <v>14258744</v>
      </c>
    </row>
    <row r="4946" spans="1:2" x14ac:dyDescent="0.25">
      <c r="A4946" t="s">
        <v>14732</v>
      </c>
      <c r="B4946">
        <v>14258745</v>
      </c>
    </row>
    <row r="4947" spans="1:2" x14ac:dyDescent="0.25">
      <c r="A4947" t="s">
        <v>14734</v>
      </c>
      <c r="B4947">
        <v>14258746</v>
      </c>
    </row>
    <row r="4948" spans="1:2" x14ac:dyDescent="0.25">
      <c r="A4948" t="s">
        <v>14736</v>
      </c>
      <c r="B4948">
        <v>14258747</v>
      </c>
    </row>
    <row r="4949" spans="1:2" x14ac:dyDescent="0.25">
      <c r="A4949" t="s">
        <v>14738</v>
      </c>
      <c r="B4949">
        <v>14258748</v>
      </c>
    </row>
    <row r="4950" spans="1:2" x14ac:dyDescent="0.25">
      <c r="A4950" t="s">
        <v>14740</v>
      </c>
      <c r="B4950">
        <v>14258749</v>
      </c>
    </row>
    <row r="4951" spans="1:2" x14ac:dyDescent="0.25">
      <c r="A4951" t="s">
        <v>14742</v>
      </c>
      <c r="B4951">
        <v>14258750</v>
      </c>
    </row>
    <row r="4952" spans="1:2" x14ac:dyDescent="0.25">
      <c r="A4952" t="s">
        <v>14744</v>
      </c>
      <c r="B4952">
        <v>14258751</v>
      </c>
    </row>
    <row r="4953" spans="1:2" x14ac:dyDescent="0.25">
      <c r="A4953" t="s">
        <v>14746</v>
      </c>
      <c r="B4953">
        <v>14258752</v>
      </c>
    </row>
    <row r="4954" spans="1:2" x14ac:dyDescent="0.25">
      <c r="A4954" t="s">
        <v>14748</v>
      </c>
      <c r="B4954">
        <v>14258753</v>
      </c>
    </row>
    <row r="4955" spans="1:2" x14ac:dyDescent="0.25">
      <c r="A4955" t="s">
        <v>14750</v>
      </c>
      <c r="B4955">
        <v>14258754</v>
      </c>
    </row>
    <row r="4956" spans="1:2" x14ac:dyDescent="0.25">
      <c r="A4956" t="s">
        <v>14752</v>
      </c>
      <c r="B4956">
        <v>14258755</v>
      </c>
    </row>
    <row r="4957" spans="1:2" x14ac:dyDescent="0.25">
      <c r="A4957" t="s">
        <v>14754</v>
      </c>
      <c r="B4957">
        <v>14258756</v>
      </c>
    </row>
    <row r="4958" spans="1:2" x14ac:dyDescent="0.25">
      <c r="A4958" t="s">
        <v>14756</v>
      </c>
      <c r="B4958">
        <v>14258757</v>
      </c>
    </row>
    <row r="4959" spans="1:2" x14ac:dyDescent="0.25">
      <c r="A4959" t="s">
        <v>14758</v>
      </c>
      <c r="B4959">
        <v>14258758</v>
      </c>
    </row>
    <row r="4960" spans="1:2" x14ac:dyDescent="0.25">
      <c r="A4960" t="s">
        <v>14760</v>
      </c>
      <c r="B4960">
        <v>14258759</v>
      </c>
    </row>
    <row r="4961" spans="1:2" x14ac:dyDescent="0.25">
      <c r="A4961" t="s">
        <v>14762</v>
      </c>
      <c r="B4961">
        <v>14258760</v>
      </c>
    </row>
    <row r="4962" spans="1:2" x14ac:dyDescent="0.25">
      <c r="A4962" t="s">
        <v>14764</v>
      </c>
      <c r="B4962">
        <v>14258761</v>
      </c>
    </row>
    <row r="4963" spans="1:2" x14ac:dyDescent="0.25">
      <c r="A4963" t="s">
        <v>14766</v>
      </c>
      <c r="B4963">
        <v>14258762</v>
      </c>
    </row>
    <row r="4964" spans="1:2" x14ac:dyDescent="0.25">
      <c r="A4964" t="s">
        <v>14768</v>
      </c>
      <c r="B4964">
        <v>14258763</v>
      </c>
    </row>
    <row r="4965" spans="1:2" x14ac:dyDescent="0.25">
      <c r="A4965" t="s">
        <v>14770</v>
      </c>
      <c r="B4965">
        <v>14258764</v>
      </c>
    </row>
    <row r="4966" spans="1:2" x14ac:dyDescent="0.25">
      <c r="A4966" t="s">
        <v>14772</v>
      </c>
      <c r="B4966">
        <v>14258765</v>
      </c>
    </row>
    <row r="4967" spans="1:2" x14ac:dyDescent="0.25">
      <c r="A4967" t="s">
        <v>14774</v>
      </c>
      <c r="B4967">
        <v>14258766</v>
      </c>
    </row>
    <row r="4968" spans="1:2" x14ac:dyDescent="0.25">
      <c r="A4968" t="s">
        <v>14776</v>
      </c>
      <c r="B4968">
        <v>14258767</v>
      </c>
    </row>
    <row r="4969" spans="1:2" x14ac:dyDescent="0.25">
      <c r="A4969" t="s">
        <v>14778</v>
      </c>
      <c r="B4969">
        <v>14258768</v>
      </c>
    </row>
    <row r="4970" spans="1:2" x14ac:dyDescent="0.25">
      <c r="A4970" t="s">
        <v>14780</v>
      </c>
      <c r="B4970">
        <v>14258769</v>
      </c>
    </row>
    <row r="4971" spans="1:2" x14ac:dyDescent="0.25">
      <c r="A4971" t="s">
        <v>14782</v>
      </c>
      <c r="B4971">
        <v>14258770</v>
      </c>
    </row>
    <row r="4972" spans="1:2" x14ac:dyDescent="0.25">
      <c r="A4972" t="s">
        <v>14784</v>
      </c>
      <c r="B4972">
        <v>14258771</v>
      </c>
    </row>
    <row r="4973" spans="1:2" x14ac:dyDescent="0.25">
      <c r="A4973" t="s">
        <v>14786</v>
      </c>
      <c r="B4973">
        <v>14258772</v>
      </c>
    </row>
    <row r="4974" spans="1:2" x14ac:dyDescent="0.25">
      <c r="A4974" t="s">
        <v>14788</v>
      </c>
      <c r="B4974">
        <v>14258773</v>
      </c>
    </row>
    <row r="4975" spans="1:2" x14ac:dyDescent="0.25">
      <c r="A4975" t="s">
        <v>14790</v>
      </c>
      <c r="B4975">
        <v>14258774</v>
      </c>
    </row>
    <row r="4976" spans="1:2" x14ac:dyDescent="0.25">
      <c r="A4976" t="s">
        <v>14792</v>
      </c>
      <c r="B4976">
        <v>14258775</v>
      </c>
    </row>
    <row r="4977" spans="1:2" x14ac:dyDescent="0.25">
      <c r="A4977" t="s">
        <v>14794</v>
      </c>
      <c r="B4977">
        <v>14258776</v>
      </c>
    </row>
    <row r="4978" spans="1:2" x14ac:dyDescent="0.25">
      <c r="A4978" t="s">
        <v>14796</v>
      </c>
      <c r="B4978">
        <v>14258777</v>
      </c>
    </row>
    <row r="4979" spans="1:2" x14ac:dyDescent="0.25">
      <c r="A4979" t="s">
        <v>14798</v>
      </c>
      <c r="B4979">
        <v>14258778</v>
      </c>
    </row>
    <row r="4980" spans="1:2" x14ac:dyDescent="0.25">
      <c r="A4980" t="s">
        <v>14800</v>
      </c>
      <c r="B4980">
        <v>14258779</v>
      </c>
    </row>
    <row r="4981" spans="1:2" x14ac:dyDescent="0.25">
      <c r="A4981" t="s">
        <v>14802</v>
      </c>
      <c r="B4981">
        <v>14258780</v>
      </c>
    </row>
    <row r="4982" spans="1:2" x14ac:dyDescent="0.25">
      <c r="A4982" t="s">
        <v>14804</v>
      </c>
      <c r="B4982">
        <v>14258781</v>
      </c>
    </row>
    <row r="4983" spans="1:2" x14ac:dyDescent="0.25">
      <c r="A4983" t="s">
        <v>14806</v>
      </c>
      <c r="B4983">
        <v>14258782</v>
      </c>
    </row>
    <row r="4984" spans="1:2" x14ac:dyDescent="0.25">
      <c r="A4984" t="s">
        <v>14808</v>
      </c>
      <c r="B4984">
        <v>14258783</v>
      </c>
    </row>
    <row r="4985" spans="1:2" x14ac:dyDescent="0.25">
      <c r="A4985" t="s">
        <v>14812</v>
      </c>
      <c r="B4985">
        <v>14258784</v>
      </c>
    </row>
    <row r="4986" spans="1:2" x14ac:dyDescent="0.25">
      <c r="A4986" t="s">
        <v>14816</v>
      </c>
      <c r="B4986">
        <v>14258785</v>
      </c>
    </row>
    <row r="4987" spans="1:2" x14ac:dyDescent="0.25">
      <c r="A4987" t="s">
        <v>14820</v>
      </c>
      <c r="B4987">
        <v>14258786</v>
      </c>
    </row>
    <row r="4988" spans="1:2" x14ac:dyDescent="0.25">
      <c r="A4988" t="s">
        <v>14822</v>
      </c>
      <c r="B4988">
        <v>14258787</v>
      </c>
    </row>
    <row r="4989" spans="1:2" x14ac:dyDescent="0.25">
      <c r="A4989" t="s">
        <v>14824</v>
      </c>
      <c r="B4989">
        <v>14258788</v>
      </c>
    </row>
    <row r="4990" spans="1:2" x14ac:dyDescent="0.25">
      <c r="A4990" t="s">
        <v>14826</v>
      </c>
      <c r="B4990">
        <v>14258789</v>
      </c>
    </row>
    <row r="4991" spans="1:2" x14ac:dyDescent="0.25">
      <c r="A4991" t="s">
        <v>14828</v>
      </c>
      <c r="B4991">
        <v>14258790</v>
      </c>
    </row>
    <row r="4992" spans="1:2" x14ac:dyDescent="0.25">
      <c r="A4992" t="s">
        <v>14830</v>
      </c>
      <c r="B4992">
        <v>14258791</v>
      </c>
    </row>
    <row r="4993" spans="1:2" x14ac:dyDescent="0.25">
      <c r="A4993" t="s">
        <v>14832</v>
      </c>
      <c r="B4993">
        <v>14258792</v>
      </c>
    </row>
    <row r="4994" spans="1:2" x14ac:dyDescent="0.25">
      <c r="A4994" t="s">
        <v>14834</v>
      </c>
      <c r="B4994">
        <v>14258793</v>
      </c>
    </row>
    <row r="4995" spans="1:2" x14ac:dyDescent="0.25">
      <c r="A4995" t="s">
        <v>14836</v>
      </c>
      <c r="B4995">
        <v>14258794</v>
      </c>
    </row>
    <row r="4996" spans="1:2" x14ac:dyDescent="0.25">
      <c r="A4996" t="s">
        <v>14838</v>
      </c>
      <c r="B4996">
        <v>14258795</v>
      </c>
    </row>
    <row r="4997" spans="1:2" x14ac:dyDescent="0.25">
      <c r="A4997" t="s">
        <v>14840</v>
      </c>
      <c r="B4997">
        <v>14258796</v>
      </c>
    </row>
    <row r="4998" spans="1:2" x14ac:dyDescent="0.25">
      <c r="A4998" t="s">
        <v>14842</v>
      </c>
      <c r="B4998">
        <v>14258797</v>
      </c>
    </row>
    <row r="4999" spans="1:2" x14ac:dyDescent="0.25">
      <c r="A4999" t="s">
        <v>14844</v>
      </c>
      <c r="B4999">
        <v>14258798</v>
      </c>
    </row>
    <row r="5000" spans="1:2" x14ac:dyDescent="0.25">
      <c r="A5000" t="s">
        <v>14846</v>
      </c>
      <c r="B5000">
        <v>14258799</v>
      </c>
    </row>
    <row r="5001" spans="1:2" x14ac:dyDescent="0.25">
      <c r="A5001" t="s">
        <v>14848</v>
      </c>
      <c r="B5001">
        <v>14258800</v>
      </c>
    </row>
    <row r="5002" spans="1:2" x14ac:dyDescent="0.25">
      <c r="A5002" t="s">
        <v>14850</v>
      </c>
      <c r="B5002">
        <v>14258801</v>
      </c>
    </row>
    <row r="5003" spans="1:2" x14ac:dyDescent="0.25">
      <c r="A5003" t="s">
        <v>14852</v>
      </c>
      <c r="B5003">
        <v>14258802</v>
      </c>
    </row>
    <row r="5004" spans="1:2" x14ac:dyDescent="0.25">
      <c r="A5004" t="s">
        <v>14854</v>
      </c>
      <c r="B5004">
        <v>14258803</v>
      </c>
    </row>
    <row r="5005" spans="1:2" x14ac:dyDescent="0.25">
      <c r="A5005" t="s">
        <v>14856</v>
      </c>
      <c r="B5005">
        <v>14258804</v>
      </c>
    </row>
    <row r="5006" spans="1:2" x14ac:dyDescent="0.25">
      <c r="A5006" t="s">
        <v>14858</v>
      </c>
      <c r="B5006">
        <v>14258805</v>
      </c>
    </row>
    <row r="5007" spans="1:2" x14ac:dyDescent="0.25">
      <c r="A5007" t="s">
        <v>14860</v>
      </c>
      <c r="B5007">
        <v>14258806</v>
      </c>
    </row>
    <row r="5008" spans="1:2" x14ac:dyDescent="0.25">
      <c r="A5008" t="s">
        <v>14862</v>
      </c>
      <c r="B5008">
        <v>14258807</v>
      </c>
    </row>
    <row r="5009" spans="1:2" x14ac:dyDescent="0.25">
      <c r="A5009" t="s">
        <v>14864</v>
      </c>
      <c r="B5009">
        <v>14258808</v>
      </c>
    </row>
    <row r="5010" spans="1:2" x14ac:dyDescent="0.25">
      <c r="A5010" t="s">
        <v>14866</v>
      </c>
      <c r="B5010">
        <v>14258809</v>
      </c>
    </row>
    <row r="5011" spans="1:2" x14ac:dyDescent="0.25">
      <c r="A5011" t="s">
        <v>14868</v>
      </c>
      <c r="B5011">
        <v>14258810</v>
      </c>
    </row>
    <row r="5012" spans="1:2" x14ac:dyDescent="0.25">
      <c r="A5012" t="s">
        <v>14870</v>
      </c>
      <c r="B5012">
        <v>14258811</v>
      </c>
    </row>
    <row r="5013" spans="1:2" x14ac:dyDescent="0.25">
      <c r="A5013" t="s">
        <v>14872</v>
      </c>
      <c r="B5013">
        <v>14258812</v>
      </c>
    </row>
    <row r="5014" spans="1:2" x14ac:dyDescent="0.25">
      <c r="A5014" t="s">
        <v>14874</v>
      </c>
      <c r="B5014">
        <v>14258813</v>
      </c>
    </row>
    <row r="5015" spans="1:2" x14ac:dyDescent="0.25">
      <c r="A5015" t="s">
        <v>14876</v>
      </c>
      <c r="B5015">
        <v>14258814</v>
      </c>
    </row>
    <row r="5016" spans="1:2" x14ac:dyDescent="0.25">
      <c r="A5016" t="s">
        <v>14878</v>
      </c>
      <c r="B5016">
        <v>14258815</v>
      </c>
    </row>
    <row r="5017" spans="1:2" x14ac:dyDescent="0.25">
      <c r="A5017" t="s">
        <v>14880</v>
      </c>
      <c r="B5017">
        <v>14258816</v>
      </c>
    </row>
    <row r="5018" spans="1:2" x14ac:dyDescent="0.25">
      <c r="A5018" t="s">
        <v>14882</v>
      </c>
      <c r="B5018">
        <v>14258817</v>
      </c>
    </row>
    <row r="5019" spans="1:2" x14ac:dyDescent="0.25">
      <c r="A5019" t="s">
        <v>14884</v>
      </c>
      <c r="B5019">
        <v>14258818</v>
      </c>
    </row>
    <row r="5020" spans="1:2" x14ac:dyDescent="0.25">
      <c r="A5020" t="s">
        <v>14886</v>
      </c>
      <c r="B5020">
        <v>14258819</v>
      </c>
    </row>
    <row r="5021" spans="1:2" x14ac:dyDescent="0.25">
      <c r="A5021" t="s">
        <v>14888</v>
      </c>
      <c r="B5021">
        <v>14258820</v>
      </c>
    </row>
    <row r="5022" spans="1:2" x14ac:dyDescent="0.25">
      <c r="A5022" t="s">
        <v>14890</v>
      </c>
      <c r="B5022">
        <v>14258821</v>
      </c>
    </row>
    <row r="5023" spans="1:2" x14ac:dyDescent="0.25">
      <c r="A5023" t="s">
        <v>14892</v>
      </c>
      <c r="B5023">
        <v>14258822</v>
      </c>
    </row>
    <row r="5024" spans="1:2" x14ac:dyDescent="0.25">
      <c r="A5024" t="s">
        <v>14894</v>
      </c>
      <c r="B5024">
        <v>14258823</v>
      </c>
    </row>
    <row r="5025" spans="1:2" x14ac:dyDescent="0.25">
      <c r="A5025" t="s">
        <v>14896</v>
      </c>
      <c r="B5025">
        <v>14258824</v>
      </c>
    </row>
    <row r="5026" spans="1:2" x14ac:dyDescent="0.25">
      <c r="A5026" t="s">
        <v>14898</v>
      </c>
      <c r="B5026">
        <v>14258825</v>
      </c>
    </row>
    <row r="5027" spans="1:2" x14ac:dyDescent="0.25">
      <c r="A5027" t="s">
        <v>14900</v>
      </c>
      <c r="B5027">
        <v>14258826</v>
      </c>
    </row>
    <row r="5028" spans="1:2" x14ac:dyDescent="0.25">
      <c r="A5028" t="s">
        <v>14902</v>
      </c>
      <c r="B5028">
        <v>14258827</v>
      </c>
    </row>
    <row r="5029" spans="1:2" x14ac:dyDescent="0.25">
      <c r="A5029" t="s">
        <v>14904</v>
      </c>
      <c r="B5029">
        <v>14258828</v>
      </c>
    </row>
    <row r="5030" spans="1:2" x14ac:dyDescent="0.25">
      <c r="A5030" t="s">
        <v>14906</v>
      </c>
      <c r="B5030">
        <v>14258829</v>
      </c>
    </row>
    <row r="5031" spans="1:2" x14ac:dyDescent="0.25">
      <c r="A5031" t="s">
        <v>14908</v>
      </c>
      <c r="B5031">
        <v>14258830</v>
      </c>
    </row>
    <row r="5032" spans="1:2" x14ac:dyDescent="0.25">
      <c r="A5032" t="s">
        <v>14910</v>
      </c>
      <c r="B5032">
        <v>14258831</v>
      </c>
    </row>
    <row r="5033" spans="1:2" x14ac:dyDescent="0.25">
      <c r="A5033" t="s">
        <v>14912</v>
      </c>
      <c r="B5033">
        <v>14258832</v>
      </c>
    </row>
    <row r="5034" spans="1:2" x14ac:dyDescent="0.25">
      <c r="A5034" t="s">
        <v>14914</v>
      </c>
      <c r="B5034">
        <v>14258833</v>
      </c>
    </row>
    <row r="5035" spans="1:2" x14ac:dyDescent="0.25">
      <c r="A5035" t="s">
        <v>14916</v>
      </c>
      <c r="B5035">
        <v>14258834</v>
      </c>
    </row>
    <row r="5036" spans="1:2" x14ac:dyDescent="0.25">
      <c r="A5036" t="s">
        <v>14918</v>
      </c>
      <c r="B5036">
        <v>14258835</v>
      </c>
    </row>
    <row r="5037" spans="1:2" x14ac:dyDescent="0.25">
      <c r="A5037" t="s">
        <v>14920</v>
      </c>
      <c r="B5037">
        <v>14258836</v>
      </c>
    </row>
    <row r="5038" spans="1:2" x14ac:dyDescent="0.25">
      <c r="A5038" t="s">
        <v>14922</v>
      </c>
      <c r="B5038">
        <v>14258837</v>
      </c>
    </row>
    <row r="5039" spans="1:2" x14ac:dyDescent="0.25">
      <c r="A5039" t="s">
        <v>14924</v>
      </c>
      <c r="B5039">
        <v>14258838</v>
      </c>
    </row>
    <row r="5040" spans="1:2" x14ac:dyDescent="0.25">
      <c r="A5040" t="s">
        <v>14926</v>
      </c>
      <c r="B5040">
        <v>14258839</v>
      </c>
    </row>
    <row r="5041" spans="1:2" x14ac:dyDescent="0.25">
      <c r="A5041" t="s">
        <v>14928</v>
      </c>
      <c r="B5041">
        <v>14258840</v>
      </c>
    </row>
    <row r="5042" spans="1:2" x14ac:dyDescent="0.25">
      <c r="A5042" t="s">
        <v>14930</v>
      </c>
      <c r="B5042">
        <v>14258841</v>
      </c>
    </row>
    <row r="5043" spans="1:2" x14ac:dyDescent="0.25">
      <c r="A5043" t="s">
        <v>14932</v>
      </c>
      <c r="B5043">
        <v>14258842</v>
      </c>
    </row>
    <row r="5044" spans="1:2" x14ac:dyDescent="0.25">
      <c r="A5044" t="s">
        <v>14934</v>
      </c>
      <c r="B5044">
        <v>14258843</v>
      </c>
    </row>
    <row r="5045" spans="1:2" x14ac:dyDescent="0.25">
      <c r="A5045" t="s">
        <v>14936</v>
      </c>
      <c r="B5045">
        <v>14258844</v>
      </c>
    </row>
    <row r="5046" spans="1:2" x14ac:dyDescent="0.25">
      <c r="A5046" t="s">
        <v>14938</v>
      </c>
      <c r="B5046">
        <v>14258845</v>
      </c>
    </row>
    <row r="5047" spans="1:2" x14ac:dyDescent="0.25">
      <c r="A5047" t="s">
        <v>14940</v>
      </c>
      <c r="B5047">
        <v>14258846</v>
      </c>
    </row>
    <row r="5048" spans="1:2" x14ac:dyDescent="0.25">
      <c r="A5048" t="s">
        <v>14942</v>
      </c>
      <c r="B5048">
        <v>14258847</v>
      </c>
    </row>
    <row r="5049" spans="1:2" x14ac:dyDescent="0.25">
      <c r="A5049" t="s">
        <v>14944</v>
      </c>
      <c r="B5049">
        <v>14258848</v>
      </c>
    </row>
    <row r="5050" spans="1:2" x14ac:dyDescent="0.25">
      <c r="A5050" t="s">
        <v>14946</v>
      </c>
      <c r="B5050">
        <v>14258849</v>
      </c>
    </row>
    <row r="5051" spans="1:2" x14ac:dyDescent="0.25">
      <c r="A5051" t="s">
        <v>14948</v>
      </c>
      <c r="B5051">
        <v>14258850</v>
      </c>
    </row>
    <row r="5052" spans="1:2" x14ac:dyDescent="0.25">
      <c r="A5052" t="s">
        <v>14950</v>
      </c>
      <c r="B5052">
        <v>14258851</v>
      </c>
    </row>
    <row r="5053" spans="1:2" x14ac:dyDescent="0.25">
      <c r="A5053" t="s">
        <v>14952</v>
      </c>
      <c r="B5053">
        <v>14258852</v>
      </c>
    </row>
    <row r="5054" spans="1:2" x14ac:dyDescent="0.25">
      <c r="A5054" t="s">
        <v>14954</v>
      </c>
      <c r="B5054">
        <v>14258853</v>
      </c>
    </row>
    <row r="5055" spans="1:2" x14ac:dyDescent="0.25">
      <c r="A5055" t="s">
        <v>14956</v>
      </c>
      <c r="B5055">
        <v>14258854</v>
      </c>
    </row>
    <row r="5056" spans="1:2" x14ac:dyDescent="0.25">
      <c r="A5056" t="s">
        <v>14958</v>
      </c>
      <c r="B5056">
        <v>14258855</v>
      </c>
    </row>
    <row r="5057" spans="1:2" x14ac:dyDescent="0.25">
      <c r="A5057" t="s">
        <v>14960</v>
      </c>
      <c r="B5057">
        <v>14258856</v>
      </c>
    </row>
    <row r="5058" spans="1:2" x14ac:dyDescent="0.25">
      <c r="A5058" t="s">
        <v>14962</v>
      </c>
      <c r="B5058">
        <v>14258857</v>
      </c>
    </row>
    <row r="5059" spans="1:2" x14ac:dyDescent="0.25">
      <c r="A5059" t="s">
        <v>14964</v>
      </c>
      <c r="B5059">
        <v>14258858</v>
      </c>
    </row>
    <row r="5060" spans="1:2" x14ac:dyDescent="0.25">
      <c r="A5060" t="s">
        <v>14966</v>
      </c>
      <c r="B5060">
        <v>14258859</v>
      </c>
    </row>
    <row r="5061" spans="1:2" x14ac:dyDescent="0.25">
      <c r="A5061" t="s">
        <v>14968</v>
      </c>
      <c r="B5061">
        <v>14258860</v>
      </c>
    </row>
    <row r="5062" spans="1:2" x14ac:dyDescent="0.25">
      <c r="A5062" t="s">
        <v>14970</v>
      </c>
      <c r="B5062">
        <v>14258861</v>
      </c>
    </row>
    <row r="5063" spans="1:2" x14ac:dyDescent="0.25">
      <c r="A5063" t="s">
        <v>14972</v>
      </c>
      <c r="B5063">
        <v>14258862</v>
      </c>
    </row>
    <row r="5064" spans="1:2" x14ac:dyDescent="0.25">
      <c r="A5064" t="s">
        <v>14974</v>
      </c>
      <c r="B5064">
        <v>14258863</v>
      </c>
    </row>
    <row r="5065" spans="1:2" x14ac:dyDescent="0.25">
      <c r="A5065" t="s">
        <v>14976</v>
      </c>
      <c r="B5065">
        <v>14258864</v>
      </c>
    </row>
    <row r="5066" spans="1:2" x14ac:dyDescent="0.25">
      <c r="A5066" t="s">
        <v>14978</v>
      </c>
      <c r="B5066">
        <v>14258865</v>
      </c>
    </row>
    <row r="5067" spans="1:2" x14ac:dyDescent="0.25">
      <c r="A5067" t="s">
        <v>14980</v>
      </c>
      <c r="B5067">
        <v>14258866</v>
      </c>
    </row>
    <row r="5068" spans="1:2" x14ac:dyDescent="0.25">
      <c r="A5068" t="s">
        <v>14982</v>
      </c>
      <c r="B5068">
        <v>14258867</v>
      </c>
    </row>
    <row r="5069" spans="1:2" x14ac:dyDescent="0.25">
      <c r="A5069" t="s">
        <v>14984</v>
      </c>
      <c r="B5069">
        <v>14258868</v>
      </c>
    </row>
    <row r="5070" spans="1:2" x14ac:dyDescent="0.25">
      <c r="A5070" t="s">
        <v>14986</v>
      </c>
      <c r="B5070">
        <v>14258869</v>
      </c>
    </row>
    <row r="5071" spans="1:2" x14ac:dyDescent="0.25">
      <c r="A5071" t="s">
        <v>14988</v>
      </c>
      <c r="B5071">
        <v>14258870</v>
      </c>
    </row>
    <row r="5072" spans="1:2" x14ac:dyDescent="0.25">
      <c r="A5072" t="s">
        <v>14990</v>
      </c>
      <c r="B5072">
        <v>14258871</v>
      </c>
    </row>
    <row r="5073" spans="1:2" x14ac:dyDescent="0.25">
      <c r="A5073" t="s">
        <v>14992</v>
      </c>
      <c r="B5073">
        <v>14258872</v>
      </c>
    </row>
    <row r="5074" spans="1:2" x14ac:dyDescent="0.25">
      <c r="A5074" t="s">
        <v>14994</v>
      </c>
      <c r="B5074">
        <v>14258873</v>
      </c>
    </row>
    <row r="5075" spans="1:2" x14ac:dyDescent="0.25">
      <c r="A5075" t="s">
        <v>14996</v>
      </c>
      <c r="B5075">
        <v>14258874</v>
      </c>
    </row>
    <row r="5076" spans="1:2" x14ac:dyDescent="0.25">
      <c r="A5076" t="s">
        <v>14998</v>
      </c>
      <c r="B5076">
        <v>14258875</v>
      </c>
    </row>
    <row r="5077" spans="1:2" x14ac:dyDescent="0.25">
      <c r="A5077" t="s">
        <v>15000</v>
      </c>
      <c r="B5077">
        <v>14258876</v>
      </c>
    </row>
    <row r="5078" spans="1:2" x14ac:dyDescent="0.25">
      <c r="A5078" t="s">
        <v>15002</v>
      </c>
      <c r="B5078">
        <v>14258877</v>
      </c>
    </row>
    <row r="5079" spans="1:2" x14ac:dyDescent="0.25">
      <c r="A5079" t="s">
        <v>15004</v>
      </c>
      <c r="B5079">
        <v>14258878</v>
      </c>
    </row>
    <row r="5080" spans="1:2" x14ac:dyDescent="0.25">
      <c r="A5080" t="s">
        <v>15006</v>
      </c>
      <c r="B5080">
        <v>14258879</v>
      </c>
    </row>
    <row r="5081" spans="1:2" x14ac:dyDescent="0.25">
      <c r="A5081" t="s">
        <v>15008</v>
      </c>
      <c r="B5081">
        <v>14258880</v>
      </c>
    </row>
    <row r="5082" spans="1:2" x14ac:dyDescent="0.25">
      <c r="A5082" t="s">
        <v>15010</v>
      </c>
      <c r="B5082">
        <v>14258881</v>
      </c>
    </row>
    <row r="5083" spans="1:2" x14ac:dyDescent="0.25">
      <c r="A5083" t="s">
        <v>15012</v>
      </c>
      <c r="B5083">
        <v>14258882</v>
      </c>
    </row>
    <row r="5084" spans="1:2" x14ac:dyDescent="0.25">
      <c r="A5084" t="s">
        <v>15014</v>
      </c>
      <c r="B5084">
        <v>14258883</v>
      </c>
    </row>
    <row r="5085" spans="1:2" x14ac:dyDescent="0.25">
      <c r="A5085" t="s">
        <v>15016</v>
      </c>
      <c r="B5085">
        <v>14258884</v>
      </c>
    </row>
    <row r="5086" spans="1:2" x14ac:dyDescent="0.25">
      <c r="A5086" t="s">
        <v>15018</v>
      </c>
      <c r="B5086">
        <v>14258885</v>
      </c>
    </row>
    <row r="5087" spans="1:2" x14ac:dyDescent="0.25">
      <c r="A5087" t="s">
        <v>15020</v>
      </c>
      <c r="B5087">
        <v>14258886</v>
      </c>
    </row>
    <row r="5088" spans="1:2" x14ac:dyDescent="0.25">
      <c r="A5088" t="s">
        <v>15022</v>
      </c>
      <c r="B5088">
        <v>14258887</v>
      </c>
    </row>
    <row r="5089" spans="1:2" x14ac:dyDescent="0.25">
      <c r="A5089" t="s">
        <v>15024</v>
      </c>
      <c r="B5089">
        <v>14258888</v>
      </c>
    </row>
    <row r="5090" spans="1:2" x14ac:dyDescent="0.25">
      <c r="A5090" t="s">
        <v>15026</v>
      </c>
      <c r="B5090">
        <v>14258889</v>
      </c>
    </row>
    <row r="5091" spans="1:2" x14ac:dyDescent="0.25">
      <c r="A5091" t="s">
        <v>15028</v>
      </c>
      <c r="B5091">
        <v>14258890</v>
      </c>
    </row>
    <row r="5092" spans="1:2" x14ac:dyDescent="0.25">
      <c r="A5092" t="s">
        <v>15030</v>
      </c>
      <c r="B5092">
        <v>14258891</v>
      </c>
    </row>
    <row r="5093" spans="1:2" x14ac:dyDescent="0.25">
      <c r="A5093" t="s">
        <v>15032</v>
      </c>
      <c r="B5093">
        <v>14258892</v>
      </c>
    </row>
    <row r="5094" spans="1:2" x14ac:dyDescent="0.25">
      <c r="A5094" t="s">
        <v>15034</v>
      </c>
      <c r="B5094">
        <v>14258893</v>
      </c>
    </row>
    <row r="5095" spans="1:2" x14ac:dyDescent="0.25">
      <c r="A5095" t="s">
        <v>15036</v>
      </c>
      <c r="B5095">
        <v>14258894</v>
      </c>
    </row>
    <row r="5096" spans="1:2" x14ac:dyDescent="0.25">
      <c r="A5096" t="s">
        <v>15038</v>
      </c>
      <c r="B5096">
        <v>14258895</v>
      </c>
    </row>
    <row r="5097" spans="1:2" x14ac:dyDescent="0.25">
      <c r="A5097" t="s">
        <v>15040</v>
      </c>
      <c r="B5097">
        <v>14258896</v>
      </c>
    </row>
    <row r="5098" spans="1:2" x14ac:dyDescent="0.25">
      <c r="A5098" t="s">
        <v>15042</v>
      </c>
      <c r="B5098">
        <v>14258897</v>
      </c>
    </row>
    <row r="5099" spans="1:2" x14ac:dyDescent="0.25">
      <c r="A5099" t="s">
        <v>15044</v>
      </c>
      <c r="B5099">
        <v>14258898</v>
      </c>
    </row>
    <row r="5100" spans="1:2" x14ac:dyDescent="0.25">
      <c r="A5100" t="s">
        <v>15046</v>
      </c>
      <c r="B5100">
        <v>14258899</v>
      </c>
    </row>
    <row r="5101" spans="1:2" x14ac:dyDescent="0.25">
      <c r="A5101" t="s">
        <v>15048</v>
      </c>
      <c r="B5101">
        <v>14258900</v>
      </c>
    </row>
    <row r="5102" spans="1:2" x14ac:dyDescent="0.25">
      <c r="A5102" t="s">
        <v>15050</v>
      </c>
      <c r="B5102">
        <v>14258901</v>
      </c>
    </row>
    <row r="5103" spans="1:2" x14ac:dyDescent="0.25">
      <c r="A5103" t="s">
        <v>15052</v>
      </c>
      <c r="B5103">
        <v>14258902</v>
      </c>
    </row>
    <row r="5104" spans="1:2" x14ac:dyDescent="0.25">
      <c r="A5104" t="s">
        <v>15054</v>
      </c>
      <c r="B5104">
        <v>14258903</v>
      </c>
    </row>
    <row r="5105" spans="1:2" x14ac:dyDescent="0.25">
      <c r="A5105" t="s">
        <v>15056</v>
      </c>
      <c r="B5105">
        <v>14258904</v>
      </c>
    </row>
    <row r="5106" spans="1:2" x14ac:dyDescent="0.25">
      <c r="A5106" t="s">
        <v>15058</v>
      </c>
      <c r="B5106">
        <v>14258905</v>
      </c>
    </row>
    <row r="5107" spans="1:2" x14ac:dyDescent="0.25">
      <c r="A5107" t="s">
        <v>15060</v>
      </c>
      <c r="B5107">
        <v>14258906</v>
      </c>
    </row>
    <row r="5108" spans="1:2" x14ac:dyDescent="0.25">
      <c r="A5108" t="s">
        <v>15062</v>
      </c>
      <c r="B5108">
        <v>14258907</v>
      </c>
    </row>
    <row r="5109" spans="1:2" x14ac:dyDescent="0.25">
      <c r="A5109" t="s">
        <v>15064</v>
      </c>
      <c r="B5109">
        <v>14258908</v>
      </c>
    </row>
    <row r="5110" spans="1:2" x14ac:dyDescent="0.25">
      <c r="A5110" t="s">
        <v>15066</v>
      </c>
      <c r="B5110">
        <v>14258909</v>
      </c>
    </row>
    <row r="5111" spans="1:2" x14ac:dyDescent="0.25">
      <c r="A5111" t="s">
        <v>15068</v>
      </c>
      <c r="B5111">
        <v>14258910</v>
      </c>
    </row>
    <row r="5112" spans="1:2" x14ac:dyDescent="0.25">
      <c r="A5112" t="s">
        <v>15070</v>
      </c>
      <c r="B5112">
        <v>14258911</v>
      </c>
    </row>
    <row r="5113" spans="1:2" x14ac:dyDescent="0.25">
      <c r="A5113" t="s">
        <v>15072</v>
      </c>
      <c r="B5113">
        <v>14258912</v>
      </c>
    </row>
    <row r="5114" spans="1:2" x14ac:dyDescent="0.25">
      <c r="A5114" t="s">
        <v>15074</v>
      </c>
      <c r="B5114">
        <v>14258913</v>
      </c>
    </row>
    <row r="5115" spans="1:2" x14ac:dyDescent="0.25">
      <c r="A5115" t="s">
        <v>15076</v>
      </c>
      <c r="B5115">
        <v>14258914</v>
      </c>
    </row>
    <row r="5116" spans="1:2" x14ac:dyDescent="0.25">
      <c r="A5116" t="s">
        <v>15078</v>
      </c>
      <c r="B5116">
        <v>14258915</v>
      </c>
    </row>
    <row r="5117" spans="1:2" x14ac:dyDescent="0.25">
      <c r="A5117" t="s">
        <v>15080</v>
      </c>
      <c r="B5117">
        <v>14258916</v>
      </c>
    </row>
    <row r="5118" spans="1:2" x14ac:dyDescent="0.25">
      <c r="A5118" t="s">
        <v>15084</v>
      </c>
      <c r="B5118">
        <v>14258917</v>
      </c>
    </row>
    <row r="5119" spans="1:2" x14ac:dyDescent="0.25">
      <c r="A5119" t="s">
        <v>15086</v>
      </c>
      <c r="B5119">
        <v>14258918</v>
      </c>
    </row>
    <row r="5120" spans="1:2" x14ac:dyDescent="0.25">
      <c r="A5120" t="s">
        <v>15088</v>
      </c>
      <c r="B5120">
        <v>14258919</v>
      </c>
    </row>
    <row r="5121" spans="1:2" x14ac:dyDescent="0.25">
      <c r="A5121" t="s">
        <v>15090</v>
      </c>
      <c r="B5121">
        <v>14258920</v>
      </c>
    </row>
    <row r="5122" spans="1:2" x14ac:dyDescent="0.25">
      <c r="A5122" t="s">
        <v>15092</v>
      </c>
      <c r="B5122">
        <v>14258921</v>
      </c>
    </row>
    <row r="5123" spans="1:2" x14ac:dyDescent="0.25">
      <c r="A5123" t="s">
        <v>15094</v>
      </c>
      <c r="B5123">
        <v>14258922</v>
      </c>
    </row>
    <row r="5124" spans="1:2" x14ac:dyDescent="0.25">
      <c r="A5124" t="s">
        <v>15096</v>
      </c>
      <c r="B5124">
        <v>14258923</v>
      </c>
    </row>
    <row r="5125" spans="1:2" x14ac:dyDescent="0.25">
      <c r="A5125" t="s">
        <v>15098</v>
      </c>
      <c r="B5125">
        <v>14258924</v>
      </c>
    </row>
    <row r="5126" spans="1:2" x14ac:dyDescent="0.25">
      <c r="A5126" t="s">
        <v>15100</v>
      </c>
      <c r="B5126">
        <v>14258925</v>
      </c>
    </row>
    <row r="5127" spans="1:2" x14ac:dyDescent="0.25">
      <c r="A5127" t="s">
        <v>15102</v>
      </c>
      <c r="B5127">
        <v>14258926</v>
      </c>
    </row>
    <row r="5128" spans="1:2" x14ac:dyDescent="0.25">
      <c r="A5128" t="s">
        <v>15104</v>
      </c>
      <c r="B5128">
        <v>14258927</v>
      </c>
    </row>
    <row r="5129" spans="1:2" x14ac:dyDescent="0.25">
      <c r="A5129" t="s">
        <v>15106</v>
      </c>
      <c r="B5129">
        <v>14258928</v>
      </c>
    </row>
    <row r="5130" spans="1:2" x14ac:dyDescent="0.25">
      <c r="A5130" t="s">
        <v>15108</v>
      </c>
      <c r="B5130">
        <v>14258929</v>
      </c>
    </row>
    <row r="5131" spans="1:2" x14ac:dyDescent="0.25">
      <c r="A5131" t="s">
        <v>15110</v>
      </c>
      <c r="B5131">
        <v>14258930</v>
      </c>
    </row>
    <row r="5132" spans="1:2" x14ac:dyDescent="0.25">
      <c r="A5132" t="s">
        <v>15112</v>
      </c>
      <c r="B5132">
        <v>14258931</v>
      </c>
    </row>
    <row r="5133" spans="1:2" x14ac:dyDescent="0.25">
      <c r="A5133" t="s">
        <v>15114</v>
      </c>
      <c r="B5133">
        <v>14258932</v>
      </c>
    </row>
    <row r="5134" spans="1:2" x14ac:dyDescent="0.25">
      <c r="A5134" t="s">
        <v>15116</v>
      </c>
      <c r="B5134">
        <v>14258933</v>
      </c>
    </row>
    <row r="5135" spans="1:2" x14ac:dyDescent="0.25">
      <c r="A5135" t="s">
        <v>15118</v>
      </c>
      <c r="B5135">
        <v>14258934</v>
      </c>
    </row>
    <row r="5136" spans="1:2" x14ac:dyDescent="0.25">
      <c r="A5136" t="s">
        <v>15120</v>
      </c>
      <c r="B5136">
        <v>14258935</v>
      </c>
    </row>
    <row r="5137" spans="1:2" x14ac:dyDescent="0.25">
      <c r="A5137" t="s">
        <v>15122</v>
      </c>
      <c r="B5137">
        <v>14258936</v>
      </c>
    </row>
    <row r="5138" spans="1:2" x14ac:dyDescent="0.25">
      <c r="A5138" t="s">
        <v>15124</v>
      </c>
      <c r="B5138">
        <v>14258937</v>
      </c>
    </row>
    <row r="5139" spans="1:2" x14ac:dyDescent="0.25">
      <c r="A5139" t="s">
        <v>15126</v>
      </c>
      <c r="B5139">
        <v>14258938</v>
      </c>
    </row>
    <row r="5140" spans="1:2" x14ac:dyDescent="0.25">
      <c r="A5140" t="s">
        <v>15128</v>
      </c>
      <c r="B5140">
        <v>14258939</v>
      </c>
    </row>
    <row r="5141" spans="1:2" x14ac:dyDescent="0.25">
      <c r="A5141" t="s">
        <v>15130</v>
      </c>
      <c r="B5141">
        <v>14258940</v>
      </c>
    </row>
    <row r="5142" spans="1:2" x14ac:dyDescent="0.25">
      <c r="A5142" t="s">
        <v>15132</v>
      </c>
      <c r="B5142">
        <v>14258941</v>
      </c>
    </row>
    <row r="5143" spans="1:2" x14ac:dyDescent="0.25">
      <c r="A5143" t="s">
        <v>15134</v>
      </c>
      <c r="B5143">
        <v>14258942</v>
      </c>
    </row>
    <row r="5144" spans="1:2" x14ac:dyDescent="0.25">
      <c r="A5144" t="s">
        <v>15136</v>
      </c>
      <c r="B5144">
        <v>14258943</v>
      </c>
    </row>
    <row r="5145" spans="1:2" x14ac:dyDescent="0.25">
      <c r="A5145" t="s">
        <v>15138</v>
      </c>
      <c r="B5145">
        <v>14258944</v>
      </c>
    </row>
    <row r="5146" spans="1:2" x14ac:dyDescent="0.25">
      <c r="A5146" t="s">
        <v>15140</v>
      </c>
      <c r="B5146">
        <v>14258945</v>
      </c>
    </row>
    <row r="5147" spans="1:2" x14ac:dyDescent="0.25">
      <c r="A5147" t="s">
        <v>15142</v>
      </c>
      <c r="B5147">
        <v>14258946</v>
      </c>
    </row>
    <row r="5148" spans="1:2" x14ac:dyDescent="0.25">
      <c r="A5148" t="s">
        <v>15144</v>
      </c>
      <c r="B5148">
        <v>14258947</v>
      </c>
    </row>
    <row r="5149" spans="1:2" x14ac:dyDescent="0.25">
      <c r="A5149" t="s">
        <v>15146</v>
      </c>
      <c r="B5149">
        <v>14258948</v>
      </c>
    </row>
    <row r="5150" spans="1:2" x14ac:dyDescent="0.25">
      <c r="A5150" t="s">
        <v>15148</v>
      </c>
      <c r="B5150">
        <v>14258949</v>
      </c>
    </row>
    <row r="5151" spans="1:2" x14ac:dyDescent="0.25">
      <c r="A5151" t="s">
        <v>15150</v>
      </c>
      <c r="B5151">
        <v>14258950</v>
      </c>
    </row>
    <row r="5152" spans="1:2" x14ac:dyDescent="0.25">
      <c r="A5152" t="s">
        <v>15152</v>
      </c>
      <c r="B5152">
        <v>14258951</v>
      </c>
    </row>
    <row r="5153" spans="1:2" x14ac:dyDescent="0.25">
      <c r="A5153" t="s">
        <v>15154</v>
      </c>
      <c r="B5153">
        <v>14258952</v>
      </c>
    </row>
    <row r="5154" spans="1:2" x14ac:dyDescent="0.25">
      <c r="A5154" t="s">
        <v>15156</v>
      </c>
      <c r="B5154">
        <v>14258953</v>
      </c>
    </row>
    <row r="5155" spans="1:2" x14ac:dyDescent="0.25">
      <c r="A5155" t="s">
        <v>15158</v>
      </c>
      <c r="B5155">
        <v>14258954</v>
      </c>
    </row>
    <row r="5156" spans="1:2" x14ac:dyDescent="0.25">
      <c r="A5156" t="s">
        <v>15160</v>
      </c>
      <c r="B5156">
        <v>14258955</v>
      </c>
    </row>
    <row r="5157" spans="1:2" x14ac:dyDescent="0.25">
      <c r="A5157" t="s">
        <v>15162</v>
      </c>
      <c r="B5157">
        <v>14258956</v>
      </c>
    </row>
    <row r="5158" spans="1:2" x14ac:dyDescent="0.25">
      <c r="A5158" t="s">
        <v>15164</v>
      </c>
      <c r="B5158">
        <v>14258957</v>
      </c>
    </row>
    <row r="5159" spans="1:2" x14ac:dyDescent="0.25">
      <c r="A5159" t="s">
        <v>15166</v>
      </c>
      <c r="B5159">
        <v>14258958</v>
      </c>
    </row>
    <row r="5160" spans="1:2" x14ac:dyDescent="0.25">
      <c r="A5160" t="s">
        <v>15168</v>
      </c>
      <c r="B5160">
        <v>14258959</v>
      </c>
    </row>
    <row r="5161" spans="1:2" x14ac:dyDescent="0.25">
      <c r="A5161" t="s">
        <v>15170</v>
      </c>
      <c r="B5161">
        <v>14258960</v>
      </c>
    </row>
    <row r="5162" spans="1:2" x14ac:dyDescent="0.25">
      <c r="A5162" t="s">
        <v>15172</v>
      </c>
      <c r="B5162">
        <v>14258961</v>
      </c>
    </row>
    <row r="5163" spans="1:2" x14ac:dyDescent="0.25">
      <c r="A5163" t="s">
        <v>15174</v>
      </c>
      <c r="B5163">
        <v>14258962</v>
      </c>
    </row>
    <row r="5164" spans="1:2" x14ac:dyDescent="0.25">
      <c r="A5164" t="s">
        <v>15176</v>
      </c>
      <c r="B5164">
        <v>14258963</v>
      </c>
    </row>
    <row r="5165" spans="1:2" x14ac:dyDescent="0.25">
      <c r="A5165" t="s">
        <v>15178</v>
      </c>
      <c r="B5165">
        <v>14258964</v>
      </c>
    </row>
    <row r="5166" spans="1:2" x14ac:dyDescent="0.25">
      <c r="A5166" t="s">
        <v>15180</v>
      </c>
      <c r="B5166">
        <v>14258965</v>
      </c>
    </row>
    <row r="5167" spans="1:2" x14ac:dyDescent="0.25">
      <c r="A5167" t="s">
        <v>15182</v>
      </c>
      <c r="B5167">
        <v>14258966</v>
      </c>
    </row>
    <row r="5168" spans="1:2" x14ac:dyDescent="0.25">
      <c r="A5168" t="s">
        <v>15184</v>
      </c>
      <c r="B5168">
        <v>14258967</v>
      </c>
    </row>
    <row r="5169" spans="1:2" x14ac:dyDescent="0.25">
      <c r="A5169" t="s">
        <v>15186</v>
      </c>
      <c r="B5169">
        <v>14258968</v>
      </c>
    </row>
    <row r="5170" spans="1:2" x14ac:dyDescent="0.25">
      <c r="A5170" t="s">
        <v>15188</v>
      </c>
      <c r="B5170">
        <v>14258969</v>
      </c>
    </row>
    <row r="5171" spans="1:2" x14ac:dyDescent="0.25">
      <c r="A5171" t="s">
        <v>15190</v>
      </c>
      <c r="B5171">
        <v>14258970</v>
      </c>
    </row>
    <row r="5172" spans="1:2" x14ac:dyDescent="0.25">
      <c r="A5172" t="s">
        <v>15192</v>
      </c>
      <c r="B5172">
        <v>14258971</v>
      </c>
    </row>
    <row r="5173" spans="1:2" x14ac:dyDescent="0.25">
      <c r="A5173" t="s">
        <v>15194</v>
      </c>
      <c r="B5173">
        <v>14258972</v>
      </c>
    </row>
    <row r="5174" spans="1:2" x14ac:dyDescent="0.25">
      <c r="A5174" t="s">
        <v>15196</v>
      </c>
      <c r="B5174">
        <v>14258973</v>
      </c>
    </row>
    <row r="5175" spans="1:2" x14ac:dyDescent="0.25">
      <c r="A5175" t="s">
        <v>15198</v>
      </c>
      <c r="B5175">
        <v>14258974</v>
      </c>
    </row>
    <row r="5176" spans="1:2" x14ac:dyDescent="0.25">
      <c r="A5176" t="s">
        <v>15200</v>
      </c>
      <c r="B5176">
        <v>14258975</v>
      </c>
    </row>
    <row r="5177" spans="1:2" x14ac:dyDescent="0.25">
      <c r="A5177" t="s">
        <v>15202</v>
      </c>
      <c r="B5177">
        <v>14258976</v>
      </c>
    </row>
    <row r="5178" spans="1:2" x14ac:dyDescent="0.25">
      <c r="A5178" t="s">
        <v>15204</v>
      </c>
      <c r="B5178">
        <v>14258977</v>
      </c>
    </row>
    <row r="5179" spans="1:2" x14ac:dyDescent="0.25">
      <c r="A5179" t="s">
        <v>15206</v>
      </c>
      <c r="B5179">
        <v>14258978</v>
      </c>
    </row>
    <row r="5180" spans="1:2" x14ac:dyDescent="0.25">
      <c r="A5180" t="s">
        <v>15208</v>
      </c>
      <c r="B5180">
        <v>14258979</v>
      </c>
    </row>
    <row r="5181" spans="1:2" x14ac:dyDescent="0.25">
      <c r="A5181" t="s">
        <v>15210</v>
      </c>
      <c r="B5181">
        <v>14258980</v>
      </c>
    </row>
    <row r="5182" spans="1:2" x14ac:dyDescent="0.25">
      <c r="A5182" t="s">
        <v>15212</v>
      </c>
      <c r="B5182">
        <v>14258981</v>
      </c>
    </row>
    <row r="5183" spans="1:2" x14ac:dyDescent="0.25">
      <c r="A5183" t="s">
        <v>15214</v>
      </c>
      <c r="B5183">
        <v>14258982</v>
      </c>
    </row>
    <row r="5184" spans="1:2" x14ac:dyDescent="0.25">
      <c r="A5184" t="s">
        <v>15216</v>
      </c>
      <c r="B5184">
        <v>14258983</v>
      </c>
    </row>
    <row r="5185" spans="1:2" x14ac:dyDescent="0.25">
      <c r="A5185" t="s">
        <v>15218</v>
      </c>
      <c r="B5185">
        <v>14258984</v>
      </c>
    </row>
    <row r="5186" spans="1:2" x14ac:dyDescent="0.25">
      <c r="A5186" t="s">
        <v>15220</v>
      </c>
      <c r="B5186">
        <v>14258985</v>
      </c>
    </row>
    <row r="5187" spans="1:2" x14ac:dyDescent="0.25">
      <c r="A5187" t="s">
        <v>15222</v>
      </c>
      <c r="B5187">
        <v>14258986</v>
      </c>
    </row>
    <row r="5188" spans="1:2" x14ac:dyDescent="0.25">
      <c r="A5188" t="s">
        <v>15224</v>
      </c>
      <c r="B5188">
        <v>14258987</v>
      </c>
    </row>
    <row r="5189" spans="1:2" x14ac:dyDescent="0.25">
      <c r="A5189" t="s">
        <v>15226</v>
      </c>
      <c r="B5189">
        <v>14258988</v>
      </c>
    </row>
    <row r="5190" spans="1:2" x14ac:dyDescent="0.25">
      <c r="A5190" t="s">
        <v>15230</v>
      </c>
      <c r="B5190">
        <v>14258989</v>
      </c>
    </row>
    <row r="5191" spans="1:2" x14ac:dyDescent="0.25">
      <c r="A5191" t="s">
        <v>15234</v>
      </c>
      <c r="B5191">
        <v>14258990</v>
      </c>
    </row>
    <row r="5192" spans="1:2" x14ac:dyDescent="0.25">
      <c r="A5192" t="s">
        <v>15236</v>
      </c>
      <c r="B5192">
        <v>14258991</v>
      </c>
    </row>
    <row r="5193" spans="1:2" x14ac:dyDescent="0.25">
      <c r="A5193" t="s">
        <v>15238</v>
      </c>
      <c r="B5193">
        <v>14258992</v>
      </c>
    </row>
    <row r="5194" spans="1:2" x14ac:dyDescent="0.25">
      <c r="A5194" t="s">
        <v>15240</v>
      </c>
      <c r="B5194">
        <v>14258993</v>
      </c>
    </row>
    <row r="5195" spans="1:2" x14ac:dyDescent="0.25">
      <c r="A5195" t="s">
        <v>15242</v>
      </c>
      <c r="B5195">
        <v>14258994</v>
      </c>
    </row>
    <row r="5196" spans="1:2" x14ac:dyDescent="0.25">
      <c r="A5196" t="s">
        <v>15244</v>
      </c>
      <c r="B5196">
        <v>14258995</v>
      </c>
    </row>
    <row r="5197" spans="1:2" x14ac:dyDescent="0.25">
      <c r="A5197" t="s">
        <v>15246</v>
      </c>
      <c r="B5197">
        <v>14258996</v>
      </c>
    </row>
    <row r="5198" spans="1:2" x14ac:dyDescent="0.25">
      <c r="A5198" t="s">
        <v>15248</v>
      </c>
      <c r="B5198">
        <v>14258997</v>
      </c>
    </row>
    <row r="5199" spans="1:2" x14ac:dyDescent="0.25">
      <c r="A5199" t="s">
        <v>15250</v>
      </c>
      <c r="B5199">
        <v>14258998</v>
      </c>
    </row>
    <row r="5200" spans="1:2" x14ac:dyDescent="0.25">
      <c r="A5200" t="s">
        <v>15252</v>
      </c>
      <c r="B5200">
        <v>14258999</v>
      </c>
    </row>
    <row r="5201" spans="1:2" x14ac:dyDescent="0.25">
      <c r="A5201" t="s">
        <v>15254</v>
      </c>
      <c r="B5201">
        <v>14259000</v>
      </c>
    </row>
    <row r="5202" spans="1:2" x14ac:dyDescent="0.25">
      <c r="A5202" t="s">
        <v>15256</v>
      </c>
      <c r="B5202">
        <v>14259001</v>
      </c>
    </row>
    <row r="5203" spans="1:2" x14ac:dyDescent="0.25">
      <c r="A5203" t="s">
        <v>15258</v>
      </c>
      <c r="B5203">
        <v>14259002</v>
      </c>
    </row>
    <row r="5204" spans="1:2" x14ac:dyDescent="0.25">
      <c r="A5204" t="s">
        <v>15260</v>
      </c>
      <c r="B5204">
        <v>14259003</v>
      </c>
    </row>
    <row r="5205" spans="1:2" x14ac:dyDescent="0.25">
      <c r="A5205" t="s">
        <v>15262</v>
      </c>
      <c r="B5205">
        <v>14259004</v>
      </c>
    </row>
    <row r="5206" spans="1:2" x14ac:dyDescent="0.25">
      <c r="A5206" t="s">
        <v>15264</v>
      </c>
      <c r="B5206">
        <v>14259005</v>
      </c>
    </row>
    <row r="5207" spans="1:2" x14ac:dyDescent="0.25">
      <c r="A5207" t="s">
        <v>15266</v>
      </c>
      <c r="B5207">
        <v>14259006</v>
      </c>
    </row>
    <row r="5208" spans="1:2" x14ac:dyDescent="0.25">
      <c r="A5208" t="s">
        <v>15268</v>
      </c>
      <c r="B5208">
        <v>14259007</v>
      </c>
    </row>
    <row r="5209" spans="1:2" x14ac:dyDescent="0.25">
      <c r="A5209" t="s">
        <v>15270</v>
      </c>
      <c r="B5209">
        <v>14259008</v>
      </c>
    </row>
    <row r="5210" spans="1:2" x14ac:dyDescent="0.25">
      <c r="A5210" t="s">
        <v>15272</v>
      </c>
      <c r="B5210">
        <v>14259009</v>
      </c>
    </row>
    <row r="5211" spans="1:2" x14ac:dyDescent="0.25">
      <c r="A5211" t="s">
        <v>15274</v>
      </c>
      <c r="B5211">
        <v>14259010</v>
      </c>
    </row>
    <row r="5212" spans="1:2" x14ac:dyDescent="0.25">
      <c r="A5212" t="s">
        <v>15276</v>
      </c>
      <c r="B5212">
        <v>14259011</v>
      </c>
    </row>
    <row r="5213" spans="1:2" x14ac:dyDescent="0.25">
      <c r="A5213" t="s">
        <v>15278</v>
      </c>
      <c r="B5213">
        <v>14259012</v>
      </c>
    </row>
    <row r="5214" spans="1:2" x14ac:dyDescent="0.25">
      <c r="A5214" t="s">
        <v>15280</v>
      </c>
      <c r="B5214">
        <v>14259013</v>
      </c>
    </row>
    <row r="5215" spans="1:2" x14ac:dyDescent="0.25">
      <c r="A5215" t="s">
        <v>15282</v>
      </c>
      <c r="B5215">
        <v>14259014</v>
      </c>
    </row>
    <row r="5216" spans="1:2" x14ac:dyDescent="0.25">
      <c r="A5216" t="s">
        <v>15284</v>
      </c>
      <c r="B5216">
        <v>14259015</v>
      </c>
    </row>
    <row r="5217" spans="1:2" x14ac:dyDescent="0.25">
      <c r="A5217" t="s">
        <v>15286</v>
      </c>
      <c r="B5217">
        <v>14259016</v>
      </c>
    </row>
    <row r="5218" spans="1:2" x14ac:dyDescent="0.25">
      <c r="A5218" t="s">
        <v>15288</v>
      </c>
      <c r="B5218">
        <v>14259017</v>
      </c>
    </row>
    <row r="5219" spans="1:2" x14ac:dyDescent="0.25">
      <c r="A5219" t="s">
        <v>15290</v>
      </c>
      <c r="B5219">
        <v>14259018</v>
      </c>
    </row>
    <row r="5220" spans="1:2" x14ac:dyDescent="0.25">
      <c r="A5220" t="s">
        <v>15292</v>
      </c>
      <c r="B5220">
        <v>14259019</v>
      </c>
    </row>
    <row r="5221" spans="1:2" x14ac:dyDescent="0.25">
      <c r="A5221" t="s">
        <v>15294</v>
      </c>
      <c r="B5221">
        <v>14259020</v>
      </c>
    </row>
    <row r="5222" spans="1:2" x14ac:dyDescent="0.25">
      <c r="A5222" t="s">
        <v>15296</v>
      </c>
      <c r="B5222">
        <v>14259021</v>
      </c>
    </row>
    <row r="5223" spans="1:2" x14ac:dyDescent="0.25">
      <c r="A5223" t="s">
        <v>15298</v>
      </c>
      <c r="B5223">
        <v>14259022</v>
      </c>
    </row>
    <row r="5224" spans="1:2" x14ac:dyDescent="0.25">
      <c r="A5224" t="s">
        <v>15300</v>
      </c>
      <c r="B5224">
        <v>14259023</v>
      </c>
    </row>
    <row r="5225" spans="1:2" x14ac:dyDescent="0.25">
      <c r="A5225" t="s">
        <v>15302</v>
      </c>
      <c r="B5225">
        <v>14259024</v>
      </c>
    </row>
    <row r="5226" spans="1:2" x14ac:dyDescent="0.25">
      <c r="A5226" t="s">
        <v>15304</v>
      </c>
      <c r="B5226">
        <v>14259025</v>
      </c>
    </row>
    <row r="5227" spans="1:2" x14ac:dyDescent="0.25">
      <c r="A5227" t="s">
        <v>15306</v>
      </c>
      <c r="B5227">
        <v>14259026</v>
      </c>
    </row>
    <row r="5228" spans="1:2" x14ac:dyDescent="0.25">
      <c r="A5228" t="s">
        <v>15310</v>
      </c>
      <c r="B5228">
        <v>14259027</v>
      </c>
    </row>
    <row r="5229" spans="1:2" x14ac:dyDescent="0.25">
      <c r="A5229" t="s">
        <v>15312</v>
      </c>
      <c r="B5229">
        <v>14259028</v>
      </c>
    </row>
    <row r="5230" spans="1:2" x14ac:dyDescent="0.25">
      <c r="A5230" t="s">
        <v>15314</v>
      </c>
      <c r="B5230">
        <v>14259029</v>
      </c>
    </row>
    <row r="5231" spans="1:2" x14ac:dyDescent="0.25">
      <c r="A5231" t="s">
        <v>15316</v>
      </c>
      <c r="B5231">
        <v>14259030</v>
      </c>
    </row>
    <row r="5232" spans="1:2" x14ac:dyDescent="0.25">
      <c r="A5232" t="s">
        <v>15318</v>
      </c>
      <c r="B5232">
        <v>14259031</v>
      </c>
    </row>
    <row r="5233" spans="1:2" x14ac:dyDescent="0.25">
      <c r="A5233" t="s">
        <v>15320</v>
      </c>
      <c r="B5233">
        <v>14259032</v>
      </c>
    </row>
    <row r="5234" spans="1:2" x14ac:dyDescent="0.25">
      <c r="A5234" t="s">
        <v>15322</v>
      </c>
      <c r="B5234">
        <v>14259033</v>
      </c>
    </row>
    <row r="5235" spans="1:2" x14ac:dyDescent="0.25">
      <c r="A5235" t="s">
        <v>15324</v>
      </c>
      <c r="B5235">
        <v>14259034</v>
      </c>
    </row>
    <row r="5236" spans="1:2" x14ac:dyDescent="0.25">
      <c r="A5236" t="s">
        <v>15326</v>
      </c>
      <c r="B5236">
        <v>14259035</v>
      </c>
    </row>
    <row r="5237" spans="1:2" x14ac:dyDescent="0.25">
      <c r="A5237" t="s">
        <v>15328</v>
      </c>
      <c r="B5237">
        <v>14259036</v>
      </c>
    </row>
    <row r="5238" spans="1:2" x14ac:dyDescent="0.25">
      <c r="A5238" t="s">
        <v>15330</v>
      </c>
      <c r="B5238">
        <v>14259037</v>
      </c>
    </row>
    <row r="5239" spans="1:2" x14ac:dyDescent="0.25">
      <c r="A5239" t="s">
        <v>15332</v>
      </c>
      <c r="B5239">
        <v>14259038</v>
      </c>
    </row>
    <row r="5240" spans="1:2" x14ac:dyDescent="0.25">
      <c r="A5240" t="s">
        <v>15334</v>
      </c>
      <c r="B5240">
        <v>14259039</v>
      </c>
    </row>
    <row r="5241" spans="1:2" x14ac:dyDescent="0.25">
      <c r="A5241" t="s">
        <v>15336</v>
      </c>
      <c r="B5241">
        <v>14259040</v>
      </c>
    </row>
    <row r="5242" spans="1:2" x14ac:dyDescent="0.25">
      <c r="A5242" t="s">
        <v>15338</v>
      </c>
      <c r="B5242">
        <v>14259041</v>
      </c>
    </row>
    <row r="5243" spans="1:2" x14ac:dyDescent="0.25">
      <c r="A5243" t="s">
        <v>15340</v>
      </c>
      <c r="B5243">
        <v>14259042</v>
      </c>
    </row>
    <row r="5244" spans="1:2" x14ac:dyDescent="0.25">
      <c r="A5244" t="s">
        <v>15342</v>
      </c>
      <c r="B5244">
        <v>14259043</v>
      </c>
    </row>
    <row r="5245" spans="1:2" x14ac:dyDescent="0.25">
      <c r="A5245" t="s">
        <v>15344</v>
      </c>
      <c r="B5245">
        <v>14259044</v>
      </c>
    </row>
    <row r="5246" spans="1:2" x14ac:dyDescent="0.25">
      <c r="A5246" t="s">
        <v>15346</v>
      </c>
      <c r="B5246">
        <v>14259045</v>
      </c>
    </row>
    <row r="5247" spans="1:2" x14ac:dyDescent="0.25">
      <c r="A5247" t="s">
        <v>15348</v>
      </c>
      <c r="B5247">
        <v>14259046</v>
      </c>
    </row>
    <row r="5248" spans="1:2" x14ac:dyDescent="0.25">
      <c r="A5248" t="s">
        <v>15350</v>
      </c>
      <c r="B5248">
        <v>14259047</v>
      </c>
    </row>
    <row r="5249" spans="1:2" x14ac:dyDescent="0.25">
      <c r="A5249" t="s">
        <v>15352</v>
      </c>
      <c r="B5249">
        <v>14259048</v>
      </c>
    </row>
    <row r="5250" spans="1:2" x14ac:dyDescent="0.25">
      <c r="A5250" t="s">
        <v>15354</v>
      </c>
      <c r="B5250">
        <v>14259049</v>
      </c>
    </row>
    <row r="5251" spans="1:2" x14ac:dyDescent="0.25">
      <c r="A5251" t="s">
        <v>15356</v>
      </c>
      <c r="B5251">
        <v>14259050</v>
      </c>
    </row>
    <row r="5252" spans="1:2" x14ac:dyDescent="0.25">
      <c r="A5252" t="s">
        <v>15358</v>
      </c>
      <c r="B5252">
        <v>14259051</v>
      </c>
    </row>
    <row r="5253" spans="1:2" x14ac:dyDescent="0.25">
      <c r="A5253" t="s">
        <v>15360</v>
      </c>
      <c r="B5253">
        <v>14259052</v>
      </c>
    </row>
    <row r="5254" spans="1:2" x14ac:dyDescent="0.25">
      <c r="A5254" t="s">
        <v>15362</v>
      </c>
      <c r="B5254">
        <v>14259053</v>
      </c>
    </row>
    <row r="5255" spans="1:2" x14ac:dyDescent="0.25">
      <c r="A5255" t="s">
        <v>15364</v>
      </c>
      <c r="B5255">
        <v>14259054</v>
      </c>
    </row>
    <row r="5256" spans="1:2" x14ac:dyDescent="0.25">
      <c r="A5256" t="s">
        <v>15366</v>
      </c>
      <c r="B5256">
        <v>14259055</v>
      </c>
    </row>
    <row r="5257" spans="1:2" x14ac:dyDescent="0.25">
      <c r="A5257" t="s">
        <v>15368</v>
      </c>
      <c r="B5257">
        <v>14259056</v>
      </c>
    </row>
    <row r="5258" spans="1:2" x14ac:dyDescent="0.25">
      <c r="A5258" t="s">
        <v>15370</v>
      </c>
      <c r="B5258">
        <v>14259057</v>
      </c>
    </row>
    <row r="5259" spans="1:2" x14ac:dyDescent="0.25">
      <c r="A5259" t="s">
        <v>15372</v>
      </c>
      <c r="B5259">
        <v>14259058</v>
      </c>
    </row>
    <row r="5260" spans="1:2" x14ac:dyDescent="0.25">
      <c r="A5260" t="s">
        <v>15374</v>
      </c>
      <c r="B5260">
        <v>14259059</v>
      </c>
    </row>
    <row r="5261" spans="1:2" x14ac:dyDescent="0.25">
      <c r="A5261" t="s">
        <v>15376</v>
      </c>
      <c r="B5261">
        <v>14259060</v>
      </c>
    </row>
    <row r="5262" spans="1:2" x14ac:dyDescent="0.25">
      <c r="A5262" t="s">
        <v>15378</v>
      </c>
      <c r="B5262">
        <v>14259061</v>
      </c>
    </row>
    <row r="5263" spans="1:2" x14ac:dyDescent="0.25">
      <c r="A5263" t="s">
        <v>15380</v>
      </c>
      <c r="B5263">
        <v>14259062</v>
      </c>
    </row>
    <row r="5264" spans="1:2" x14ac:dyDescent="0.25">
      <c r="A5264" t="s">
        <v>15382</v>
      </c>
      <c r="B5264">
        <v>14259063</v>
      </c>
    </row>
    <row r="5265" spans="1:2" x14ac:dyDescent="0.25">
      <c r="A5265" t="s">
        <v>15384</v>
      </c>
      <c r="B5265">
        <v>14259064</v>
      </c>
    </row>
    <row r="5266" spans="1:2" x14ac:dyDescent="0.25">
      <c r="A5266" t="s">
        <v>15386</v>
      </c>
      <c r="B5266">
        <v>14259065</v>
      </c>
    </row>
    <row r="5267" spans="1:2" x14ac:dyDescent="0.25">
      <c r="A5267" t="s">
        <v>15388</v>
      </c>
      <c r="B5267">
        <v>14259066</v>
      </c>
    </row>
    <row r="5268" spans="1:2" x14ac:dyDescent="0.25">
      <c r="A5268" t="s">
        <v>15390</v>
      </c>
      <c r="B5268">
        <v>14259067</v>
      </c>
    </row>
    <row r="5269" spans="1:2" x14ac:dyDescent="0.25">
      <c r="A5269" t="s">
        <v>15392</v>
      </c>
      <c r="B5269">
        <v>14259068</v>
      </c>
    </row>
    <row r="5270" spans="1:2" x14ac:dyDescent="0.25">
      <c r="A5270" t="s">
        <v>15394</v>
      </c>
      <c r="B5270">
        <v>14259069</v>
      </c>
    </row>
    <row r="5271" spans="1:2" x14ac:dyDescent="0.25">
      <c r="A5271" t="s">
        <v>15396</v>
      </c>
      <c r="B5271">
        <v>14259070</v>
      </c>
    </row>
    <row r="5272" spans="1:2" x14ac:dyDescent="0.25">
      <c r="A5272" t="s">
        <v>15398</v>
      </c>
      <c r="B5272">
        <v>14259071</v>
      </c>
    </row>
    <row r="5273" spans="1:2" x14ac:dyDescent="0.25">
      <c r="A5273" t="s">
        <v>15400</v>
      </c>
      <c r="B5273">
        <v>14259072</v>
      </c>
    </row>
    <row r="5274" spans="1:2" x14ac:dyDescent="0.25">
      <c r="A5274" t="s">
        <v>15402</v>
      </c>
      <c r="B5274">
        <v>14259073</v>
      </c>
    </row>
    <row r="5275" spans="1:2" x14ac:dyDescent="0.25">
      <c r="A5275" t="s">
        <v>15404</v>
      </c>
      <c r="B5275">
        <v>14259074</v>
      </c>
    </row>
    <row r="5276" spans="1:2" x14ac:dyDescent="0.25">
      <c r="A5276" t="s">
        <v>15406</v>
      </c>
      <c r="B5276">
        <v>14259075</v>
      </c>
    </row>
    <row r="5277" spans="1:2" x14ac:dyDescent="0.25">
      <c r="A5277" t="s">
        <v>15408</v>
      </c>
      <c r="B5277">
        <v>14259076</v>
      </c>
    </row>
    <row r="5278" spans="1:2" x14ac:dyDescent="0.25">
      <c r="A5278" t="s">
        <v>15410</v>
      </c>
      <c r="B5278">
        <v>14259077</v>
      </c>
    </row>
    <row r="5279" spans="1:2" x14ac:dyDescent="0.25">
      <c r="A5279" t="s">
        <v>15412</v>
      </c>
      <c r="B5279">
        <v>14259078</v>
      </c>
    </row>
    <row r="5280" spans="1:2" x14ac:dyDescent="0.25">
      <c r="A5280" t="s">
        <v>15414</v>
      </c>
      <c r="B5280">
        <v>14259079</v>
      </c>
    </row>
    <row r="5281" spans="1:2" x14ac:dyDescent="0.25">
      <c r="A5281" t="s">
        <v>15416</v>
      </c>
      <c r="B5281">
        <v>14259080</v>
      </c>
    </row>
    <row r="5282" spans="1:2" x14ac:dyDescent="0.25">
      <c r="A5282" t="s">
        <v>15418</v>
      </c>
      <c r="B5282">
        <v>14259081</v>
      </c>
    </row>
    <row r="5283" spans="1:2" x14ac:dyDescent="0.25">
      <c r="A5283" t="s">
        <v>15420</v>
      </c>
      <c r="B5283">
        <v>14259082</v>
      </c>
    </row>
    <row r="5284" spans="1:2" x14ac:dyDescent="0.25">
      <c r="A5284" t="s">
        <v>15422</v>
      </c>
      <c r="B5284">
        <v>14259083</v>
      </c>
    </row>
    <row r="5285" spans="1:2" x14ac:dyDescent="0.25">
      <c r="A5285" t="s">
        <v>15424</v>
      </c>
      <c r="B5285">
        <v>14259084</v>
      </c>
    </row>
    <row r="5286" spans="1:2" x14ac:dyDescent="0.25">
      <c r="A5286" t="s">
        <v>15426</v>
      </c>
      <c r="B5286">
        <v>14259085</v>
      </c>
    </row>
    <row r="5287" spans="1:2" x14ac:dyDescent="0.25">
      <c r="A5287" t="s">
        <v>15428</v>
      </c>
      <c r="B5287">
        <v>14259086</v>
      </c>
    </row>
    <row r="5288" spans="1:2" x14ac:dyDescent="0.25">
      <c r="A5288" t="s">
        <v>15430</v>
      </c>
      <c r="B5288">
        <v>14259087</v>
      </c>
    </row>
    <row r="5289" spans="1:2" x14ac:dyDescent="0.25">
      <c r="A5289" t="s">
        <v>15432</v>
      </c>
      <c r="B5289">
        <v>14259088</v>
      </c>
    </row>
    <row r="5290" spans="1:2" x14ac:dyDescent="0.25">
      <c r="A5290" t="s">
        <v>15434</v>
      </c>
      <c r="B5290">
        <v>14259089</v>
      </c>
    </row>
    <row r="5291" spans="1:2" x14ac:dyDescent="0.25">
      <c r="A5291" t="s">
        <v>15436</v>
      </c>
      <c r="B5291">
        <v>14259090</v>
      </c>
    </row>
    <row r="5292" spans="1:2" x14ac:dyDescent="0.25">
      <c r="A5292" t="s">
        <v>15438</v>
      </c>
      <c r="B5292">
        <v>14259091</v>
      </c>
    </row>
    <row r="5293" spans="1:2" x14ac:dyDescent="0.25">
      <c r="A5293" t="s">
        <v>15440</v>
      </c>
      <c r="B5293">
        <v>14259092</v>
      </c>
    </row>
    <row r="5294" spans="1:2" x14ac:dyDescent="0.25">
      <c r="A5294" t="s">
        <v>15442</v>
      </c>
      <c r="B5294">
        <v>14259093</v>
      </c>
    </row>
    <row r="5295" spans="1:2" x14ac:dyDescent="0.25">
      <c r="A5295" t="s">
        <v>15444</v>
      </c>
      <c r="B5295">
        <v>14259094</v>
      </c>
    </row>
    <row r="5296" spans="1:2" x14ac:dyDescent="0.25">
      <c r="A5296" t="s">
        <v>15446</v>
      </c>
      <c r="B5296">
        <v>14259095</v>
      </c>
    </row>
    <row r="5297" spans="1:2" x14ac:dyDescent="0.25">
      <c r="A5297" t="s">
        <v>15448</v>
      </c>
      <c r="B5297">
        <v>14259096</v>
      </c>
    </row>
    <row r="5298" spans="1:2" x14ac:dyDescent="0.25">
      <c r="A5298" t="s">
        <v>15450</v>
      </c>
      <c r="B5298">
        <v>14259097</v>
      </c>
    </row>
    <row r="5299" spans="1:2" x14ac:dyDescent="0.25">
      <c r="A5299" t="s">
        <v>15452</v>
      </c>
      <c r="B5299">
        <v>14259098</v>
      </c>
    </row>
    <row r="5300" spans="1:2" x14ac:dyDescent="0.25">
      <c r="A5300" t="s">
        <v>15454</v>
      </c>
      <c r="B5300">
        <v>14259099</v>
      </c>
    </row>
    <row r="5301" spans="1:2" x14ac:dyDescent="0.25">
      <c r="A5301" t="s">
        <v>15456</v>
      </c>
      <c r="B5301">
        <v>14259100</v>
      </c>
    </row>
    <row r="5302" spans="1:2" x14ac:dyDescent="0.25">
      <c r="A5302" t="s">
        <v>15458</v>
      </c>
      <c r="B5302">
        <v>14259101</v>
      </c>
    </row>
    <row r="5303" spans="1:2" x14ac:dyDescent="0.25">
      <c r="A5303" t="s">
        <v>15460</v>
      </c>
      <c r="B5303">
        <v>14259102</v>
      </c>
    </row>
    <row r="5304" spans="1:2" x14ac:dyDescent="0.25">
      <c r="A5304" t="s">
        <v>15462</v>
      </c>
      <c r="B5304">
        <v>14259103</v>
      </c>
    </row>
    <row r="5305" spans="1:2" x14ac:dyDescent="0.25">
      <c r="A5305" t="s">
        <v>15464</v>
      </c>
      <c r="B5305">
        <v>14259104</v>
      </c>
    </row>
    <row r="5306" spans="1:2" x14ac:dyDescent="0.25">
      <c r="A5306" t="s">
        <v>15466</v>
      </c>
      <c r="B5306">
        <v>14259105</v>
      </c>
    </row>
    <row r="5307" spans="1:2" x14ac:dyDescent="0.25">
      <c r="A5307" t="s">
        <v>15468</v>
      </c>
      <c r="B5307">
        <v>14259106</v>
      </c>
    </row>
    <row r="5308" spans="1:2" x14ac:dyDescent="0.25">
      <c r="A5308" t="s">
        <v>15470</v>
      </c>
      <c r="B5308">
        <v>14259107</v>
      </c>
    </row>
    <row r="5309" spans="1:2" x14ac:dyDescent="0.25">
      <c r="A5309" t="s">
        <v>15472</v>
      </c>
      <c r="B5309">
        <v>14259108</v>
      </c>
    </row>
    <row r="5310" spans="1:2" x14ac:dyDescent="0.25">
      <c r="A5310" t="s">
        <v>15474</v>
      </c>
      <c r="B5310">
        <v>14259109</v>
      </c>
    </row>
    <row r="5311" spans="1:2" x14ac:dyDescent="0.25">
      <c r="A5311" t="s">
        <v>15476</v>
      </c>
      <c r="B5311">
        <v>14259110</v>
      </c>
    </row>
    <row r="5312" spans="1:2" x14ac:dyDescent="0.25">
      <c r="A5312" t="s">
        <v>15478</v>
      </c>
      <c r="B5312">
        <v>14259111</v>
      </c>
    </row>
    <row r="5313" spans="1:2" x14ac:dyDescent="0.25">
      <c r="A5313" t="s">
        <v>15480</v>
      </c>
      <c r="B5313">
        <v>14259112</v>
      </c>
    </row>
    <row r="5314" spans="1:2" x14ac:dyDescent="0.25">
      <c r="A5314" t="s">
        <v>15482</v>
      </c>
      <c r="B5314">
        <v>14259113</v>
      </c>
    </row>
    <row r="5315" spans="1:2" x14ac:dyDescent="0.25">
      <c r="A5315" t="s">
        <v>15484</v>
      </c>
      <c r="B5315">
        <v>14259114</v>
      </c>
    </row>
    <row r="5316" spans="1:2" x14ac:dyDescent="0.25">
      <c r="A5316" t="s">
        <v>15486</v>
      </c>
      <c r="B5316">
        <v>14259115</v>
      </c>
    </row>
    <row r="5317" spans="1:2" x14ac:dyDescent="0.25">
      <c r="A5317" t="s">
        <v>15488</v>
      </c>
      <c r="B5317">
        <v>14259116</v>
      </c>
    </row>
    <row r="5318" spans="1:2" x14ac:dyDescent="0.25">
      <c r="A5318" t="s">
        <v>15490</v>
      </c>
      <c r="B5318">
        <v>14259117</v>
      </c>
    </row>
    <row r="5319" spans="1:2" x14ac:dyDescent="0.25">
      <c r="A5319" t="s">
        <v>15492</v>
      </c>
      <c r="B5319">
        <v>14259118</v>
      </c>
    </row>
    <row r="5320" spans="1:2" x14ac:dyDescent="0.25">
      <c r="A5320" t="s">
        <v>15494</v>
      </c>
      <c r="B5320">
        <v>14259119</v>
      </c>
    </row>
    <row r="5321" spans="1:2" x14ac:dyDescent="0.25">
      <c r="A5321" t="s">
        <v>15496</v>
      </c>
      <c r="B5321">
        <v>14259120</v>
      </c>
    </row>
    <row r="5322" spans="1:2" x14ac:dyDescent="0.25">
      <c r="A5322" t="s">
        <v>15498</v>
      </c>
      <c r="B5322">
        <v>14259121</v>
      </c>
    </row>
    <row r="5323" spans="1:2" x14ac:dyDescent="0.25">
      <c r="A5323" t="s">
        <v>15500</v>
      </c>
      <c r="B5323">
        <v>14259122</v>
      </c>
    </row>
    <row r="5324" spans="1:2" x14ac:dyDescent="0.25">
      <c r="A5324" t="s">
        <v>15502</v>
      </c>
      <c r="B5324">
        <v>14259123</v>
      </c>
    </row>
    <row r="5325" spans="1:2" x14ac:dyDescent="0.25">
      <c r="A5325" t="s">
        <v>15504</v>
      </c>
      <c r="B5325">
        <v>14259124</v>
      </c>
    </row>
    <row r="5326" spans="1:2" x14ac:dyDescent="0.25">
      <c r="A5326" t="s">
        <v>15506</v>
      </c>
      <c r="B5326">
        <v>14259125</v>
      </c>
    </row>
    <row r="5327" spans="1:2" x14ac:dyDescent="0.25">
      <c r="A5327" t="s">
        <v>15508</v>
      </c>
      <c r="B5327">
        <v>14259126</v>
      </c>
    </row>
    <row r="5328" spans="1:2" x14ac:dyDescent="0.25">
      <c r="A5328" t="s">
        <v>15510</v>
      </c>
      <c r="B5328">
        <v>14259127</v>
      </c>
    </row>
    <row r="5329" spans="1:2" x14ac:dyDescent="0.25">
      <c r="A5329" t="s">
        <v>15512</v>
      </c>
      <c r="B5329">
        <v>14259128</v>
      </c>
    </row>
    <row r="5330" spans="1:2" x14ac:dyDescent="0.25">
      <c r="A5330" t="s">
        <v>15514</v>
      </c>
      <c r="B5330">
        <v>14259129</v>
      </c>
    </row>
    <row r="5331" spans="1:2" x14ac:dyDescent="0.25">
      <c r="A5331" t="s">
        <v>15516</v>
      </c>
      <c r="B5331">
        <v>14259130</v>
      </c>
    </row>
    <row r="5332" spans="1:2" x14ac:dyDescent="0.25">
      <c r="A5332" t="s">
        <v>15518</v>
      </c>
      <c r="B5332">
        <v>14259131</v>
      </c>
    </row>
    <row r="5333" spans="1:2" x14ac:dyDescent="0.25">
      <c r="A5333" t="s">
        <v>15520</v>
      </c>
      <c r="B5333">
        <v>14259132</v>
      </c>
    </row>
    <row r="5334" spans="1:2" x14ac:dyDescent="0.25">
      <c r="A5334" t="s">
        <v>15522</v>
      </c>
      <c r="B5334">
        <v>14259133</v>
      </c>
    </row>
    <row r="5335" spans="1:2" x14ac:dyDescent="0.25">
      <c r="A5335" t="s">
        <v>15524</v>
      </c>
      <c r="B5335">
        <v>14259134</v>
      </c>
    </row>
    <row r="5336" spans="1:2" x14ac:dyDescent="0.25">
      <c r="A5336" t="s">
        <v>15526</v>
      </c>
      <c r="B5336">
        <v>14259135</v>
      </c>
    </row>
    <row r="5337" spans="1:2" x14ac:dyDescent="0.25">
      <c r="A5337" t="s">
        <v>15528</v>
      </c>
      <c r="B5337">
        <v>14259136</v>
      </c>
    </row>
    <row r="5338" spans="1:2" x14ac:dyDescent="0.25">
      <c r="A5338" t="s">
        <v>15530</v>
      </c>
      <c r="B5338">
        <v>14259137</v>
      </c>
    </row>
    <row r="5339" spans="1:2" x14ac:dyDescent="0.25">
      <c r="A5339" t="s">
        <v>15532</v>
      </c>
      <c r="B5339">
        <v>14259138</v>
      </c>
    </row>
    <row r="5340" spans="1:2" x14ac:dyDescent="0.25">
      <c r="A5340" t="s">
        <v>15534</v>
      </c>
      <c r="B5340">
        <v>14259139</v>
      </c>
    </row>
    <row r="5341" spans="1:2" x14ac:dyDescent="0.25">
      <c r="A5341" t="s">
        <v>15536</v>
      </c>
      <c r="B5341">
        <v>14259140</v>
      </c>
    </row>
    <row r="5342" spans="1:2" x14ac:dyDescent="0.25">
      <c r="A5342" t="s">
        <v>15538</v>
      </c>
      <c r="B5342">
        <v>14259141</v>
      </c>
    </row>
    <row r="5343" spans="1:2" x14ac:dyDescent="0.25">
      <c r="A5343" t="s">
        <v>15540</v>
      </c>
      <c r="B5343">
        <v>14259142</v>
      </c>
    </row>
    <row r="5344" spans="1:2" x14ac:dyDescent="0.25">
      <c r="A5344" t="s">
        <v>15542</v>
      </c>
      <c r="B5344">
        <v>14259143</v>
      </c>
    </row>
    <row r="5345" spans="1:2" x14ac:dyDescent="0.25">
      <c r="A5345" t="s">
        <v>15544</v>
      </c>
      <c r="B5345">
        <v>14259144</v>
      </c>
    </row>
    <row r="5346" spans="1:2" x14ac:dyDescent="0.25">
      <c r="A5346" t="s">
        <v>15546</v>
      </c>
      <c r="B5346">
        <v>14259145</v>
      </c>
    </row>
    <row r="5347" spans="1:2" x14ac:dyDescent="0.25">
      <c r="A5347" t="s">
        <v>15548</v>
      </c>
      <c r="B5347">
        <v>14259146</v>
      </c>
    </row>
    <row r="5348" spans="1:2" x14ac:dyDescent="0.25">
      <c r="A5348" t="s">
        <v>15550</v>
      </c>
      <c r="B5348">
        <v>14259147</v>
      </c>
    </row>
    <row r="5349" spans="1:2" x14ac:dyDescent="0.25">
      <c r="A5349" t="s">
        <v>15552</v>
      </c>
      <c r="B5349">
        <v>14259148</v>
      </c>
    </row>
    <row r="5350" spans="1:2" x14ac:dyDescent="0.25">
      <c r="A5350" t="s">
        <v>15554</v>
      </c>
      <c r="B5350">
        <v>14259149</v>
      </c>
    </row>
    <row r="5351" spans="1:2" x14ac:dyDescent="0.25">
      <c r="A5351" t="s">
        <v>15556</v>
      </c>
      <c r="B5351">
        <v>14259150</v>
      </c>
    </row>
    <row r="5352" spans="1:2" x14ac:dyDescent="0.25">
      <c r="A5352" t="s">
        <v>15558</v>
      </c>
      <c r="B5352">
        <v>14259151</v>
      </c>
    </row>
    <row r="5353" spans="1:2" x14ac:dyDescent="0.25">
      <c r="A5353" t="s">
        <v>15560</v>
      </c>
      <c r="B5353">
        <v>14259152</v>
      </c>
    </row>
    <row r="5354" spans="1:2" x14ac:dyDescent="0.25">
      <c r="A5354" t="s">
        <v>15562</v>
      </c>
      <c r="B5354">
        <v>14259153</v>
      </c>
    </row>
    <row r="5355" spans="1:2" x14ac:dyDescent="0.25">
      <c r="A5355" t="s">
        <v>15564</v>
      </c>
      <c r="B5355">
        <v>14259154</v>
      </c>
    </row>
    <row r="5356" spans="1:2" x14ac:dyDescent="0.25">
      <c r="A5356" t="s">
        <v>15566</v>
      </c>
      <c r="B5356">
        <v>14259155</v>
      </c>
    </row>
    <row r="5357" spans="1:2" x14ac:dyDescent="0.25">
      <c r="A5357" t="s">
        <v>15568</v>
      </c>
      <c r="B5357">
        <v>14259156</v>
      </c>
    </row>
    <row r="5358" spans="1:2" x14ac:dyDescent="0.25">
      <c r="A5358" t="s">
        <v>15570</v>
      </c>
      <c r="B5358">
        <v>14259157</v>
      </c>
    </row>
    <row r="5359" spans="1:2" x14ac:dyDescent="0.25">
      <c r="A5359" t="s">
        <v>15572</v>
      </c>
      <c r="B5359">
        <v>14259158</v>
      </c>
    </row>
    <row r="5360" spans="1:2" x14ac:dyDescent="0.25">
      <c r="A5360" t="s">
        <v>15574</v>
      </c>
      <c r="B5360">
        <v>14259159</v>
      </c>
    </row>
    <row r="5361" spans="1:2" x14ac:dyDescent="0.25">
      <c r="A5361" t="s">
        <v>15576</v>
      </c>
      <c r="B5361">
        <v>14259160</v>
      </c>
    </row>
    <row r="5362" spans="1:2" x14ac:dyDescent="0.25">
      <c r="A5362" t="s">
        <v>15578</v>
      </c>
      <c r="B5362">
        <v>14259161</v>
      </c>
    </row>
    <row r="5363" spans="1:2" x14ac:dyDescent="0.25">
      <c r="A5363" t="s">
        <v>15580</v>
      </c>
      <c r="B5363">
        <v>14259162</v>
      </c>
    </row>
    <row r="5364" spans="1:2" x14ac:dyDescent="0.25">
      <c r="A5364" t="s">
        <v>15582</v>
      </c>
      <c r="B5364">
        <v>14259163</v>
      </c>
    </row>
    <row r="5365" spans="1:2" x14ac:dyDescent="0.25">
      <c r="A5365" t="s">
        <v>15584</v>
      </c>
      <c r="B5365">
        <v>14259164</v>
      </c>
    </row>
    <row r="5366" spans="1:2" x14ac:dyDescent="0.25">
      <c r="A5366" t="s">
        <v>15586</v>
      </c>
      <c r="B5366">
        <v>14259165</v>
      </c>
    </row>
    <row r="5367" spans="1:2" x14ac:dyDescent="0.25">
      <c r="A5367" t="s">
        <v>15588</v>
      </c>
      <c r="B5367">
        <v>14259166</v>
      </c>
    </row>
    <row r="5368" spans="1:2" x14ac:dyDescent="0.25">
      <c r="A5368" t="s">
        <v>15590</v>
      </c>
      <c r="B5368">
        <v>14259167</v>
      </c>
    </row>
    <row r="5369" spans="1:2" x14ac:dyDescent="0.25">
      <c r="A5369" t="s">
        <v>15592</v>
      </c>
      <c r="B5369">
        <v>14259168</v>
      </c>
    </row>
    <row r="5370" spans="1:2" x14ac:dyDescent="0.25">
      <c r="A5370" t="s">
        <v>15594</v>
      </c>
      <c r="B5370">
        <v>14259169</v>
      </c>
    </row>
    <row r="5371" spans="1:2" x14ac:dyDescent="0.25">
      <c r="A5371" t="s">
        <v>15596</v>
      </c>
      <c r="B5371">
        <v>14259170</v>
      </c>
    </row>
    <row r="5372" spans="1:2" x14ac:dyDescent="0.25">
      <c r="A5372" t="s">
        <v>15598</v>
      </c>
      <c r="B5372">
        <v>14259171</v>
      </c>
    </row>
    <row r="5373" spans="1:2" x14ac:dyDescent="0.25">
      <c r="A5373" t="s">
        <v>15600</v>
      </c>
      <c r="B5373">
        <v>14259172</v>
      </c>
    </row>
    <row r="5374" spans="1:2" x14ac:dyDescent="0.25">
      <c r="A5374" t="s">
        <v>15602</v>
      </c>
      <c r="B5374">
        <v>14259173</v>
      </c>
    </row>
    <row r="5375" spans="1:2" x14ac:dyDescent="0.25">
      <c r="A5375" t="s">
        <v>15604</v>
      </c>
      <c r="B5375">
        <v>14259174</v>
      </c>
    </row>
    <row r="5376" spans="1:2" x14ac:dyDescent="0.25">
      <c r="A5376" t="s">
        <v>15606</v>
      </c>
      <c r="B5376">
        <v>14259175</v>
      </c>
    </row>
    <row r="5377" spans="1:2" x14ac:dyDescent="0.25">
      <c r="A5377" t="s">
        <v>15608</v>
      </c>
      <c r="B5377">
        <v>14259176</v>
      </c>
    </row>
    <row r="5378" spans="1:2" x14ac:dyDescent="0.25">
      <c r="A5378" t="s">
        <v>15610</v>
      </c>
      <c r="B5378">
        <v>14259177</v>
      </c>
    </row>
    <row r="5379" spans="1:2" x14ac:dyDescent="0.25">
      <c r="A5379" t="s">
        <v>15612</v>
      </c>
      <c r="B5379">
        <v>14259178</v>
      </c>
    </row>
    <row r="5380" spans="1:2" x14ac:dyDescent="0.25">
      <c r="A5380" t="s">
        <v>15614</v>
      </c>
      <c r="B5380">
        <v>14259179</v>
      </c>
    </row>
    <row r="5381" spans="1:2" x14ac:dyDescent="0.25">
      <c r="A5381" t="s">
        <v>15616</v>
      </c>
      <c r="B5381">
        <v>14259180</v>
      </c>
    </row>
    <row r="5382" spans="1:2" x14ac:dyDescent="0.25">
      <c r="A5382" t="s">
        <v>15618</v>
      </c>
      <c r="B5382">
        <v>14259181</v>
      </c>
    </row>
    <row r="5383" spans="1:2" x14ac:dyDescent="0.25">
      <c r="A5383" t="s">
        <v>15620</v>
      </c>
      <c r="B5383">
        <v>14259182</v>
      </c>
    </row>
    <row r="5384" spans="1:2" x14ac:dyDescent="0.25">
      <c r="A5384" t="s">
        <v>15622</v>
      </c>
      <c r="B5384">
        <v>14259183</v>
      </c>
    </row>
    <row r="5385" spans="1:2" x14ac:dyDescent="0.25">
      <c r="A5385" t="s">
        <v>15624</v>
      </c>
      <c r="B5385">
        <v>14259184</v>
      </c>
    </row>
    <row r="5386" spans="1:2" x14ac:dyDescent="0.25">
      <c r="A5386" t="s">
        <v>15626</v>
      </c>
      <c r="B5386">
        <v>14259185</v>
      </c>
    </row>
    <row r="5387" spans="1:2" x14ac:dyDescent="0.25">
      <c r="A5387" t="s">
        <v>15628</v>
      </c>
      <c r="B5387">
        <v>14259186</v>
      </c>
    </row>
    <row r="5388" spans="1:2" x14ac:dyDescent="0.25">
      <c r="A5388" t="s">
        <v>15630</v>
      </c>
      <c r="B5388">
        <v>14259187</v>
      </c>
    </row>
    <row r="5389" spans="1:2" x14ac:dyDescent="0.25">
      <c r="A5389" t="s">
        <v>15632</v>
      </c>
      <c r="B5389">
        <v>14259188</v>
      </c>
    </row>
    <row r="5390" spans="1:2" x14ac:dyDescent="0.25">
      <c r="A5390" t="s">
        <v>15634</v>
      </c>
      <c r="B5390">
        <v>14259189</v>
      </c>
    </row>
    <row r="5391" spans="1:2" x14ac:dyDescent="0.25">
      <c r="A5391" t="s">
        <v>15636</v>
      </c>
      <c r="B5391">
        <v>14259190</v>
      </c>
    </row>
    <row r="5392" spans="1:2" x14ac:dyDescent="0.25">
      <c r="A5392" t="s">
        <v>15638</v>
      </c>
      <c r="B5392">
        <v>14259191</v>
      </c>
    </row>
    <row r="5393" spans="1:2" x14ac:dyDescent="0.25">
      <c r="A5393" t="s">
        <v>15640</v>
      </c>
      <c r="B5393">
        <v>14259192</v>
      </c>
    </row>
    <row r="5394" spans="1:2" x14ac:dyDescent="0.25">
      <c r="A5394" t="s">
        <v>15642</v>
      </c>
      <c r="B5394">
        <v>14259193</v>
      </c>
    </row>
    <row r="5395" spans="1:2" x14ac:dyDescent="0.25">
      <c r="A5395" t="s">
        <v>15644</v>
      </c>
      <c r="B5395">
        <v>14259194</v>
      </c>
    </row>
    <row r="5396" spans="1:2" x14ac:dyDescent="0.25">
      <c r="A5396" t="s">
        <v>15646</v>
      </c>
      <c r="B5396">
        <v>14259195</v>
      </c>
    </row>
    <row r="5397" spans="1:2" x14ac:dyDescent="0.25">
      <c r="A5397" t="s">
        <v>15648</v>
      </c>
      <c r="B5397">
        <v>14259196</v>
      </c>
    </row>
    <row r="5398" spans="1:2" x14ac:dyDescent="0.25">
      <c r="A5398" t="s">
        <v>15650</v>
      </c>
      <c r="B5398">
        <v>14259197</v>
      </c>
    </row>
    <row r="5399" spans="1:2" x14ac:dyDescent="0.25">
      <c r="A5399" t="s">
        <v>15652</v>
      </c>
      <c r="B5399">
        <v>14259198</v>
      </c>
    </row>
    <row r="5400" spans="1:2" x14ac:dyDescent="0.25">
      <c r="A5400" t="s">
        <v>15654</v>
      </c>
      <c r="B5400">
        <v>14259199</v>
      </c>
    </row>
    <row r="5401" spans="1:2" x14ac:dyDescent="0.25">
      <c r="A5401" t="s">
        <v>15656</v>
      </c>
      <c r="B5401">
        <v>14259200</v>
      </c>
    </row>
    <row r="5402" spans="1:2" x14ac:dyDescent="0.25">
      <c r="A5402" t="s">
        <v>15658</v>
      </c>
      <c r="B5402">
        <v>14259201</v>
      </c>
    </row>
    <row r="5403" spans="1:2" x14ac:dyDescent="0.25">
      <c r="A5403" t="s">
        <v>15660</v>
      </c>
      <c r="B5403">
        <v>14259202</v>
      </c>
    </row>
    <row r="5404" spans="1:2" x14ac:dyDescent="0.25">
      <c r="A5404" t="s">
        <v>15662</v>
      </c>
      <c r="B5404">
        <v>14259203</v>
      </c>
    </row>
    <row r="5405" spans="1:2" x14ac:dyDescent="0.25">
      <c r="A5405" t="s">
        <v>15664</v>
      </c>
      <c r="B5405">
        <v>14259204</v>
      </c>
    </row>
    <row r="5406" spans="1:2" x14ac:dyDescent="0.25">
      <c r="A5406" t="s">
        <v>15666</v>
      </c>
      <c r="B5406">
        <v>14259205</v>
      </c>
    </row>
    <row r="5407" spans="1:2" x14ac:dyDescent="0.25">
      <c r="A5407" t="s">
        <v>15668</v>
      </c>
      <c r="B5407">
        <v>14259206</v>
      </c>
    </row>
    <row r="5408" spans="1:2" x14ac:dyDescent="0.25">
      <c r="A5408" t="s">
        <v>15670</v>
      </c>
      <c r="B5408">
        <v>14259207</v>
      </c>
    </row>
    <row r="5409" spans="1:2" x14ac:dyDescent="0.25">
      <c r="A5409" t="s">
        <v>15672</v>
      </c>
      <c r="B5409">
        <v>14259208</v>
      </c>
    </row>
    <row r="5410" spans="1:2" x14ac:dyDescent="0.25">
      <c r="A5410" t="s">
        <v>15674</v>
      </c>
      <c r="B5410">
        <v>14259209</v>
      </c>
    </row>
    <row r="5411" spans="1:2" x14ac:dyDescent="0.25">
      <c r="A5411" t="s">
        <v>15676</v>
      </c>
      <c r="B5411">
        <v>14259210</v>
      </c>
    </row>
    <row r="5412" spans="1:2" x14ac:dyDescent="0.25">
      <c r="A5412" t="s">
        <v>15678</v>
      </c>
      <c r="B5412">
        <v>14259211</v>
      </c>
    </row>
    <row r="5413" spans="1:2" x14ac:dyDescent="0.25">
      <c r="A5413" t="s">
        <v>15680</v>
      </c>
      <c r="B5413">
        <v>14259212</v>
      </c>
    </row>
    <row r="5414" spans="1:2" x14ac:dyDescent="0.25">
      <c r="A5414" t="s">
        <v>15682</v>
      </c>
      <c r="B5414">
        <v>14259213</v>
      </c>
    </row>
    <row r="5415" spans="1:2" x14ac:dyDescent="0.25">
      <c r="A5415" t="s">
        <v>15684</v>
      </c>
      <c r="B5415">
        <v>14259214</v>
      </c>
    </row>
    <row r="5416" spans="1:2" x14ac:dyDescent="0.25">
      <c r="A5416" t="s">
        <v>15686</v>
      </c>
      <c r="B5416">
        <v>14259215</v>
      </c>
    </row>
    <row r="5417" spans="1:2" x14ac:dyDescent="0.25">
      <c r="A5417" t="s">
        <v>15688</v>
      </c>
      <c r="B5417">
        <v>14259216</v>
      </c>
    </row>
    <row r="5418" spans="1:2" x14ac:dyDescent="0.25">
      <c r="A5418" t="s">
        <v>15690</v>
      </c>
      <c r="B5418">
        <v>14259217</v>
      </c>
    </row>
    <row r="5419" spans="1:2" x14ac:dyDescent="0.25">
      <c r="A5419" t="s">
        <v>15692</v>
      </c>
      <c r="B5419">
        <v>14259218</v>
      </c>
    </row>
    <row r="5420" spans="1:2" x14ac:dyDescent="0.25">
      <c r="A5420" t="s">
        <v>15694</v>
      </c>
      <c r="B5420">
        <v>14259219</v>
      </c>
    </row>
    <row r="5421" spans="1:2" x14ac:dyDescent="0.25">
      <c r="A5421" t="s">
        <v>15696</v>
      </c>
      <c r="B5421">
        <v>14259220</v>
      </c>
    </row>
    <row r="5422" spans="1:2" x14ac:dyDescent="0.25">
      <c r="A5422" t="s">
        <v>15698</v>
      </c>
      <c r="B5422">
        <v>14259221</v>
      </c>
    </row>
    <row r="5423" spans="1:2" x14ac:dyDescent="0.25">
      <c r="A5423" t="s">
        <v>15700</v>
      </c>
      <c r="B5423">
        <v>14259222</v>
      </c>
    </row>
    <row r="5424" spans="1:2" x14ac:dyDescent="0.25">
      <c r="A5424" t="s">
        <v>15702</v>
      </c>
      <c r="B5424">
        <v>14259223</v>
      </c>
    </row>
    <row r="5425" spans="1:2" x14ac:dyDescent="0.25">
      <c r="A5425" t="s">
        <v>15704</v>
      </c>
      <c r="B5425">
        <v>14259224</v>
      </c>
    </row>
    <row r="5426" spans="1:2" x14ac:dyDescent="0.25">
      <c r="A5426" t="s">
        <v>15706</v>
      </c>
      <c r="B5426">
        <v>14259225</v>
      </c>
    </row>
    <row r="5427" spans="1:2" x14ac:dyDescent="0.25">
      <c r="A5427" t="s">
        <v>15708</v>
      </c>
      <c r="B5427">
        <v>14259226</v>
      </c>
    </row>
    <row r="5428" spans="1:2" x14ac:dyDescent="0.25">
      <c r="A5428" t="s">
        <v>15710</v>
      </c>
      <c r="B5428">
        <v>14259227</v>
      </c>
    </row>
    <row r="5429" spans="1:2" x14ac:dyDescent="0.25">
      <c r="A5429" t="s">
        <v>15712</v>
      </c>
      <c r="B5429">
        <v>14259228</v>
      </c>
    </row>
    <row r="5430" spans="1:2" x14ac:dyDescent="0.25">
      <c r="A5430" t="s">
        <v>15714</v>
      </c>
      <c r="B5430">
        <v>14259229</v>
      </c>
    </row>
    <row r="5431" spans="1:2" x14ac:dyDescent="0.25">
      <c r="A5431" t="s">
        <v>15716</v>
      </c>
      <c r="B5431">
        <v>14259230</v>
      </c>
    </row>
    <row r="5432" spans="1:2" x14ac:dyDescent="0.25">
      <c r="A5432" t="s">
        <v>15718</v>
      </c>
      <c r="B5432">
        <v>14259231</v>
      </c>
    </row>
    <row r="5433" spans="1:2" x14ac:dyDescent="0.25">
      <c r="A5433" t="s">
        <v>15720</v>
      </c>
      <c r="B5433">
        <v>14259232</v>
      </c>
    </row>
    <row r="5434" spans="1:2" x14ac:dyDescent="0.25">
      <c r="A5434" t="s">
        <v>15722</v>
      </c>
      <c r="B5434">
        <v>14259233</v>
      </c>
    </row>
    <row r="5435" spans="1:2" x14ac:dyDescent="0.25">
      <c r="A5435" t="s">
        <v>15724</v>
      </c>
      <c r="B5435">
        <v>14259234</v>
      </c>
    </row>
    <row r="5436" spans="1:2" x14ac:dyDescent="0.25">
      <c r="A5436" t="s">
        <v>15726</v>
      </c>
      <c r="B5436">
        <v>14259235</v>
      </c>
    </row>
    <row r="5437" spans="1:2" x14ac:dyDescent="0.25">
      <c r="A5437" t="s">
        <v>15728</v>
      </c>
      <c r="B5437">
        <v>14259236</v>
      </c>
    </row>
    <row r="5438" spans="1:2" x14ac:dyDescent="0.25">
      <c r="A5438" t="s">
        <v>15730</v>
      </c>
      <c r="B5438">
        <v>14259237</v>
      </c>
    </row>
    <row r="5439" spans="1:2" x14ac:dyDescent="0.25">
      <c r="A5439" t="s">
        <v>15732</v>
      </c>
      <c r="B5439">
        <v>14259238</v>
      </c>
    </row>
    <row r="5440" spans="1:2" x14ac:dyDescent="0.25">
      <c r="A5440" t="s">
        <v>15734</v>
      </c>
      <c r="B5440">
        <v>14259239</v>
      </c>
    </row>
    <row r="5441" spans="1:2" x14ac:dyDescent="0.25">
      <c r="A5441" t="s">
        <v>15736</v>
      </c>
      <c r="B5441">
        <v>14259240</v>
      </c>
    </row>
    <row r="5442" spans="1:2" x14ac:dyDescent="0.25">
      <c r="A5442" t="s">
        <v>15738</v>
      </c>
      <c r="B5442">
        <v>14259241</v>
      </c>
    </row>
    <row r="5443" spans="1:2" x14ac:dyDescent="0.25">
      <c r="A5443" t="s">
        <v>15740</v>
      </c>
      <c r="B5443">
        <v>14259242</v>
      </c>
    </row>
    <row r="5444" spans="1:2" x14ac:dyDescent="0.25">
      <c r="A5444" t="s">
        <v>15742</v>
      </c>
      <c r="B5444">
        <v>14259243</v>
      </c>
    </row>
    <row r="5445" spans="1:2" x14ac:dyDescent="0.25">
      <c r="A5445" t="s">
        <v>15744</v>
      </c>
      <c r="B5445">
        <v>14259244</v>
      </c>
    </row>
    <row r="5446" spans="1:2" x14ac:dyDescent="0.25">
      <c r="A5446" t="s">
        <v>15746</v>
      </c>
      <c r="B5446">
        <v>14259245</v>
      </c>
    </row>
    <row r="5447" spans="1:2" x14ac:dyDescent="0.25">
      <c r="A5447" t="s">
        <v>15748</v>
      </c>
      <c r="B5447">
        <v>14259246</v>
      </c>
    </row>
    <row r="5448" spans="1:2" x14ac:dyDescent="0.25">
      <c r="A5448" t="s">
        <v>15750</v>
      </c>
      <c r="B5448">
        <v>14259247</v>
      </c>
    </row>
    <row r="5449" spans="1:2" x14ac:dyDescent="0.25">
      <c r="A5449" t="s">
        <v>15752</v>
      </c>
      <c r="B5449">
        <v>14259248</v>
      </c>
    </row>
    <row r="5450" spans="1:2" x14ac:dyDescent="0.25">
      <c r="A5450" t="s">
        <v>15754</v>
      </c>
      <c r="B5450">
        <v>14259249</v>
      </c>
    </row>
    <row r="5451" spans="1:2" x14ac:dyDescent="0.25">
      <c r="A5451" t="s">
        <v>15756</v>
      </c>
      <c r="B5451">
        <v>14259250</v>
      </c>
    </row>
    <row r="5452" spans="1:2" x14ac:dyDescent="0.25">
      <c r="A5452" t="s">
        <v>15758</v>
      </c>
      <c r="B5452">
        <v>14259251</v>
      </c>
    </row>
    <row r="5453" spans="1:2" x14ac:dyDescent="0.25">
      <c r="A5453" t="s">
        <v>15760</v>
      </c>
      <c r="B5453">
        <v>14259252</v>
      </c>
    </row>
    <row r="5454" spans="1:2" x14ac:dyDescent="0.25">
      <c r="A5454" t="s">
        <v>15762</v>
      </c>
      <c r="B5454">
        <v>14259253</v>
      </c>
    </row>
    <row r="5455" spans="1:2" x14ac:dyDescent="0.25">
      <c r="A5455" t="s">
        <v>15764</v>
      </c>
      <c r="B5455">
        <v>14259254</v>
      </c>
    </row>
    <row r="5456" spans="1:2" x14ac:dyDescent="0.25">
      <c r="A5456" t="s">
        <v>15766</v>
      </c>
      <c r="B5456">
        <v>14259255</v>
      </c>
    </row>
    <row r="5457" spans="1:2" x14ac:dyDescent="0.25">
      <c r="A5457" t="s">
        <v>15768</v>
      </c>
      <c r="B5457">
        <v>14259256</v>
      </c>
    </row>
    <row r="5458" spans="1:2" x14ac:dyDescent="0.25">
      <c r="A5458" t="s">
        <v>15770</v>
      </c>
      <c r="B5458">
        <v>14259257</v>
      </c>
    </row>
    <row r="5459" spans="1:2" x14ac:dyDescent="0.25">
      <c r="A5459" t="s">
        <v>15772</v>
      </c>
      <c r="B5459">
        <v>14259258</v>
      </c>
    </row>
    <row r="5460" spans="1:2" x14ac:dyDescent="0.25">
      <c r="A5460" t="s">
        <v>15774</v>
      </c>
      <c r="B5460">
        <v>14259259</v>
      </c>
    </row>
    <row r="5461" spans="1:2" x14ac:dyDescent="0.25">
      <c r="A5461" t="s">
        <v>15776</v>
      </c>
      <c r="B5461">
        <v>14259260</v>
      </c>
    </row>
    <row r="5462" spans="1:2" x14ac:dyDescent="0.25">
      <c r="A5462" t="s">
        <v>15778</v>
      </c>
      <c r="B5462">
        <v>14259261</v>
      </c>
    </row>
    <row r="5463" spans="1:2" x14ac:dyDescent="0.25">
      <c r="A5463" t="s">
        <v>15780</v>
      </c>
      <c r="B5463">
        <v>14259262</v>
      </c>
    </row>
    <row r="5464" spans="1:2" x14ac:dyDescent="0.25">
      <c r="A5464" t="s">
        <v>15782</v>
      </c>
      <c r="B5464">
        <v>14259263</v>
      </c>
    </row>
    <row r="5465" spans="1:2" x14ac:dyDescent="0.25">
      <c r="A5465" t="s">
        <v>15784</v>
      </c>
      <c r="B5465">
        <v>14259264</v>
      </c>
    </row>
    <row r="5466" spans="1:2" x14ac:dyDescent="0.25">
      <c r="A5466" t="s">
        <v>15786</v>
      </c>
      <c r="B5466">
        <v>14259265</v>
      </c>
    </row>
    <row r="5467" spans="1:2" x14ac:dyDescent="0.25">
      <c r="A5467" t="s">
        <v>15788</v>
      </c>
      <c r="B5467">
        <v>14259266</v>
      </c>
    </row>
    <row r="5468" spans="1:2" x14ac:dyDescent="0.25">
      <c r="A5468" t="s">
        <v>15790</v>
      </c>
      <c r="B5468">
        <v>14259267</v>
      </c>
    </row>
    <row r="5469" spans="1:2" x14ac:dyDescent="0.25">
      <c r="A5469" t="s">
        <v>15792</v>
      </c>
      <c r="B5469">
        <v>14259268</v>
      </c>
    </row>
    <row r="5470" spans="1:2" x14ac:dyDescent="0.25">
      <c r="A5470" t="s">
        <v>15794</v>
      </c>
      <c r="B5470">
        <v>14259269</v>
      </c>
    </row>
    <row r="5471" spans="1:2" x14ac:dyDescent="0.25">
      <c r="A5471" t="s">
        <v>15796</v>
      </c>
      <c r="B5471">
        <v>14259270</v>
      </c>
    </row>
    <row r="5472" spans="1:2" x14ac:dyDescent="0.25">
      <c r="A5472" t="s">
        <v>15798</v>
      </c>
      <c r="B5472">
        <v>14259271</v>
      </c>
    </row>
    <row r="5473" spans="1:2" x14ac:dyDescent="0.25">
      <c r="A5473" t="s">
        <v>15800</v>
      </c>
      <c r="B5473">
        <v>14259272</v>
      </c>
    </row>
    <row r="5474" spans="1:2" x14ac:dyDescent="0.25">
      <c r="A5474" t="s">
        <v>15802</v>
      </c>
      <c r="B5474">
        <v>14259273</v>
      </c>
    </row>
    <row r="5475" spans="1:2" x14ac:dyDescent="0.25">
      <c r="A5475" t="s">
        <v>15804</v>
      </c>
      <c r="B5475">
        <v>14259274</v>
      </c>
    </row>
    <row r="5476" spans="1:2" x14ac:dyDescent="0.25">
      <c r="A5476" t="s">
        <v>15806</v>
      </c>
      <c r="B5476">
        <v>14259275</v>
      </c>
    </row>
    <row r="5477" spans="1:2" x14ac:dyDescent="0.25">
      <c r="A5477" t="s">
        <v>15808</v>
      </c>
      <c r="B5477">
        <v>14259276</v>
      </c>
    </row>
    <row r="5478" spans="1:2" x14ac:dyDescent="0.25">
      <c r="A5478" t="s">
        <v>15810</v>
      </c>
      <c r="B5478">
        <v>14259277</v>
      </c>
    </row>
    <row r="5479" spans="1:2" x14ac:dyDescent="0.25">
      <c r="A5479" t="s">
        <v>15812</v>
      </c>
      <c r="B5479">
        <v>14259278</v>
      </c>
    </row>
    <row r="5480" spans="1:2" x14ac:dyDescent="0.25">
      <c r="A5480" t="s">
        <v>15814</v>
      </c>
      <c r="B5480">
        <v>14259279</v>
      </c>
    </row>
    <row r="5481" spans="1:2" x14ac:dyDescent="0.25">
      <c r="A5481" t="s">
        <v>15816</v>
      </c>
      <c r="B5481">
        <v>14259280</v>
      </c>
    </row>
    <row r="5482" spans="1:2" x14ac:dyDescent="0.25">
      <c r="A5482" t="s">
        <v>15818</v>
      </c>
      <c r="B5482">
        <v>14259281</v>
      </c>
    </row>
    <row r="5483" spans="1:2" x14ac:dyDescent="0.25">
      <c r="A5483" t="s">
        <v>15820</v>
      </c>
      <c r="B5483">
        <v>14259282</v>
      </c>
    </row>
    <row r="5484" spans="1:2" x14ac:dyDescent="0.25">
      <c r="A5484" t="s">
        <v>15822</v>
      </c>
      <c r="B5484">
        <v>14259283</v>
      </c>
    </row>
    <row r="5485" spans="1:2" x14ac:dyDescent="0.25">
      <c r="A5485" t="s">
        <v>15824</v>
      </c>
      <c r="B5485">
        <v>14259284</v>
      </c>
    </row>
    <row r="5486" spans="1:2" x14ac:dyDescent="0.25">
      <c r="A5486" t="s">
        <v>15826</v>
      </c>
      <c r="B5486">
        <v>14259285</v>
      </c>
    </row>
    <row r="5487" spans="1:2" x14ac:dyDescent="0.25">
      <c r="A5487" t="s">
        <v>15828</v>
      </c>
      <c r="B5487">
        <v>14259286</v>
      </c>
    </row>
    <row r="5488" spans="1:2" x14ac:dyDescent="0.25">
      <c r="A5488" t="s">
        <v>15830</v>
      </c>
      <c r="B5488">
        <v>14259287</v>
      </c>
    </row>
    <row r="5489" spans="1:2" x14ac:dyDescent="0.25">
      <c r="A5489" t="s">
        <v>15832</v>
      </c>
      <c r="B5489">
        <v>14259288</v>
      </c>
    </row>
    <row r="5490" spans="1:2" x14ac:dyDescent="0.25">
      <c r="A5490" t="s">
        <v>15834</v>
      </c>
      <c r="B5490">
        <v>14259289</v>
      </c>
    </row>
    <row r="5491" spans="1:2" x14ac:dyDescent="0.25">
      <c r="A5491" t="s">
        <v>15836</v>
      </c>
      <c r="B5491">
        <v>14259290</v>
      </c>
    </row>
    <row r="5492" spans="1:2" x14ac:dyDescent="0.25">
      <c r="A5492" t="s">
        <v>15838</v>
      </c>
      <c r="B5492">
        <v>14259291</v>
      </c>
    </row>
    <row r="5493" spans="1:2" x14ac:dyDescent="0.25">
      <c r="A5493" t="s">
        <v>15840</v>
      </c>
      <c r="B5493">
        <v>14259292</v>
      </c>
    </row>
    <row r="5494" spans="1:2" x14ac:dyDescent="0.25">
      <c r="A5494" t="s">
        <v>15842</v>
      </c>
      <c r="B5494">
        <v>14259293</v>
      </c>
    </row>
    <row r="5495" spans="1:2" x14ac:dyDescent="0.25">
      <c r="A5495" t="s">
        <v>15844</v>
      </c>
      <c r="B5495">
        <v>14259294</v>
      </c>
    </row>
    <row r="5496" spans="1:2" x14ac:dyDescent="0.25">
      <c r="A5496" t="s">
        <v>15846</v>
      </c>
      <c r="B5496">
        <v>14259295</v>
      </c>
    </row>
    <row r="5497" spans="1:2" x14ac:dyDescent="0.25">
      <c r="A5497" t="s">
        <v>15848</v>
      </c>
      <c r="B5497">
        <v>14259296</v>
      </c>
    </row>
    <row r="5498" spans="1:2" x14ac:dyDescent="0.25">
      <c r="A5498" t="s">
        <v>15850</v>
      </c>
      <c r="B5498">
        <v>14259297</v>
      </c>
    </row>
    <row r="5499" spans="1:2" x14ac:dyDescent="0.25">
      <c r="A5499" t="s">
        <v>15852</v>
      </c>
      <c r="B5499">
        <v>14259298</v>
      </c>
    </row>
    <row r="5500" spans="1:2" x14ac:dyDescent="0.25">
      <c r="A5500" t="s">
        <v>15854</v>
      </c>
      <c r="B5500">
        <v>14259299</v>
      </c>
    </row>
    <row r="5501" spans="1:2" x14ac:dyDescent="0.25">
      <c r="A5501" t="s">
        <v>15856</v>
      </c>
      <c r="B5501">
        <v>14259300</v>
      </c>
    </row>
    <row r="5502" spans="1:2" x14ac:dyDescent="0.25">
      <c r="A5502" t="s">
        <v>15858</v>
      </c>
      <c r="B5502">
        <v>14259301</v>
      </c>
    </row>
    <row r="5503" spans="1:2" x14ac:dyDescent="0.25">
      <c r="A5503" t="s">
        <v>15860</v>
      </c>
      <c r="B5503">
        <v>14259302</v>
      </c>
    </row>
    <row r="5504" spans="1:2" x14ac:dyDescent="0.25">
      <c r="A5504" t="s">
        <v>15862</v>
      </c>
      <c r="B5504">
        <v>14259303</v>
      </c>
    </row>
    <row r="5505" spans="1:2" x14ac:dyDescent="0.25">
      <c r="A5505" t="s">
        <v>15864</v>
      </c>
      <c r="B5505">
        <v>14259304</v>
      </c>
    </row>
    <row r="5506" spans="1:2" x14ac:dyDescent="0.25">
      <c r="A5506" t="s">
        <v>15866</v>
      </c>
      <c r="B5506">
        <v>14259305</v>
      </c>
    </row>
    <row r="5507" spans="1:2" x14ac:dyDescent="0.25">
      <c r="A5507" t="s">
        <v>15868</v>
      </c>
      <c r="B5507">
        <v>14259306</v>
      </c>
    </row>
    <row r="5508" spans="1:2" x14ac:dyDescent="0.25">
      <c r="A5508" t="s">
        <v>15870</v>
      </c>
      <c r="B5508">
        <v>14259307</v>
      </c>
    </row>
    <row r="5509" spans="1:2" x14ac:dyDescent="0.25">
      <c r="A5509" t="s">
        <v>15872</v>
      </c>
      <c r="B5509">
        <v>14259308</v>
      </c>
    </row>
    <row r="5510" spans="1:2" x14ac:dyDescent="0.25">
      <c r="A5510" t="s">
        <v>15874</v>
      </c>
      <c r="B5510">
        <v>14259309</v>
      </c>
    </row>
    <row r="5511" spans="1:2" x14ac:dyDescent="0.25">
      <c r="A5511" t="s">
        <v>15876</v>
      </c>
      <c r="B5511">
        <v>14259310</v>
      </c>
    </row>
    <row r="5512" spans="1:2" x14ac:dyDescent="0.25">
      <c r="A5512" t="s">
        <v>15878</v>
      </c>
      <c r="B5512">
        <v>14259311</v>
      </c>
    </row>
    <row r="5513" spans="1:2" x14ac:dyDescent="0.25">
      <c r="A5513" t="s">
        <v>15880</v>
      </c>
      <c r="B5513">
        <v>14259312</v>
      </c>
    </row>
    <row r="5514" spans="1:2" x14ac:dyDescent="0.25">
      <c r="A5514" t="s">
        <v>15882</v>
      </c>
      <c r="B5514">
        <v>14259313</v>
      </c>
    </row>
    <row r="5515" spans="1:2" x14ac:dyDescent="0.25">
      <c r="A5515" t="s">
        <v>15884</v>
      </c>
      <c r="B5515">
        <v>14259314</v>
      </c>
    </row>
    <row r="5516" spans="1:2" x14ac:dyDescent="0.25">
      <c r="A5516" t="s">
        <v>15886</v>
      </c>
      <c r="B5516">
        <v>14259315</v>
      </c>
    </row>
    <row r="5517" spans="1:2" x14ac:dyDescent="0.25">
      <c r="A5517" t="s">
        <v>15888</v>
      </c>
      <c r="B5517">
        <v>14259316</v>
      </c>
    </row>
    <row r="5518" spans="1:2" x14ac:dyDescent="0.25">
      <c r="A5518" t="s">
        <v>15890</v>
      </c>
      <c r="B5518">
        <v>14259317</v>
      </c>
    </row>
    <row r="5519" spans="1:2" x14ac:dyDescent="0.25">
      <c r="A5519" t="s">
        <v>15892</v>
      </c>
      <c r="B5519">
        <v>14259318</v>
      </c>
    </row>
    <row r="5520" spans="1:2" x14ac:dyDescent="0.25">
      <c r="A5520" t="s">
        <v>15894</v>
      </c>
      <c r="B5520">
        <v>14259319</v>
      </c>
    </row>
    <row r="5521" spans="1:2" x14ac:dyDescent="0.25">
      <c r="A5521" t="s">
        <v>15896</v>
      </c>
      <c r="B5521">
        <v>14259320</v>
      </c>
    </row>
    <row r="5522" spans="1:2" x14ac:dyDescent="0.25">
      <c r="A5522" t="s">
        <v>15898</v>
      </c>
      <c r="B5522">
        <v>14259321</v>
      </c>
    </row>
    <row r="5523" spans="1:2" x14ac:dyDescent="0.25">
      <c r="A5523" t="s">
        <v>15900</v>
      </c>
      <c r="B5523">
        <v>14259322</v>
      </c>
    </row>
    <row r="5524" spans="1:2" x14ac:dyDescent="0.25">
      <c r="A5524" t="s">
        <v>15902</v>
      </c>
      <c r="B5524">
        <v>14259323</v>
      </c>
    </row>
    <row r="5525" spans="1:2" x14ac:dyDescent="0.25">
      <c r="A5525" t="s">
        <v>15904</v>
      </c>
      <c r="B5525">
        <v>14259324</v>
      </c>
    </row>
    <row r="5526" spans="1:2" x14ac:dyDescent="0.25">
      <c r="A5526" t="s">
        <v>15906</v>
      </c>
      <c r="B5526">
        <v>14259325</v>
      </c>
    </row>
    <row r="5527" spans="1:2" x14ac:dyDescent="0.25">
      <c r="A5527" t="s">
        <v>15908</v>
      </c>
      <c r="B5527">
        <v>14259326</v>
      </c>
    </row>
    <row r="5528" spans="1:2" x14ac:dyDescent="0.25">
      <c r="A5528" t="s">
        <v>15910</v>
      </c>
      <c r="B5528">
        <v>14259327</v>
      </c>
    </row>
    <row r="5529" spans="1:2" x14ac:dyDescent="0.25">
      <c r="A5529" t="s">
        <v>15912</v>
      </c>
      <c r="B5529">
        <v>14259328</v>
      </c>
    </row>
    <row r="5530" spans="1:2" x14ac:dyDescent="0.25">
      <c r="A5530" t="s">
        <v>15914</v>
      </c>
      <c r="B5530">
        <v>14259329</v>
      </c>
    </row>
    <row r="5531" spans="1:2" x14ac:dyDescent="0.25">
      <c r="A5531" t="s">
        <v>15916</v>
      </c>
      <c r="B5531">
        <v>14259330</v>
      </c>
    </row>
    <row r="5532" spans="1:2" x14ac:dyDescent="0.25">
      <c r="A5532" t="s">
        <v>15918</v>
      </c>
      <c r="B5532">
        <v>14259331</v>
      </c>
    </row>
    <row r="5533" spans="1:2" x14ac:dyDescent="0.25">
      <c r="A5533" t="s">
        <v>15920</v>
      </c>
      <c r="B5533">
        <v>14259332</v>
      </c>
    </row>
    <row r="5534" spans="1:2" x14ac:dyDescent="0.25">
      <c r="A5534" t="s">
        <v>15922</v>
      </c>
      <c r="B5534">
        <v>14259333</v>
      </c>
    </row>
    <row r="5535" spans="1:2" x14ac:dyDescent="0.25">
      <c r="A5535" t="s">
        <v>15924</v>
      </c>
      <c r="B5535">
        <v>14259334</v>
      </c>
    </row>
    <row r="5536" spans="1:2" x14ac:dyDescent="0.25">
      <c r="A5536" t="s">
        <v>15926</v>
      </c>
      <c r="B5536">
        <v>14259335</v>
      </c>
    </row>
    <row r="5537" spans="1:2" x14ac:dyDescent="0.25">
      <c r="A5537" t="s">
        <v>15928</v>
      </c>
      <c r="B5537">
        <v>14259336</v>
      </c>
    </row>
    <row r="5538" spans="1:2" x14ac:dyDescent="0.25">
      <c r="A5538" t="s">
        <v>15930</v>
      </c>
      <c r="B5538">
        <v>14259337</v>
      </c>
    </row>
    <row r="5539" spans="1:2" x14ac:dyDescent="0.25">
      <c r="A5539" t="s">
        <v>15932</v>
      </c>
      <c r="B5539">
        <v>14259338</v>
      </c>
    </row>
    <row r="5540" spans="1:2" x14ac:dyDescent="0.25">
      <c r="A5540" t="s">
        <v>15934</v>
      </c>
      <c r="B5540">
        <v>14259339</v>
      </c>
    </row>
    <row r="5541" spans="1:2" x14ac:dyDescent="0.25">
      <c r="A5541" t="s">
        <v>15936</v>
      </c>
      <c r="B5541">
        <v>14259340</v>
      </c>
    </row>
    <row r="5542" spans="1:2" x14ac:dyDescent="0.25">
      <c r="A5542" t="s">
        <v>15938</v>
      </c>
      <c r="B5542">
        <v>14259341</v>
      </c>
    </row>
    <row r="5543" spans="1:2" x14ac:dyDescent="0.25">
      <c r="A5543" t="s">
        <v>15940</v>
      </c>
      <c r="B5543">
        <v>14259342</v>
      </c>
    </row>
    <row r="5544" spans="1:2" x14ac:dyDescent="0.25">
      <c r="A5544" t="s">
        <v>15942</v>
      </c>
      <c r="B5544">
        <v>14259343</v>
      </c>
    </row>
    <row r="5545" spans="1:2" x14ac:dyDescent="0.25">
      <c r="A5545" t="s">
        <v>15944</v>
      </c>
      <c r="B5545">
        <v>14259344</v>
      </c>
    </row>
    <row r="5546" spans="1:2" x14ac:dyDescent="0.25">
      <c r="A5546" t="s">
        <v>15946</v>
      </c>
      <c r="B5546">
        <v>14259345</v>
      </c>
    </row>
    <row r="5547" spans="1:2" x14ac:dyDescent="0.25">
      <c r="A5547" t="s">
        <v>15948</v>
      </c>
      <c r="B5547">
        <v>14259346</v>
      </c>
    </row>
    <row r="5548" spans="1:2" x14ac:dyDescent="0.25">
      <c r="A5548" t="s">
        <v>15950</v>
      </c>
      <c r="B5548">
        <v>14259347</v>
      </c>
    </row>
    <row r="5549" spans="1:2" x14ac:dyDescent="0.25">
      <c r="A5549" t="s">
        <v>15952</v>
      </c>
      <c r="B5549">
        <v>14259348</v>
      </c>
    </row>
    <row r="5550" spans="1:2" x14ac:dyDescent="0.25">
      <c r="A5550" t="s">
        <v>15954</v>
      </c>
      <c r="B5550">
        <v>14259349</v>
      </c>
    </row>
    <row r="5551" spans="1:2" x14ac:dyDescent="0.25">
      <c r="A5551" t="s">
        <v>15956</v>
      </c>
      <c r="B5551">
        <v>14259350</v>
      </c>
    </row>
    <row r="5552" spans="1:2" x14ac:dyDescent="0.25">
      <c r="A5552" t="s">
        <v>15958</v>
      </c>
      <c r="B5552">
        <v>14259351</v>
      </c>
    </row>
    <row r="5553" spans="1:2" x14ac:dyDescent="0.25">
      <c r="A5553" t="s">
        <v>15960</v>
      </c>
      <c r="B5553">
        <v>14259352</v>
      </c>
    </row>
    <row r="5554" spans="1:2" x14ac:dyDescent="0.25">
      <c r="A5554" t="s">
        <v>15962</v>
      </c>
      <c r="B5554">
        <v>14259353</v>
      </c>
    </row>
    <row r="5555" spans="1:2" x14ac:dyDescent="0.25">
      <c r="A5555" t="s">
        <v>15964</v>
      </c>
      <c r="B5555">
        <v>14259354</v>
      </c>
    </row>
    <row r="5556" spans="1:2" x14ac:dyDescent="0.25">
      <c r="A5556" t="s">
        <v>15966</v>
      </c>
      <c r="B5556">
        <v>14259355</v>
      </c>
    </row>
    <row r="5557" spans="1:2" x14ac:dyDescent="0.25">
      <c r="A5557" t="s">
        <v>15968</v>
      </c>
      <c r="B5557">
        <v>14259356</v>
      </c>
    </row>
    <row r="5558" spans="1:2" x14ac:dyDescent="0.25">
      <c r="A5558" t="s">
        <v>15970</v>
      </c>
      <c r="B5558">
        <v>14259357</v>
      </c>
    </row>
    <row r="5559" spans="1:2" x14ac:dyDescent="0.25">
      <c r="A5559" t="s">
        <v>15972</v>
      </c>
      <c r="B5559">
        <v>14259358</v>
      </c>
    </row>
    <row r="5560" spans="1:2" x14ac:dyDescent="0.25">
      <c r="A5560" t="s">
        <v>15974</v>
      </c>
      <c r="B5560">
        <v>14259359</v>
      </c>
    </row>
    <row r="5561" spans="1:2" x14ac:dyDescent="0.25">
      <c r="A5561" t="s">
        <v>15978</v>
      </c>
      <c r="B5561">
        <v>14259360</v>
      </c>
    </row>
    <row r="5562" spans="1:2" x14ac:dyDescent="0.25">
      <c r="A5562" t="s">
        <v>15980</v>
      </c>
      <c r="B5562">
        <v>14259361</v>
      </c>
    </row>
    <row r="5563" spans="1:2" x14ac:dyDescent="0.25">
      <c r="A5563" t="s">
        <v>15984</v>
      </c>
      <c r="B5563">
        <v>14259362</v>
      </c>
    </row>
    <row r="5564" spans="1:2" x14ac:dyDescent="0.25">
      <c r="A5564" t="s">
        <v>15986</v>
      </c>
      <c r="B5564">
        <v>14259363</v>
      </c>
    </row>
    <row r="5565" spans="1:2" x14ac:dyDescent="0.25">
      <c r="A5565" t="s">
        <v>15988</v>
      </c>
      <c r="B5565">
        <v>14259364</v>
      </c>
    </row>
    <row r="5566" spans="1:2" x14ac:dyDescent="0.25">
      <c r="A5566" t="s">
        <v>15990</v>
      </c>
      <c r="B5566">
        <v>14259365</v>
      </c>
    </row>
    <row r="5567" spans="1:2" x14ac:dyDescent="0.25">
      <c r="A5567" t="s">
        <v>15992</v>
      </c>
      <c r="B5567">
        <v>14259366</v>
      </c>
    </row>
    <row r="5568" spans="1:2" x14ac:dyDescent="0.25">
      <c r="A5568" t="s">
        <v>15994</v>
      </c>
      <c r="B5568">
        <v>14259367</v>
      </c>
    </row>
    <row r="5569" spans="1:2" x14ac:dyDescent="0.25">
      <c r="A5569" t="s">
        <v>15996</v>
      </c>
      <c r="B5569">
        <v>14259368</v>
      </c>
    </row>
    <row r="5570" spans="1:2" x14ac:dyDescent="0.25">
      <c r="A5570" t="s">
        <v>15998</v>
      </c>
      <c r="B5570">
        <v>14259369</v>
      </c>
    </row>
    <row r="5571" spans="1:2" x14ac:dyDescent="0.25">
      <c r="A5571" t="s">
        <v>16000</v>
      </c>
      <c r="B5571">
        <v>14259370</v>
      </c>
    </row>
    <row r="5572" spans="1:2" x14ac:dyDescent="0.25">
      <c r="A5572" t="s">
        <v>16002</v>
      </c>
      <c r="B5572">
        <v>14259371</v>
      </c>
    </row>
    <row r="5573" spans="1:2" x14ac:dyDescent="0.25">
      <c r="A5573" t="s">
        <v>16004</v>
      </c>
      <c r="B5573">
        <v>14259372</v>
      </c>
    </row>
    <row r="5574" spans="1:2" x14ac:dyDescent="0.25">
      <c r="A5574" t="s">
        <v>16006</v>
      </c>
      <c r="B5574">
        <v>14259373</v>
      </c>
    </row>
    <row r="5575" spans="1:2" x14ac:dyDescent="0.25">
      <c r="A5575" t="s">
        <v>16008</v>
      </c>
      <c r="B5575">
        <v>14259374</v>
      </c>
    </row>
    <row r="5576" spans="1:2" x14ac:dyDescent="0.25">
      <c r="A5576" t="s">
        <v>16010</v>
      </c>
      <c r="B5576">
        <v>14259375</v>
      </c>
    </row>
    <row r="5577" spans="1:2" x14ac:dyDescent="0.25">
      <c r="A5577" t="s">
        <v>16012</v>
      </c>
      <c r="B5577">
        <v>14259376</v>
      </c>
    </row>
    <row r="5578" spans="1:2" x14ac:dyDescent="0.25">
      <c r="A5578" t="s">
        <v>16014</v>
      </c>
      <c r="B5578">
        <v>14259377</v>
      </c>
    </row>
    <row r="5579" spans="1:2" x14ac:dyDescent="0.25">
      <c r="A5579" t="s">
        <v>16016</v>
      </c>
      <c r="B5579">
        <v>14259378</v>
      </c>
    </row>
    <row r="5580" spans="1:2" x14ac:dyDescent="0.25">
      <c r="A5580" t="s">
        <v>16018</v>
      </c>
      <c r="B5580">
        <v>14259379</v>
      </c>
    </row>
    <row r="5581" spans="1:2" x14ac:dyDescent="0.25">
      <c r="A5581" t="s">
        <v>16020</v>
      </c>
      <c r="B5581">
        <v>14259380</v>
      </c>
    </row>
    <row r="5582" spans="1:2" x14ac:dyDescent="0.25">
      <c r="A5582" t="s">
        <v>16022</v>
      </c>
      <c r="B5582">
        <v>14259381</v>
      </c>
    </row>
    <row r="5583" spans="1:2" x14ac:dyDescent="0.25">
      <c r="A5583" t="s">
        <v>16024</v>
      </c>
      <c r="B5583">
        <v>14259382</v>
      </c>
    </row>
    <row r="5584" spans="1:2" x14ac:dyDescent="0.25">
      <c r="A5584" t="s">
        <v>16026</v>
      </c>
      <c r="B5584">
        <v>14259383</v>
      </c>
    </row>
    <row r="5585" spans="1:2" x14ac:dyDescent="0.25">
      <c r="A5585" t="s">
        <v>16028</v>
      </c>
      <c r="B5585">
        <v>14259384</v>
      </c>
    </row>
    <row r="5586" spans="1:2" x14ac:dyDescent="0.25">
      <c r="A5586" t="s">
        <v>16030</v>
      </c>
      <c r="B5586">
        <v>14259385</v>
      </c>
    </row>
    <row r="5587" spans="1:2" x14ac:dyDescent="0.25">
      <c r="A5587" t="s">
        <v>16032</v>
      </c>
      <c r="B5587">
        <v>14259386</v>
      </c>
    </row>
    <row r="5588" spans="1:2" x14ac:dyDescent="0.25">
      <c r="A5588" t="s">
        <v>16036</v>
      </c>
      <c r="B5588">
        <v>14259387</v>
      </c>
    </row>
    <row r="5589" spans="1:2" x14ac:dyDescent="0.25">
      <c r="A5589" t="s">
        <v>16038</v>
      </c>
      <c r="B5589">
        <v>14259388</v>
      </c>
    </row>
    <row r="5590" spans="1:2" x14ac:dyDescent="0.25">
      <c r="A5590" t="s">
        <v>16040</v>
      </c>
      <c r="B5590">
        <v>14259389</v>
      </c>
    </row>
    <row r="5591" spans="1:2" x14ac:dyDescent="0.25">
      <c r="A5591" t="s">
        <v>16042</v>
      </c>
      <c r="B5591">
        <v>14259390</v>
      </c>
    </row>
    <row r="5592" spans="1:2" x14ac:dyDescent="0.25">
      <c r="A5592" t="s">
        <v>16044</v>
      </c>
      <c r="B5592">
        <v>14259391</v>
      </c>
    </row>
    <row r="5593" spans="1:2" x14ac:dyDescent="0.25">
      <c r="A5593" t="s">
        <v>16046</v>
      </c>
      <c r="B5593">
        <v>14259392</v>
      </c>
    </row>
    <row r="5594" spans="1:2" x14ac:dyDescent="0.25">
      <c r="A5594" t="s">
        <v>16048</v>
      </c>
      <c r="B5594">
        <v>14259393</v>
      </c>
    </row>
    <row r="5595" spans="1:2" x14ac:dyDescent="0.25">
      <c r="A5595" t="s">
        <v>16050</v>
      </c>
      <c r="B5595">
        <v>14259394</v>
      </c>
    </row>
    <row r="5596" spans="1:2" x14ac:dyDescent="0.25">
      <c r="A5596" t="s">
        <v>16052</v>
      </c>
      <c r="B5596">
        <v>14259395</v>
      </c>
    </row>
    <row r="5597" spans="1:2" x14ac:dyDescent="0.25">
      <c r="A5597" t="s">
        <v>16054</v>
      </c>
      <c r="B5597">
        <v>14259396</v>
      </c>
    </row>
    <row r="5598" spans="1:2" x14ac:dyDescent="0.25">
      <c r="A5598" t="s">
        <v>16056</v>
      </c>
      <c r="B5598">
        <v>14259397</v>
      </c>
    </row>
    <row r="5599" spans="1:2" x14ac:dyDescent="0.25">
      <c r="A5599" t="s">
        <v>16058</v>
      </c>
      <c r="B5599">
        <v>14259398</v>
      </c>
    </row>
    <row r="5600" spans="1:2" x14ac:dyDescent="0.25">
      <c r="A5600" t="s">
        <v>16060</v>
      </c>
      <c r="B5600">
        <v>14259399</v>
      </c>
    </row>
    <row r="5601" spans="1:2" x14ac:dyDescent="0.25">
      <c r="A5601" t="s">
        <v>16062</v>
      </c>
      <c r="B5601">
        <v>14259400</v>
      </c>
    </row>
    <row r="5602" spans="1:2" x14ac:dyDescent="0.25">
      <c r="A5602" t="s">
        <v>16064</v>
      </c>
      <c r="B5602">
        <v>14259401</v>
      </c>
    </row>
    <row r="5603" spans="1:2" x14ac:dyDescent="0.25">
      <c r="A5603" t="s">
        <v>16068</v>
      </c>
      <c r="B5603">
        <v>14259402</v>
      </c>
    </row>
    <row r="5604" spans="1:2" x14ac:dyDescent="0.25">
      <c r="A5604" t="s">
        <v>16070</v>
      </c>
      <c r="B5604">
        <v>14259403</v>
      </c>
    </row>
    <row r="5605" spans="1:2" x14ac:dyDescent="0.25">
      <c r="A5605" t="s">
        <v>16072</v>
      </c>
      <c r="B5605">
        <v>14259404</v>
      </c>
    </row>
    <row r="5606" spans="1:2" x14ac:dyDescent="0.25">
      <c r="A5606" t="s">
        <v>16076</v>
      </c>
      <c r="B5606">
        <v>14259405</v>
      </c>
    </row>
    <row r="5607" spans="1:2" x14ac:dyDescent="0.25">
      <c r="A5607" t="s">
        <v>16080</v>
      </c>
      <c r="B5607">
        <v>14259406</v>
      </c>
    </row>
    <row r="5608" spans="1:2" x14ac:dyDescent="0.25">
      <c r="A5608" t="s">
        <v>16082</v>
      </c>
      <c r="B5608">
        <v>14259407</v>
      </c>
    </row>
    <row r="5609" spans="1:2" x14ac:dyDescent="0.25">
      <c r="A5609" t="s">
        <v>16084</v>
      </c>
      <c r="B5609">
        <v>14259408</v>
      </c>
    </row>
    <row r="5610" spans="1:2" x14ac:dyDescent="0.25">
      <c r="A5610" t="s">
        <v>16086</v>
      </c>
      <c r="B5610">
        <v>14259409</v>
      </c>
    </row>
    <row r="5611" spans="1:2" x14ac:dyDescent="0.25">
      <c r="A5611" t="s">
        <v>16088</v>
      </c>
      <c r="B5611">
        <v>14259410</v>
      </c>
    </row>
    <row r="5612" spans="1:2" x14ac:dyDescent="0.25">
      <c r="A5612" t="s">
        <v>16090</v>
      </c>
      <c r="B5612">
        <v>14259411</v>
      </c>
    </row>
    <row r="5613" spans="1:2" x14ac:dyDescent="0.25">
      <c r="A5613" t="s">
        <v>16092</v>
      </c>
      <c r="B5613">
        <v>14259412</v>
      </c>
    </row>
    <row r="5614" spans="1:2" x14ac:dyDescent="0.25">
      <c r="A5614" t="s">
        <v>16096</v>
      </c>
      <c r="B5614">
        <v>14259413</v>
      </c>
    </row>
    <row r="5615" spans="1:2" x14ac:dyDescent="0.25">
      <c r="A5615" t="s">
        <v>16098</v>
      </c>
      <c r="B5615">
        <v>14259414</v>
      </c>
    </row>
    <row r="5616" spans="1:2" x14ac:dyDescent="0.25">
      <c r="A5616" t="s">
        <v>16100</v>
      </c>
      <c r="B5616">
        <v>14259415</v>
      </c>
    </row>
    <row r="5617" spans="1:2" x14ac:dyDescent="0.25">
      <c r="A5617" t="s">
        <v>16102</v>
      </c>
      <c r="B5617">
        <v>14259416</v>
      </c>
    </row>
    <row r="5618" spans="1:2" x14ac:dyDescent="0.25">
      <c r="A5618" t="s">
        <v>16104</v>
      </c>
      <c r="B5618">
        <v>14259417</v>
      </c>
    </row>
    <row r="5619" spans="1:2" x14ac:dyDescent="0.25">
      <c r="A5619" t="s">
        <v>16106</v>
      </c>
      <c r="B5619">
        <v>14259418</v>
      </c>
    </row>
    <row r="5620" spans="1:2" x14ac:dyDescent="0.25">
      <c r="A5620" t="s">
        <v>16108</v>
      </c>
      <c r="B5620">
        <v>14259419</v>
      </c>
    </row>
    <row r="5621" spans="1:2" x14ac:dyDescent="0.25">
      <c r="A5621" t="s">
        <v>16110</v>
      </c>
      <c r="B5621">
        <v>14259420</v>
      </c>
    </row>
    <row r="5622" spans="1:2" x14ac:dyDescent="0.25">
      <c r="A5622" t="s">
        <v>16112</v>
      </c>
      <c r="B5622">
        <v>14259421</v>
      </c>
    </row>
    <row r="5623" spans="1:2" x14ac:dyDescent="0.25">
      <c r="A5623" t="s">
        <v>16114</v>
      </c>
      <c r="B5623">
        <v>14259422</v>
      </c>
    </row>
    <row r="5624" spans="1:2" x14ac:dyDescent="0.25">
      <c r="A5624" t="s">
        <v>16116</v>
      </c>
      <c r="B5624">
        <v>14259423</v>
      </c>
    </row>
    <row r="5625" spans="1:2" x14ac:dyDescent="0.25">
      <c r="A5625" t="s">
        <v>16118</v>
      </c>
      <c r="B5625">
        <v>14259424</v>
      </c>
    </row>
    <row r="5626" spans="1:2" x14ac:dyDescent="0.25">
      <c r="A5626" t="s">
        <v>16120</v>
      </c>
      <c r="B5626">
        <v>14259425</v>
      </c>
    </row>
    <row r="5627" spans="1:2" x14ac:dyDescent="0.25">
      <c r="A5627" t="s">
        <v>16122</v>
      </c>
      <c r="B5627">
        <v>14259426</v>
      </c>
    </row>
    <row r="5628" spans="1:2" x14ac:dyDescent="0.25">
      <c r="A5628" t="s">
        <v>16126</v>
      </c>
      <c r="B5628">
        <v>14259427</v>
      </c>
    </row>
    <row r="5629" spans="1:2" x14ac:dyDescent="0.25">
      <c r="A5629" t="s">
        <v>16128</v>
      </c>
      <c r="B5629">
        <v>14259428</v>
      </c>
    </row>
    <row r="5630" spans="1:2" x14ac:dyDescent="0.25">
      <c r="A5630" t="s">
        <v>16130</v>
      </c>
      <c r="B5630">
        <v>14259429</v>
      </c>
    </row>
    <row r="5631" spans="1:2" x14ac:dyDescent="0.25">
      <c r="A5631" t="s">
        <v>16132</v>
      </c>
      <c r="B5631">
        <v>14259430</v>
      </c>
    </row>
    <row r="5632" spans="1:2" x14ac:dyDescent="0.25">
      <c r="A5632" t="s">
        <v>16134</v>
      </c>
      <c r="B5632">
        <v>14259431</v>
      </c>
    </row>
    <row r="5633" spans="1:2" x14ac:dyDescent="0.25">
      <c r="A5633" t="s">
        <v>16136</v>
      </c>
      <c r="B5633">
        <v>14259432</v>
      </c>
    </row>
    <row r="5634" spans="1:2" x14ac:dyDescent="0.25">
      <c r="A5634" t="s">
        <v>16138</v>
      </c>
      <c r="B5634">
        <v>14259433</v>
      </c>
    </row>
    <row r="5635" spans="1:2" x14ac:dyDescent="0.25">
      <c r="A5635" t="s">
        <v>16142</v>
      </c>
      <c r="B5635">
        <v>14259434</v>
      </c>
    </row>
    <row r="5636" spans="1:2" x14ac:dyDescent="0.25">
      <c r="A5636" t="s">
        <v>16144</v>
      </c>
      <c r="B5636">
        <v>14259435</v>
      </c>
    </row>
    <row r="5637" spans="1:2" x14ac:dyDescent="0.25">
      <c r="A5637" t="s">
        <v>16146</v>
      </c>
      <c r="B5637">
        <v>14259436</v>
      </c>
    </row>
    <row r="5638" spans="1:2" x14ac:dyDescent="0.25">
      <c r="A5638" t="s">
        <v>16148</v>
      </c>
      <c r="B5638">
        <v>14259437</v>
      </c>
    </row>
    <row r="5639" spans="1:2" x14ac:dyDescent="0.25">
      <c r="A5639" t="s">
        <v>16150</v>
      </c>
      <c r="B5639">
        <v>14259438</v>
      </c>
    </row>
    <row r="5640" spans="1:2" x14ac:dyDescent="0.25">
      <c r="A5640" t="s">
        <v>16152</v>
      </c>
      <c r="B5640">
        <v>14259439</v>
      </c>
    </row>
    <row r="5641" spans="1:2" x14ac:dyDescent="0.25">
      <c r="A5641" t="s">
        <v>16154</v>
      </c>
      <c r="B5641">
        <v>14259440</v>
      </c>
    </row>
    <row r="5642" spans="1:2" x14ac:dyDescent="0.25">
      <c r="A5642" t="s">
        <v>16156</v>
      </c>
      <c r="B5642">
        <v>14259441</v>
      </c>
    </row>
    <row r="5643" spans="1:2" x14ac:dyDescent="0.25">
      <c r="A5643" t="s">
        <v>16158</v>
      </c>
      <c r="B5643">
        <v>14259442</v>
      </c>
    </row>
    <row r="5644" spans="1:2" x14ac:dyDescent="0.25">
      <c r="A5644" t="s">
        <v>16160</v>
      </c>
      <c r="B5644">
        <v>14259443</v>
      </c>
    </row>
    <row r="5645" spans="1:2" x14ac:dyDescent="0.25">
      <c r="A5645" t="s">
        <v>16162</v>
      </c>
      <c r="B5645">
        <v>14259444</v>
      </c>
    </row>
    <row r="5646" spans="1:2" x14ac:dyDescent="0.25">
      <c r="A5646" t="s">
        <v>16164</v>
      </c>
      <c r="B5646">
        <v>14259445</v>
      </c>
    </row>
    <row r="5647" spans="1:2" x14ac:dyDescent="0.25">
      <c r="A5647" t="s">
        <v>16166</v>
      </c>
      <c r="B5647">
        <v>14259446</v>
      </c>
    </row>
    <row r="5648" spans="1:2" x14ac:dyDescent="0.25">
      <c r="A5648" t="s">
        <v>16168</v>
      </c>
      <c r="B5648">
        <v>14259447</v>
      </c>
    </row>
    <row r="5649" spans="1:2" x14ac:dyDescent="0.25">
      <c r="A5649" t="s">
        <v>16170</v>
      </c>
      <c r="B5649">
        <v>14259448</v>
      </c>
    </row>
    <row r="5650" spans="1:2" x14ac:dyDescent="0.25">
      <c r="A5650" t="s">
        <v>16172</v>
      </c>
      <c r="B5650">
        <v>14259449</v>
      </c>
    </row>
    <row r="5651" spans="1:2" x14ac:dyDescent="0.25">
      <c r="A5651" t="s">
        <v>16174</v>
      </c>
      <c r="B5651">
        <v>14259450</v>
      </c>
    </row>
    <row r="5652" spans="1:2" x14ac:dyDescent="0.25">
      <c r="A5652" t="s">
        <v>16176</v>
      </c>
      <c r="B5652">
        <v>14259451</v>
      </c>
    </row>
    <row r="5653" spans="1:2" x14ac:dyDescent="0.25">
      <c r="A5653" t="s">
        <v>16178</v>
      </c>
      <c r="B5653">
        <v>14259452</v>
      </c>
    </row>
    <row r="5654" spans="1:2" x14ac:dyDescent="0.25">
      <c r="A5654" t="s">
        <v>16180</v>
      </c>
      <c r="B5654">
        <v>14259453</v>
      </c>
    </row>
    <row r="5655" spans="1:2" x14ac:dyDescent="0.25">
      <c r="A5655" t="s">
        <v>16182</v>
      </c>
      <c r="B5655">
        <v>14259454</v>
      </c>
    </row>
    <row r="5656" spans="1:2" x14ac:dyDescent="0.25">
      <c r="A5656" t="s">
        <v>16184</v>
      </c>
      <c r="B5656">
        <v>14259455</v>
      </c>
    </row>
    <row r="5657" spans="1:2" x14ac:dyDescent="0.25">
      <c r="A5657" t="s">
        <v>16186</v>
      </c>
      <c r="B5657">
        <v>14259456</v>
      </c>
    </row>
    <row r="5658" spans="1:2" x14ac:dyDescent="0.25">
      <c r="A5658" t="s">
        <v>16188</v>
      </c>
      <c r="B5658">
        <v>14259457</v>
      </c>
    </row>
    <row r="5659" spans="1:2" x14ac:dyDescent="0.25">
      <c r="A5659" t="s">
        <v>16190</v>
      </c>
      <c r="B5659">
        <v>14259458</v>
      </c>
    </row>
    <row r="5660" spans="1:2" x14ac:dyDescent="0.25">
      <c r="A5660" t="s">
        <v>16192</v>
      </c>
      <c r="B5660">
        <v>14259459</v>
      </c>
    </row>
    <row r="5661" spans="1:2" x14ac:dyDescent="0.25">
      <c r="A5661" t="s">
        <v>16194</v>
      </c>
      <c r="B5661">
        <v>14259460</v>
      </c>
    </row>
    <row r="5662" spans="1:2" x14ac:dyDescent="0.25">
      <c r="A5662" t="s">
        <v>16196</v>
      </c>
      <c r="B5662">
        <v>14259461</v>
      </c>
    </row>
    <row r="5663" spans="1:2" x14ac:dyDescent="0.25">
      <c r="A5663" t="s">
        <v>16198</v>
      </c>
      <c r="B5663">
        <v>14259462</v>
      </c>
    </row>
    <row r="5664" spans="1:2" x14ac:dyDescent="0.25">
      <c r="A5664" t="s">
        <v>16200</v>
      </c>
      <c r="B5664">
        <v>14259463</v>
      </c>
    </row>
    <row r="5665" spans="1:2" x14ac:dyDescent="0.25">
      <c r="A5665" t="s">
        <v>16202</v>
      </c>
      <c r="B5665">
        <v>14259464</v>
      </c>
    </row>
    <row r="5666" spans="1:2" x14ac:dyDescent="0.25">
      <c r="A5666" t="s">
        <v>16204</v>
      </c>
      <c r="B5666">
        <v>14259465</v>
      </c>
    </row>
    <row r="5667" spans="1:2" x14ac:dyDescent="0.25">
      <c r="A5667" t="s">
        <v>16206</v>
      </c>
      <c r="B5667">
        <v>14259466</v>
      </c>
    </row>
    <row r="5668" spans="1:2" x14ac:dyDescent="0.25">
      <c r="A5668" t="s">
        <v>16208</v>
      </c>
      <c r="B5668">
        <v>14259467</v>
      </c>
    </row>
    <row r="5669" spans="1:2" x14ac:dyDescent="0.25">
      <c r="A5669" t="s">
        <v>16210</v>
      </c>
      <c r="B5669">
        <v>14259468</v>
      </c>
    </row>
    <row r="5670" spans="1:2" x14ac:dyDescent="0.25">
      <c r="A5670" t="s">
        <v>16212</v>
      </c>
      <c r="B5670">
        <v>14259469</v>
      </c>
    </row>
    <row r="5671" spans="1:2" x14ac:dyDescent="0.25">
      <c r="A5671" t="s">
        <v>16214</v>
      </c>
      <c r="B5671">
        <v>14259470</v>
      </c>
    </row>
    <row r="5672" spans="1:2" x14ac:dyDescent="0.25">
      <c r="A5672" t="s">
        <v>16216</v>
      </c>
      <c r="B5672">
        <v>14259471</v>
      </c>
    </row>
    <row r="5673" spans="1:2" x14ac:dyDescent="0.25">
      <c r="A5673" t="s">
        <v>16218</v>
      </c>
      <c r="B5673">
        <v>14259472</v>
      </c>
    </row>
    <row r="5674" spans="1:2" x14ac:dyDescent="0.25">
      <c r="A5674" t="s">
        <v>16220</v>
      </c>
      <c r="B5674">
        <v>14259473</v>
      </c>
    </row>
    <row r="5675" spans="1:2" x14ac:dyDescent="0.25">
      <c r="A5675" t="s">
        <v>16222</v>
      </c>
      <c r="B5675">
        <v>14259474</v>
      </c>
    </row>
    <row r="5676" spans="1:2" x14ac:dyDescent="0.25">
      <c r="A5676" t="s">
        <v>16224</v>
      </c>
      <c r="B5676">
        <v>14259475</v>
      </c>
    </row>
    <row r="5677" spans="1:2" x14ac:dyDescent="0.25">
      <c r="A5677" t="s">
        <v>16226</v>
      </c>
      <c r="B5677">
        <v>14259476</v>
      </c>
    </row>
    <row r="5678" spans="1:2" x14ac:dyDescent="0.25">
      <c r="A5678" t="s">
        <v>16228</v>
      </c>
      <c r="B5678">
        <v>14259477</v>
      </c>
    </row>
    <row r="5679" spans="1:2" x14ac:dyDescent="0.25">
      <c r="A5679" t="s">
        <v>16230</v>
      </c>
      <c r="B5679">
        <v>14259478</v>
      </c>
    </row>
    <row r="5680" spans="1:2" x14ac:dyDescent="0.25">
      <c r="A5680" t="s">
        <v>16232</v>
      </c>
      <c r="B5680">
        <v>14259479</v>
      </c>
    </row>
    <row r="5681" spans="1:2" x14ac:dyDescent="0.25">
      <c r="A5681" t="s">
        <v>16234</v>
      </c>
      <c r="B5681">
        <v>14259480</v>
      </c>
    </row>
    <row r="5682" spans="1:2" x14ac:dyDescent="0.25">
      <c r="A5682" t="s">
        <v>16236</v>
      </c>
      <c r="B5682">
        <v>14259481</v>
      </c>
    </row>
    <row r="5683" spans="1:2" x14ac:dyDescent="0.25">
      <c r="A5683" t="s">
        <v>16238</v>
      </c>
      <c r="B5683">
        <v>14259482</v>
      </c>
    </row>
    <row r="5684" spans="1:2" x14ac:dyDescent="0.25">
      <c r="A5684" t="s">
        <v>16240</v>
      </c>
      <c r="B5684">
        <v>14259483</v>
      </c>
    </row>
    <row r="5685" spans="1:2" x14ac:dyDescent="0.25">
      <c r="A5685" t="s">
        <v>16242</v>
      </c>
      <c r="B5685">
        <v>14259484</v>
      </c>
    </row>
    <row r="5686" spans="1:2" x14ac:dyDescent="0.25">
      <c r="A5686" t="s">
        <v>16244</v>
      </c>
      <c r="B5686">
        <v>14259485</v>
      </c>
    </row>
    <row r="5687" spans="1:2" x14ac:dyDescent="0.25">
      <c r="A5687" t="s">
        <v>16246</v>
      </c>
      <c r="B5687">
        <v>14259486</v>
      </c>
    </row>
    <row r="5688" spans="1:2" x14ac:dyDescent="0.25">
      <c r="A5688" t="s">
        <v>16248</v>
      </c>
      <c r="B5688">
        <v>14259487</v>
      </c>
    </row>
    <row r="5689" spans="1:2" x14ac:dyDescent="0.25">
      <c r="A5689" t="s">
        <v>16250</v>
      </c>
      <c r="B5689">
        <v>14259488</v>
      </c>
    </row>
    <row r="5690" spans="1:2" x14ac:dyDescent="0.25">
      <c r="A5690" t="s">
        <v>16252</v>
      </c>
      <c r="B5690">
        <v>14259489</v>
      </c>
    </row>
    <row r="5691" spans="1:2" x14ac:dyDescent="0.25">
      <c r="A5691" t="s">
        <v>16254</v>
      </c>
      <c r="B5691">
        <v>14259490</v>
      </c>
    </row>
    <row r="5692" spans="1:2" x14ac:dyDescent="0.25">
      <c r="A5692" t="s">
        <v>16256</v>
      </c>
      <c r="B5692">
        <v>14259491</v>
      </c>
    </row>
    <row r="5693" spans="1:2" x14ac:dyDescent="0.25">
      <c r="A5693" t="s">
        <v>16258</v>
      </c>
      <c r="B5693">
        <v>14259492</v>
      </c>
    </row>
    <row r="5694" spans="1:2" x14ac:dyDescent="0.25">
      <c r="A5694" t="s">
        <v>16260</v>
      </c>
      <c r="B5694">
        <v>14259493</v>
      </c>
    </row>
    <row r="5695" spans="1:2" x14ac:dyDescent="0.25">
      <c r="A5695" t="s">
        <v>16262</v>
      </c>
      <c r="B5695">
        <v>14259494</v>
      </c>
    </row>
    <row r="5696" spans="1:2" x14ac:dyDescent="0.25">
      <c r="A5696" t="s">
        <v>16264</v>
      </c>
      <c r="B5696">
        <v>14259495</v>
      </c>
    </row>
    <row r="5697" spans="1:2" x14ac:dyDescent="0.25">
      <c r="A5697" t="s">
        <v>16268</v>
      </c>
      <c r="B5697">
        <v>14259496</v>
      </c>
    </row>
    <row r="5698" spans="1:2" x14ac:dyDescent="0.25">
      <c r="A5698" t="s">
        <v>16270</v>
      </c>
      <c r="B5698">
        <v>14259497</v>
      </c>
    </row>
    <row r="5699" spans="1:2" x14ac:dyDescent="0.25">
      <c r="A5699" t="s">
        <v>16272</v>
      </c>
      <c r="B5699">
        <v>14259498</v>
      </c>
    </row>
    <row r="5700" spans="1:2" x14ac:dyDescent="0.25">
      <c r="A5700" t="s">
        <v>16274</v>
      </c>
      <c r="B5700">
        <v>14259499</v>
      </c>
    </row>
    <row r="5701" spans="1:2" x14ac:dyDescent="0.25">
      <c r="A5701" t="s">
        <v>16276</v>
      </c>
      <c r="B5701">
        <v>14259500</v>
      </c>
    </row>
    <row r="5702" spans="1:2" x14ac:dyDescent="0.25">
      <c r="A5702" t="s">
        <v>16278</v>
      </c>
      <c r="B5702">
        <v>14259501</v>
      </c>
    </row>
    <row r="5703" spans="1:2" x14ac:dyDescent="0.25">
      <c r="A5703" t="s">
        <v>16280</v>
      </c>
      <c r="B5703">
        <v>14259502</v>
      </c>
    </row>
    <row r="5704" spans="1:2" x14ac:dyDescent="0.25">
      <c r="A5704" t="s">
        <v>16282</v>
      </c>
      <c r="B5704">
        <v>14259503</v>
      </c>
    </row>
    <row r="5705" spans="1:2" x14ac:dyDescent="0.25">
      <c r="A5705" t="s">
        <v>16284</v>
      </c>
      <c r="B5705">
        <v>14259504</v>
      </c>
    </row>
    <row r="5706" spans="1:2" x14ac:dyDescent="0.25">
      <c r="A5706" t="s">
        <v>16286</v>
      </c>
      <c r="B5706">
        <v>14259505</v>
      </c>
    </row>
    <row r="5707" spans="1:2" x14ac:dyDescent="0.25">
      <c r="A5707" t="s">
        <v>16288</v>
      </c>
      <c r="B5707">
        <v>14259506</v>
      </c>
    </row>
    <row r="5708" spans="1:2" x14ac:dyDescent="0.25">
      <c r="A5708" t="s">
        <v>16290</v>
      </c>
      <c r="B5708">
        <v>14259507</v>
      </c>
    </row>
    <row r="5709" spans="1:2" x14ac:dyDescent="0.25">
      <c r="A5709" t="s">
        <v>16292</v>
      </c>
      <c r="B5709">
        <v>14259508</v>
      </c>
    </row>
    <row r="5710" spans="1:2" x14ac:dyDescent="0.25">
      <c r="A5710" t="s">
        <v>16294</v>
      </c>
      <c r="B5710">
        <v>14259509</v>
      </c>
    </row>
    <row r="5711" spans="1:2" x14ac:dyDescent="0.25">
      <c r="A5711" t="s">
        <v>16296</v>
      </c>
      <c r="B5711">
        <v>14259510</v>
      </c>
    </row>
    <row r="5712" spans="1:2" x14ac:dyDescent="0.25">
      <c r="A5712" t="s">
        <v>16298</v>
      </c>
      <c r="B5712">
        <v>14259511</v>
      </c>
    </row>
    <row r="5713" spans="1:2" x14ac:dyDescent="0.25">
      <c r="A5713" t="s">
        <v>16300</v>
      </c>
      <c r="B5713">
        <v>14259512</v>
      </c>
    </row>
    <row r="5714" spans="1:2" x14ac:dyDescent="0.25">
      <c r="A5714" t="s">
        <v>16302</v>
      </c>
      <c r="B5714">
        <v>14259513</v>
      </c>
    </row>
    <row r="5715" spans="1:2" x14ac:dyDescent="0.25">
      <c r="A5715" t="s">
        <v>16304</v>
      </c>
      <c r="B5715">
        <v>14259514</v>
      </c>
    </row>
    <row r="5716" spans="1:2" x14ac:dyDescent="0.25">
      <c r="A5716" t="s">
        <v>16306</v>
      </c>
      <c r="B5716">
        <v>14259515</v>
      </c>
    </row>
    <row r="5717" spans="1:2" x14ac:dyDescent="0.25">
      <c r="A5717" t="s">
        <v>16308</v>
      </c>
      <c r="B5717">
        <v>14259516</v>
      </c>
    </row>
    <row r="5718" spans="1:2" x14ac:dyDescent="0.25">
      <c r="A5718" t="s">
        <v>16310</v>
      </c>
      <c r="B5718">
        <v>14259517</v>
      </c>
    </row>
    <row r="5719" spans="1:2" x14ac:dyDescent="0.25">
      <c r="A5719" t="s">
        <v>16312</v>
      </c>
      <c r="B5719">
        <v>14259518</v>
      </c>
    </row>
    <row r="5720" spans="1:2" x14ac:dyDescent="0.25">
      <c r="A5720" t="s">
        <v>16314</v>
      </c>
      <c r="B5720">
        <v>14259519</v>
      </c>
    </row>
    <row r="5721" spans="1:2" x14ac:dyDescent="0.25">
      <c r="A5721" t="s">
        <v>16316</v>
      </c>
      <c r="B5721">
        <v>14259520</v>
      </c>
    </row>
    <row r="5722" spans="1:2" x14ac:dyDescent="0.25">
      <c r="A5722" t="s">
        <v>16318</v>
      </c>
      <c r="B5722">
        <v>14259521</v>
      </c>
    </row>
    <row r="5723" spans="1:2" x14ac:dyDescent="0.25">
      <c r="A5723" t="s">
        <v>16320</v>
      </c>
      <c r="B5723">
        <v>14259522</v>
      </c>
    </row>
    <row r="5724" spans="1:2" x14ac:dyDescent="0.25">
      <c r="A5724" t="s">
        <v>16322</v>
      </c>
      <c r="B5724">
        <v>14259523</v>
      </c>
    </row>
    <row r="5725" spans="1:2" x14ac:dyDescent="0.25">
      <c r="A5725" t="s">
        <v>16324</v>
      </c>
      <c r="B5725">
        <v>14259524</v>
      </c>
    </row>
    <row r="5726" spans="1:2" x14ac:dyDescent="0.25">
      <c r="A5726" t="s">
        <v>16326</v>
      </c>
      <c r="B5726">
        <v>14259525</v>
      </c>
    </row>
    <row r="5727" spans="1:2" x14ac:dyDescent="0.25">
      <c r="A5727" t="s">
        <v>16328</v>
      </c>
      <c r="B5727">
        <v>14259526</v>
      </c>
    </row>
    <row r="5728" spans="1:2" x14ac:dyDescent="0.25">
      <c r="A5728" t="s">
        <v>16330</v>
      </c>
      <c r="B5728">
        <v>14259527</v>
      </c>
    </row>
    <row r="5729" spans="1:2" x14ac:dyDescent="0.25">
      <c r="A5729" t="s">
        <v>16332</v>
      </c>
      <c r="B5729">
        <v>14259528</v>
      </c>
    </row>
    <row r="5730" spans="1:2" x14ac:dyDescent="0.25">
      <c r="A5730" t="s">
        <v>16334</v>
      </c>
      <c r="B5730">
        <v>14259529</v>
      </c>
    </row>
    <row r="5731" spans="1:2" x14ac:dyDescent="0.25">
      <c r="A5731" t="s">
        <v>16336</v>
      </c>
      <c r="B5731">
        <v>14259530</v>
      </c>
    </row>
    <row r="5732" spans="1:2" x14ac:dyDescent="0.25">
      <c r="A5732" t="s">
        <v>16338</v>
      </c>
      <c r="B5732">
        <v>14259531</v>
      </c>
    </row>
    <row r="5733" spans="1:2" x14ac:dyDescent="0.25">
      <c r="A5733" t="s">
        <v>16340</v>
      </c>
      <c r="B5733">
        <v>14259532</v>
      </c>
    </row>
    <row r="5734" spans="1:2" x14ac:dyDescent="0.25">
      <c r="A5734" t="s">
        <v>16342</v>
      </c>
      <c r="B5734">
        <v>14259533</v>
      </c>
    </row>
    <row r="5735" spans="1:2" x14ac:dyDescent="0.25">
      <c r="A5735" t="s">
        <v>16344</v>
      </c>
      <c r="B5735">
        <v>14259534</v>
      </c>
    </row>
    <row r="5736" spans="1:2" x14ac:dyDescent="0.25">
      <c r="A5736" t="s">
        <v>16346</v>
      </c>
      <c r="B5736">
        <v>14259535</v>
      </c>
    </row>
    <row r="5737" spans="1:2" x14ac:dyDescent="0.25">
      <c r="A5737" t="s">
        <v>16348</v>
      </c>
      <c r="B5737">
        <v>14259536</v>
      </c>
    </row>
    <row r="5738" spans="1:2" x14ac:dyDescent="0.25">
      <c r="A5738" t="s">
        <v>16350</v>
      </c>
      <c r="B5738">
        <v>14259537</v>
      </c>
    </row>
    <row r="5739" spans="1:2" x14ac:dyDescent="0.25">
      <c r="A5739" t="s">
        <v>16352</v>
      </c>
      <c r="B5739">
        <v>14259538</v>
      </c>
    </row>
    <row r="5740" spans="1:2" x14ac:dyDescent="0.25">
      <c r="A5740" t="s">
        <v>16354</v>
      </c>
      <c r="B5740">
        <v>14259539</v>
      </c>
    </row>
    <row r="5741" spans="1:2" x14ac:dyDescent="0.25">
      <c r="A5741" t="s">
        <v>16356</v>
      </c>
      <c r="B5741">
        <v>14259540</v>
      </c>
    </row>
    <row r="5742" spans="1:2" x14ac:dyDescent="0.25">
      <c r="A5742" t="s">
        <v>16358</v>
      </c>
      <c r="B5742">
        <v>14259541</v>
      </c>
    </row>
    <row r="5743" spans="1:2" x14ac:dyDescent="0.25">
      <c r="A5743" t="s">
        <v>16360</v>
      </c>
      <c r="B5743">
        <v>14259542</v>
      </c>
    </row>
    <row r="5744" spans="1:2" x14ac:dyDescent="0.25">
      <c r="A5744" t="s">
        <v>16362</v>
      </c>
      <c r="B5744">
        <v>14259543</v>
      </c>
    </row>
    <row r="5745" spans="1:2" x14ac:dyDescent="0.25">
      <c r="A5745" t="s">
        <v>16364</v>
      </c>
      <c r="B5745">
        <v>14259544</v>
      </c>
    </row>
    <row r="5746" spans="1:2" x14ac:dyDescent="0.25">
      <c r="A5746" t="s">
        <v>16366</v>
      </c>
      <c r="B5746">
        <v>14259545</v>
      </c>
    </row>
    <row r="5747" spans="1:2" x14ac:dyDescent="0.25">
      <c r="A5747" t="s">
        <v>16368</v>
      </c>
      <c r="B5747">
        <v>14259546</v>
      </c>
    </row>
    <row r="5748" spans="1:2" x14ac:dyDescent="0.25">
      <c r="A5748" t="s">
        <v>16370</v>
      </c>
      <c r="B5748">
        <v>14259547</v>
      </c>
    </row>
    <row r="5749" spans="1:2" x14ac:dyDescent="0.25">
      <c r="A5749" t="s">
        <v>16372</v>
      </c>
      <c r="B5749">
        <v>14259548</v>
      </c>
    </row>
    <row r="5750" spans="1:2" x14ac:dyDescent="0.25">
      <c r="A5750" t="s">
        <v>16374</v>
      </c>
      <c r="B5750">
        <v>14259549</v>
      </c>
    </row>
    <row r="5751" spans="1:2" x14ac:dyDescent="0.25">
      <c r="A5751" t="s">
        <v>16376</v>
      </c>
      <c r="B5751">
        <v>14259550</v>
      </c>
    </row>
    <row r="5752" spans="1:2" x14ac:dyDescent="0.25">
      <c r="A5752" t="s">
        <v>16378</v>
      </c>
      <c r="B5752">
        <v>14259551</v>
      </c>
    </row>
    <row r="5753" spans="1:2" x14ac:dyDescent="0.25">
      <c r="A5753" t="s">
        <v>16380</v>
      </c>
      <c r="B5753">
        <v>14259552</v>
      </c>
    </row>
    <row r="5754" spans="1:2" x14ac:dyDescent="0.25">
      <c r="A5754" t="s">
        <v>16382</v>
      </c>
      <c r="B5754">
        <v>14259553</v>
      </c>
    </row>
    <row r="5755" spans="1:2" x14ac:dyDescent="0.25">
      <c r="A5755" t="s">
        <v>16384</v>
      </c>
      <c r="B5755">
        <v>14259554</v>
      </c>
    </row>
    <row r="5756" spans="1:2" x14ac:dyDescent="0.25">
      <c r="A5756" t="s">
        <v>16386</v>
      </c>
      <c r="B5756">
        <v>14259555</v>
      </c>
    </row>
    <row r="5757" spans="1:2" x14ac:dyDescent="0.25">
      <c r="A5757" t="s">
        <v>16388</v>
      </c>
      <c r="B5757">
        <v>14259556</v>
      </c>
    </row>
    <row r="5758" spans="1:2" x14ac:dyDescent="0.25">
      <c r="A5758" t="s">
        <v>16390</v>
      </c>
      <c r="B5758">
        <v>14259557</v>
      </c>
    </row>
    <row r="5759" spans="1:2" x14ac:dyDescent="0.25">
      <c r="A5759" t="s">
        <v>16394</v>
      </c>
      <c r="B5759">
        <v>14259558</v>
      </c>
    </row>
    <row r="5760" spans="1:2" x14ac:dyDescent="0.25">
      <c r="A5760" t="s">
        <v>16396</v>
      </c>
      <c r="B5760">
        <v>14259559</v>
      </c>
    </row>
    <row r="5761" spans="1:2" x14ac:dyDescent="0.25">
      <c r="A5761" t="s">
        <v>16398</v>
      </c>
      <c r="B5761">
        <v>14259560</v>
      </c>
    </row>
    <row r="5762" spans="1:2" x14ac:dyDescent="0.25">
      <c r="A5762" t="s">
        <v>16400</v>
      </c>
      <c r="B5762">
        <v>14259561</v>
      </c>
    </row>
    <row r="5763" spans="1:2" x14ac:dyDescent="0.25">
      <c r="A5763" t="s">
        <v>16402</v>
      </c>
      <c r="B5763">
        <v>14259562</v>
      </c>
    </row>
    <row r="5764" spans="1:2" x14ac:dyDescent="0.25">
      <c r="A5764" t="s">
        <v>16404</v>
      </c>
      <c r="B5764">
        <v>14259563</v>
      </c>
    </row>
    <row r="5765" spans="1:2" x14ac:dyDescent="0.25">
      <c r="A5765" t="s">
        <v>16406</v>
      </c>
      <c r="B5765">
        <v>14259564</v>
      </c>
    </row>
    <row r="5766" spans="1:2" x14ac:dyDescent="0.25">
      <c r="A5766" t="s">
        <v>16408</v>
      </c>
      <c r="B5766">
        <v>14259565</v>
      </c>
    </row>
    <row r="5767" spans="1:2" x14ac:dyDescent="0.25">
      <c r="A5767" t="s">
        <v>16410</v>
      </c>
      <c r="B5767">
        <v>14259566</v>
      </c>
    </row>
    <row r="5768" spans="1:2" x14ac:dyDescent="0.25">
      <c r="A5768" t="s">
        <v>16412</v>
      </c>
      <c r="B5768">
        <v>14259567</v>
      </c>
    </row>
    <row r="5769" spans="1:2" x14ac:dyDescent="0.25">
      <c r="A5769" t="s">
        <v>16416</v>
      </c>
      <c r="B5769">
        <v>14259568</v>
      </c>
    </row>
    <row r="5770" spans="1:2" x14ac:dyDescent="0.25">
      <c r="A5770" t="s">
        <v>16418</v>
      </c>
      <c r="B5770">
        <v>14259569</v>
      </c>
    </row>
    <row r="5771" spans="1:2" x14ac:dyDescent="0.25">
      <c r="A5771" t="s">
        <v>16420</v>
      </c>
      <c r="B5771">
        <v>14259570</v>
      </c>
    </row>
    <row r="5772" spans="1:2" x14ac:dyDescent="0.25">
      <c r="A5772" t="s">
        <v>16422</v>
      </c>
      <c r="B5772">
        <v>14259571</v>
      </c>
    </row>
    <row r="5773" spans="1:2" x14ac:dyDescent="0.25">
      <c r="A5773" t="s">
        <v>16424</v>
      </c>
      <c r="B5773">
        <v>14259572</v>
      </c>
    </row>
    <row r="5774" spans="1:2" x14ac:dyDescent="0.25">
      <c r="A5774" t="s">
        <v>16426</v>
      </c>
      <c r="B5774">
        <v>14259573</v>
      </c>
    </row>
    <row r="5775" spans="1:2" x14ac:dyDescent="0.25">
      <c r="A5775" t="s">
        <v>16428</v>
      </c>
      <c r="B5775">
        <v>14259574</v>
      </c>
    </row>
    <row r="5776" spans="1:2" x14ac:dyDescent="0.25">
      <c r="A5776" t="s">
        <v>16430</v>
      </c>
      <c r="B5776">
        <v>14259575</v>
      </c>
    </row>
    <row r="5777" spans="1:2" x14ac:dyDescent="0.25">
      <c r="A5777" t="s">
        <v>16432</v>
      </c>
      <c r="B5777">
        <v>14259576</v>
      </c>
    </row>
    <row r="5778" spans="1:2" x14ac:dyDescent="0.25">
      <c r="A5778" t="s">
        <v>16434</v>
      </c>
      <c r="B5778">
        <v>14259577</v>
      </c>
    </row>
    <row r="5779" spans="1:2" x14ac:dyDescent="0.25">
      <c r="A5779" t="s">
        <v>16436</v>
      </c>
      <c r="B5779">
        <v>14259578</v>
      </c>
    </row>
    <row r="5780" spans="1:2" x14ac:dyDescent="0.25">
      <c r="A5780" t="s">
        <v>16438</v>
      </c>
      <c r="B5780">
        <v>14259579</v>
      </c>
    </row>
    <row r="5781" spans="1:2" x14ac:dyDescent="0.25">
      <c r="A5781" t="s">
        <v>16440</v>
      </c>
      <c r="B5781">
        <v>14259580</v>
      </c>
    </row>
    <row r="5782" spans="1:2" x14ac:dyDescent="0.25">
      <c r="A5782" t="s">
        <v>16442</v>
      </c>
      <c r="B5782">
        <v>14259581</v>
      </c>
    </row>
    <row r="5783" spans="1:2" x14ac:dyDescent="0.25">
      <c r="A5783" t="s">
        <v>16444</v>
      </c>
      <c r="B5783">
        <v>14259582</v>
      </c>
    </row>
    <row r="5784" spans="1:2" x14ac:dyDescent="0.25">
      <c r="A5784" t="s">
        <v>16446</v>
      </c>
      <c r="B5784">
        <v>14259583</v>
      </c>
    </row>
    <row r="5785" spans="1:2" x14ac:dyDescent="0.25">
      <c r="A5785" t="s">
        <v>16448</v>
      </c>
      <c r="B5785">
        <v>14259584</v>
      </c>
    </row>
    <row r="5786" spans="1:2" x14ac:dyDescent="0.25">
      <c r="A5786" t="s">
        <v>16450</v>
      </c>
      <c r="B5786">
        <v>14259585</v>
      </c>
    </row>
    <row r="5787" spans="1:2" x14ac:dyDescent="0.25">
      <c r="A5787" t="s">
        <v>16452</v>
      </c>
      <c r="B5787">
        <v>14259586</v>
      </c>
    </row>
    <row r="5788" spans="1:2" x14ac:dyDescent="0.25">
      <c r="A5788" t="s">
        <v>16454</v>
      </c>
      <c r="B5788">
        <v>14259587</v>
      </c>
    </row>
    <row r="5789" spans="1:2" x14ac:dyDescent="0.25">
      <c r="A5789" t="s">
        <v>16456</v>
      </c>
      <c r="B5789">
        <v>14259588</v>
      </c>
    </row>
    <row r="5790" spans="1:2" x14ac:dyDescent="0.25">
      <c r="A5790" t="s">
        <v>16458</v>
      </c>
      <c r="B5790">
        <v>14259589</v>
      </c>
    </row>
    <row r="5791" spans="1:2" x14ac:dyDescent="0.25">
      <c r="A5791" t="s">
        <v>16460</v>
      </c>
      <c r="B5791">
        <v>14259590</v>
      </c>
    </row>
    <row r="5792" spans="1:2" x14ac:dyDescent="0.25">
      <c r="A5792" t="s">
        <v>16462</v>
      </c>
      <c r="B5792">
        <v>14259591</v>
      </c>
    </row>
    <row r="5793" spans="1:2" x14ac:dyDescent="0.25">
      <c r="A5793" t="s">
        <v>16464</v>
      </c>
      <c r="B5793">
        <v>14259592</v>
      </c>
    </row>
    <row r="5794" spans="1:2" x14ac:dyDescent="0.25">
      <c r="A5794" t="s">
        <v>16466</v>
      </c>
      <c r="B5794">
        <v>14259593</v>
      </c>
    </row>
    <row r="5795" spans="1:2" x14ac:dyDescent="0.25">
      <c r="A5795" t="s">
        <v>16468</v>
      </c>
      <c r="B5795">
        <v>14259594</v>
      </c>
    </row>
    <row r="5796" spans="1:2" x14ac:dyDescent="0.25">
      <c r="A5796" t="s">
        <v>16470</v>
      </c>
      <c r="B5796">
        <v>14259595</v>
      </c>
    </row>
    <row r="5797" spans="1:2" x14ac:dyDescent="0.25">
      <c r="A5797" t="s">
        <v>16472</v>
      </c>
      <c r="B5797">
        <v>14259596</v>
      </c>
    </row>
    <row r="5798" spans="1:2" x14ac:dyDescent="0.25">
      <c r="A5798" t="s">
        <v>16474</v>
      </c>
      <c r="B5798">
        <v>14259597</v>
      </c>
    </row>
    <row r="5799" spans="1:2" x14ac:dyDescent="0.25">
      <c r="A5799" t="s">
        <v>16476</v>
      </c>
      <c r="B5799">
        <v>14259598</v>
      </c>
    </row>
    <row r="5800" spans="1:2" x14ac:dyDescent="0.25">
      <c r="A5800" t="s">
        <v>16478</v>
      </c>
      <c r="B5800">
        <v>14259599</v>
      </c>
    </row>
    <row r="5801" spans="1:2" x14ac:dyDescent="0.25">
      <c r="A5801" t="s">
        <v>16480</v>
      </c>
      <c r="B5801">
        <v>14259600</v>
      </c>
    </row>
    <row r="5802" spans="1:2" x14ac:dyDescent="0.25">
      <c r="A5802" t="s">
        <v>16482</v>
      </c>
      <c r="B5802">
        <v>14259601</v>
      </c>
    </row>
    <row r="5803" spans="1:2" x14ac:dyDescent="0.25">
      <c r="A5803" t="s">
        <v>16484</v>
      </c>
      <c r="B5803">
        <v>14259602</v>
      </c>
    </row>
    <row r="5804" spans="1:2" x14ac:dyDescent="0.25">
      <c r="A5804" t="s">
        <v>16486</v>
      </c>
      <c r="B5804">
        <v>14259603</v>
      </c>
    </row>
    <row r="5805" spans="1:2" x14ac:dyDescent="0.25">
      <c r="A5805" t="s">
        <v>16488</v>
      </c>
      <c r="B5805">
        <v>14259604</v>
      </c>
    </row>
    <row r="5806" spans="1:2" x14ac:dyDescent="0.25">
      <c r="A5806" t="s">
        <v>16490</v>
      </c>
      <c r="B5806">
        <v>14259605</v>
      </c>
    </row>
    <row r="5807" spans="1:2" x14ac:dyDescent="0.25">
      <c r="A5807" t="s">
        <v>16492</v>
      </c>
      <c r="B5807">
        <v>14259606</v>
      </c>
    </row>
    <row r="5808" spans="1:2" x14ac:dyDescent="0.25">
      <c r="A5808" t="s">
        <v>16494</v>
      </c>
      <c r="B5808">
        <v>14259607</v>
      </c>
    </row>
    <row r="5809" spans="1:2" x14ac:dyDescent="0.25">
      <c r="A5809" t="s">
        <v>16496</v>
      </c>
      <c r="B5809">
        <v>14259608</v>
      </c>
    </row>
    <row r="5810" spans="1:2" x14ac:dyDescent="0.25">
      <c r="A5810" t="s">
        <v>16498</v>
      </c>
      <c r="B5810">
        <v>14259609</v>
      </c>
    </row>
    <row r="5811" spans="1:2" x14ac:dyDescent="0.25">
      <c r="A5811" t="s">
        <v>16500</v>
      </c>
      <c r="B5811">
        <v>14259610</v>
      </c>
    </row>
    <row r="5812" spans="1:2" x14ac:dyDescent="0.25">
      <c r="A5812" t="s">
        <v>16502</v>
      </c>
      <c r="B5812">
        <v>14259611</v>
      </c>
    </row>
    <row r="5813" spans="1:2" x14ac:dyDescent="0.25">
      <c r="A5813" t="s">
        <v>16504</v>
      </c>
      <c r="B5813">
        <v>14259612</v>
      </c>
    </row>
    <row r="5814" spans="1:2" x14ac:dyDescent="0.25">
      <c r="A5814" t="s">
        <v>16506</v>
      </c>
      <c r="B5814">
        <v>14259613</v>
      </c>
    </row>
    <row r="5815" spans="1:2" x14ac:dyDescent="0.25">
      <c r="A5815" t="s">
        <v>16508</v>
      </c>
      <c r="B5815">
        <v>14259614</v>
      </c>
    </row>
    <row r="5816" spans="1:2" x14ac:dyDescent="0.25">
      <c r="A5816" t="s">
        <v>16510</v>
      </c>
      <c r="B5816">
        <v>14259615</v>
      </c>
    </row>
    <row r="5817" spans="1:2" x14ac:dyDescent="0.25">
      <c r="A5817" t="s">
        <v>16512</v>
      </c>
      <c r="B5817">
        <v>14259616</v>
      </c>
    </row>
    <row r="5818" spans="1:2" x14ac:dyDescent="0.25">
      <c r="A5818" t="s">
        <v>16514</v>
      </c>
      <c r="B5818">
        <v>14259617</v>
      </c>
    </row>
    <row r="5819" spans="1:2" x14ac:dyDescent="0.25">
      <c r="A5819" t="s">
        <v>16516</v>
      </c>
      <c r="B5819">
        <v>14259618</v>
      </c>
    </row>
    <row r="5820" spans="1:2" x14ac:dyDescent="0.25">
      <c r="A5820" t="s">
        <v>16518</v>
      </c>
      <c r="B5820">
        <v>14259619</v>
      </c>
    </row>
    <row r="5821" spans="1:2" x14ac:dyDescent="0.25">
      <c r="A5821" t="s">
        <v>16520</v>
      </c>
      <c r="B5821">
        <v>14259620</v>
      </c>
    </row>
    <row r="5822" spans="1:2" x14ac:dyDescent="0.25">
      <c r="A5822" t="s">
        <v>16522</v>
      </c>
      <c r="B5822">
        <v>14259621</v>
      </c>
    </row>
    <row r="5823" spans="1:2" x14ac:dyDescent="0.25">
      <c r="A5823" t="s">
        <v>16524</v>
      </c>
      <c r="B5823">
        <v>14259622</v>
      </c>
    </row>
    <row r="5824" spans="1:2" x14ac:dyDescent="0.25">
      <c r="A5824" t="s">
        <v>16526</v>
      </c>
      <c r="B5824">
        <v>14259623</v>
      </c>
    </row>
    <row r="5825" spans="1:2" x14ac:dyDescent="0.25">
      <c r="A5825" t="s">
        <v>16528</v>
      </c>
      <c r="B5825">
        <v>14259624</v>
      </c>
    </row>
    <row r="5826" spans="1:2" x14ac:dyDescent="0.25">
      <c r="A5826" t="s">
        <v>16530</v>
      </c>
      <c r="B5826">
        <v>14259625</v>
      </c>
    </row>
    <row r="5827" spans="1:2" x14ac:dyDescent="0.25">
      <c r="A5827" t="s">
        <v>16532</v>
      </c>
      <c r="B5827">
        <v>14259626</v>
      </c>
    </row>
    <row r="5828" spans="1:2" x14ac:dyDescent="0.25">
      <c r="A5828" t="s">
        <v>16534</v>
      </c>
      <c r="B5828">
        <v>14259627</v>
      </c>
    </row>
    <row r="5829" spans="1:2" x14ac:dyDescent="0.25">
      <c r="A5829" t="s">
        <v>16536</v>
      </c>
      <c r="B5829">
        <v>14259628</v>
      </c>
    </row>
    <row r="5830" spans="1:2" x14ac:dyDescent="0.25">
      <c r="A5830" t="s">
        <v>16538</v>
      </c>
      <c r="B5830">
        <v>14259629</v>
      </c>
    </row>
    <row r="5831" spans="1:2" x14ac:dyDescent="0.25">
      <c r="A5831" t="s">
        <v>16540</v>
      </c>
      <c r="B5831">
        <v>14259630</v>
      </c>
    </row>
    <row r="5832" spans="1:2" x14ac:dyDescent="0.25">
      <c r="A5832" t="s">
        <v>16542</v>
      </c>
      <c r="B5832">
        <v>14259631</v>
      </c>
    </row>
    <row r="5833" spans="1:2" x14ac:dyDescent="0.25">
      <c r="A5833" t="s">
        <v>16544</v>
      </c>
      <c r="B5833">
        <v>14259632</v>
      </c>
    </row>
    <row r="5834" spans="1:2" x14ac:dyDescent="0.25">
      <c r="A5834" t="s">
        <v>16546</v>
      </c>
      <c r="B5834">
        <v>14259633</v>
      </c>
    </row>
    <row r="5835" spans="1:2" x14ac:dyDescent="0.25">
      <c r="A5835" t="s">
        <v>16548</v>
      </c>
      <c r="B5835">
        <v>14259634</v>
      </c>
    </row>
    <row r="5836" spans="1:2" x14ac:dyDescent="0.25">
      <c r="A5836" t="s">
        <v>16550</v>
      </c>
      <c r="B5836">
        <v>14259635</v>
      </c>
    </row>
    <row r="5837" spans="1:2" x14ac:dyDescent="0.25">
      <c r="A5837" t="s">
        <v>16552</v>
      </c>
      <c r="B5837">
        <v>14259636</v>
      </c>
    </row>
    <row r="5838" spans="1:2" x14ac:dyDescent="0.25">
      <c r="A5838" t="s">
        <v>16554</v>
      </c>
      <c r="B5838">
        <v>14259637</v>
      </c>
    </row>
    <row r="5839" spans="1:2" x14ac:dyDescent="0.25">
      <c r="A5839" t="s">
        <v>16556</v>
      </c>
      <c r="B5839">
        <v>14259638</v>
      </c>
    </row>
    <row r="5840" spans="1:2" x14ac:dyDescent="0.25">
      <c r="A5840" t="s">
        <v>16558</v>
      </c>
      <c r="B5840">
        <v>14259639</v>
      </c>
    </row>
    <row r="5841" spans="1:2" x14ac:dyDescent="0.25">
      <c r="A5841" t="s">
        <v>16560</v>
      </c>
      <c r="B5841">
        <v>14259640</v>
      </c>
    </row>
    <row r="5842" spans="1:2" x14ac:dyDescent="0.25">
      <c r="A5842" t="s">
        <v>16562</v>
      </c>
      <c r="B5842">
        <v>14259641</v>
      </c>
    </row>
    <row r="5843" spans="1:2" x14ac:dyDescent="0.25">
      <c r="A5843" t="s">
        <v>16564</v>
      </c>
      <c r="B5843">
        <v>14259642</v>
      </c>
    </row>
    <row r="5844" spans="1:2" x14ac:dyDescent="0.25">
      <c r="A5844" t="s">
        <v>16566</v>
      </c>
      <c r="B5844">
        <v>14259643</v>
      </c>
    </row>
    <row r="5845" spans="1:2" x14ac:dyDescent="0.25">
      <c r="A5845" t="s">
        <v>16568</v>
      </c>
      <c r="B5845">
        <v>14259644</v>
      </c>
    </row>
    <row r="5846" spans="1:2" x14ac:dyDescent="0.25">
      <c r="A5846" t="s">
        <v>16570</v>
      </c>
      <c r="B5846">
        <v>14259645</v>
      </c>
    </row>
    <row r="5847" spans="1:2" x14ac:dyDescent="0.25">
      <c r="A5847" t="s">
        <v>16572</v>
      </c>
      <c r="B5847">
        <v>14259646</v>
      </c>
    </row>
    <row r="5848" spans="1:2" x14ac:dyDescent="0.25">
      <c r="A5848" t="s">
        <v>16574</v>
      </c>
      <c r="B5848">
        <v>14259647</v>
      </c>
    </row>
    <row r="5849" spans="1:2" x14ac:dyDescent="0.25">
      <c r="A5849" t="s">
        <v>16576</v>
      </c>
      <c r="B5849">
        <v>14259648</v>
      </c>
    </row>
    <row r="5850" spans="1:2" x14ac:dyDescent="0.25">
      <c r="A5850" t="s">
        <v>16578</v>
      </c>
      <c r="B5850">
        <v>14259649</v>
      </c>
    </row>
    <row r="5851" spans="1:2" x14ac:dyDescent="0.25">
      <c r="A5851" t="s">
        <v>16580</v>
      </c>
      <c r="B5851">
        <v>14259650</v>
      </c>
    </row>
    <row r="5852" spans="1:2" x14ac:dyDescent="0.25">
      <c r="A5852" t="s">
        <v>16582</v>
      </c>
      <c r="B5852">
        <v>14259651</v>
      </c>
    </row>
    <row r="5853" spans="1:2" x14ac:dyDescent="0.25">
      <c r="A5853" t="s">
        <v>16584</v>
      </c>
      <c r="B5853">
        <v>14259652</v>
      </c>
    </row>
    <row r="5854" spans="1:2" x14ac:dyDescent="0.25">
      <c r="A5854" t="s">
        <v>16586</v>
      </c>
      <c r="B5854">
        <v>14259653</v>
      </c>
    </row>
    <row r="5855" spans="1:2" x14ac:dyDescent="0.25">
      <c r="A5855" t="s">
        <v>16588</v>
      </c>
      <c r="B5855">
        <v>14259654</v>
      </c>
    </row>
    <row r="5856" spans="1:2" x14ac:dyDescent="0.25">
      <c r="A5856" t="s">
        <v>16590</v>
      </c>
      <c r="B5856">
        <v>14259655</v>
      </c>
    </row>
    <row r="5857" spans="1:2" x14ac:dyDescent="0.25">
      <c r="A5857" t="s">
        <v>16592</v>
      </c>
      <c r="B5857">
        <v>14259656</v>
      </c>
    </row>
    <row r="5858" spans="1:2" x14ac:dyDescent="0.25">
      <c r="A5858" t="s">
        <v>16594</v>
      </c>
      <c r="B5858">
        <v>14259657</v>
      </c>
    </row>
    <row r="5859" spans="1:2" x14ac:dyDescent="0.25">
      <c r="A5859" t="s">
        <v>16596</v>
      </c>
      <c r="B5859">
        <v>14259658</v>
      </c>
    </row>
    <row r="5860" spans="1:2" x14ac:dyDescent="0.25">
      <c r="A5860" t="s">
        <v>16598</v>
      </c>
      <c r="B5860">
        <v>14259659</v>
      </c>
    </row>
    <row r="5861" spans="1:2" x14ac:dyDescent="0.25">
      <c r="A5861" t="s">
        <v>16600</v>
      </c>
      <c r="B5861">
        <v>14259660</v>
      </c>
    </row>
    <row r="5862" spans="1:2" x14ac:dyDescent="0.25">
      <c r="A5862" t="s">
        <v>16602</v>
      </c>
      <c r="B5862">
        <v>14259661</v>
      </c>
    </row>
    <row r="5863" spans="1:2" x14ac:dyDescent="0.25">
      <c r="A5863" t="s">
        <v>16604</v>
      </c>
      <c r="B5863">
        <v>14259662</v>
      </c>
    </row>
    <row r="5864" spans="1:2" x14ac:dyDescent="0.25">
      <c r="A5864" t="s">
        <v>16606</v>
      </c>
      <c r="B5864">
        <v>14259663</v>
      </c>
    </row>
    <row r="5865" spans="1:2" x14ac:dyDescent="0.25">
      <c r="A5865" t="s">
        <v>16608</v>
      </c>
      <c r="B5865">
        <v>14259664</v>
      </c>
    </row>
    <row r="5866" spans="1:2" x14ac:dyDescent="0.25">
      <c r="A5866" t="s">
        <v>16610</v>
      </c>
      <c r="B5866">
        <v>14259665</v>
      </c>
    </row>
    <row r="5867" spans="1:2" x14ac:dyDescent="0.25">
      <c r="A5867" t="s">
        <v>16612</v>
      </c>
      <c r="B5867">
        <v>14259666</v>
      </c>
    </row>
    <row r="5868" spans="1:2" x14ac:dyDescent="0.25">
      <c r="A5868" t="s">
        <v>16614</v>
      </c>
      <c r="B5868">
        <v>14259667</v>
      </c>
    </row>
    <row r="5869" spans="1:2" x14ac:dyDescent="0.25">
      <c r="A5869" t="s">
        <v>16616</v>
      </c>
      <c r="B5869">
        <v>14259668</v>
      </c>
    </row>
    <row r="5870" spans="1:2" x14ac:dyDescent="0.25">
      <c r="A5870" t="s">
        <v>16618</v>
      </c>
      <c r="B5870">
        <v>14259669</v>
      </c>
    </row>
    <row r="5871" spans="1:2" x14ac:dyDescent="0.25">
      <c r="A5871" t="s">
        <v>16620</v>
      </c>
      <c r="B5871">
        <v>14259670</v>
      </c>
    </row>
    <row r="5872" spans="1:2" x14ac:dyDescent="0.25">
      <c r="A5872" t="s">
        <v>16622</v>
      </c>
      <c r="B5872">
        <v>14259671</v>
      </c>
    </row>
    <row r="5873" spans="1:2" x14ac:dyDescent="0.25">
      <c r="A5873" t="s">
        <v>16624</v>
      </c>
      <c r="B5873">
        <v>14259672</v>
      </c>
    </row>
    <row r="5874" spans="1:2" x14ac:dyDescent="0.25">
      <c r="A5874" t="s">
        <v>16626</v>
      </c>
      <c r="B5874">
        <v>14259673</v>
      </c>
    </row>
    <row r="5875" spans="1:2" x14ac:dyDescent="0.25">
      <c r="A5875" t="s">
        <v>16628</v>
      </c>
      <c r="B5875">
        <v>14259674</v>
      </c>
    </row>
    <row r="5876" spans="1:2" x14ac:dyDescent="0.25">
      <c r="A5876" t="s">
        <v>16630</v>
      </c>
      <c r="B5876">
        <v>14259675</v>
      </c>
    </row>
    <row r="5877" spans="1:2" x14ac:dyDescent="0.25">
      <c r="A5877" t="s">
        <v>16632</v>
      </c>
      <c r="B5877">
        <v>14259676</v>
      </c>
    </row>
    <row r="5878" spans="1:2" x14ac:dyDescent="0.25">
      <c r="A5878" t="s">
        <v>16634</v>
      </c>
      <c r="B5878">
        <v>14259677</v>
      </c>
    </row>
    <row r="5879" spans="1:2" x14ac:dyDescent="0.25">
      <c r="A5879" t="s">
        <v>16636</v>
      </c>
      <c r="B5879">
        <v>14259678</v>
      </c>
    </row>
    <row r="5880" spans="1:2" x14ac:dyDescent="0.25">
      <c r="A5880" t="s">
        <v>16638</v>
      </c>
      <c r="B5880">
        <v>14259679</v>
      </c>
    </row>
    <row r="5881" spans="1:2" x14ac:dyDescent="0.25">
      <c r="A5881" t="s">
        <v>16640</v>
      </c>
      <c r="B5881">
        <v>14259680</v>
      </c>
    </row>
    <row r="5882" spans="1:2" x14ac:dyDescent="0.25">
      <c r="A5882" t="s">
        <v>16642</v>
      </c>
      <c r="B5882">
        <v>14259681</v>
      </c>
    </row>
    <row r="5883" spans="1:2" x14ac:dyDescent="0.25">
      <c r="A5883" t="s">
        <v>16644</v>
      </c>
      <c r="B5883">
        <v>14259682</v>
      </c>
    </row>
    <row r="5884" spans="1:2" x14ac:dyDescent="0.25">
      <c r="A5884" t="s">
        <v>16646</v>
      </c>
      <c r="B5884">
        <v>14259683</v>
      </c>
    </row>
    <row r="5885" spans="1:2" x14ac:dyDescent="0.25">
      <c r="A5885" t="s">
        <v>16648</v>
      </c>
      <c r="B5885">
        <v>14259684</v>
      </c>
    </row>
    <row r="5886" spans="1:2" x14ac:dyDescent="0.25">
      <c r="A5886" t="s">
        <v>16650</v>
      </c>
      <c r="B5886">
        <v>14259685</v>
      </c>
    </row>
    <row r="5887" spans="1:2" x14ac:dyDescent="0.25">
      <c r="A5887" t="s">
        <v>16652</v>
      </c>
      <c r="B5887">
        <v>14259686</v>
      </c>
    </row>
    <row r="5888" spans="1:2" x14ac:dyDescent="0.25">
      <c r="A5888" t="s">
        <v>16654</v>
      </c>
      <c r="B5888">
        <v>14259687</v>
      </c>
    </row>
    <row r="5889" spans="1:2" x14ac:dyDescent="0.25">
      <c r="A5889" t="s">
        <v>16656</v>
      </c>
      <c r="B5889">
        <v>14259688</v>
      </c>
    </row>
    <row r="5890" spans="1:2" x14ac:dyDescent="0.25">
      <c r="A5890" t="s">
        <v>16658</v>
      </c>
      <c r="B5890">
        <v>14259689</v>
      </c>
    </row>
    <row r="5891" spans="1:2" x14ac:dyDescent="0.25">
      <c r="A5891" t="s">
        <v>16660</v>
      </c>
      <c r="B5891">
        <v>14259690</v>
      </c>
    </row>
    <row r="5892" spans="1:2" x14ac:dyDescent="0.25">
      <c r="A5892" t="s">
        <v>16662</v>
      </c>
      <c r="B5892">
        <v>14259691</v>
      </c>
    </row>
    <row r="5893" spans="1:2" x14ac:dyDescent="0.25">
      <c r="A5893" t="s">
        <v>16664</v>
      </c>
      <c r="B5893">
        <v>14259692</v>
      </c>
    </row>
    <row r="5894" spans="1:2" x14ac:dyDescent="0.25">
      <c r="A5894" t="s">
        <v>16666</v>
      </c>
      <c r="B5894">
        <v>14259693</v>
      </c>
    </row>
    <row r="5895" spans="1:2" x14ac:dyDescent="0.25">
      <c r="A5895" t="s">
        <v>16668</v>
      </c>
      <c r="B5895">
        <v>14259694</v>
      </c>
    </row>
    <row r="5896" spans="1:2" x14ac:dyDescent="0.25">
      <c r="A5896" t="s">
        <v>16670</v>
      </c>
      <c r="B5896">
        <v>14259695</v>
      </c>
    </row>
    <row r="5897" spans="1:2" x14ac:dyDescent="0.25">
      <c r="A5897" t="s">
        <v>16672</v>
      </c>
      <c r="B5897">
        <v>14259696</v>
      </c>
    </row>
    <row r="5898" spans="1:2" x14ac:dyDescent="0.25">
      <c r="A5898" t="s">
        <v>16674</v>
      </c>
      <c r="B5898">
        <v>14259697</v>
      </c>
    </row>
    <row r="5899" spans="1:2" x14ac:dyDescent="0.25">
      <c r="A5899" t="s">
        <v>16676</v>
      </c>
      <c r="B5899">
        <v>14259698</v>
      </c>
    </row>
    <row r="5900" spans="1:2" x14ac:dyDescent="0.25">
      <c r="A5900" t="s">
        <v>16678</v>
      </c>
      <c r="B5900">
        <v>14259699</v>
      </c>
    </row>
    <row r="5901" spans="1:2" x14ac:dyDescent="0.25">
      <c r="A5901" t="s">
        <v>16680</v>
      </c>
      <c r="B5901">
        <v>14259700</v>
      </c>
    </row>
    <row r="5902" spans="1:2" x14ac:dyDescent="0.25">
      <c r="A5902" t="s">
        <v>16682</v>
      </c>
      <c r="B5902">
        <v>14259701</v>
      </c>
    </row>
    <row r="5903" spans="1:2" x14ac:dyDescent="0.25">
      <c r="A5903" t="s">
        <v>16684</v>
      </c>
      <c r="B5903">
        <v>14259702</v>
      </c>
    </row>
    <row r="5904" spans="1:2" x14ac:dyDescent="0.25">
      <c r="A5904" t="s">
        <v>16686</v>
      </c>
      <c r="B5904">
        <v>14259703</v>
      </c>
    </row>
    <row r="5905" spans="1:2" x14ac:dyDescent="0.25">
      <c r="A5905" t="s">
        <v>16688</v>
      </c>
      <c r="B5905">
        <v>14259704</v>
      </c>
    </row>
    <row r="5906" spans="1:2" x14ac:dyDescent="0.25">
      <c r="A5906" t="s">
        <v>16690</v>
      </c>
      <c r="B5906">
        <v>14259705</v>
      </c>
    </row>
    <row r="5907" spans="1:2" x14ac:dyDescent="0.25">
      <c r="A5907" t="s">
        <v>16692</v>
      </c>
      <c r="B5907">
        <v>14259706</v>
      </c>
    </row>
    <row r="5908" spans="1:2" x14ac:dyDescent="0.25">
      <c r="A5908" t="s">
        <v>16694</v>
      </c>
      <c r="B5908">
        <v>14259707</v>
      </c>
    </row>
    <row r="5909" spans="1:2" x14ac:dyDescent="0.25">
      <c r="A5909" t="s">
        <v>16698</v>
      </c>
      <c r="B5909">
        <v>14259708</v>
      </c>
    </row>
    <row r="5910" spans="1:2" x14ac:dyDescent="0.25">
      <c r="A5910" t="s">
        <v>16700</v>
      </c>
      <c r="B5910">
        <v>14259709</v>
      </c>
    </row>
    <row r="5911" spans="1:2" x14ac:dyDescent="0.25">
      <c r="A5911" t="s">
        <v>16702</v>
      </c>
      <c r="B5911">
        <v>14259710</v>
      </c>
    </row>
    <row r="5912" spans="1:2" x14ac:dyDescent="0.25">
      <c r="A5912" t="s">
        <v>16704</v>
      </c>
      <c r="B5912">
        <v>14259711</v>
      </c>
    </row>
    <row r="5913" spans="1:2" x14ac:dyDescent="0.25">
      <c r="A5913" t="s">
        <v>16706</v>
      </c>
      <c r="B5913">
        <v>14259712</v>
      </c>
    </row>
    <row r="5914" spans="1:2" x14ac:dyDescent="0.25">
      <c r="A5914" t="s">
        <v>16708</v>
      </c>
      <c r="B5914">
        <v>14259713</v>
      </c>
    </row>
    <row r="5915" spans="1:2" x14ac:dyDescent="0.25">
      <c r="A5915" t="s">
        <v>16710</v>
      </c>
      <c r="B5915">
        <v>14259714</v>
      </c>
    </row>
    <row r="5916" spans="1:2" x14ac:dyDescent="0.25">
      <c r="A5916" t="s">
        <v>16712</v>
      </c>
      <c r="B5916">
        <v>14259715</v>
      </c>
    </row>
    <row r="5917" spans="1:2" x14ac:dyDescent="0.25">
      <c r="A5917" t="s">
        <v>16714</v>
      </c>
      <c r="B5917">
        <v>14259716</v>
      </c>
    </row>
    <row r="5918" spans="1:2" x14ac:dyDescent="0.25">
      <c r="A5918" t="s">
        <v>16716</v>
      </c>
      <c r="B5918">
        <v>14259717</v>
      </c>
    </row>
    <row r="5919" spans="1:2" x14ac:dyDescent="0.25">
      <c r="A5919" t="s">
        <v>16718</v>
      </c>
      <c r="B5919">
        <v>14259718</v>
      </c>
    </row>
    <row r="5920" spans="1:2" x14ac:dyDescent="0.25">
      <c r="A5920" t="s">
        <v>16720</v>
      </c>
      <c r="B5920">
        <v>14259719</v>
      </c>
    </row>
    <row r="5921" spans="1:2" x14ac:dyDescent="0.25">
      <c r="A5921" t="s">
        <v>16722</v>
      </c>
      <c r="B5921">
        <v>14259720</v>
      </c>
    </row>
    <row r="5922" spans="1:2" x14ac:dyDescent="0.25">
      <c r="A5922" t="s">
        <v>16724</v>
      </c>
      <c r="B5922">
        <v>14259721</v>
      </c>
    </row>
    <row r="5923" spans="1:2" x14ac:dyDescent="0.25">
      <c r="A5923" t="s">
        <v>16726</v>
      </c>
      <c r="B5923">
        <v>14259722</v>
      </c>
    </row>
    <row r="5924" spans="1:2" x14ac:dyDescent="0.25">
      <c r="A5924" t="s">
        <v>16728</v>
      </c>
      <c r="B5924">
        <v>14259723</v>
      </c>
    </row>
    <row r="5925" spans="1:2" x14ac:dyDescent="0.25">
      <c r="A5925" t="s">
        <v>16730</v>
      </c>
      <c r="B5925">
        <v>14259724</v>
      </c>
    </row>
    <row r="5926" spans="1:2" x14ac:dyDescent="0.25">
      <c r="A5926" t="s">
        <v>16732</v>
      </c>
      <c r="B5926">
        <v>14259725</v>
      </c>
    </row>
    <row r="5927" spans="1:2" x14ac:dyDescent="0.25">
      <c r="A5927" t="s">
        <v>16734</v>
      </c>
      <c r="B5927">
        <v>14259726</v>
      </c>
    </row>
    <row r="5928" spans="1:2" x14ac:dyDescent="0.25">
      <c r="A5928" t="s">
        <v>16736</v>
      </c>
      <c r="B5928">
        <v>14259727</v>
      </c>
    </row>
    <row r="5929" spans="1:2" x14ac:dyDescent="0.25">
      <c r="A5929" t="s">
        <v>16738</v>
      </c>
      <c r="B5929">
        <v>14259728</v>
      </c>
    </row>
    <row r="5930" spans="1:2" x14ac:dyDescent="0.25">
      <c r="A5930" t="s">
        <v>16740</v>
      </c>
      <c r="B5930">
        <v>14259729</v>
      </c>
    </row>
    <row r="5931" spans="1:2" x14ac:dyDescent="0.25">
      <c r="A5931" t="s">
        <v>16742</v>
      </c>
      <c r="B5931">
        <v>14259730</v>
      </c>
    </row>
    <row r="5932" spans="1:2" x14ac:dyDescent="0.25">
      <c r="A5932" t="s">
        <v>16744</v>
      </c>
      <c r="B5932">
        <v>14259731</v>
      </c>
    </row>
    <row r="5933" spans="1:2" x14ac:dyDescent="0.25">
      <c r="A5933" t="s">
        <v>16746</v>
      </c>
      <c r="B5933">
        <v>14259732</v>
      </c>
    </row>
    <row r="5934" spans="1:2" x14ac:dyDescent="0.25">
      <c r="A5934" t="s">
        <v>16748</v>
      </c>
      <c r="B5934">
        <v>14259733</v>
      </c>
    </row>
    <row r="5935" spans="1:2" x14ac:dyDescent="0.25">
      <c r="A5935" t="s">
        <v>16750</v>
      </c>
      <c r="B5935">
        <v>14259734</v>
      </c>
    </row>
    <row r="5936" spans="1:2" x14ac:dyDescent="0.25">
      <c r="A5936" t="s">
        <v>16752</v>
      </c>
      <c r="B5936">
        <v>14259735</v>
      </c>
    </row>
    <row r="5937" spans="1:2" x14ac:dyDescent="0.25">
      <c r="A5937" t="s">
        <v>16754</v>
      </c>
      <c r="B5937">
        <v>14259736</v>
      </c>
    </row>
    <row r="5938" spans="1:2" x14ac:dyDescent="0.25">
      <c r="A5938" t="s">
        <v>16756</v>
      </c>
      <c r="B5938">
        <v>14259737</v>
      </c>
    </row>
    <row r="5939" spans="1:2" x14ac:dyDescent="0.25">
      <c r="A5939" t="s">
        <v>16758</v>
      </c>
      <c r="B5939">
        <v>14259738</v>
      </c>
    </row>
    <row r="5940" spans="1:2" x14ac:dyDescent="0.25">
      <c r="A5940" t="s">
        <v>16760</v>
      </c>
      <c r="B5940">
        <v>14259739</v>
      </c>
    </row>
    <row r="5941" spans="1:2" x14ac:dyDescent="0.25">
      <c r="A5941" t="s">
        <v>16762</v>
      </c>
      <c r="B5941">
        <v>14259740</v>
      </c>
    </row>
    <row r="5942" spans="1:2" x14ac:dyDescent="0.25">
      <c r="A5942" t="s">
        <v>16764</v>
      </c>
      <c r="B5942">
        <v>14259741</v>
      </c>
    </row>
    <row r="5943" spans="1:2" x14ac:dyDescent="0.25">
      <c r="A5943" t="s">
        <v>16766</v>
      </c>
      <c r="B5943">
        <v>14259742</v>
      </c>
    </row>
    <row r="5944" spans="1:2" x14ac:dyDescent="0.25">
      <c r="A5944" t="s">
        <v>16768</v>
      </c>
      <c r="B5944">
        <v>14259743</v>
      </c>
    </row>
    <row r="5945" spans="1:2" x14ac:dyDescent="0.25">
      <c r="A5945" t="s">
        <v>16770</v>
      </c>
      <c r="B5945">
        <v>14259744</v>
      </c>
    </row>
    <row r="5946" spans="1:2" x14ac:dyDescent="0.25">
      <c r="A5946" t="s">
        <v>16772</v>
      </c>
      <c r="B5946">
        <v>14259745</v>
      </c>
    </row>
    <row r="5947" spans="1:2" x14ac:dyDescent="0.25">
      <c r="A5947" t="s">
        <v>16774</v>
      </c>
      <c r="B5947">
        <v>14259746</v>
      </c>
    </row>
    <row r="5948" spans="1:2" x14ac:dyDescent="0.25">
      <c r="A5948" t="s">
        <v>16776</v>
      </c>
      <c r="B5948">
        <v>14259747</v>
      </c>
    </row>
    <row r="5949" spans="1:2" x14ac:dyDescent="0.25">
      <c r="A5949" t="s">
        <v>16778</v>
      </c>
      <c r="B5949">
        <v>14259748</v>
      </c>
    </row>
    <row r="5950" spans="1:2" x14ac:dyDescent="0.25">
      <c r="A5950" t="s">
        <v>16780</v>
      </c>
      <c r="B5950">
        <v>14259749</v>
      </c>
    </row>
    <row r="5951" spans="1:2" x14ac:dyDescent="0.25">
      <c r="A5951" t="s">
        <v>16782</v>
      </c>
      <c r="B5951">
        <v>14259750</v>
      </c>
    </row>
    <row r="5952" spans="1:2" x14ac:dyDescent="0.25">
      <c r="A5952" t="s">
        <v>16784</v>
      </c>
      <c r="B5952">
        <v>14259751</v>
      </c>
    </row>
    <row r="5953" spans="1:2" x14ac:dyDescent="0.25">
      <c r="A5953" t="s">
        <v>16786</v>
      </c>
      <c r="B5953">
        <v>14259752</v>
      </c>
    </row>
    <row r="5954" spans="1:2" x14ac:dyDescent="0.25">
      <c r="A5954" t="s">
        <v>16788</v>
      </c>
      <c r="B5954">
        <v>14259753</v>
      </c>
    </row>
    <row r="5955" spans="1:2" x14ac:dyDescent="0.25">
      <c r="A5955" t="s">
        <v>16790</v>
      </c>
      <c r="B5955">
        <v>14259754</v>
      </c>
    </row>
    <row r="5956" spans="1:2" x14ac:dyDescent="0.25">
      <c r="A5956" t="s">
        <v>16792</v>
      </c>
      <c r="B5956">
        <v>14259755</v>
      </c>
    </row>
    <row r="5957" spans="1:2" x14ac:dyDescent="0.25">
      <c r="A5957" t="s">
        <v>16794</v>
      </c>
      <c r="B5957">
        <v>14259756</v>
      </c>
    </row>
    <row r="5958" spans="1:2" x14ac:dyDescent="0.25">
      <c r="A5958" t="s">
        <v>16796</v>
      </c>
      <c r="B5958">
        <v>14259757</v>
      </c>
    </row>
    <row r="5959" spans="1:2" x14ac:dyDescent="0.25">
      <c r="A5959" t="s">
        <v>16798</v>
      </c>
      <c r="B5959">
        <v>14259758</v>
      </c>
    </row>
    <row r="5960" spans="1:2" x14ac:dyDescent="0.25">
      <c r="A5960" t="s">
        <v>16802</v>
      </c>
      <c r="B5960">
        <v>14259759</v>
      </c>
    </row>
    <row r="5961" spans="1:2" x14ac:dyDescent="0.25">
      <c r="A5961" t="s">
        <v>16804</v>
      </c>
      <c r="B5961">
        <v>14259760</v>
      </c>
    </row>
    <row r="5962" spans="1:2" x14ac:dyDescent="0.25">
      <c r="A5962" t="s">
        <v>16806</v>
      </c>
      <c r="B5962">
        <v>14259761</v>
      </c>
    </row>
    <row r="5963" spans="1:2" x14ac:dyDescent="0.25">
      <c r="A5963" t="s">
        <v>16808</v>
      </c>
      <c r="B5963">
        <v>14259762</v>
      </c>
    </row>
    <row r="5964" spans="1:2" x14ac:dyDescent="0.25">
      <c r="A5964" t="s">
        <v>16810</v>
      </c>
      <c r="B5964">
        <v>14259763</v>
      </c>
    </row>
    <row r="5965" spans="1:2" x14ac:dyDescent="0.25">
      <c r="A5965" t="s">
        <v>16812</v>
      </c>
      <c r="B5965">
        <v>14259764</v>
      </c>
    </row>
    <row r="5966" spans="1:2" x14ac:dyDescent="0.25">
      <c r="A5966" t="s">
        <v>16814</v>
      </c>
      <c r="B5966">
        <v>14259765</v>
      </c>
    </row>
    <row r="5967" spans="1:2" x14ac:dyDescent="0.25">
      <c r="A5967" t="s">
        <v>16816</v>
      </c>
      <c r="B5967">
        <v>14259766</v>
      </c>
    </row>
    <row r="5968" spans="1:2" x14ac:dyDescent="0.25">
      <c r="A5968" t="s">
        <v>16818</v>
      </c>
      <c r="B5968">
        <v>14259767</v>
      </c>
    </row>
    <row r="5969" spans="1:2" x14ac:dyDescent="0.25">
      <c r="A5969" t="s">
        <v>16820</v>
      </c>
      <c r="B5969">
        <v>14259768</v>
      </c>
    </row>
    <row r="5970" spans="1:2" x14ac:dyDescent="0.25">
      <c r="A5970" t="s">
        <v>16822</v>
      </c>
      <c r="B5970">
        <v>14259769</v>
      </c>
    </row>
    <row r="5971" spans="1:2" x14ac:dyDescent="0.25">
      <c r="A5971" t="s">
        <v>16824</v>
      </c>
      <c r="B5971">
        <v>14259770</v>
      </c>
    </row>
    <row r="5972" spans="1:2" x14ac:dyDescent="0.25">
      <c r="A5972" t="s">
        <v>16826</v>
      </c>
      <c r="B5972">
        <v>14259771</v>
      </c>
    </row>
    <row r="5973" spans="1:2" x14ac:dyDescent="0.25">
      <c r="A5973" t="s">
        <v>16828</v>
      </c>
      <c r="B5973">
        <v>14259772</v>
      </c>
    </row>
    <row r="5974" spans="1:2" x14ac:dyDescent="0.25">
      <c r="A5974" t="s">
        <v>16830</v>
      </c>
      <c r="B5974">
        <v>14259773</v>
      </c>
    </row>
    <row r="5975" spans="1:2" x14ac:dyDescent="0.25">
      <c r="A5975" t="s">
        <v>16832</v>
      </c>
      <c r="B5975">
        <v>14259774</v>
      </c>
    </row>
    <row r="5976" spans="1:2" x14ac:dyDescent="0.25">
      <c r="A5976" t="s">
        <v>16834</v>
      </c>
      <c r="B5976">
        <v>14259775</v>
      </c>
    </row>
    <row r="5977" spans="1:2" x14ac:dyDescent="0.25">
      <c r="A5977" t="s">
        <v>16836</v>
      </c>
      <c r="B5977">
        <v>14259776</v>
      </c>
    </row>
    <row r="5978" spans="1:2" x14ac:dyDescent="0.25">
      <c r="A5978" t="s">
        <v>16838</v>
      </c>
      <c r="B5978">
        <v>14259777</v>
      </c>
    </row>
    <row r="5979" spans="1:2" x14ac:dyDescent="0.25">
      <c r="A5979" t="s">
        <v>16840</v>
      </c>
      <c r="B5979">
        <v>14259778</v>
      </c>
    </row>
    <row r="5980" spans="1:2" x14ac:dyDescent="0.25">
      <c r="A5980" t="s">
        <v>16842</v>
      </c>
      <c r="B5980">
        <v>14259779</v>
      </c>
    </row>
    <row r="5981" spans="1:2" x14ac:dyDescent="0.25">
      <c r="A5981" t="s">
        <v>16844</v>
      </c>
      <c r="B5981">
        <v>14259780</v>
      </c>
    </row>
    <row r="5982" spans="1:2" x14ac:dyDescent="0.25">
      <c r="A5982" t="s">
        <v>16846</v>
      </c>
      <c r="B5982">
        <v>14259781</v>
      </c>
    </row>
    <row r="5983" spans="1:2" x14ac:dyDescent="0.25">
      <c r="A5983" t="s">
        <v>16848</v>
      </c>
      <c r="B5983">
        <v>14259782</v>
      </c>
    </row>
    <row r="5984" spans="1:2" x14ac:dyDescent="0.25">
      <c r="A5984" t="s">
        <v>16850</v>
      </c>
      <c r="B5984">
        <v>14259783</v>
      </c>
    </row>
    <row r="5985" spans="1:2" x14ac:dyDescent="0.25">
      <c r="A5985" t="s">
        <v>16852</v>
      </c>
      <c r="B5985">
        <v>14259784</v>
      </c>
    </row>
    <row r="5986" spans="1:2" x14ac:dyDescent="0.25">
      <c r="A5986" t="s">
        <v>16854</v>
      </c>
      <c r="B5986">
        <v>14259785</v>
      </c>
    </row>
    <row r="5987" spans="1:2" x14ac:dyDescent="0.25">
      <c r="A5987" t="s">
        <v>16856</v>
      </c>
      <c r="B5987">
        <v>14259786</v>
      </c>
    </row>
    <row r="5988" spans="1:2" x14ac:dyDescent="0.25">
      <c r="A5988" t="s">
        <v>16858</v>
      </c>
      <c r="B5988">
        <v>14259787</v>
      </c>
    </row>
    <row r="5989" spans="1:2" x14ac:dyDescent="0.25">
      <c r="A5989" t="s">
        <v>16860</v>
      </c>
      <c r="B5989">
        <v>14259788</v>
      </c>
    </row>
    <row r="5990" spans="1:2" x14ac:dyDescent="0.25">
      <c r="A5990" t="s">
        <v>16862</v>
      </c>
      <c r="B5990">
        <v>14259789</v>
      </c>
    </row>
    <row r="5991" spans="1:2" x14ac:dyDescent="0.25">
      <c r="A5991" t="s">
        <v>16864</v>
      </c>
      <c r="B5991">
        <v>14259790</v>
      </c>
    </row>
    <row r="5992" spans="1:2" x14ac:dyDescent="0.25">
      <c r="A5992" t="s">
        <v>16866</v>
      </c>
      <c r="B5992">
        <v>14259791</v>
      </c>
    </row>
    <row r="5993" spans="1:2" x14ac:dyDescent="0.25">
      <c r="A5993" t="s">
        <v>16868</v>
      </c>
      <c r="B5993">
        <v>14259792</v>
      </c>
    </row>
    <row r="5994" spans="1:2" x14ac:dyDescent="0.25">
      <c r="A5994" t="s">
        <v>16870</v>
      </c>
      <c r="B5994">
        <v>14259793</v>
      </c>
    </row>
    <row r="5995" spans="1:2" x14ac:dyDescent="0.25">
      <c r="A5995" t="s">
        <v>16872</v>
      </c>
      <c r="B5995">
        <v>14259794</v>
      </c>
    </row>
    <row r="5996" spans="1:2" x14ac:dyDescent="0.25">
      <c r="A5996" t="s">
        <v>16874</v>
      </c>
      <c r="B5996">
        <v>14259795</v>
      </c>
    </row>
    <row r="5997" spans="1:2" x14ac:dyDescent="0.25">
      <c r="A5997" t="s">
        <v>16876</v>
      </c>
      <c r="B5997">
        <v>14259796</v>
      </c>
    </row>
    <row r="5998" spans="1:2" x14ac:dyDescent="0.25">
      <c r="A5998" t="s">
        <v>16878</v>
      </c>
      <c r="B5998">
        <v>14259797</v>
      </c>
    </row>
    <row r="5999" spans="1:2" x14ac:dyDescent="0.25">
      <c r="A5999" t="s">
        <v>16880</v>
      </c>
      <c r="B5999">
        <v>14259798</v>
      </c>
    </row>
    <row r="6000" spans="1:2" x14ac:dyDescent="0.25">
      <c r="A6000" t="s">
        <v>16882</v>
      </c>
      <c r="B6000">
        <v>14259799</v>
      </c>
    </row>
    <row r="6001" spans="1:2" x14ac:dyDescent="0.25">
      <c r="A6001" t="s">
        <v>16884</v>
      </c>
      <c r="B6001">
        <v>14259800</v>
      </c>
    </row>
    <row r="6002" spans="1:2" x14ac:dyDescent="0.25">
      <c r="A6002" t="s">
        <v>16886</v>
      </c>
      <c r="B6002">
        <v>14259801</v>
      </c>
    </row>
    <row r="6003" spans="1:2" x14ac:dyDescent="0.25">
      <c r="A6003" t="s">
        <v>16888</v>
      </c>
      <c r="B6003">
        <v>14259802</v>
      </c>
    </row>
    <row r="6004" spans="1:2" x14ac:dyDescent="0.25">
      <c r="A6004" t="s">
        <v>16890</v>
      </c>
      <c r="B6004">
        <v>14259803</v>
      </c>
    </row>
    <row r="6005" spans="1:2" x14ac:dyDescent="0.25">
      <c r="A6005" t="s">
        <v>16892</v>
      </c>
      <c r="B6005">
        <v>14259804</v>
      </c>
    </row>
    <row r="6006" spans="1:2" x14ac:dyDescent="0.25">
      <c r="A6006" t="s">
        <v>16894</v>
      </c>
      <c r="B6006">
        <v>14259805</v>
      </c>
    </row>
    <row r="6007" spans="1:2" x14ac:dyDescent="0.25">
      <c r="A6007" t="s">
        <v>16896</v>
      </c>
      <c r="B6007">
        <v>14259806</v>
      </c>
    </row>
    <row r="6008" spans="1:2" x14ac:dyDescent="0.25">
      <c r="A6008" t="s">
        <v>16898</v>
      </c>
      <c r="B6008">
        <v>14259807</v>
      </c>
    </row>
    <row r="6009" spans="1:2" x14ac:dyDescent="0.25">
      <c r="A6009" t="s">
        <v>16900</v>
      </c>
      <c r="B6009">
        <v>14259808</v>
      </c>
    </row>
    <row r="6010" spans="1:2" x14ac:dyDescent="0.25">
      <c r="A6010" t="s">
        <v>16902</v>
      </c>
      <c r="B6010">
        <v>14259809</v>
      </c>
    </row>
    <row r="6011" spans="1:2" x14ac:dyDescent="0.25">
      <c r="A6011" t="s">
        <v>16904</v>
      </c>
      <c r="B6011">
        <v>14259810</v>
      </c>
    </row>
    <row r="6012" spans="1:2" x14ac:dyDescent="0.25">
      <c r="A6012" t="s">
        <v>16906</v>
      </c>
      <c r="B6012">
        <v>14259811</v>
      </c>
    </row>
    <row r="6013" spans="1:2" x14ac:dyDescent="0.25">
      <c r="A6013" t="s">
        <v>16908</v>
      </c>
      <c r="B6013">
        <v>14259812</v>
      </c>
    </row>
    <row r="6014" spans="1:2" x14ac:dyDescent="0.25">
      <c r="A6014" t="s">
        <v>16910</v>
      </c>
      <c r="B6014">
        <v>14259813</v>
      </c>
    </row>
    <row r="6015" spans="1:2" x14ac:dyDescent="0.25">
      <c r="A6015" t="s">
        <v>16912</v>
      </c>
      <c r="B6015">
        <v>14259814</v>
      </c>
    </row>
    <row r="6016" spans="1:2" x14ac:dyDescent="0.25">
      <c r="A6016" t="s">
        <v>16914</v>
      </c>
      <c r="B6016">
        <v>14259815</v>
      </c>
    </row>
    <row r="6017" spans="1:2" x14ac:dyDescent="0.25">
      <c r="A6017" t="s">
        <v>16916</v>
      </c>
      <c r="B6017">
        <v>14259816</v>
      </c>
    </row>
    <row r="6018" spans="1:2" x14ac:dyDescent="0.25">
      <c r="A6018" t="s">
        <v>16918</v>
      </c>
      <c r="B6018">
        <v>14259817</v>
      </c>
    </row>
    <row r="6019" spans="1:2" x14ac:dyDescent="0.25">
      <c r="A6019" t="s">
        <v>16920</v>
      </c>
      <c r="B6019">
        <v>14259818</v>
      </c>
    </row>
    <row r="6020" spans="1:2" x14ac:dyDescent="0.25">
      <c r="A6020" t="s">
        <v>16922</v>
      </c>
      <c r="B6020">
        <v>14259819</v>
      </c>
    </row>
    <row r="6021" spans="1:2" x14ac:dyDescent="0.25">
      <c r="A6021" t="s">
        <v>16924</v>
      </c>
      <c r="B6021">
        <v>14259820</v>
      </c>
    </row>
    <row r="6022" spans="1:2" x14ac:dyDescent="0.25">
      <c r="A6022" t="s">
        <v>16926</v>
      </c>
      <c r="B6022">
        <v>14259821</v>
      </c>
    </row>
    <row r="6023" spans="1:2" x14ac:dyDescent="0.25">
      <c r="A6023" t="s">
        <v>16928</v>
      </c>
      <c r="B6023">
        <v>14259822</v>
      </c>
    </row>
    <row r="6024" spans="1:2" x14ac:dyDescent="0.25">
      <c r="A6024" t="s">
        <v>16930</v>
      </c>
      <c r="B6024">
        <v>14259823</v>
      </c>
    </row>
    <row r="6025" spans="1:2" x14ac:dyDescent="0.25">
      <c r="A6025" t="s">
        <v>16932</v>
      </c>
      <c r="B6025">
        <v>14259824</v>
      </c>
    </row>
    <row r="6026" spans="1:2" x14ac:dyDescent="0.25">
      <c r="A6026" t="s">
        <v>16934</v>
      </c>
      <c r="B6026">
        <v>14259825</v>
      </c>
    </row>
    <row r="6027" spans="1:2" x14ac:dyDescent="0.25">
      <c r="A6027" t="s">
        <v>16936</v>
      </c>
      <c r="B6027">
        <v>14259826</v>
      </c>
    </row>
    <row r="6028" spans="1:2" x14ac:dyDescent="0.25">
      <c r="A6028" t="s">
        <v>16938</v>
      </c>
      <c r="B6028">
        <v>14259827</v>
      </c>
    </row>
    <row r="6029" spans="1:2" x14ac:dyDescent="0.25">
      <c r="A6029" t="s">
        <v>16940</v>
      </c>
      <c r="B6029">
        <v>14259828</v>
      </c>
    </row>
    <row r="6030" spans="1:2" x14ac:dyDescent="0.25">
      <c r="A6030" t="s">
        <v>16942</v>
      </c>
      <c r="B6030">
        <v>14259829</v>
      </c>
    </row>
    <row r="6031" spans="1:2" x14ac:dyDescent="0.25">
      <c r="A6031" t="s">
        <v>16944</v>
      </c>
      <c r="B6031">
        <v>14259830</v>
      </c>
    </row>
    <row r="6032" spans="1:2" x14ac:dyDescent="0.25">
      <c r="A6032" t="s">
        <v>16946</v>
      </c>
      <c r="B6032">
        <v>14259831</v>
      </c>
    </row>
    <row r="6033" spans="1:2" x14ac:dyDescent="0.25">
      <c r="A6033" t="s">
        <v>16948</v>
      </c>
      <c r="B6033">
        <v>14259832</v>
      </c>
    </row>
    <row r="6034" spans="1:2" x14ac:dyDescent="0.25">
      <c r="A6034" t="s">
        <v>16950</v>
      </c>
      <c r="B6034">
        <v>14259833</v>
      </c>
    </row>
    <row r="6035" spans="1:2" x14ac:dyDescent="0.25">
      <c r="A6035" t="s">
        <v>16952</v>
      </c>
      <c r="B6035">
        <v>14259834</v>
      </c>
    </row>
    <row r="6036" spans="1:2" x14ac:dyDescent="0.25">
      <c r="A6036" t="s">
        <v>16954</v>
      </c>
      <c r="B6036">
        <v>14259835</v>
      </c>
    </row>
    <row r="6037" spans="1:2" x14ac:dyDescent="0.25">
      <c r="A6037" t="s">
        <v>16956</v>
      </c>
      <c r="B6037">
        <v>14259836</v>
      </c>
    </row>
    <row r="6038" spans="1:2" x14ac:dyDescent="0.25">
      <c r="A6038" t="s">
        <v>16958</v>
      </c>
      <c r="B6038">
        <v>14259837</v>
      </c>
    </row>
    <row r="6039" spans="1:2" x14ac:dyDescent="0.25">
      <c r="A6039" t="s">
        <v>16960</v>
      </c>
      <c r="B6039">
        <v>14259838</v>
      </c>
    </row>
    <row r="6040" spans="1:2" x14ac:dyDescent="0.25">
      <c r="A6040" t="s">
        <v>16962</v>
      </c>
      <c r="B6040">
        <v>14259839</v>
      </c>
    </row>
    <row r="6041" spans="1:2" x14ac:dyDescent="0.25">
      <c r="A6041" t="s">
        <v>16964</v>
      </c>
      <c r="B6041">
        <v>14259840</v>
      </c>
    </row>
    <row r="6042" spans="1:2" x14ac:dyDescent="0.25">
      <c r="A6042" t="s">
        <v>16966</v>
      </c>
      <c r="B6042">
        <v>14259841</v>
      </c>
    </row>
    <row r="6043" spans="1:2" x14ac:dyDescent="0.25">
      <c r="A6043" t="s">
        <v>16968</v>
      </c>
      <c r="B6043">
        <v>14259842</v>
      </c>
    </row>
    <row r="6044" spans="1:2" x14ac:dyDescent="0.25">
      <c r="A6044" t="s">
        <v>16970</v>
      </c>
      <c r="B6044">
        <v>14259843</v>
      </c>
    </row>
    <row r="6045" spans="1:2" x14ac:dyDescent="0.25">
      <c r="A6045" t="s">
        <v>16972</v>
      </c>
      <c r="B6045">
        <v>14259844</v>
      </c>
    </row>
    <row r="6046" spans="1:2" x14ac:dyDescent="0.25">
      <c r="A6046" t="s">
        <v>16974</v>
      </c>
      <c r="B6046">
        <v>14259845</v>
      </c>
    </row>
    <row r="6047" spans="1:2" x14ac:dyDescent="0.25">
      <c r="A6047" t="s">
        <v>16976</v>
      </c>
      <c r="B6047">
        <v>14259846</v>
      </c>
    </row>
    <row r="6048" spans="1:2" x14ac:dyDescent="0.25">
      <c r="A6048" t="s">
        <v>16978</v>
      </c>
      <c r="B6048">
        <v>14259847</v>
      </c>
    </row>
    <row r="6049" spans="1:2" x14ac:dyDescent="0.25">
      <c r="A6049" t="s">
        <v>16980</v>
      </c>
      <c r="B6049">
        <v>14259848</v>
      </c>
    </row>
    <row r="6050" spans="1:2" x14ac:dyDescent="0.25">
      <c r="A6050" t="s">
        <v>16982</v>
      </c>
      <c r="B6050">
        <v>14259849</v>
      </c>
    </row>
    <row r="6051" spans="1:2" x14ac:dyDescent="0.25">
      <c r="A6051" t="s">
        <v>16984</v>
      </c>
      <c r="B6051">
        <v>14259850</v>
      </c>
    </row>
    <row r="6052" spans="1:2" x14ac:dyDescent="0.25">
      <c r="A6052" t="s">
        <v>16986</v>
      </c>
      <c r="B6052">
        <v>14259851</v>
      </c>
    </row>
    <row r="6053" spans="1:2" x14ac:dyDescent="0.25">
      <c r="A6053" t="s">
        <v>16988</v>
      </c>
      <c r="B6053">
        <v>14259852</v>
      </c>
    </row>
    <row r="6054" spans="1:2" x14ac:dyDescent="0.25">
      <c r="A6054" t="s">
        <v>16990</v>
      </c>
      <c r="B6054">
        <v>14259853</v>
      </c>
    </row>
    <row r="6055" spans="1:2" x14ac:dyDescent="0.25">
      <c r="A6055" t="s">
        <v>16992</v>
      </c>
      <c r="B6055">
        <v>14259854</v>
      </c>
    </row>
    <row r="6056" spans="1:2" x14ac:dyDescent="0.25">
      <c r="A6056" t="s">
        <v>16994</v>
      </c>
      <c r="B6056">
        <v>14259855</v>
      </c>
    </row>
    <row r="6057" spans="1:2" x14ac:dyDescent="0.25">
      <c r="A6057" t="s">
        <v>16996</v>
      </c>
      <c r="B6057">
        <v>14259856</v>
      </c>
    </row>
    <row r="6058" spans="1:2" x14ac:dyDescent="0.25">
      <c r="A6058" t="s">
        <v>16998</v>
      </c>
      <c r="B6058">
        <v>14259857</v>
      </c>
    </row>
    <row r="6059" spans="1:2" x14ac:dyDescent="0.25">
      <c r="A6059" t="s">
        <v>17002</v>
      </c>
      <c r="B6059">
        <v>14259858</v>
      </c>
    </row>
    <row r="6060" spans="1:2" x14ac:dyDescent="0.25">
      <c r="A6060" t="s">
        <v>17004</v>
      </c>
      <c r="B6060">
        <v>14259859</v>
      </c>
    </row>
    <row r="6061" spans="1:2" x14ac:dyDescent="0.25">
      <c r="A6061" t="s">
        <v>17006</v>
      </c>
      <c r="B6061">
        <v>14259860</v>
      </c>
    </row>
    <row r="6062" spans="1:2" x14ac:dyDescent="0.25">
      <c r="A6062" t="s">
        <v>17008</v>
      </c>
      <c r="B6062">
        <v>14259861</v>
      </c>
    </row>
    <row r="6063" spans="1:2" x14ac:dyDescent="0.25">
      <c r="A6063" t="s">
        <v>17010</v>
      </c>
      <c r="B6063">
        <v>14259862</v>
      </c>
    </row>
    <row r="6064" spans="1:2" x14ac:dyDescent="0.25">
      <c r="A6064" t="s">
        <v>17012</v>
      </c>
      <c r="B6064">
        <v>14259863</v>
      </c>
    </row>
    <row r="6065" spans="1:2" x14ac:dyDescent="0.25">
      <c r="A6065" t="s">
        <v>17014</v>
      </c>
      <c r="B6065">
        <v>14259864</v>
      </c>
    </row>
    <row r="6066" spans="1:2" x14ac:dyDescent="0.25">
      <c r="A6066" t="s">
        <v>17016</v>
      </c>
      <c r="B6066">
        <v>14259865</v>
      </c>
    </row>
    <row r="6067" spans="1:2" x14ac:dyDescent="0.25">
      <c r="A6067" t="s">
        <v>17018</v>
      </c>
      <c r="B6067">
        <v>14259866</v>
      </c>
    </row>
    <row r="6068" spans="1:2" x14ac:dyDescent="0.25">
      <c r="A6068" t="s">
        <v>17020</v>
      </c>
      <c r="B6068">
        <v>14259867</v>
      </c>
    </row>
    <row r="6069" spans="1:2" x14ac:dyDescent="0.25">
      <c r="A6069" t="s">
        <v>17022</v>
      </c>
      <c r="B6069">
        <v>14259868</v>
      </c>
    </row>
    <row r="6070" spans="1:2" x14ac:dyDescent="0.25">
      <c r="A6070" t="s">
        <v>17024</v>
      </c>
      <c r="B6070">
        <v>14259869</v>
      </c>
    </row>
    <row r="6071" spans="1:2" x14ac:dyDescent="0.25">
      <c r="A6071" t="s">
        <v>17026</v>
      </c>
      <c r="B6071">
        <v>14259870</v>
      </c>
    </row>
    <row r="6072" spans="1:2" x14ac:dyDescent="0.25">
      <c r="A6072" t="s">
        <v>17028</v>
      </c>
      <c r="B6072">
        <v>14259871</v>
      </c>
    </row>
    <row r="6073" spans="1:2" x14ac:dyDescent="0.25">
      <c r="A6073" t="s">
        <v>17030</v>
      </c>
      <c r="B6073">
        <v>14259872</v>
      </c>
    </row>
    <row r="6074" spans="1:2" x14ac:dyDescent="0.25">
      <c r="A6074" t="s">
        <v>17032</v>
      </c>
      <c r="B6074">
        <v>14259873</v>
      </c>
    </row>
    <row r="6075" spans="1:2" x14ac:dyDescent="0.25">
      <c r="A6075" t="s">
        <v>17034</v>
      </c>
      <c r="B6075">
        <v>14259874</v>
      </c>
    </row>
    <row r="6076" spans="1:2" x14ac:dyDescent="0.25">
      <c r="A6076" t="s">
        <v>17036</v>
      </c>
      <c r="B6076">
        <v>14259875</v>
      </c>
    </row>
    <row r="6077" spans="1:2" x14ac:dyDescent="0.25">
      <c r="A6077" t="s">
        <v>17038</v>
      </c>
      <c r="B6077">
        <v>14259876</v>
      </c>
    </row>
    <row r="6078" spans="1:2" x14ac:dyDescent="0.25">
      <c r="A6078" t="s">
        <v>17040</v>
      </c>
      <c r="B6078">
        <v>14259877</v>
      </c>
    </row>
    <row r="6079" spans="1:2" x14ac:dyDescent="0.25">
      <c r="A6079" t="s">
        <v>17042</v>
      </c>
      <c r="B6079">
        <v>14259878</v>
      </c>
    </row>
    <row r="6080" spans="1:2" x14ac:dyDescent="0.25">
      <c r="A6080" t="s">
        <v>17044</v>
      </c>
      <c r="B6080">
        <v>14259879</v>
      </c>
    </row>
    <row r="6081" spans="1:2" x14ac:dyDescent="0.25">
      <c r="A6081" t="s">
        <v>17046</v>
      </c>
      <c r="B6081">
        <v>14259880</v>
      </c>
    </row>
    <row r="6082" spans="1:2" x14ac:dyDescent="0.25">
      <c r="A6082" t="s">
        <v>17048</v>
      </c>
      <c r="B6082">
        <v>14259881</v>
      </c>
    </row>
    <row r="6083" spans="1:2" x14ac:dyDescent="0.25">
      <c r="A6083" t="s">
        <v>17050</v>
      </c>
      <c r="B6083">
        <v>14259882</v>
      </c>
    </row>
    <row r="6084" spans="1:2" x14ac:dyDescent="0.25">
      <c r="A6084" t="s">
        <v>17052</v>
      </c>
      <c r="B6084">
        <v>14259883</v>
      </c>
    </row>
    <row r="6085" spans="1:2" x14ac:dyDescent="0.25">
      <c r="A6085" t="s">
        <v>17054</v>
      </c>
      <c r="B6085">
        <v>14259884</v>
      </c>
    </row>
    <row r="6086" spans="1:2" x14ac:dyDescent="0.25">
      <c r="A6086" t="s">
        <v>17056</v>
      </c>
      <c r="B6086">
        <v>14259885</v>
      </c>
    </row>
    <row r="6087" spans="1:2" x14ac:dyDescent="0.25">
      <c r="A6087" t="s">
        <v>17058</v>
      </c>
      <c r="B6087">
        <v>14259886</v>
      </c>
    </row>
    <row r="6088" spans="1:2" x14ac:dyDescent="0.25">
      <c r="A6088" t="s">
        <v>17060</v>
      </c>
      <c r="B6088">
        <v>14259887</v>
      </c>
    </row>
    <row r="6089" spans="1:2" x14ac:dyDescent="0.25">
      <c r="A6089" t="s">
        <v>17062</v>
      </c>
      <c r="B6089">
        <v>14259888</v>
      </c>
    </row>
    <row r="6090" spans="1:2" x14ac:dyDescent="0.25">
      <c r="A6090" t="s">
        <v>17064</v>
      </c>
      <c r="B6090">
        <v>14259889</v>
      </c>
    </row>
    <row r="6091" spans="1:2" x14ac:dyDescent="0.25">
      <c r="A6091" t="s">
        <v>17066</v>
      </c>
      <c r="B6091">
        <v>14259890</v>
      </c>
    </row>
    <row r="6092" spans="1:2" x14ac:dyDescent="0.25">
      <c r="A6092" t="s">
        <v>17070</v>
      </c>
      <c r="B6092">
        <v>14259891</v>
      </c>
    </row>
    <row r="6093" spans="1:2" x14ac:dyDescent="0.25">
      <c r="A6093" t="s">
        <v>17072</v>
      </c>
      <c r="B6093">
        <v>14259892</v>
      </c>
    </row>
    <row r="6094" spans="1:2" x14ac:dyDescent="0.25">
      <c r="A6094" t="s">
        <v>17074</v>
      </c>
      <c r="B6094">
        <v>14259893</v>
      </c>
    </row>
    <row r="6095" spans="1:2" x14ac:dyDescent="0.25">
      <c r="A6095" t="s">
        <v>17076</v>
      </c>
      <c r="B6095">
        <v>14259894</v>
      </c>
    </row>
    <row r="6096" spans="1:2" x14ac:dyDescent="0.25">
      <c r="A6096" t="s">
        <v>17078</v>
      </c>
      <c r="B6096">
        <v>14259895</v>
      </c>
    </row>
    <row r="6097" spans="1:2" x14ac:dyDescent="0.25">
      <c r="A6097" t="s">
        <v>17080</v>
      </c>
      <c r="B6097">
        <v>14259896</v>
      </c>
    </row>
    <row r="6098" spans="1:2" x14ac:dyDescent="0.25">
      <c r="A6098" t="s">
        <v>17082</v>
      </c>
      <c r="B6098">
        <v>14259897</v>
      </c>
    </row>
    <row r="6099" spans="1:2" x14ac:dyDescent="0.25">
      <c r="A6099" t="s">
        <v>17084</v>
      </c>
      <c r="B6099">
        <v>14259898</v>
      </c>
    </row>
    <row r="6100" spans="1:2" x14ac:dyDescent="0.25">
      <c r="A6100" t="s">
        <v>17086</v>
      </c>
      <c r="B6100">
        <v>14259899</v>
      </c>
    </row>
    <row r="6101" spans="1:2" x14ac:dyDescent="0.25">
      <c r="A6101" t="s">
        <v>17088</v>
      </c>
      <c r="B6101">
        <v>14259900</v>
      </c>
    </row>
    <row r="6102" spans="1:2" x14ac:dyDescent="0.25">
      <c r="A6102" t="s">
        <v>17090</v>
      </c>
      <c r="B6102">
        <v>14259901</v>
      </c>
    </row>
    <row r="6103" spans="1:2" x14ac:dyDescent="0.25">
      <c r="A6103" t="s">
        <v>17092</v>
      </c>
      <c r="B6103">
        <v>14259902</v>
      </c>
    </row>
    <row r="6104" spans="1:2" x14ac:dyDescent="0.25">
      <c r="A6104" t="s">
        <v>17094</v>
      </c>
      <c r="B6104">
        <v>14259903</v>
      </c>
    </row>
    <row r="6105" spans="1:2" x14ac:dyDescent="0.25">
      <c r="A6105" t="s">
        <v>17096</v>
      </c>
      <c r="B6105">
        <v>14259904</v>
      </c>
    </row>
    <row r="6106" spans="1:2" x14ac:dyDescent="0.25">
      <c r="A6106" t="s">
        <v>17098</v>
      </c>
      <c r="B6106">
        <v>14259905</v>
      </c>
    </row>
    <row r="6107" spans="1:2" x14ac:dyDescent="0.25">
      <c r="A6107" t="s">
        <v>17100</v>
      </c>
      <c r="B6107">
        <v>14259906</v>
      </c>
    </row>
    <row r="6108" spans="1:2" x14ac:dyDescent="0.25">
      <c r="A6108" t="s">
        <v>17102</v>
      </c>
      <c r="B6108">
        <v>14259907</v>
      </c>
    </row>
    <row r="6109" spans="1:2" x14ac:dyDescent="0.25">
      <c r="A6109" t="s">
        <v>17104</v>
      </c>
      <c r="B6109">
        <v>14259908</v>
      </c>
    </row>
    <row r="6110" spans="1:2" x14ac:dyDescent="0.25">
      <c r="A6110" t="s">
        <v>17106</v>
      </c>
      <c r="B6110">
        <v>14259909</v>
      </c>
    </row>
    <row r="6111" spans="1:2" x14ac:dyDescent="0.25">
      <c r="A6111" t="s">
        <v>17108</v>
      </c>
      <c r="B6111">
        <v>14259910</v>
      </c>
    </row>
    <row r="6112" spans="1:2" x14ac:dyDescent="0.25">
      <c r="A6112" t="s">
        <v>17110</v>
      </c>
      <c r="B6112">
        <v>14259911</v>
      </c>
    </row>
    <row r="6113" spans="1:2" x14ac:dyDescent="0.25">
      <c r="A6113" t="s">
        <v>17112</v>
      </c>
      <c r="B6113">
        <v>14259912</v>
      </c>
    </row>
    <row r="6114" spans="1:2" x14ac:dyDescent="0.25">
      <c r="A6114" t="s">
        <v>17114</v>
      </c>
      <c r="B6114">
        <v>14259913</v>
      </c>
    </row>
    <row r="6115" spans="1:2" x14ac:dyDescent="0.25">
      <c r="A6115" t="s">
        <v>17116</v>
      </c>
      <c r="B6115">
        <v>14259914</v>
      </c>
    </row>
    <row r="6116" spans="1:2" x14ac:dyDescent="0.25">
      <c r="A6116" t="s">
        <v>17118</v>
      </c>
      <c r="B6116">
        <v>14259915</v>
      </c>
    </row>
    <row r="6117" spans="1:2" x14ac:dyDescent="0.25">
      <c r="A6117" t="s">
        <v>17122</v>
      </c>
      <c r="B6117">
        <v>14259916</v>
      </c>
    </row>
    <row r="6118" spans="1:2" x14ac:dyDescent="0.25">
      <c r="A6118" t="s">
        <v>17126</v>
      </c>
      <c r="B6118">
        <v>14259917</v>
      </c>
    </row>
    <row r="6119" spans="1:2" x14ac:dyDescent="0.25">
      <c r="A6119" t="s">
        <v>17128</v>
      </c>
      <c r="B6119">
        <v>14259918</v>
      </c>
    </row>
    <row r="6120" spans="1:2" x14ac:dyDescent="0.25">
      <c r="A6120" t="s">
        <v>17130</v>
      </c>
      <c r="B6120">
        <v>14259919</v>
      </c>
    </row>
    <row r="6121" spans="1:2" x14ac:dyDescent="0.25">
      <c r="A6121" t="s">
        <v>17132</v>
      </c>
      <c r="B6121">
        <v>14259920</v>
      </c>
    </row>
    <row r="6122" spans="1:2" x14ac:dyDescent="0.25">
      <c r="A6122" t="s">
        <v>17134</v>
      </c>
      <c r="B6122">
        <v>14259921</v>
      </c>
    </row>
    <row r="6123" spans="1:2" x14ac:dyDescent="0.25">
      <c r="A6123" t="s">
        <v>17136</v>
      </c>
      <c r="B6123">
        <v>14259922</v>
      </c>
    </row>
    <row r="6124" spans="1:2" x14ac:dyDescent="0.25">
      <c r="A6124" t="s">
        <v>17138</v>
      </c>
      <c r="B6124">
        <v>14259923</v>
      </c>
    </row>
    <row r="6125" spans="1:2" x14ac:dyDescent="0.25">
      <c r="A6125" t="s">
        <v>17140</v>
      </c>
      <c r="B6125">
        <v>14259924</v>
      </c>
    </row>
    <row r="6126" spans="1:2" x14ac:dyDescent="0.25">
      <c r="A6126" t="s">
        <v>17142</v>
      </c>
      <c r="B6126">
        <v>14259925</v>
      </c>
    </row>
    <row r="6127" spans="1:2" x14ac:dyDescent="0.25">
      <c r="A6127" t="s">
        <v>17144</v>
      </c>
      <c r="B6127">
        <v>14259926</v>
      </c>
    </row>
    <row r="6128" spans="1:2" x14ac:dyDescent="0.25">
      <c r="A6128" t="s">
        <v>17146</v>
      </c>
      <c r="B6128">
        <v>14259927</v>
      </c>
    </row>
    <row r="6129" spans="1:2" x14ac:dyDescent="0.25">
      <c r="A6129" t="s">
        <v>17148</v>
      </c>
      <c r="B6129">
        <v>14259928</v>
      </c>
    </row>
    <row r="6130" spans="1:2" x14ac:dyDescent="0.25">
      <c r="A6130" t="s">
        <v>17150</v>
      </c>
      <c r="B6130">
        <v>14259929</v>
      </c>
    </row>
    <row r="6131" spans="1:2" x14ac:dyDescent="0.25">
      <c r="A6131" t="s">
        <v>17152</v>
      </c>
      <c r="B6131">
        <v>14259930</v>
      </c>
    </row>
    <row r="6132" spans="1:2" x14ac:dyDescent="0.25">
      <c r="A6132" t="s">
        <v>17154</v>
      </c>
      <c r="B6132">
        <v>14259931</v>
      </c>
    </row>
    <row r="6133" spans="1:2" x14ac:dyDescent="0.25">
      <c r="A6133" t="s">
        <v>17156</v>
      </c>
      <c r="B6133">
        <v>14259932</v>
      </c>
    </row>
    <row r="6134" spans="1:2" x14ac:dyDescent="0.25">
      <c r="A6134" t="s">
        <v>17158</v>
      </c>
      <c r="B6134">
        <v>14259933</v>
      </c>
    </row>
    <row r="6135" spans="1:2" x14ac:dyDescent="0.25">
      <c r="A6135" t="s">
        <v>17160</v>
      </c>
      <c r="B6135">
        <v>14259934</v>
      </c>
    </row>
    <row r="6136" spans="1:2" x14ac:dyDescent="0.25">
      <c r="A6136" t="s">
        <v>17162</v>
      </c>
      <c r="B6136">
        <v>14259935</v>
      </c>
    </row>
    <row r="6137" spans="1:2" x14ac:dyDescent="0.25">
      <c r="A6137" t="s">
        <v>17164</v>
      </c>
      <c r="B6137">
        <v>14259936</v>
      </c>
    </row>
    <row r="6138" spans="1:2" x14ac:dyDescent="0.25">
      <c r="A6138" t="s">
        <v>17166</v>
      </c>
      <c r="B6138">
        <v>14259937</v>
      </c>
    </row>
    <row r="6139" spans="1:2" x14ac:dyDescent="0.25">
      <c r="A6139" t="s">
        <v>17168</v>
      </c>
      <c r="B6139">
        <v>14259938</v>
      </c>
    </row>
    <row r="6140" spans="1:2" x14ac:dyDescent="0.25">
      <c r="A6140" t="s">
        <v>17170</v>
      </c>
      <c r="B6140">
        <v>14259939</v>
      </c>
    </row>
    <row r="6141" spans="1:2" x14ac:dyDescent="0.25">
      <c r="A6141" t="s">
        <v>17172</v>
      </c>
      <c r="B6141">
        <v>14259940</v>
      </c>
    </row>
    <row r="6142" spans="1:2" x14ac:dyDescent="0.25">
      <c r="A6142" t="s">
        <v>17176</v>
      </c>
      <c r="B6142">
        <v>14259941</v>
      </c>
    </row>
    <row r="6143" spans="1:2" x14ac:dyDescent="0.25">
      <c r="A6143" t="s">
        <v>17178</v>
      </c>
      <c r="B6143">
        <v>14259942</v>
      </c>
    </row>
    <row r="6144" spans="1:2" x14ac:dyDescent="0.25">
      <c r="A6144" t="s">
        <v>17180</v>
      </c>
      <c r="B6144">
        <v>14259943</v>
      </c>
    </row>
    <row r="6145" spans="1:2" x14ac:dyDescent="0.25">
      <c r="A6145" t="s">
        <v>17182</v>
      </c>
      <c r="B6145">
        <v>14259944</v>
      </c>
    </row>
    <row r="6146" spans="1:2" x14ac:dyDescent="0.25">
      <c r="A6146" t="s">
        <v>17184</v>
      </c>
      <c r="B6146">
        <v>14259945</v>
      </c>
    </row>
    <row r="6147" spans="1:2" x14ac:dyDescent="0.25">
      <c r="A6147" t="s">
        <v>17186</v>
      </c>
      <c r="B6147">
        <v>14259946</v>
      </c>
    </row>
    <row r="6148" spans="1:2" x14ac:dyDescent="0.25">
      <c r="A6148" t="s">
        <v>17188</v>
      </c>
      <c r="B6148">
        <v>14259947</v>
      </c>
    </row>
    <row r="6149" spans="1:2" x14ac:dyDescent="0.25">
      <c r="A6149" t="s">
        <v>17190</v>
      </c>
      <c r="B6149">
        <v>14259948</v>
      </c>
    </row>
    <row r="6150" spans="1:2" x14ac:dyDescent="0.25">
      <c r="A6150" t="s">
        <v>17192</v>
      </c>
      <c r="B6150">
        <v>14259949</v>
      </c>
    </row>
    <row r="6151" spans="1:2" x14ac:dyDescent="0.25">
      <c r="A6151" t="s">
        <v>17194</v>
      </c>
      <c r="B6151">
        <v>14259950</v>
      </c>
    </row>
    <row r="6152" spans="1:2" x14ac:dyDescent="0.25">
      <c r="A6152" t="s">
        <v>17196</v>
      </c>
      <c r="B6152">
        <v>14259951</v>
      </c>
    </row>
    <row r="6153" spans="1:2" x14ac:dyDescent="0.25">
      <c r="A6153" t="s">
        <v>17198</v>
      </c>
      <c r="B6153">
        <v>14259952</v>
      </c>
    </row>
    <row r="6154" spans="1:2" x14ac:dyDescent="0.25">
      <c r="A6154" t="s">
        <v>17200</v>
      </c>
      <c r="B6154">
        <v>14259953</v>
      </c>
    </row>
    <row r="6155" spans="1:2" x14ac:dyDescent="0.25">
      <c r="A6155" t="s">
        <v>17202</v>
      </c>
      <c r="B6155">
        <v>14259954</v>
      </c>
    </row>
    <row r="6156" spans="1:2" x14ac:dyDescent="0.25">
      <c r="A6156" t="s">
        <v>17204</v>
      </c>
      <c r="B6156">
        <v>14259955</v>
      </c>
    </row>
    <row r="6157" spans="1:2" x14ac:dyDescent="0.25">
      <c r="A6157" t="s">
        <v>17206</v>
      </c>
      <c r="B6157">
        <v>14259956</v>
      </c>
    </row>
    <row r="6158" spans="1:2" x14ac:dyDescent="0.25">
      <c r="A6158" t="s">
        <v>17208</v>
      </c>
      <c r="B6158">
        <v>14259957</v>
      </c>
    </row>
    <row r="6159" spans="1:2" x14ac:dyDescent="0.25">
      <c r="A6159" t="s">
        <v>17212</v>
      </c>
      <c r="B6159">
        <v>14259958</v>
      </c>
    </row>
    <row r="6160" spans="1:2" x14ac:dyDescent="0.25">
      <c r="A6160" t="s">
        <v>17214</v>
      </c>
      <c r="B6160">
        <v>14259959</v>
      </c>
    </row>
    <row r="6161" spans="1:2" x14ac:dyDescent="0.25">
      <c r="A6161" t="s">
        <v>17216</v>
      </c>
      <c r="B6161">
        <v>14259960</v>
      </c>
    </row>
    <row r="6162" spans="1:2" x14ac:dyDescent="0.25">
      <c r="A6162" t="s">
        <v>17218</v>
      </c>
      <c r="B6162">
        <v>14259961</v>
      </c>
    </row>
    <row r="6163" spans="1:2" x14ac:dyDescent="0.25">
      <c r="A6163" t="s">
        <v>17220</v>
      </c>
      <c r="B6163">
        <v>14259962</v>
      </c>
    </row>
    <row r="6164" spans="1:2" x14ac:dyDescent="0.25">
      <c r="A6164" t="s">
        <v>17222</v>
      </c>
      <c r="B6164">
        <v>14259963</v>
      </c>
    </row>
    <row r="6165" spans="1:2" x14ac:dyDescent="0.25">
      <c r="A6165" t="s">
        <v>17224</v>
      </c>
      <c r="B6165">
        <v>14259964</v>
      </c>
    </row>
    <row r="6166" spans="1:2" x14ac:dyDescent="0.25">
      <c r="A6166" t="s">
        <v>17226</v>
      </c>
      <c r="B6166">
        <v>14259965</v>
      </c>
    </row>
    <row r="6167" spans="1:2" x14ac:dyDescent="0.25">
      <c r="A6167" t="s">
        <v>17228</v>
      </c>
      <c r="B6167">
        <v>14259966</v>
      </c>
    </row>
    <row r="6168" spans="1:2" x14ac:dyDescent="0.25">
      <c r="A6168" t="s">
        <v>17230</v>
      </c>
      <c r="B6168">
        <v>14259967</v>
      </c>
    </row>
    <row r="6169" spans="1:2" x14ac:dyDescent="0.25">
      <c r="A6169" t="s">
        <v>17232</v>
      </c>
      <c r="B6169">
        <v>14259968</v>
      </c>
    </row>
    <row r="6170" spans="1:2" x14ac:dyDescent="0.25">
      <c r="A6170" t="s">
        <v>17236</v>
      </c>
      <c r="B6170">
        <v>14259969</v>
      </c>
    </row>
    <row r="6171" spans="1:2" x14ac:dyDescent="0.25">
      <c r="A6171" t="s">
        <v>17238</v>
      </c>
      <c r="B6171">
        <v>14259970</v>
      </c>
    </row>
    <row r="6172" spans="1:2" x14ac:dyDescent="0.25">
      <c r="A6172" t="s">
        <v>17240</v>
      </c>
      <c r="B6172">
        <v>14259971</v>
      </c>
    </row>
    <row r="6173" spans="1:2" x14ac:dyDescent="0.25">
      <c r="A6173" t="s">
        <v>17244</v>
      </c>
      <c r="B6173">
        <v>14259972</v>
      </c>
    </row>
    <row r="6174" spans="1:2" x14ac:dyDescent="0.25">
      <c r="A6174" t="s">
        <v>17246</v>
      </c>
      <c r="B6174">
        <v>14259973</v>
      </c>
    </row>
    <row r="6175" spans="1:2" x14ac:dyDescent="0.25">
      <c r="A6175" t="s">
        <v>17250</v>
      </c>
      <c r="B6175">
        <v>14259974</v>
      </c>
    </row>
    <row r="6176" spans="1:2" x14ac:dyDescent="0.25">
      <c r="A6176" t="s">
        <v>17252</v>
      </c>
      <c r="B6176">
        <v>14259975</v>
      </c>
    </row>
    <row r="6177" spans="1:2" x14ac:dyDescent="0.25">
      <c r="A6177" t="s">
        <v>17256</v>
      </c>
      <c r="B6177">
        <v>14259976</v>
      </c>
    </row>
    <row r="6178" spans="1:2" x14ac:dyDescent="0.25">
      <c r="A6178" t="s">
        <v>17258</v>
      </c>
      <c r="B6178">
        <v>14259977</v>
      </c>
    </row>
    <row r="6179" spans="1:2" x14ac:dyDescent="0.25">
      <c r="A6179" t="s">
        <v>17260</v>
      </c>
      <c r="B6179">
        <v>14259978</v>
      </c>
    </row>
    <row r="6180" spans="1:2" x14ac:dyDescent="0.25">
      <c r="A6180" t="s">
        <v>17262</v>
      </c>
      <c r="B6180">
        <v>14259979</v>
      </c>
    </row>
    <row r="6181" spans="1:2" x14ac:dyDescent="0.25">
      <c r="A6181" t="s">
        <v>17264</v>
      </c>
      <c r="B6181">
        <v>14259980</v>
      </c>
    </row>
    <row r="6182" spans="1:2" x14ac:dyDescent="0.25">
      <c r="A6182" t="s">
        <v>17266</v>
      </c>
      <c r="B6182">
        <v>14259981</v>
      </c>
    </row>
    <row r="6183" spans="1:2" x14ac:dyDescent="0.25">
      <c r="A6183" t="s">
        <v>17268</v>
      </c>
      <c r="B6183">
        <v>14259982</v>
      </c>
    </row>
    <row r="6184" spans="1:2" x14ac:dyDescent="0.25">
      <c r="A6184" t="s">
        <v>17270</v>
      </c>
      <c r="B6184">
        <v>14259983</v>
      </c>
    </row>
    <row r="6185" spans="1:2" x14ac:dyDescent="0.25">
      <c r="A6185" t="s">
        <v>17272</v>
      </c>
      <c r="B6185">
        <v>14259984</v>
      </c>
    </row>
    <row r="6186" spans="1:2" x14ac:dyDescent="0.25">
      <c r="A6186" t="s">
        <v>17274</v>
      </c>
      <c r="B6186">
        <v>14259985</v>
      </c>
    </row>
    <row r="6187" spans="1:2" x14ac:dyDescent="0.25">
      <c r="A6187" t="s">
        <v>17276</v>
      </c>
      <c r="B6187">
        <v>14259986</v>
      </c>
    </row>
    <row r="6188" spans="1:2" x14ac:dyDescent="0.25">
      <c r="A6188" t="s">
        <v>17278</v>
      </c>
      <c r="B6188">
        <v>14259987</v>
      </c>
    </row>
    <row r="6189" spans="1:2" x14ac:dyDescent="0.25">
      <c r="A6189" t="s">
        <v>17280</v>
      </c>
      <c r="B6189">
        <v>14259988</v>
      </c>
    </row>
    <row r="6190" spans="1:2" x14ac:dyDescent="0.25">
      <c r="A6190" t="s">
        <v>17282</v>
      </c>
      <c r="B6190">
        <v>14259989</v>
      </c>
    </row>
    <row r="6191" spans="1:2" x14ac:dyDescent="0.25">
      <c r="A6191" t="s">
        <v>17284</v>
      </c>
      <c r="B6191">
        <v>14259990</v>
      </c>
    </row>
    <row r="6192" spans="1:2" x14ac:dyDescent="0.25">
      <c r="A6192" t="s">
        <v>17286</v>
      </c>
      <c r="B6192">
        <v>14259991</v>
      </c>
    </row>
    <row r="6193" spans="1:2" x14ac:dyDescent="0.25">
      <c r="A6193" t="s">
        <v>17288</v>
      </c>
      <c r="B6193">
        <v>14259992</v>
      </c>
    </row>
    <row r="6194" spans="1:2" x14ac:dyDescent="0.25">
      <c r="A6194" t="s">
        <v>17290</v>
      </c>
      <c r="B6194">
        <v>14259993</v>
      </c>
    </row>
    <row r="6195" spans="1:2" x14ac:dyDescent="0.25">
      <c r="A6195" t="s">
        <v>17292</v>
      </c>
      <c r="B6195">
        <v>14259994</v>
      </c>
    </row>
    <row r="6196" spans="1:2" x14ac:dyDescent="0.25">
      <c r="A6196" t="s">
        <v>17294</v>
      </c>
      <c r="B6196">
        <v>14259995</v>
      </c>
    </row>
    <row r="6197" spans="1:2" x14ac:dyDescent="0.25">
      <c r="A6197" t="s">
        <v>17296</v>
      </c>
      <c r="B6197">
        <v>14259996</v>
      </c>
    </row>
    <row r="6198" spans="1:2" x14ac:dyDescent="0.25">
      <c r="A6198" t="s">
        <v>17298</v>
      </c>
      <c r="B6198">
        <v>14259997</v>
      </c>
    </row>
    <row r="6199" spans="1:2" x14ac:dyDescent="0.25">
      <c r="A6199" t="s">
        <v>17300</v>
      </c>
      <c r="B6199">
        <v>14259998</v>
      </c>
    </row>
    <row r="6200" spans="1:2" x14ac:dyDescent="0.25">
      <c r="A6200" t="s">
        <v>17302</v>
      </c>
      <c r="B6200">
        <v>14259999</v>
      </c>
    </row>
    <row r="6201" spans="1:2" x14ac:dyDescent="0.25">
      <c r="A6201" t="s">
        <v>17304</v>
      </c>
      <c r="B6201">
        <v>14260000</v>
      </c>
    </row>
    <row r="6202" spans="1:2" x14ac:dyDescent="0.25">
      <c r="A6202" t="s">
        <v>17306</v>
      </c>
      <c r="B6202">
        <v>14260001</v>
      </c>
    </row>
    <row r="6203" spans="1:2" x14ac:dyDescent="0.25">
      <c r="A6203" t="s">
        <v>17308</v>
      </c>
      <c r="B6203">
        <v>14260002</v>
      </c>
    </row>
    <row r="6204" spans="1:2" x14ac:dyDescent="0.25">
      <c r="A6204" t="s">
        <v>17310</v>
      </c>
      <c r="B6204">
        <v>14260003</v>
      </c>
    </row>
    <row r="6205" spans="1:2" x14ac:dyDescent="0.25">
      <c r="A6205" t="s">
        <v>17312</v>
      </c>
      <c r="B6205">
        <v>14260004</v>
      </c>
    </row>
    <row r="6206" spans="1:2" x14ac:dyDescent="0.25">
      <c r="A6206" t="s">
        <v>17314</v>
      </c>
      <c r="B6206">
        <v>14260005</v>
      </c>
    </row>
    <row r="6207" spans="1:2" x14ac:dyDescent="0.25">
      <c r="A6207" t="s">
        <v>17316</v>
      </c>
      <c r="B6207">
        <v>14260006</v>
      </c>
    </row>
    <row r="6208" spans="1:2" x14ac:dyDescent="0.25">
      <c r="A6208" t="s">
        <v>17318</v>
      </c>
      <c r="B6208">
        <v>14260007</v>
      </c>
    </row>
    <row r="6209" spans="1:2" x14ac:dyDescent="0.25">
      <c r="A6209" t="s">
        <v>17324</v>
      </c>
      <c r="B6209">
        <v>14260008</v>
      </c>
    </row>
    <row r="6210" spans="1:2" x14ac:dyDescent="0.25">
      <c r="A6210" t="s">
        <v>17326</v>
      </c>
      <c r="B6210">
        <v>14260009</v>
      </c>
    </row>
    <row r="6211" spans="1:2" x14ac:dyDescent="0.25">
      <c r="A6211" t="s">
        <v>17328</v>
      </c>
      <c r="B6211">
        <v>14260010</v>
      </c>
    </row>
    <row r="6212" spans="1:2" x14ac:dyDescent="0.25">
      <c r="A6212" t="s">
        <v>17330</v>
      </c>
      <c r="B6212">
        <v>14260011</v>
      </c>
    </row>
    <row r="6213" spans="1:2" x14ac:dyDescent="0.25">
      <c r="A6213" t="s">
        <v>17332</v>
      </c>
      <c r="B6213">
        <v>14260012</v>
      </c>
    </row>
    <row r="6214" spans="1:2" x14ac:dyDescent="0.25">
      <c r="A6214" t="s">
        <v>17334</v>
      </c>
      <c r="B6214">
        <v>14260013</v>
      </c>
    </row>
    <row r="6215" spans="1:2" x14ac:dyDescent="0.25">
      <c r="A6215" t="s">
        <v>17336</v>
      </c>
      <c r="B6215">
        <v>14260014</v>
      </c>
    </row>
    <row r="6216" spans="1:2" x14ac:dyDescent="0.25">
      <c r="A6216" t="s">
        <v>17338</v>
      </c>
      <c r="B6216">
        <v>14260015</v>
      </c>
    </row>
    <row r="6217" spans="1:2" x14ac:dyDescent="0.25">
      <c r="A6217" t="s">
        <v>17340</v>
      </c>
      <c r="B6217">
        <v>14260016</v>
      </c>
    </row>
    <row r="6218" spans="1:2" x14ac:dyDescent="0.25">
      <c r="A6218" t="s">
        <v>17342</v>
      </c>
      <c r="B6218">
        <v>14260017</v>
      </c>
    </row>
    <row r="6219" spans="1:2" x14ac:dyDescent="0.25">
      <c r="A6219" t="s">
        <v>17344</v>
      </c>
      <c r="B6219">
        <v>14260018</v>
      </c>
    </row>
    <row r="6220" spans="1:2" x14ac:dyDescent="0.25">
      <c r="A6220" t="s">
        <v>17346</v>
      </c>
      <c r="B6220">
        <v>14260019</v>
      </c>
    </row>
    <row r="6221" spans="1:2" x14ac:dyDescent="0.25">
      <c r="A6221" t="s">
        <v>17348</v>
      </c>
      <c r="B6221">
        <v>14260020</v>
      </c>
    </row>
    <row r="6222" spans="1:2" x14ac:dyDescent="0.25">
      <c r="A6222" t="s">
        <v>17350</v>
      </c>
      <c r="B6222">
        <v>14260021</v>
      </c>
    </row>
    <row r="6223" spans="1:2" x14ac:dyDescent="0.25">
      <c r="A6223" t="s">
        <v>17354</v>
      </c>
      <c r="B6223">
        <v>14260022</v>
      </c>
    </row>
    <row r="6224" spans="1:2" x14ac:dyDescent="0.25">
      <c r="A6224" t="s">
        <v>17358</v>
      </c>
      <c r="B6224">
        <v>14260023</v>
      </c>
    </row>
    <row r="6225" spans="1:2" x14ac:dyDescent="0.25">
      <c r="A6225" t="s">
        <v>17360</v>
      </c>
      <c r="B6225">
        <v>14260024</v>
      </c>
    </row>
    <row r="6226" spans="1:2" x14ac:dyDescent="0.25">
      <c r="A6226" t="s">
        <v>17362</v>
      </c>
      <c r="B6226">
        <v>14260025</v>
      </c>
    </row>
    <row r="6227" spans="1:2" x14ac:dyDescent="0.25">
      <c r="A6227" t="s">
        <v>17364</v>
      </c>
      <c r="B6227">
        <v>14260026</v>
      </c>
    </row>
    <row r="6228" spans="1:2" x14ac:dyDescent="0.25">
      <c r="A6228" t="s">
        <v>17366</v>
      </c>
      <c r="B6228">
        <v>14260027</v>
      </c>
    </row>
    <row r="6229" spans="1:2" x14ac:dyDescent="0.25">
      <c r="A6229" t="s">
        <v>17368</v>
      </c>
      <c r="B6229">
        <v>14260028</v>
      </c>
    </row>
    <row r="6230" spans="1:2" x14ac:dyDescent="0.25">
      <c r="A6230" t="s">
        <v>17370</v>
      </c>
      <c r="B6230">
        <v>14260029</v>
      </c>
    </row>
    <row r="6231" spans="1:2" x14ac:dyDescent="0.25">
      <c r="A6231" t="s">
        <v>17372</v>
      </c>
      <c r="B6231">
        <v>14260030</v>
      </c>
    </row>
    <row r="6232" spans="1:2" x14ac:dyDescent="0.25">
      <c r="A6232" t="s">
        <v>17374</v>
      </c>
      <c r="B6232">
        <v>14260031</v>
      </c>
    </row>
    <row r="6233" spans="1:2" x14ac:dyDescent="0.25">
      <c r="A6233" t="s">
        <v>17376</v>
      </c>
      <c r="B6233">
        <v>14260032</v>
      </c>
    </row>
    <row r="6234" spans="1:2" x14ac:dyDescent="0.25">
      <c r="A6234" t="s">
        <v>17378</v>
      </c>
      <c r="B6234">
        <v>14260033</v>
      </c>
    </row>
    <row r="6235" spans="1:2" x14ac:dyDescent="0.25">
      <c r="A6235" t="s">
        <v>17380</v>
      </c>
      <c r="B6235">
        <v>14260034</v>
      </c>
    </row>
    <row r="6236" spans="1:2" x14ac:dyDescent="0.25">
      <c r="A6236" t="s">
        <v>17382</v>
      </c>
      <c r="B6236">
        <v>14260035</v>
      </c>
    </row>
    <row r="6237" spans="1:2" x14ac:dyDescent="0.25">
      <c r="A6237" t="s">
        <v>17384</v>
      </c>
      <c r="B6237">
        <v>14260036</v>
      </c>
    </row>
    <row r="6238" spans="1:2" x14ac:dyDescent="0.25">
      <c r="A6238" t="s">
        <v>17386</v>
      </c>
      <c r="B6238">
        <v>14260037</v>
      </c>
    </row>
    <row r="6239" spans="1:2" x14ac:dyDescent="0.25">
      <c r="A6239" t="s">
        <v>17388</v>
      </c>
      <c r="B6239">
        <v>14260038</v>
      </c>
    </row>
    <row r="6240" spans="1:2" x14ac:dyDescent="0.25">
      <c r="A6240" t="s">
        <v>17390</v>
      </c>
      <c r="B6240">
        <v>14260039</v>
      </c>
    </row>
    <row r="6241" spans="1:2" x14ac:dyDescent="0.25">
      <c r="A6241" t="s">
        <v>17392</v>
      </c>
      <c r="B6241">
        <v>14260040</v>
      </c>
    </row>
    <row r="6242" spans="1:2" x14ac:dyDescent="0.25">
      <c r="A6242" t="s">
        <v>17394</v>
      </c>
      <c r="B6242">
        <v>14260041</v>
      </c>
    </row>
    <row r="6243" spans="1:2" x14ac:dyDescent="0.25">
      <c r="A6243" t="s">
        <v>17396</v>
      </c>
      <c r="B6243">
        <v>14260042</v>
      </c>
    </row>
    <row r="6244" spans="1:2" x14ac:dyDescent="0.25">
      <c r="A6244" t="s">
        <v>17398</v>
      </c>
      <c r="B6244">
        <v>14260043</v>
      </c>
    </row>
    <row r="6245" spans="1:2" x14ac:dyDescent="0.25">
      <c r="A6245" t="s">
        <v>17400</v>
      </c>
      <c r="B6245">
        <v>14260044</v>
      </c>
    </row>
    <row r="6246" spans="1:2" x14ac:dyDescent="0.25">
      <c r="A6246" t="s">
        <v>17402</v>
      </c>
      <c r="B6246">
        <v>14260045</v>
      </c>
    </row>
    <row r="6247" spans="1:2" x14ac:dyDescent="0.25">
      <c r="A6247" t="s">
        <v>17404</v>
      </c>
      <c r="B6247">
        <v>14260046</v>
      </c>
    </row>
    <row r="6248" spans="1:2" x14ac:dyDescent="0.25">
      <c r="A6248" t="s">
        <v>17406</v>
      </c>
      <c r="B6248">
        <v>14260047</v>
      </c>
    </row>
    <row r="6249" spans="1:2" x14ac:dyDescent="0.25">
      <c r="A6249" t="s">
        <v>17408</v>
      </c>
      <c r="B6249">
        <v>14260048</v>
      </c>
    </row>
    <row r="6250" spans="1:2" x14ac:dyDescent="0.25">
      <c r="A6250" t="s">
        <v>17410</v>
      </c>
      <c r="B6250">
        <v>14260049</v>
      </c>
    </row>
    <row r="6251" spans="1:2" x14ac:dyDescent="0.25">
      <c r="A6251" t="s">
        <v>17412</v>
      </c>
      <c r="B6251">
        <v>14260050</v>
      </c>
    </row>
    <row r="6252" spans="1:2" x14ac:dyDescent="0.25">
      <c r="A6252" t="s">
        <v>17414</v>
      </c>
      <c r="B6252">
        <v>14260051</v>
      </c>
    </row>
    <row r="6253" spans="1:2" x14ac:dyDescent="0.25">
      <c r="A6253" t="s">
        <v>17416</v>
      </c>
      <c r="B6253">
        <v>14260052</v>
      </c>
    </row>
    <row r="6254" spans="1:2" x14ac:dyDescent="0.25">
      <c r="A6254" t="s">
        <v>17418</v>
      </c>
      <c r="B6254">
        <v>14260053</v>
      </c>
    </row>
    <row r="6255" spans="1:2" x14ac:dyDescent="0.25">
      <c r="A6255" t="s">
        <v>17420</v>
      </c>
      <c r="B6255">
        <v>14260054</v>
      </c>
    </row>
    <row r="6256" spans="1:2" x14ac:dyDescent="0.25">
      <c r="A6256" t="s">
        <v>17422</v>
      </c>
      <c r="B6256">
        <v>14260055</v>
      </c>
    </row>
    <row r="6257" spans="1:2" x14ac:dyDescent="0.25">
      <c r="A6257" t="s">
        <v>17424</v>
      </c>
      <c r="B6257">
        <v>14260056</v>
      </c>
    </row>
    <row r="6258" spans="1:2" x14ac:dyDescent="0.25">
      <c r="A6258" t="s">
        <v>17426</v>
      </c>
      <c r="B6258">
        <v>14260057</v>
      </c>
    </row>
    <row r="6259" spans="1:2" x14ac:dyDescent="0.25">
      <c r="A6259" t="s">
        <v>17430</v>
      </c>
      <c r="B6259">
        <v>14260058</v>
      </c>
    </row>
    <row r="6260" spans="1:2" x14ac:dyDescent="0.25">
      <c r="A6260" t="s">
        <v>17434</v>
      </c>
      <c r="B6260">
        <v>14260059</v>
      </c>
    </row>
    <row r="6261" spans="1:2" x14ac:dyDescent="0.25">
      <c r="A6261" t="s">
        <v>17436</v>
      </c>
      <c r="B6261">
        <v>14260060</v>
      </c>
    </row>
    <row r="6262" spans="1:2" x14ac:dyDescent="0.25">
      <c r="A6262" t="s">
        <v>17438</v>
      </c>
      <c r="B6262">
        <v>14260061</v>
      </c>
    </row>
    <row r="6263" spans="1:2" x14ac:dyDescent="0.25">
      <c r="A6263" t="s">
        <v>17442</v>
      </c>
      <c r="B6263">
        <v>14260062</v>
      </c>
    </row>
    <row r="6264" spans="1:2" x14ac:dyDescent="0.25">
      <c r="A6264" t="s">
        <v>17444</v>
      </c>
      <c r="B6264">
        <v>14260063</v>
      </c>
    </row>
    <row r="6265" spans="1:2" x14ac:dyDescent="0.25">
      <c r="A6265" t="s">
        <v>17446</v>
      </c>
      <c r="B6265">
        <v>14260064</v>
      </c>
    </row>
    <row r="6266" spans="1:2" x14ac:dyDescent="0.25">
      <c r="A6266" t="s">
        <v>17450</v>
      </c>
      <c r="B6266">
        <v>14260065</v>
      </c>
    </row>
    <row r="6267" spans="1:2" x14ac:dyDescent="0.25">
      <c r="A6267" t="s">
        <v>17452</v>
      </c>
      <c r="B6267">
        <v>14260066</v>
      </c>
    </row>
    <row r="6268" spans="1:2" x14ac:dyDescent="0.25">
      <c r="A6268" t="s">
        <v>17454</v>
      </c>
      <c r="B6268">
        <v>14260067</v>
      </c>
    </row>
    <row r="6269" spans="1:2" x14ac:dyDescent="0.25">
      <c r="A6269" t="s">
        <v>17456</v>
      </c>
      <c r="B6269">
        <v>14260068</v>
      </c>
    </row>
    <row r="6270" spans="1:2" x14ac:dyDescent="0.25">
      <c r="A6270" t="s">
        <v>17458</v>
      </c>
      <c r="B6270">
        <v>14260069</v>
      </c>
    </row>
    <row r="6271" spans="1:2" x14ac:dyDescent="0.25">
      <c r="A6271" t="s">
        <v>17460</v>
      </c>
      <c r="B6271">
        <v>14260070</v>
      </c>
    </row>
    <row r="6272" spans="1:2" x14ac:dyDescent="0.25">
      <c r="A6272" t="s">
        <v>17462</v>
      </c>
      <c r="B6272">
        <v>14260071</v>
      </c>
    </row>
    <row r="6273" spans="1:2" x14ac:dyDescent="0.25">
      <c r="A6273" t="s">
        <v>17464</v>
      </c>
      <c r="B6273">
        <v>14260072</v>
      </c>
    </row>
    <row r="6274" spans="1:2" x14ac:dyDescent="0.25">
      <c r="A6274" t="s">
        <v>17466</v>
      </c>
      <c r="B6274">
        <v>14260073</v>
      </c>
    </row>
    <row r="6275" spans="1:2" x14ac:dyDescent="0.25">
      <c r="A6275" t="s">
        <v>17468</v>
      </c>
      <c r="B6275">
        <v>14260074</v>
      </c>
    </row>
    <row r="6276" spans="1:2" x14ac:dyDescent="0.25">
      <c r="A6276" t="s">
        <v>17470</v>
      </c>
      <c r="B6276">
        <v>14260075</v>
      </c>
    </row>
    <row r="6277" spans="1:2" x14ac:dyDescent="0.25">
      <c r="A6277" t="s">
        <v>17472</v>
      </c>
      <c r="B6277">
        <v>14260076</v>
      </c>
    </row>
    <row r="6278" spans="1:2" x14ac:dyDescent="0.25">
      <c r="A6278" t="s">
        <v>17476</v>
      </c>
      <c r="B6278">
        <v>14260077</v>
      </c>
    </row>
    <row r="6279" spans="1:2" x14ac:dyDescent="0.25">
      <c r="A6279" t="s">
        <v>17478</v>
      </c>
      <c r="B6279">
        <v>14260078</v>
      </c>
    </row>
    <row r="6280" spans="1:2" x14ac:dyDescent="0.25">
      <c r="A6280" t="s">
        <v>17480</v>
      </c>
      <c r="B6280">
        <v>14260079</v>
      </c>
    </row>
    <row r="6281" spans="1:2" x14ac:dyDescent="0.25">
      <c r="A6281" t="s">
        <v>17482</v>
      </c>
      <c r="B6281">
        <v>14260080</v>
      </c>
    </row>
    <row r="6282" spans="1:2" x14ac:dyDescent="0.25">
      <c r="A6282" t="s">
        <v>17484</v>
      </c>
      <c r="B6282">
        <v>14260081</v>
      </c>
    </row>
    <row r="6283" spans="1:2" x14ac:dyDescent="0.25">
      <c r="A6283" t="s">
        <v>17486</v>
      </c>
      <c r="B6283">
        <v>14260082</v>
      </c>
    </row>
    <row r="6284" spans="1:2" x14ac:dyDescent="0.25">
      <c r="A6284" t="s">
        <v>17488</v>
      </c>
      <c r="B6284">
        <v>14260083</v>
      </c>
    </row>
    <row r="6285" spans="1:2" x14ac:dyDescent="0.25">
      <c r="A6285" t="s">
        <v>17490</v>
      </c>
      <c r="B6285">
        <v>14260084</v>
      </c>
    </row>
    <row r="6286" spans="1:2" x14ac:dyDescent="0.25">
      <c r="A6286" t="s">
        <v>17492</v>
      </c>
      <c r="B6286">
        <v>14260085</v>
      </c>
    </row>
    <row r="6287" spans="1:2" x14ac:dyDescent="0.25">
      <c r="A6287" t="s">
        <v>17494</v>
      </c>
      <c r="B6287">
        <v>14260086</v>
      </c>
    </row>
    <row r="6288" spans="1:2" x14ac:dyDescent="0.25">
      <c r="A6288" t="s">
        <v>17496</v>
      </c>
      <c r="B6288">
        <v>14260087</v>
      </c>
    </row>
    <row r="6289" spans="1:2" x14ac:dyDescent="0.25">
      <c r="A6289" t="s">
        <v>17498</v>
      </c>
      <c r="B6289">
        <v>14260088</v>
      </c>
    </row>
    <row r="6290" spans="1:2" x14ac:dyDescent="0.25">
      <c r="A6290" t="s">
        <v>17500</v>
      </c>
      <c r="B6290">
        <v>14260089</v>
      </c>
    </row>
    <row r="6291" spans="1:2" x14ac:dyDescent="0.25">
      <c r="A6291" t="s">
        <v>17502</v>
      </c>
      <c r="B6291">
        <v>14260090</v>
      </c>
    </row>
    <row r="6292" spans="1:2" x14ac:dyDescent="0.25">
      <c r="A6292" t="s">
        <v>17504</v>
      </c>
      <c r="B6292">
        <v>14260091</v>
      </c>
    </row>
    <row r="6293" spans="1:2" x14ac:dyDescent="0.25">
      <c r="A6293" t="s">
        <v>17506</v>
      </c>
      <c r="B6293">
        <v>14260092</v>
      </c>
    </row>
    <row r="6294" spans="1:2" x14ac:dyDescent="0.25">
      <c r="A6294" t="s">
        <v>17508</v>
      </c>
      <c r="B6294">
        <v>14260093</v>
      </c>
    </row>
    <row r="6295" spans="1:2" x14ac:dyDescent="0.25">
      <c r="A6295" t="s">
        <v>17510</v>
      </c>
      <c r="B6295">
        <v>14260094</v>
      </c>
    </row>
    <row r="6296" spans="1:2" x14ac:dyDescent="0.25">
      <c r="A6296" t="s">
        <v>17512</v>
      </c>
      <c r="B6296">
        <v>14260095</v>
      </c>
    </row>
    <row r="6297" spans="1:2" x14ac:dyDescent="0.25">
      <c r="A6297" t="s">
        <v>17514</v>
      </c>
      <c r="B6297">
        <v>14260096</v>
      </c>
    </row>
    <row r="6298" spans="1:2" x14ac:dyDescent="0.25">
      <c r="A6298" t="s">
        <v>17516</v>
      </c>
      <c r="B6298">
        <v>14260097</v>
      </c>
    </row>
    <row r="6299" spans="1:2" x14ac:dyDescent="0.25">
      <c r="A6299" t="s">
        <v>17518</v>
      </c>
      <c r="B6299">
        <v>14260098</v>
      </c>
    </row>
    <row r="6300" spans="1:2" x14ac:dyDescent="0.25">
      <c r="A6300" t="s">
        <v>17520</v>
      </c>
      <c r="B6300">
        <v>14260099</v>
      </c>
    </row>
    <row r="6301" spans="1:2" x14ac:dyDescent="0.25">
      <c r="A6301" t="s">
        <v>17522</v>
      </c>
      <c r="B6301">
        <v>14260100</v>
      </c>
    </row>
    <row r="6302" spans="1:2" x14ac:dyDescent="0.25">
      <c r="A6302" t="s">
        <v>17524</v>
      </c>
      <c r="B6302">
        <v>14260101</v>
      </c>
    </row>
    <row r="6303" spans="1:2" x14ac:dyDescent="0.25">
      <c r="A6303" t="s">
        <v>17526</v>
      </c>
      <c r="B6303">
        <v>14260102</v>
      </c>
    </row>
    <row r="6304" spans="1:2" x14ac:dyDescent="0.25">
      <c r="A6304" t="s">
        <v>17528</v>
      </c>
      <c r="B6304">
        <v>14260103</v>
      </c>
    </row>
    <row r="6305" spans="1:2" x14ac:dyDescent="0.25">
      <c r="A6305" t="s">
        <v>17530</v>
      </c>
      <c r="B6305">
        <v>14260104</v>
      </c>
    </row>
    <row r="6306" spans="1:2" x14ac:dyDescent="0.25">
      <c r="A6306" t="s">
        <v>17532</v>
      </c>
      <c r="B6306">
        <v>14260105</v>
      </c>
    </row>
    <row r="6307" spans="1:2" x14ac:dyDescent="0.25">
      <c r="A6307" t="s">
        <v>17534</v>
      </c>
      <c r="B6307">
        <v>14260106</v>
      </c>
    </row>
    <row r="6308" spans="1:2" x14ac:dyDescent="0.25">
      <c r="A6308" t="s">
        <v>17536</v>
      </c>
      <c r="B6308">
        <v>14260107</v>
      </c>
    </row>
    <row r="6309" spans="1:2" x14ac:dyDescent="0.25">
      <c r="A6309" t="s">
        <v>17538</v>
      </c>
      <c r="B6309">
        <v>14260108</v>
      </c>
    </row>
    <row r="6310" spans="1:2" x14ac:dyDescent="0.25">
      <c r="A6310" t="s">
        <v>17540</v>
      </c>
      <c r="B6310">
        <v>14260109</v>
      </c>
    </row>
    <row r="6311" spans="1:2" x14ac:dyDescent="0.25">
      <c r="A6311" t="s">
        <v>17542</v>
      </c>
      <c r="B6311">
        <v>14260110</v>
      </c>
    </row>
    <row r="6312" spans="1:2" x14ac:dyDescent="0.25">
      <c r="A6312" t="s">
        <v>17544</v>
      </c>
      <c r="B6312">
        <v>14260111</v>
      </c>
    </row>
    <row r="6313" spans="1:2" x14ac:dyDescent="0.25">
      <c r="A6313" t="s">
        <v>17546</v>
      </c>
      <c r="B6313">
        <v>14260112</v>
      </c>
    </row>
    <row r="6314" spans="1:2" x14ac:dyDescent="0.25">
      <c r="A6314" t="s">
        <v>17548</v>
      </c>
      <c r="B6314">
        <v>14260113</v>
      </c>
    </row>
    <row r="6315" spans="1:2" x14ac:dyDescent="0.25">
      <c r="A6315" t="s">
        <v>17550</v>
      </c>
      <c r="B6315">
        <v>14260114</v>
      </c>
    </row>
    <row r="6316" spans="1:2" x14ac:dyDescent="0.25">
      <c r="A6316" t="s">
        <v>17552</v>
      </c>
      <c r="B6316">
        <v>14260115</v>
      </c>
    </row>
    <row r="6317" spans="1:2" x14ac:dyDescent="0.25">
      <c r="A6317" t="s">
        <v>17554</v>
      </c>
      <c r="B6317">
        <v>14260116</v>
      </c>
    </row>
    <row r="6318" spans="1:2" x14ac:dyDescent="0.25">
      <c r="A6318" t="s">
        <v>17556</v>
      </c>
      <c r="B6318">
        <v>14260117</v>
      </c>
    </row>
    <row r="6319" spans="1:2" x14ac:dyDescent="0.25">
      <c r="A6319" t="s">
        <v>17558</v>
      </c>
      <c r="B6319">
        <v>14260118</v>
      </c>
    </row>
    <row r="6320" spans="1:2" x14ac:dyDescent="0.25">
      <c r="A6320" t="s">
        <v>17560</v>
      </c>
      <c r="B6320">
        <v>14260119</v>
      </c>
    </row>
    <row r="6321" spans="1:2" x14ac:dyDescent="0.25">
      <c r="A6321" t="s">
        <v>17562</v>
      </c>
      <c r="B6321">
        <v>14260120</v>
      </c>
    </row>
    <row r="6322" spans="1:2" x14ac:dyDescent="0.25">
      <c r="A6322" t="s">
        <v>17564</v>
      </c>
      <c r="B6322">
        <v>14260121</v>
      </c>
    </row>
    <row r="6323" spans="1:2" x14ac:dyDescent="0.25">
      <c r="A6323" t="s">
        <v>17566</v>
      </c>
      <c r="B6323">
        <v>14260122</v>
      </c>
    </row>
    <row r="6324" spans="1:2" x14ac:dyDescent="0.25">
      <c r="A6324" t="s">
        <v>17568</v>
      </c>
      <c r="B6324">
        <v>14260123</v>
      </c>
    </row>
    <row r="6325" spans="1:2" x14ac:dyDescent="0.25">
      <c r="A6325" t="s">
        <v>17570</v>
      </c>
      <c r="B6325">
        <v>14260124</v>
      </c>
    </row>
    <row r="6326" spans="1:2" x14ac:dyDescent="0.25">
      <c r="A6326" t="s">
        <v>17572</v>
      </c>
      <c r="B6326">
        <v>14260125</v>
      </c>
    </row>
    <row r="6327" spans="1:2" x14ac:dyDescent="0.25">
      <c r="A6327" t="s">
        <v>17574</v>
      </c>
      <c r="B6327">
        <v>14260126</v>
      </c>
    </row>
    <row r="6328" spans="1:2" x14ac:dyDescent="0.25">
      <c r="A6328" t="s">
        <v>17580</v>
      </c>
      <c r="B6328">
        <v>14260127</v>
      </c>
    </row>
    <row r="6329" spans="1:2" x14ac:dyDescent="0.25">
      <c r="A6329" t="s">
        <v>17582</v>
      </c>
      <c r="B6329">
        <v>14260128</v>
      </c>
    </row>
    <row r="6330" spans="1:2" x14ac:dyDescent="0.25">
      <c r="A6330" t="s">
        <v>17584</v>
      </c>
      <c r="B6330">
        <v>14260129</v>
      </c>
    </row>
    <row r="6331" spans="1:2" x14ac:dyDescent="0.25">
      <c r="A6331" t="s">
        <v>17586</v>
      </c>
      <c r="B6331">
        <v>14260130</v>
      </c>
    </row>
    <row r="6332" spans="1:2" x14ac:dyDescent="0.25">
      <c r="A6332" t="s">
        <v>17588</v>
      </c>
      <c r="B6332">
        <v>14260131</v>
      </c>
    </row>
    <row r="6333" spans="1:2" x14ac:dyDescent="0.25">
      <c r="A6333" t="s">
        <v>17590</v>
      </c>
      <c r="B6333">
        <v>14260132</v>
      </c>
    </row>
    <row r="6334" spans="1:2" x14ac:dyDescent="0.25">
      <c r="A6334" t="s">
        <v>17592</v>
      </c>
      <c r="B6334">
        <v>14260133</v>
      </c>
    </row>
    <row r="6335" spans="1:2" x14ac:dyDescent="0.25">
      <c r="A6335" t="s">
        <v>17594</v>
      </c>
      <c r="B6335">
        <v>14260134</v>
      </c>
    </row>
    <row r="6336" spans="1:2" x14ac:dyDescent="0.25">
      <c r="A6336" t="s">
        <v>17596</v>
      </c>
      <c r="B6336">
        <v>14260135</v>
      </c>
    </row>
    <row r="6337" spans="1:2" x14ac:dyDescent="0.25">
      <c r="A6337" t="s">
        <v>17598</v>
      </c>
      <c r="B6337">
        <v>14260136</v>
      </c>
    </row>
    <row r="6338" spans="1:2" x14ac:dyDescent="0.25">
      <c r="A6338" t="s">
        <v>17600</v>
      </c>
      <c r="B6338">
        <v>14260137</v>
      </c>
    </row>
    <row r="6339" spans="1:2" x14ac:dyDescent="0.25">
      <c r="A6339" t="s">
        <v>17602</v>
      </c>
      <c r="B6339">
        <v>14260138</v>
      </c>
    </row>
    <row r="6340" spans="1:2" x14ac:dyDescent="0.25">
      <c r="A6340" t="s">
        <v>17604</v>
      </c>
      <c r="B6340">
        <v>14260139</v>
      </c>
    </row>
    <row r="6341" spans="1:2" x14ac:dyDescent="0.25">
      <c r="A6341" t="s">
        <v>17606</v>
      </c>
      <c r="B6341">
        <v>14260140</v>
      </c>
    </row>
    <row r="6342" spans="1:2" x14ac:dyDescent="0.25">
      <c r="A6342" t="s">
        <v>17608</v>
      </c>
      <c r="B6342">
        <v>14260141</v>
      </c>
    </row>
    <row r="6343" spans="1:2" x14ac:dyDescent="0.25">
      <c r="A6343" t="s">
        <v>17610</v>
      </c>
      <c r="B6343">
        <v>14260142</v>
      </c>
    </row>
    <row r="6344" spans="1:2" x14ac:dyDescent="0.25">
      <c r="A6344" t="s">
        <v>17612</v>
      </c>
      <c r="B6344">
        <v>14260143</v>
      </c>
    </row>
    <row r="6345" spans="1:2" x14ac:dyDescent="0.25">
      <c r="A6345" t="s">
        <v>17614</v>
      </c>
      <c r="B6345">
        <v>14260144</v>
      </c>
    </row>
    <row r="6346" spans="1:2" x14ac:dyDescent="0.25">
      <c r="A6346" t="s">
        <v>17616</v>
      </c>
      <c r="B6346">
        <v>14260145</v>
      </c>
    </row>
    <row r="6347" spans="1:2" x14ac:dyDescent="0.25">
      <c r="A6347" t="s">
        <v>17618</v>
      </c>
      <c r="B6347">
        <v>14260146</v>
      </c>
    </row>
    <row r="6348" spans="1:2" x14ac:dyDescent="0.25">
      <c r="A6348" t="s">
        <v>17620</v>
      </c>
      <c r="B6348">
        <v>14260147</v>
      </c>
    </row>
    <row r="6349" spans="1:2" x14ac:dyDescent="0.25">
      <c r="A6349" t="s">
        <v>17622</v>
      </c>
      <c r="B6349">
        <v>14260148</v>
      </c>
    </row>
    <row r="6350" spans="1:2" x14ac:dyDescent="0.25">
      <c r="A6350" t="s">
        <v>17624</v>
      </c>
      <c r="B6350">
        <v>14260149</v>
      </c>
    </row>
    <row r="6351" spans="1:2" x14ac:dyDescent="0.25">
      <c r="A6351" t="s">
        <v>17626</v>
      </c>
      <c r="B6351">
        <v>14260150</v>
      </c>
    </row>
    <row r="6352" spans="1:2" x14ac:dyDescent="0.25">
      <c r="A6352" t="s">
        <v>17628</v>
      </c>
      <c r="B6352">
        <v>14260151</v>
      </c>
    </row>
    <row r="6353" spans="1:2" x14ac:dyDescent="0.25">
      <c r="A6353" t="s">
        <v>17630</v>
      </c>
      <c r="B6353">
        <v>14260152</v>
      </c>
    </row>
    <row r="6354" spans="1:2" x14ac:dyDescent="0.25">
      <c r="A6354" t="s">
        <v>17632</v>
      </c>
      <c r="B6354">
        <v>14260153</v>
      </c>
    </row>
    <row r="6355" spans="1:2" x14ac:dyDescent="0.25">
      <c r="A6355" t="s">
        <v>17634</v>
      </c>
      <c r="B6355">
        <v>14260154</v>
      </c>
    </row>
    <row r="6356" spans="1:2" x14ac:dyDescent="0.25">
      <c r="A6356" t="s">
        <v>17636</v>
      </c>
      <c r="B6356">
        <v>14260155</v>
      </c>
    </row>
    <row r="6357" spans="1:2" x14ac:dyDescent="0.25">
      <c r="A6357" t="s">
        <v>17638</v>
      </c>
      <c r="B6357">
        <v>14260156</v>
      </c>
    </row>
    <row r="6358" spans="1:2" x14ac:dyDescent="0.25">
      <c r="A6358" t="s">
        <v>17640</v>
      </c>
      <c r="B6358">
        <v>14260157</v>
      </c>
    </row>
    <row r="6359" spans="1:2" x14ac:dyDescent="0.25">
      <c r="A6359" t="s">
        <v>17642</v>
      </c>
      <c r="B6359">
        <v>14260158</v>
      </c>
    </row>
    <row r="6360" spans="1:2" x14ac:dyDescent="0.25">
      <c r="A6360" t="s">
        <v>17644</v>
      </c>
      <c r="B6360">
        <v>14260159</v>
      </c>
    </row>
    <row r="6361" spans="1:2" x14ac:dyDescent="0.25">
      <c r="A6361" t="s">
        <v>17646</v>
      </c>
      <c r="B6361">
        <v>14260160</v>
      </c>
    </row>
    <row r="6362" spans="1:2" x14ac:dyDescent="0.25">
      <c r="A6362" t="s">
        <v>17648</v>
      </c>
      <c r="B6362">
        <v>14260161</v>
      </c>
    </row>
    <row r="6363" spans="1:2" x14ac:dyDescent="0.25">
      <c r="A6363" t="s">
        <v>17650</v>
      </c>
      <c r="B6363">
        <v>14260162</v>
      </c>
    </row>
    <row r="6364" spans="1:2" x14ac:dyDescent="0.25">
      <c r="A6364" t="s">
        <v>17652</v>
      </c>
      <c r="B6364">
        <v>14260163</v>
      </c>
    </row>
    <row r="6365" spans="1:2" x14ac:dyDescent="0.25">
      <c r="A6365" t="s">
        <v>17654</v>
      </c>
      <c r="B6365">
        <v>14260164</v>
      </c>
    </row>
    <row r="6366" spans="1:2" x14ac:dyDescent="0.25">
      <c r="A6366" t="s">
        <v>17656</v>
      </c>
      <c r="B6366">
        <v>14260165</v>
      </c>
    </row>
    <row r="6367" spans="1:2" x14ac:dyDescent="0.25">
      <c r="A6367" t="s">
        <v>17658</v>
      </c>
      <c r="B6367">
        <v>14260166</v>
      </c>
    </row>
    <row r="6368" spans="1:2" x14ac:dyDescent="0.25">
      <c r="A6368" t="s">
        <v>17660</v>
      </c>
      <c r="B6368">
        <v>14260167</v>
      </c>
    </row>
    <row r="6369" spans="1:2" x14ac:dyDescent="0.25">
      <c r="A6369" t="s">
        <v>17662</v>
      </c>
      <c r="B6369">
        <v>14260168</v>
      </c>
    </row>
    <row r="6370" spans="1:2" x14ac:dyDescent="0.25">
      <c r="A6370" t="s">
        <v>17664</v>
      </c>
      <c r="B6370">
        <v>14260169</v>
      </c>
    </row>
    <row r="6371" spans="1:2" x14ac:dyDescent="0.25">
      <c r="A6371" t="s">
        <v>17666</v>
      </c>
      <c r="B6371">
        <v>14260170</v>
      </c>
    </row>
    <row r="6372" spans="1:2" x14ac:dyDescent="0.25">
      <c r="A6372" t="s">
        <v>17670</v>
      </c>
      <c r="B6372">
        <v>14260171</v>
      </c>
    </row>
    <row r="6373" spans="1:2" x14ac:dyDescent="0.25">
      <c r="A6373" t="s">
        <v>17672</v>
      </c>
      <c r="B6373">
        <v>14260172</v>
      </c>
    </row>
    <row r="6374" spans="1:2" x14ac:dyDescent="0.25">
      <c r="A6374" t="s">
        <v>17674</v>
      </c>
      <c r="B6374">
        <v>14260173</v>
      </c>
    </row>
    <row r="6375" spans="1:2" x14ac:dyDescent="0.25">
      <c r="A6375" t="s">
        <v>17676</v>
      </c>
      <c r="B6375">
        <v>14260174</v>
      </c>
    </row>
    <row r="6376" spans="1:2" x14ac:dyDescent="0.25">
      <c r="A6376" t="s">
        <v>17678</v>
      </c>
      <c r="B6376">
        <v>14260175</v>
      </c>
    </row>
    <row r="6377" spans="1:2" x14ac:dyDescent="0.25">
      <c r="A6377" t="s">
        <v>17680</v>
      </c>
      <c r="B6377">
        <v>14260176</v>
      </c>
    </row>
    <row r="6378" spans="1:2" x14ac:dyDescent="0.25">
      <c r="A6378" t="s">
        <v>17682</v>
      </c>
      <c r="B6378">
        <v>14260177</v>
      </c>
    </row>
    <row r="6379" spans="1:2" x14ac:dyDescent="0.25">
      <c r="A6379" t="s">
        <v>17684</v>
      </c>
      <c r="B6379">
        <v>14260178</v>
      </c>
    </row>
    <row r="6380" spans="1:2" x14ac:dyDescent="0.25">
      <c r="A6380" t="s">
        <v>17686</v>
      </c>
      <c r="B6380">
        <v>14260179</v>
      </c>
    </row>
    <row r="6381" spans="1:2" x14ac:dyDescent="0.25">
      <c r="A6381" t="s">
        <v>17688</v>
      </c>
      <c r="B6381">
        <v>14260180</v>
      </c>
    </row>
    <row r="6382" spans="1:2" x14ac:dyDescent="0.25">
      <c r="A6382" t="s">
        <v>17690</v>
      </c>
      <c r="B6382">
        <v>14260181</v>
      </c>
    </row>
    <row r="6383" spans="1:2" x14ac:dyDescent="0.25">
      <c r="A6383" t="s">
        <v>17692</v>
      </c>
      <c r="B6383">
        <v>14260182</v>
      </c>
    </row>
    <row r="6384" spans="1:2" x14ac:dyDescent="0.25">
      <c r="A6384" t="s">
        <v>17694</v>
      </c>
      <c r="B6384">
        <v>14260183</v>
      </c>
    </row>
    <row r="6385" spans="1:2" x14ac:dyDescent="0.25">
      <c r="A6385" t="s">
        <v>17698</v>
      </c>
      <c r="B6385">
        <v>14260184</v>
      </c>
    </row>
    <row r="6386" spans="1:2" x14ac:dyDescent="0.25">
      <c r="A6386" t="s">
        <v>17700</v>
      </c>
      <c r="B6386">
        <v>14260185</v>
      </c>
    </row>
    <row r="6387" spans="1:2" x14ac:dyDescent="0.25">
      <c r="A6387" t="s">
        <v>17702</v>
      </c>
      <c r="B6387">
        <v>14260186</v>
      </c>
    </row>
    <row r="6388" spans="1:2" x14ac:dyDescent="0.25">
      <c r="A6388" t="s">
        <v>17704</v>
      </c>
      <c r="B6388">
        <v>14260187</v>
      </c>
    </row>
    <row r="6389" spans="1:2" x14ac:dyDescent="0.25">
      <c r="A6389" t="s">
        <v>17706</v>
      </c>
      <c r="B6389">
        <v>14260188</v>
      </c>
    </row>
    <row r="6390" spans="1:2" x14ac:dyDescent="0.25">
      <c r="A6390" t="s">
        <v>17708</v>
      </c>
      <c r="B6390">
        <v>14260189</v>
      </c>
    </row>
    <row r="6391" spans="1:2" x14ac:dyDescent="0.25">
      <c r="A6391" t="s">
        <v>17710</v>
      </c>
      <c r="B6391">
        <v>14260190</v>
      </c>
    </row>
    <row r="6392" spans="1:2" x14ac:dyDescent="0.25">
      <c r="A6392" t="s">
        <v>17712</v>
      </c>
      <c r="B6392">
        <v>14260191</v>
      </c>
    </row>
    <row r="6393" spans="1:2" x14ac:dyDescent="0.25">
      <c r="A6393" t="s">
        <v>17714</v>
      </c>
      <c r="B6393">
        <v>14260192</v>
      </c>
    </row>
    <row r="6394" spans="1:2" x14ac:dyDescent="0.25">
      <c r="A6394" t="s">
        <v>17716</v>
      </c>
      <c r="B6394">
        <v>14260193</v>
      </c>
    </row>
    <row r="6395" spans="1:2" x14ac:dyDescent="0.25">
      <c r="A6395" t="s">
        <v>17718</v>
      </c>
      <c r="B6395">
        <v>14260194</v>
      </c>
    </row>
    <row r="6396" spans="1:2" x14ac:dyDescent="0.25">
      <c r="A6396" t="s">
        <v>17720</v>
      </c>
      <c r="B6396">
        <v>14260195</v>
      </c>
    </row>
    <row r="6397" spans="1:2" x14ac:dyDescent="0.25">
      <c r="A6397" t="s">
        <v>17722</v>
      </c>
      <c r="B6397">
        <v>14260196</v>
      </c>
    </row>
    <row r="6398" spans="1:2" x14ac:dyDescent="0.25">
      <c r="A6398" t="s">
        <v>17724</v>
      </c>
      <c r="B6398">
        <v>14260197</v>
      </c>
    </row>
    <row r="6399" spans="1:2" x14ac:dyDescent="0.25">
      <c r="A6399" t="s">
        <v>17726</v>
      </c>
      <c r="B6399">
        <v>14260198</v>
      </c>
    </row>
    <row r="6400" spans="1:2" x14ac:dyDescent="0.25">
      <c r="A6400" t="s">
        <v>17728</v>
      </c>
      <c r="B6400">
        <v>14260199</v>
      </c>
    </row>
    <row r="6401" spans="1:2" x14ac:dyDescent="0.25">
      <c r="A6401" t="s">
        <v>17730</v>
      </c>
      <c r="B6401">
        <v>14260200</v>
      </c>
    </row>
    <row r="6402" spans="1:2" x14ac:dyDescent="0.25">
      <c r="A6402" t="s">
        <v>17732</v>
      </c>
      <c r="B6402">
        <v>14260201</v>
      </c>
    </row>
    <row r="6403" spans="1:2" x14ac:dyDescent="0.25">
      <c r="A6403" t="s">
        <v>17734</v>
      </c>
      <c r="B6403">
        <v>14260202</v>
      </c>
    </row>
    <row r="6404" spans="1:2" x14ac:dyDescent="0.25">
      <c r="A6404" t="s">
        <v>17736</v>
      </c>
      <c r="B6404">
        <v>14260203</v>
      </c>
    </row>
    <row r="6405" spans="1:2" x14ac:dyDescent="0.25">
      <c r="A6405" t="s">
        <v>17738</v>
      </c>
      <c r="B6405">
        <v>14260204</v>
      </c>
    </row>
    <row r="6406" spans="1:2" x14ac:dyDescent="0.25">
      <c r="A6406" t="s">
        <v>17740</v>
      </c>
      <c r="B6406">
        <v>14260205</v>
      </c>
    </row>
    <row r="6407" spans="1:2" x14ac:dyDescent="0.25">
      <c r="A6407" t="s">
        <v>17742</v>
      </c>
      <c r="B6407">
        <v>14260206</v>
      </c>
    </row>
    <row r="6408" spans="1:2" x14ac:dyDescent="0.25">
      <c r="A6408" t="s">
        <v>17744</v>
      </c>
      <c r="B6408">
        <v>14260207</v>
      </c>
    </row>
    <row r="6409" spans="1:2" x14ac:dyDescent="0.25">
      <c r="A6409" t="s">
        <v>17746</v>
      </c>
      <c r="B6409">
        <v>14260208</v>
      </c>
    </row>
    <row r="6410" spans="1:2" x14ac:dyDescent="0.25">
      <c r="A6410" t="s">
        <v>17748</v>
      </c>
      <c r="B6410">
        <v>14260209</v>
      </c>
    </row>
    <row r="6411" spans="1:2" x14ac:dyDescent="0.25">
      <c r="A6411" t="s">
        <v>17750</v>
      </c>
      <c r="B6411">
        <v>14260210</v>
      </c>
    </row>
    <row r="6412" spans="1:2" x14ac:dyDescent="0.25">
      <c r="A6412" t="s">
        <v>17752</v>
      </c>
      <c r="B6412">
        <v>14260211</v>
      </c>
    </row>
    <row r="6413" spans="1:2" x14ac:dyDescent="0.25">
      <c r="A6413" t="s">
        <v>17754</v>
      </c>
      <c r="B6413">
        <v>14260212</v>
      </c>
    </row>
    <row r="6414" spans="1:2" x14ac:dyDescent="0.25">
      <c r="A6414" t="s">
        <v>17758</v>
      </c>
      <c r="B6414">
        <v>14260213</v>
      </c>
    </row>
    <row r="6415" spans="1:2" x14ac:dyDescent="0.25">
      <c r="A6415" t="s">
        <v>17760</v>
      </c>
      <c r="B6415">
        <v>14260214</v>
      </c>
    </row>
    <row r="6416" spans="1:2" x14ac:dyDescent="0.25">
      <c r="A6416" t="s">
        <v>17762</v>
      </c>
      <c r="B6416">
        <v>14260215</v>
      </c>
    </row>
    <row r="6417" spans="1:2" x14ac:dyDescent="0.25">
      <c r="A6417" t="s">
        <v>17764</v>
      </c>
      <c r="B6417">
        <v>14260216</v>
      </c>
    </row>
    <row r="6418" spans="1:2" x14ac:dyDescent="0.25">
      <c r="A6418" t="s">
        <v>17766</v>
      </c>
      <c r="B6418">
        <v>14260217</v>
      </c>
    </row>
    <row r="6419" spans="1:2" x14ac:dyDescent="0.25">
      <c r="A6419" t="s">
        <v>17768</v>
      </c>
      <c r="B6419">
        <v>14260218</v>
      </c>
    </row>
    <row r="6420" spans="1:2" x14ac:dyDescent="0.25">
      <c r="A6420" t="s">
        <v>17770</v>
      </c>
      <c r="B6420">
        <v>14260219</v>
      </c>
    </row>
    <row r="6421" spans="1:2" x14ac:dyDescent="0.25">
      <c r="A6421" t="s">
        <v>17772</v>
      </c>
      <c r="B6421">
        <v>14260220</v>
      </c>
    </row>
    <row r="6422" spans="1:2" x14ac:dyDescent="0.25">
      <c r="A6422" t="s">
        <v>17774</v>
      </c>
      <c r="B6422">
        <v>14260221</v>
      </c>
    </row>
    <row r="6423" spans="1:2" x14ac:dyDescent="0.25">
      <c r="A6423" t="s">
        <v>17776</v>
      </c>
      <c r="B6423">
        <v>14260222</v>
      </c>
    </row>
    <row r="6424" spans="1:2" x14ac:dyDescent="0.25">
      <c r="A6424" t="s">
        <v>17778</v>
      </c>
      <c r="B6424">
        <v>14260223</v>
      </c>
    </row>
    <row r="6425" spans="1:2" x14ac:dyDescent="0.25">
      <c r="A6425" t="s">
        <v>17780</v>
      </c>
      <c r="B6425">
        <v>14260224</v>
      </c>
    </row>
    <row r="6426" spans="1:2" x14ac:dyDescent="0.25">
      <c r="A6426" t="s">
        <v>17782</v>
      </c>
      <c r="B6426">
        <v>14260225</v>
      </c>
    </row>
    <row r="6427" spans="1:2" x14ac:dyDescent="0.25">
      <c r="A6427" t="s">
        <v>17784</v>
      </c>
      <c r="B6427">
        <v>14260226</v>
      </c>
    </row>
    <row r="6428" spans="1:2" x14ac:dyDescent="0.25">
      <c r="A6428" t="s">
        <v>17786</v>
      </c>
      <c r="B6428">
        <v>14260227</v>
      </c>
    </row>
    <row r="6429" spans="1:2" x14ac:dyDescent="0.25">
      <c r="A6429" t="s">
        <v>17788</v>
      </c>
      <c r="B6429">
        <v>14260228</v>
      </c>
    </row>
    <row r="6430" spans="1:2" x14ac:dyDescent="0.25">
      <c r="A6430" t="s">
        <v>17790</v>
      </c>
      <c r="B6430">
        <v>14260229</v>
      </c>
    </row>
    <row r="6431" spans="1:2" x14ac:dyDescent="0.25">
      <c r="A6431" t="s">
        <v>17792</v>
      </c>
      <c r="B6431">
        <v>14260230</v>
      </c>
    </row>
    <row r="6432" spans="1:2" x14ac:dyDescent="0.25">
      <c r="A6432" t="s">
        <v>17794</v>
      </c>
      <c r="B6432">
        <v>14260231</v>
      </c>
    </row>
    <row r="6433" spans="1:2" x14ac:dyDescent="0.25">
      <c r="A6433" t="s">
        <v>17796</v>
      </c>
      <c r="B6433">
        <v>14260232</v>
      </c>
    </row>
    <row r="6434" spans="1:2" x14ac:dyDescent="0.25">
      <c r="A6434" t="s">
        <v>17798</v>
      </c>
      <c r="B6434">
        <v>14260233</v>
      </c>
    </row>
    <row r="6435" spans="1:2" x14ac:dyDescent="0.25">
      <c r="A6435" t="s">
        <v>17800</v>
      </c>
      <c r="B6435">
        <v>14260234</v>
      </c>
    </row>
    <row r="6436" spans="1:2" x14ac:dyDescent="0.25">
      <c r="A6436" t="s">
        <v>17802</v>
      </c>
      <c r="B6436">
        <v>14260235</v>
      </c>
    </row>
    <row r="6437" spans="1:2" x14ac:dyDescent="0.25">
      <c r="A6437" t="s">
        <v>17804</v>
      </c>
      <c r="B6437">
        <v>14260236</v>
      </c>
    </row>
    <row r="6438" spans="1:2" x14ac:dyDescent="0.25">
      <c r="A6438" t="s">
        <v>17806</v>
      </c>
      <c r="B6438">
        <v>14260237</v>
      </c>
    </row>
    <row r="6439" spans="1:2" x14ac:dyDescent="0.25">
      <c r="A6439" t="s">
        <v>17808</v>
      </c>
      <c r="B6439">
        <v>14260238</v>
      </c>
    </row>
    <row r="6440" spans="1:2" x14ac:dyDescent="0.25">
      <c r="A6440" t="s">
        <v>17810</v>
      </c>
      <c r="B6440">
        <v>14260239</v>
      </c>
    </row>
    <row r="6441" spans="1:2" x14ac:dyDescent="0.25">
      <c r="A6441" t="s">
        <v>17812</v>
      </c>
      <c r="B6441">
        <v>14260240</v>
      </c>
    </row>
    <row r="6442" spans="1:2" x14ac:dyDescent="0.25">
      <c r="A6442" t="s">
        <v>17814</v>
      </c>
      <c r="B6442">
        <v>14260241</v>
      </c>
    </row>
    <row r="6443" spans="1:2" x14ac:dyDescent="0.25">
      <c r="A6443" t="s">
        <v>17816</v>
      </c>
      <c r="B6443">
        <v>14260242</v>
      </c>
    </row>
    <row r="6444" spans="1:2" x14ac:dyDescent="0.25">
      <c r="A6444" t="s">
        <v>17818</v>
      </c>
      <c r="B6444">
        <v>14260243</v>
      </c>
    </row>
    <row r="6445" spans="1:2" x14ac:dyDescent="0.25">
      <c r="A6445" t="s">
        <v>17820</v>
      </c>
      <c r="B6445">
        <v>14260244</v>
      </c>
    </row>
    <row r="6446" spans="1:2" x14ac:dyDescent="0.25">
      <c r="A6446" t="s">
        <v>17822</v>
      </c>
      <c r="B6446">
        <v>14260245</v>
      </c>
    </row>
    <row r="6447" spans="1:2" x14ac:dyDescent="0.25">
      <c r="A6447" t="s">
        <v>17824</v>
      </c>
      <c r="B6447">
        <v>14260246</v>
      </c>
    </row>
    <row r="6448" spans="1:2" x14ac:dyDescent="0.25">
      <c r="A6448" t="s">
        <v>17826</v>
      </c>
      <c r="B6448">
        <v>14260247</v>
      </c>
    </row>
    <row r="6449" spans="1:2" x14ac:dyDescent="0.25">
      <c r="A6449" t="s">
        <v>17828</v>
      </c>
      <c r="B6449">
        <v>14260248</v>
      </c>
    </row>
    <row r="6450" spans="1:2" x14ac:dyDescent="0.25">
      <c r="A6450" t="s">
        <v>17830</v>
      </c>
      <c r="B6450">
        <v>14260249</v>
      </c>
    </row>
    <row r="6451" spans="1:2" x14ac:dyDescent="0.25">
      <c r="A6451" t="s">
        <v>17832</v>
      </c>
      <c r="B6451">
        <v>14260250</v>
      </c>
    </row>
    <row r="6452" spans="1:2" x14ac:dyDescent="0.25">
      <c r="A6452" t="s">
        <v>17834</v>
      </c>
      <c r="B6452">
        <v>14260251</v>
      </c>
    </row>
    <row r="6453" spans="1:2" x14ac:dyDescent="0.25">
      <c r="A6453" t="s">
        <v>17836</v>
      </c>
      <c r="B6453">
        <v>14260252</v>
      </c>
    </row>
    <row r="6454" spans="1:2" x14ac:dyDescent="0.25">
      <c r="A6454" t="s">
        <v>17838</v>
      </c>
      <c r="B6454">
        <v>14260253</v>
      </c>
    </row>
    <row r="6455" spans="1:2" x14ac:dyDescent="0.25">
      <c r="A6455" t="s">
        <v>17840</v>
      </c>
      <c r="B6455">
        <v>14260254</v>
      </c>
    </row>
    <row r="6456" spans="1:2" x14ac:dyDescent="0.25">
      <c r="A6456" t="s">
        <v>17842</v>
      </c>
      <c r="B6456">
        <v>14260255</v>
      </c>
    </row>
    <row r="6457" spans="1:2" x14ac:dyDescent="0.25">
      <c r="A6457" t="s">
        <v>17844</v>
      </c>
      <c r="B6457">
        <v>14260256</v>
      </c>
    </row>
    <row r="6458" spans="1:2" x14ac:dyDescent="0.25">
      <c r="A6458" t="s">
        <v>17846</v>
      </c>
      <c r="B6458">
        <v>14260257</v>
      </c>
    </row>
    <row r="6459" spans="1:2" x14ac:dyDescent="0.25">
      <c r="A6459" t="s">
        <v>17848</v>
      </c>
      <c r="B6459">
        <v>14260258</v>
      </c>
    </row>
    <row r="6460" spans="1:2" x14ac:dyDescent="0.25">
      <c r="A6460" t="s">
        <v>17850</v>
      </c>
      <c r="B6460">
        <v>14260259</v>
      </c>
    </row>
    <row r="6461" spans="1:2" x14ac:dyDescent="0.25">
      <c r="A6461" t="s">
        <v>17852</v>
      </c>
      <c r="B6461">
        <v>14260260</v>
      </c>
    </row>
    <row r="6462" spans="1:2" x14ac:dyDescent="0.25">
      <c r="A6462" t="s">
        <v>17854</v>
      </c>
      <c r="B6462">
        <v>14260261</v>
      </c>
    </row>
    <row r="6463" spans="1:2" x14ac:dyDescent="0.25">
      <c r="A6463" t="s">
        <v>17856</v>
      </c>
      <c r="B6463">
        <v>14260262</v>
      </c>
    </row>
    <row r="6464" spans="1:2" x14ac:dyDescent="0.25">
      <c r="A6464" t="s">
        <v>17858</v>
      </c>
      <c r="B6464">
        <v>14260263</v>
      </c>
    </row>
    <row r="6465" spans="1:2" x14ac:dyDescent="0.25">
      <c r="A6465" t="s">
        <v>17860</v>
      </c>
      <c r="B6465">
        <v>14260264</v>
      </c>
    </row>
    <row r="6466" spans="1:2" x14ac:dyDescent="0.25">
      <c r="A6466" t="s">
        <v>17862</v>
      </c>
      <c r="B6466">
        <v>14260265</v>
      </c>
    </row>
    <row r="6467" spans="1:2" x14ac:dyDescent="0.25">
      <c r="A6467" t="s">
        <v>17864</v>
      </c>
      <c r="B6467">
        <v>14260266</v>
      </c>
    </row>
    <row r="6468" spans="1:2" x14ac:dyDescent="0.25">
      <c r="A6468" t="s">
        <v>17866</v>
      </c>
      <c r="B6468">
        <v>14260267</v>
      </c>
    </row>
    <row r="6469" spans="1:2" x14ac:dyDescent="0.25">
      <c r="A6469" t="s">
        <v>17868</v>
      </c>
      <c r="B6469">
        <v>14260268</v>
      </c>
    </row>
    <row r="6470" spans="1:2" x14ac:dyDescent="0.25">
      <c r="A6470" t="s">
        <v>17870</v>
      </c>
      <c r="B6470">
        <v>14260269</v>
      </c>
    </row>
    <row r="6471" spans="1:2" x14ac:dyDescent="0.25">
      <c r="A6471" t="s">
        <v>17872</v>
      </c>
      <c r="B6471">
        <v>14260270</v>
      </c>
    </row>
    <row r="6472" spans="1:2" x14ac:dyDescent="0.25">
      <c r="A6472" t="s">
        <v>17874</v>
      </c>
      <c r="B6472">
        <v>14260271</v>
      </c>
    </row>
    <row r="6473" spans="1:2" x14ac:dyDescent="0.25">
      <c r="A6473" t="s">
        <v>17876</v>
      </c>
      <c r="B6473">
        <v>14260272</v>
      </c>
    </row>
    <row r="6474" spans="1:2" x14ac:dyDescent="0.25">
      <c r="A6474" t="s">
        <v>17878</v>
      </c>
      <c r="B6474">
        <v>14260273</v>
      </c>
    </row>
    <row r="6475" spans="1:2" x14ac:dyDescent="0.25">
      <c r="A6475" t="s">
        <v>17880</v>
      </c>
      <c r="B6475">
        <v>14260274</v>
      </c>
    </row>
    <row r="6476" spans="1:2" x14ac:dyDescent="0.25">
      <c r="A6476" t="s">
        <v>17882</v>
      </c>
      <c r="B6476">
        <v>14260275</v>
      </c>
    </row>
    <row r="6477" spans="1:2" x14ac:dyDescent="0.25">
      <c r="A6477" t="s">
        <v>17884</v>
      </c>
      <c r="B6477">
        <v>14260276</v>
      </c>
    </row>
    <row r="6478" spans="1:2" x14ac:dyDescent="0.25">
      <c r="A6478" t="s">
        <v>17886</v>
      </c>
      <c r="B6478">
        <v>14260277</v>
      </c>
    </row>
    <row r="6479" spans="1:2" x14ac:dyDescent="0.25">
      <c r="A6479" t="s">
        <v>17888</v>
      </c>
      <c r="B6479">
        <v>14260278</v>
      </c>
    </row>
    <row r="6480" spans="1:2" x14ac:dyDescent="0.25">
      <c r="A6480" t="s">
        <v>17890</v>
      </c>
      <c r="B6480">
        <v>14260279</v>
      </c>
    </row>
    <row r="6481" spans="1:2" x14ac:dyDescent="0.25">
      <c r="A6481" t="s">
        <v>17892</v>
      </c>
      <c r="B6481">
        <v>14260280</v>
      </c>
    </row>
    <row r="6482" spans="1:2" x14ac:dyDescent="0.25">
      <c r="A6482" t="s">
        <v>17894</v>
      </c>
      <c r="B6482">
        <v>14260281</v>
      </c>
    </row>
    <row r="6483" spans="1:2" x14ac:dyDescent="0.25">
      <c r="A6483" t="s">
        <v>17896</v>
      </c>
      <c r="B6483">
        <v>14260282</v>
      </c>
    </row>
    <row r="6484" spans="1:2" x14ac:dyDescent="0.25">
      <c r="A6484" t="s">
        <v>17898</v>
      </c>
      <c r="B6484">
        <v>14260283</v>
      </c>
    </row>
    <row r="6485" spans="1:2" x14ac:dyDescent="0.25">
      <c r="A6485" t="s">
        <v>17900</v>
      </c>
      <c r="B6485">
        <v>14260284</v>
      </c>
    </row>
    <row r="6486" spans="1:2" x14ac:dyDescent="0.25">
      <c r="A6486" t="s">
        <v>17902</v>
      </c>
      <c r="B6486">
        <v>14260285</v>
      </c>
    </row>
    <row r="6487" spans="1:2" x14ac:dyDescent="0.25">
      <c r="A6487" t="s">
        <v>17904</v>
      </c>
      <c r="B6487">
        <v>14260286</v>
      </c>
    </row>
    <row r="6488" spans="1:2" x14ac:dyDescent="0.25">
      <c r="A6488" t="s">
        <v>17906</v>
      </c>
      <c r="B6488">
        <v>14260287</v>
      </c>
    </row>
    <row r="6489" spans="1:2" x14ac:dyDescent="0.25">
      <c r="A6489" t="s">
        <v>17908</v>
      </c>
      <c r="B6489">
        <v>14260288</v>
      </c>
    </row>
    <row r="6490" spans="1:2" x14ac:dyDescent="0.25">
      <c r="A6490" t="s">
        <v>17910</v>
      </c>
      <c r="B6490">
        <v>14260289</v>
      </c>
    </row>
    <row r="6491" spans="1:2" x14ac:dyDescent="0.25">
      <c r="A6491" t="s">
        <v>17912</v>
      </c>
      <c r="B6491">
        <v>14260290</v>
      </c>
    </row>
    <row r="6492" spans="1:2" x14ac:dyDescent="0.25">
      <c r="A6492" t="s">
        <v>17914</v>
      </c>
      <c r="B6492">
        <v>14260291</v>
      </c>
    </row>
    <row r="6493" spans="1:2" x14ac:dyDescent="0.25">
      <c r="A6493" t="s">
        <v>17916</v>
      </c>
      <c r="B6493">
        <v>14260292</v>
      </c>
    </row>
    <row r="6494" spans="1:2" x14ac:dyDescent="0.25">
      <c r="A6494" t="s">
        <v>17918</v>
      </c>
      <c r="B6494">
        <v>14260293</v>
      </c>
    </row>
    <row r="6495" spans="1:2" x14ac:dyDescent="0.25">
      <c r="A6495" t="s">
        <v>17920</v>
      </c>
      <c r="B6495">
        <v>14260294</v>
      </c>
    </row>
    <row r="6496" spans="1:2" x14ac:dyDescent="0.25">
      <c r="A6496" t="s">
        <v>17922</v>
      </c>
      <c r="B6496">
        <v>14260295</v>
      </c>
    </row>
    <row r="6497" spans="1:2" x14ac:dyDescent="0.25">
      <c r="A6497" t="s">
        <v>17924</v>
      </c>
      <c r="B6497">
        <v>14260296</v>
      </c>
    </row>
    <row r="6498" spans="1:2" x14ac:dyDescent="0.25">
      <c r="A6498" t="s">
        <v>17926</v>
      </c>
      <c r="B6498">
        <v>14260297</v>
      </c>
    </row>
    <row r="6499" spans="1:2" x14ac:dyDescent="0.25">
      <c r="A6499" t="s">
        <v>17928</v>
      </c>
      <c r="B6499">
        <v>14260298</v>
      </c>
    </row>
    <row r="6500" spans="1:2" x14ac:dyDescent="0.25">
      <c r="A6500" t="s">
        <v>17930</v>
      </c>
      <c r="B6500">
        <v>14260299</v>
      </c>
    </row>
    <row r="6501" spans="1:2" x14ac:dyDescent="0.25">
      <c r="A6501" t="s">
        <v>17932</v>
      </c>
      <c r="B6501">
        <v>14260300</v>
      </c>
    </row>
    <row r="6502" spans="1:2" x14ac:dyDescent="0.25">
      <c r="A6502" t="s">
        <v>17934</v>
      </c>
      <c r="B6502">
        <v>14260301</v>
      </c>
    </row>
    <row r="6503" spans="1:2" x14ac:dyDescent="0.25">
      <c r="A6503" t="s">
        <v>17936</v>
      </c>
      <c r="B6503">
        <v>14260302</v>
      </c>
    </row>
    <row r="6504" spans="1:2" x14ac:dyDescent="0.25">
      <c r="A6504" t="s">
        <v>17938</v>
      </c>
      <c r="B6504">
        <v>14260303</v>
      </c>
    </row>
    <row r="6505" spans="1:2" x14ac:dyDescent="0.25">
      <c r="A6505" t="s">
        <v>17940</v>
      </c>
      <c r="B6505">
        <v>14260304</v>
      </c>
    </row>
    <row r="6506" spans="1:2" x14ac:dyDescent="0.25">
      <c r="A6506" t="s">
        <v>17942</v>
      </c>
      <c r="B6506">
        <v>14260305</v>
      </c>
    </row>
    <row r="6507" spans="1:2" x14ac:dyDescent="0.25">
      <c r="A6507" t="s">
        <v>17944</v>
      </c>
      <c r="B6507">
        <v>14260306</v>
      </c>
    </row>
    <row r="6508" spans="1:2" x14ac:dyDescent="0.25">
      <c r="A6508" t="s">
        <v>17946</v>
      </c>
      <c r="B6508">
        <v>14260307</v>
      </c>
    </row>
    <row r="6509" spans="1:2" x14ac:dyDescent="0.25">
      <c r="A6509" t="s">
        <v>17948</v>
      </c>
      <c r="B6509">
        <v>14260308</v>
      </c>
    </row>
    <row r="6510" spans="1:2" x14ac:dyDescent="0.25">
      <c r="A6510" t="s">
        <v>17950</v>
      </c>
      <c r="B6510">
        <v>14260309</v>
      </c>
    </row>
    <row r="6511" spans="1:2" x14ac:dyDescent="0.25">
      <c r="A6511" t="s">
        <v>17952</v>
      </c>
      <c r="B6511">
        <v>14260310</v>
      </c>
    </row>
    <row r="6512" spans="1:2" x14ac:dyDescent="0.25">
      <c r="A6512" t="s">
        <v>17954</v>
      </c>
      <c r="B6512">
        <v>14260311</v>
      </c>
    </row>
    <row r="6513" spans="1:2" x14ac:dyDescent="0.25">
      <c r="A6513" t="s">
        <v>17956</v>
      </c>
      <c r="B6513">
        <v>14260312</v>
      </c>
    </row>
    <row r="6514" spans="1:2" x14ac:dyDescent="0.25">
      <c r="A6514" t="s">
        <v>17958</v>
      </c>
      <c r="B6514">
        <v>14260313</v>
      </c>
    </row>
    <row r="6515" spans="1:2" x14ac:dyDescent="0.25">
      <c r="A6515" t="s">
        <v>17960</v>
      </c>
      <c r="B6515">
        <v>14260314</v>
      </c>
    </row>
    <row r="6516" spans="1:2" x14ac:dyDescent="0.25">
      <c r="A6516" t="s">
        <v>17962</v>
      </c>
      <c r="B6516">
        <v>14260315</v>
      </c>
    </row>
    <row r="6517" spans="1:2" x14ac:dyDescent="0.25">
      <c r="A6517" t="s">
        <v>17964</v>
      </c>
      <c r="B6517">
        <v>14260316</v>
      </c>
    </row>
    <row r="6518" spans="1:2" x14ac:dyDescent="0.25">
      <c r="A6518" t="s">
        <v>17970</v>
      </c>
      <c r="B6518">
        <v>14260317</v>
      </c>
    </row>
    <row r="6519" spans="1:2" x14ac:dyDescent="0.25">
      <c r="A6519" t="s">
        <v>17972</v>
      </c>
      <c r="B6519">
        <v>14260318</v>
      </c>
    </row>
    <row r="6520" spans="1:2" x14ac:dyDescent="0.25">
      <c r="A6520" t="s">
        <v>17976</v>
      </c>
      <c r="B6520">
        <v>14260319</v>
      </c>
    </row>
    <row r="6521" spans="1:2" x14ac:dyDescent="0.25">
      <c r="A6521" t="s">
        <v>17978</v>
      </c>
      <c r="B6521">
        <v>14260320</v>
      </c>
    </row>
    <row r="6522" spans="1:2" x14ac:dyDescent="0.25">
      <c r="A6522" t="s">
        <v>17980</v>
      </c>
      <c r="B6522">
        <v>14260321</v>
      </c>
    </row>
    <row r="6523" spans="1:2" x14ac:dyDescent="0.25">
      <c r="A6523" t="s">
        <v>17982</v>
      </c>
      <c r="B6523">
        <v>14260322</v>
      </c>
    </row>
    <row r="6524" spans="1:2" x14ac:dyDescent="0.25">
      <c r="A6524" t="s">
        <v>17984</v>
      </c>
      <c r="B6524">
        <v>14260323</v>
      </c>
    </row>
    <row r="6525" spans="1:2" x14ac:dyDescent="0.25">
      <c r="A6525" t="s">
        <v>17986</v>
      </c>
      <c r="B6525">
        <v>14260324</v>
      </c>
    </row>
    <row r="6526" spans="1:2" x14ac:dyDescent="0.25">
      <c r="A6526" t="s">
        <v>17988</v>
      </c>
      <c r="B6526">
        <v>14260325</v>
      </c>
    </row>
    <row r="6527" spans="1:2" x14ac:dyDescent="0.25">
      <c r="A6527" t="s">
        <v>17990</v>
      </c>
      <c r="B6527">
        <v>14260326</v>
      </c>
    </row>
    <row r="6528" spans="1:2" x14ac:dyDescent="0.25">
      <c r="A6528" t="s">
        <v>17992</v>
      </c>
      <c r="B6528">
        <v>14260327</v>
      </c>
    </row>
    <row r="6529" spans="1:2" x14ac:dyDescent="0.25">
      <c r="A6529" t="s">
        <v>17994</v>
      </c>
      <c r="B6529">
        <v>14260328</v>
      </c>
    </row>
    <row r="6530" spans="1:2" x14ac:dyDescent="0.25">
      <c r="A6530" t="s">
        <v>17996</v>
      </c>
      <c r="B6530">
        <v>14260329</v>
      </c>
    </row>
    <row r="6531" spans="1:2" x14ac:dyDescent="0.25">
      <c r="A6531" t="s">
        <v>17998</v>
      </c>
      <c r="B6531">
        <v>14260330</v>
      </c>
    </row>
    <row r="6532" spans="1:2" x14ac:dyDescent="0.25">
      <c r="A6532" t="s">
        <v>18000</v>
      </c>
      <c r="B6532">
        <v>14260331</v>
      </c>
    </row>
    <row r="6533" spans="1:2" x14ac:dyDescent="0.25">
      <c r="A6533" t="s">
        <v>18002</v>
      </c>
      <c r="B6533">
        <v>14260332</v>
      </c>
    </row>
    <row r="6534" spans="1:2" x14ac:dyDescent="0.25">
      <c r="A6534" t="s">
        <v>18004</v>
      </c>
      <c r="B6534">
        <v>14260333</v>
      </c>
    </row>
    <row r="6535" spans="1:2" x14ac:dyDescent="0.25">
      <c r="A6535" t="s">
        <v>18006</v>
      </c>
      <c r="B6535">
        <v>14260334</v>
      </c>
    </row>
    <row r="6536" spans="1:2" x14ac:dyDescent="0.25">
      <c r="A6536" t="s">
        <v>18008</v>
      </c>
      <c r="B6536">
        <v>14260335</v>
      </c>
    </row>
    <row r="6537" spans="1:2" x14ac:dyDescent="0.25">
      <c r="A6537" t="s">
        <v>18010</v>
      </c>
      <c r="B6537">
        <v>14260336</v>
      </c>
    </row>
    <row r="6538" spans="1:2" x14ac:dyDescent="0.25">
      <c r="A6538" t="s">
        <v>18012</v>
      </c>
      <c r="B6538">
        <v>14260337</v>
      </c>
    </row>
    <row r="6539" spans="1:2" x14ac:dyDescent="0.25">
      <c r="A6539" t="s">
        <v>18014</v>
      </c>
      <c r="B6539">
        <v>14260338</v>
      </c>
    </row>
    <row r="6540" spans="1:2" x14ac:dyDescent="0.25">
      <c r="A6540" t="s">
        <v>18016</v>
      </c>
      <c r="B6540">
        <v>14260339</v>
      </c>
    </row>
    <row r="6541" spans="1:2" x14ac:dyDescent="0.25">
      <c r="A6541" t="s">
        <v>18018</v>
      </c>
      <c r="B6541">
        <v>14260340</v>
      </c>
    </row>
    <row r="6542" spans="1:2" x14ac:dyDescent="0.25">
      <c r="A6542" t="s">
        <v>18020</v>
      </c>
      <c r="B6542">
        <v>14260341</v>
      </c>
    </row>
    <row r="6543" spans="1:2" x14ac:dyDescent="0.25">
      <c r="A6543" t="s">
        <v>18022</v>
      </c>
      <c r="B6543">
        <v>14260342</v>
      </c>
    </row>
    <row r="6544" spans="1:2" x14ac:dyDescent="0.25">
      <c r="A6544" t="s">
        <v>18024</v>
      </c>
      <c r="B6544">
        <v>14260343</v>
      </c>
    </row>
    <row r="6545" spans="1:2" x14ac:dyDescent="0.25">
      <c r="A6545" t="s">
        <v>18026</v>
      </c>
      <c r="B6545">
        <v>14260344</v>
      </c>
    </row>
    <row r="6546" spans="1:2" x14ac:dyDescent="0.25">
      <c r="A6546" t="s">
        <v>18028</v>
      </c>
      <c r="B6546">
        <v>14260345</v>
      </c>
    </row>
    <row r="6547" spans="1:2" x14ac:dyDescent="0.25">
      <c r="A6547" t="s">
        <v>18030</v>
      </c>
      <c r="B6547">
        <v>14260346</v>
      </c>
    </row>
    <row r="6548" spans="1:2" x14ac:dyDescent="0.25">
      <c r="A6548" t="s">
        <v>18032</v>
      </c>
      <c r="B6548">
        <v>14260347</v>
      </c>
    </row>
    <row r="6549" spans="1:2" x14ac:dyDescent="0.25">
      <c r="A6549" t="s">
        <v>18034</v>
      </c>
      <c r="B6549">
        <v>14260348</v>
      </c>
    </row>
    <row r="6550" spans="1:2" x14ac:dyDescent="0.25">
      <c r="A6550" t="s">
        <v>18036</v>
      </c>
      <c r="B6550">
        <v>14260349</v>
      </c>
    </row>
    <row r="6551" spans="1:2" x14ac:dyDescent="0.25">
      <c r="A6551" t="s">
        <v>18038</v>
      </c>
      <c r="B6551">
        <v>14260350</v>
      </c>
    </row>
    <row r="6552" spans="1:2" x14ac:dyDescent="0.25">
      <c r="A6552" t="s">
        <v>18040</v>
      </c>
      <c r="B6552">
        <v>14260351</v>
      </c>
    </row>
    <row r="6553" spans="1:2" x14ac:dyDescent="0.25">
      <c r="A6553" t="s">
        <v>18042</v>
      </c>
      <c r="B6553">
        <v>14260352</v>
      </c>
    </row>
    <row r="6554" spans="1:2" x14ac:dyDescent="0.25">
      <c r="A6554" t="s">
        <v>18044</v>
      </c>
      <c r="B6554">
        <v>14260353</v>
      </c>
    </row>
    <row r="6555" spans="1:2" x14ac:dyDescent="0.25">
      <c r="A6555" t="s">
        <v>18046</v>
      </c>
      <c r="B6555">
        <v>14260354</v>
      </c>
    </row>
    <row r="6556" spans="1:2" x14ac:dyDescent="0.25">
      <c r="A6556" t="s">
        <v>18048</v>
      </c>
      <c r="B6556">
        <v>14260355</v>
      </c>
    </row>
    <row r="6557" spans="1:2" x14ac:dyDescent="0.25">
      <c r="A6557" t="s">
        <v>18050</v>
      </c>
      <c r="B6557">
        <v>14260356</v>
      </c>
    </row>
    <row r="6558" spans="1:2" x14ac:dyDescent="0.25">
      <c r="A6558" t="s">
        <v>18052</v>
      </c>
      <c r="B6558">
        <v>14260357</v>
      </c>
    </row>
    <row r="6559" spans="1:2" x14ac:dyDescent="0.25">
      <c r="A6559" t="s">
        <v>18054</v>
      </c>
      <c r="B6559">
        <v>14260358</v>
      </c>
    </row>
    <row r="6560" spans="1:2" x14ac:dyDescent="0.25">
      <c r="A6560" t="s">
        <v>18056</v>
      </c>
      <c r="B6560">
        <v>14260359</v>
      </c>
    </row>
    <row r="6561" spans="1:2" x14ac:dyDescent="0.25">
      <c r="A6561" t="s">
        <v>18058</v>
      </c>
      <c r="B6561">
        <v>14260360</v>
      </c>
    </row>
    <row r="6562" spans="1:2" x14ac:dyDescent="0.25">
      <c r="A6562" t="s">
        <v>18060</v>
      </c>
      <c r="B6562">
        <v>14260361</v>
      </c>
    </row>
    <row r="6563" spans="1:2" x14ac:dyDescent="0.25">
      <c r="A6563" t="s">
        <v>18062</v>
      </c>
      <c r="B6563">
        <v>14260362</v>
      </c>
    </row>
    <row r="6564" spans="1:2" x14ac:dyDescent="0.25">
      <c r="A6564" t="s">
        <v>18064</v>
      </c>
      <c r="B6564">
        <v>14260363</v>
      </c>
    </row>
    <row r="6565" spans="1:2" x14ac:dyDescent="0.25">
      <c r="A6565" t="s">
        <v>18066</v>
      </c>
      <c r="B6565">
        <v>14260364</v>
      </c>
    </row>
    <row r="6566" spans="1:2" x14ac:dyDescent="0.25">
      <c r="A6566" t="s">
        <v>18068</v>
      </c>
      <c r="B6566">
        <v>14260365</v>
      </c>
    </row>
    <row r="6567" spans="1:2" x14ac:dyDescent="0.25">
      <c r="A6567" t="s">
        <v>18070</v>
      </c>
      <c r="B6567">
        <v>14260366</v>
      </c>
    </row>
    <row r="6568" spans="1:2" x14ac:dyDescent="0.25">
      <c r="A6568" t="s">
        <v>18072</v>
      </c>
      <c r="B6568">
        <v>14260367</v>
      </c>
    </row>
    <row r="6569" spans="1:2" x14ac:dyDescent="0.25">
      <c r="A6569" t="s">
        <v>18074</v>
      </c>
      <c r="B6569">
        <v>14260368</v>
      </c>
    </row>
    <row r="6570" spans="1:2" x14ac:dyDescent="0.25">
      <c r="A6570" t="s">
        <v>18076</v>
      </c>
      <c r="B6570">
        <v>14260369</v>
      </c>
    </row>
    <row r="6571" spans="1:2" x14ac:dyDescent="0.25">
      <c r="A6571" t="s">
        <v>18078</v>
      </c>
      <c r="B6571">
        <v>14260370</v>
      </c>
    </row>
    <row r="6572" spans="1:2" x14ac:dyDescent="0.25">
      <c r="A6572" t="s">
        <v>18080</v>
      </c>
      <c r="B6572">
        <v>14260371</v>
      </c>
    </row>
    <row r="6573" spans="1:2" x14ac:dyDescent="0.25">
      <c r="A6573" t="s">
        <v>18082</v>
      </c>
      <c r="B6573">
        <v>14260372</v>
      </c>
    </row>
    <row r="6574" spans="1:2" x14ac:dyDescent="0.25">
      <c r="A6574" t="s">
        <v>18084</v>
      </c>
      <c r="B6574">
        <v>14260373</v>
      </c>
    </row>
    <row r="6575" spans="1:2" x14ac:dyDescent="0.25">
      <c r="A6575" t="s">
        <v>18086</v>
      </c>
      <c r="B6575">
        <v>14260374</v>
      </c>
    </row>
    <row r="6576" spans="1:2" x14ac:dyDescent="0.25">
      <c r="A6576" t="s">
        <v>18088</v>
      </c>
      <c r="B6576">
        <v>14260375</v>
      </c>
    </row>
    <row r="6577" spans="1:2" x14ac:dyDescent="0.25">
      <c r="A6577" t="s">
        <v>18090</v>
      </c>
      <c r="B6577">
        <v>14260376</v>
      </c>
    </row>
    <row r="6578" spans="1:2" x14ac:dyDescent="0.25">
      <c r="A6578" t="s">
        <v>18092</v>
      </c>
      <c r="B6578">
        <v>14260377</v>
      </c>
    </row>
    <row r="6579" spans="1:2" x14ac:dyDescent="0.25">
      <c r="A6579" t="s">
        <v>18094</v>
      </c>
      <c r="B6579">
        <v>14260378</v>
      </c>
    </row>
    <row r="6580" spans="1:2" x14ac:dyDescent="0.25">
      <c r="A6580" t="s">
        <v>18096</v>
      </c>
      <c r="B6580">
        <v>14260379</v>
      </c>
    </row>
    <row r="6581" spans="1:2" x14ac:dyDescent="0.25">
      <c r="A6581" t="s">
        <v>18098</v>
      </c>
      <c r="B6581">
        <v>14260380</v>
      </c>
    </row>
    <row r="6582" spans="1:2" x14ac:dyDescent="0.25">
      <c r="A6582" t="s">
        <v>18100</v>
      </c>
      <c r="B6582">
        <v>14260381</v>
      </c>
    </row>
    <row r="6583" spans="1:2" x14ac:dyDescent="0.25">
      <c r="A6583" t="s">
        <v>18102</v>
      </c>
      <c r="B6583">
        <v>14260382</v>
      </c>
    </row>
    <row r="6584" spans="1:2" x14ac:dyDescent="0.25">
      <c r="A6584" t="s">
        <v>18104</v>
      </c>
      <c r="B6584">
        <v>14260383</v>
      </c>
    </row>
    <row r="6585" spans="1:2" x14ac:dyDescent="0.25">
      <c r="A6585" t="s">
        <v>18106</v>
      </c>
      <c r="B6585">
        <v>14260384</v>
      </c>
    </row>
    <row r="6586" spans="1:2" x14ac:dyDescent="0.25">
      <c r="A6586" t="s">
        <v>18108</v>
      </c>
      <c r="B6586">
        <v>14260385</v>
      </c>
    </row>
    <row r="6587" spans="1:2" x14ac:dyDescent="0.25">
      <c r="A6587" t="s">
        <v>18110</v>
      </c>
      <c r="B6587">
        <v>14260386</v>
      </c>
    </row>
    <row r="6588" spans="1:2" x14ac:dyDescent="0.25">
      <c r="A6588" t="s">
        <v>18112</v>
      </c>
      <c r="B6588">
        <v>14260387</v>
      </c>
    </row>
    <row r="6589" spans="1:2" x14ac:dyDescent="0.25">
      <c r="A6589" t="s">
        <v>18114</v>
      </c>
      <c r="B6589">
        <v>14260388</v>
      </c>
    </row>
    <row r="6590" spans="1:2" x14ac:dyDescent="0.25">
      <c r="A6590" t="s">
        <v>18116</v>
      </c>
      <c r="B6590">
        <v>14260389</v>
      </c>
    </row>
    <row r="6591" spans="1:2" x14ac:dyDescent="0.25">
      <c r="A6591" t="s">
        <v>18118</v>
      </c>
      <c r="B6591">
        <v>14260390</v>
      </c>
    </row>
    <row r="6592" spans="1:2" x14ac:dyDescent="0.25">
      <c r="A6592" t="s">
        <v>18120</v>
      </c>
      <c r="B6592">
        <v>14260391</v>
      </c>
    </row>
    <row r="6593" spans="1:2" x14ac:dyDescent="0.25">
      <c r="A6593" t="s">
        <v>18122</v>
      </c>
      <c r="B6593">
        <v>14260392</v>
      </c>
    </row>
    <row r="6594" spans="1:2" x14ac:dyDescent="0.25">
      <c r="A6594" t="s">
        <v>18124</v>
      </c>
      <c r="B6594">
        <v>14260393</v>
      </c>
    </row>
    <row r="6595" spans="1:2" x14ac:dyDescent="0.25">
      <c r="A6595" t="s">
        <v>18126</v>
      </c>
      <c r="B6595">
        <v>14260394</v>
      </c>
    </row>
    <row r="6596" spans="1:2" x14ac:dyDescent="0.25">
      <c r="A6596" t="s">
        <v>18128</v>
      </c>
      <c r="B6596">
        <v>14260395</v>
      </c>
    </row>
    <row r="6597" spans="1:2" x14ac:dyDescent="0.25">
      <c r="A6597" t="s">
        <v>18130</v>
      </c>
      <c r="B6597">
        <v>14260396</v>
      </c>
    </row>
    <row r="6598" spans="1:2" x14ac:dyDescent="0.25">
      <c r="A6598" t="s">
        <v>18132</v>
      </c>
      <c r="B6598">
        <v>14260397</v>
      </c>
    </row>
    <row r="6599" spans="1:2" x14ac:dyDescent="0.25">
      <c r="A6599" t="s">
        <v>18134</v>
      </c>
      <c r="B6599">
        <v>14260398</v>
      </c>
    </row>
    <row r="6600" spans="1:2" x14ac:dyDescent="0.25">
      <c r="A6600" t="s">
        <v>18136</v>
      </c>
      <c r="B6600">
        <v>14260399</v>
      </c>
    </row>
    <row r="6601" spans="1:2" x14ac:dyDescent="0.25">
      <c r="A6601" t="s">
        <v>18138</v>
      </c>
      <c r="B6601">
        <v>14260400</v>
      </c>
    </row>
    <row r="6602" spans="1:2" x14ac:dyDescent="0.25">
      <c r="A6602" t="s">
        <v>18140</v>
      </c>
      <c r="B6602">
        <v>14260401</v>
      </c>
    </row>
    <row r="6603" spans="1:2" x14ac:dyDescent="0.25">
      <c r="A6603" t="s">
        <v>18142</v>
      </c>
      <c r="B6603">
        <v>14260402</v>
      </c>
    </row>
    <row r="6604" spans="1:2" x14ac:dyDescent="0.25">
      <c r="A6604" t="s">
        <v>18144</v>
      </c>
      <c r="B6604">
        <v>14260403</v>
      </c>
    </row>
    <row r="6605" spans="1:2" x14ac:dyDescent="0.25">
      <c r="A6605" t="s">
        <v>18146</v>
      </c>
      <c r="B6605">
        <v>14260404</v>
      </c>
    </row>
    <row r="6606" spans="1:2" x14ac:dyDescent="0.25">
      <c r="A6606" t="s">
        <v>18148</v>
      </c>
      <c r="B6606">
        <v>14260405</v>
      </c>
    </row>
    <row r="6607" spans="1:2" x14ac:dyDescent="0.25">
      <c r="A6607" t="s">
        <v>18150</v>
      </c>
      <c r="B6607">
        <v>14260406</v>
      </c>
    </row>
    <row r="6608" spans="1:2" x14ac:dyDescent="0.25">
      <c r="A6608" t="s">
        <v>18152</v>
      </c>
      <c r="B6608">
        <v>14260407</v>
      </c>
    </row>
    <row r="6609" spans="1:2" x14ac:dyDescent="0.25">
      <c r="A6609" t="s">
        <v>18154</v>
      </c>
      <c r="B6609">
        <v>14260408</v>
      </c>
    </row>
    <row r="6610" spans="1:2" x14ac:dyDescent="0.25">
      <c r="A6610" t="s">
        <v>18156</v>
      </c>
      <c r="B6610">
        <v>14260409</v>
      </c>
    </row>
    <row r="6611" spans="1:2" x14ac:dyDescent="0.25">
      <c r="A6611" t="s">
        <v>18158</v>
      </c>
      <c r="B6611">
        <v>14260410</v>
      </c>
    </row>
    <row r="6612" spans="1:2" x14ac:dyDescent="0.25">
      <c r="A6612" t="s">
        <v>18160</v>
      </c>
      <c r="B6612">
        <v>14260411</v>
      </c>
    </row>
    <row r="6613" spans="1:2" x14ac:dyDescent="0.25">
      <c r="A6613" t="s">
        <v>18162</v>
      </c>
      <c r="B6613">
        <v>14260412</v>
      </c>
    </row>
    <row r="6614" spans="1:2" x14ac:dyDescent="0.25">
      <c r="A6614" t="s">
        <v>18164</v>
      </c>
      <c r="B6614">
        <v>14260413</v>
      </c>
    </row>
    <row r="6615" spans="1:2" x14ac:dyDescent="0.25">
      <c r="A6615" t="s">
        <v>18166</v>
      </c>
      <c r="B6615">
        <v>14260414</v>
      </c>
    </row>
    <row r="6616" spans="1:2" x14ac:dyDescent="0.25">
      <c r="A6616" t="s">
        <v>18168</v>
      </c>
      <c r="B6616">
        <v>14260415</v>
      </c>
    </row>
    <row r="6617" spans="1:2" x14ac:dyDescent="0.25">
      <c r="A6617" t="s">
        <v>18170</v>
      </c>
      <c r="B6617">
        <v>14260416</v>
      </c>
    </row>
    <row r="6618" spans="1:2" x14ac:dyDescent="0.25">
      <c r="A6618" t="s">
        <v>18172</v>
      </c>
      <c r="B6618">
        <v>14260417</v>
      </c>
    </row>
    <row r="6619" spans="1:2" x14ac:dyDescent="0.25">
      <c r="A6619" t="s">
        <v>18174</v>
      </c>
      <c r="B6619">
        <v>14260418</v>
      </c>
    </row>
    <row r="6620" spans="1:2" x14ac:dyDescent="0.25">
      <c r="A6620" t="s">
        <v>18176</v>
      </c>
      <c r="B6620">
        <v>14260419</v>
      </c>
    </row>
    <row r="6621" spans="1:2" x14ac:dyDescent="0.25">
      <c r="A6621" t="s">
        <v>18178</v>
      </c>
      <c r="B6621">
        <v>14260420</v>
      </c>
    </row>
    <row r="6622" spans="1:2" x14ac:dyDescent="0.25">
      <c r="A6622" t="s">
        <v>18180</v>
      </c>
      <c r="B6622">
        <v>14260421</v>
      </c>
    </row>
    <row r="6623" spans="1:2" x14ac:dyDescent="0.25">
      <c r="A6623" t="s">
        <v>18182</v>
      </c>
      <c r="B6623">
        <v>14260422</v>
      </c>
    </row>
    <row r="6624" spans="1:2" x14ac:dyDescent="0.25">
      <c r="A6624" t="s">
        <v>18184</v>
      </c>
      <c r="B6624">
        <v>14260423</v>
      </c>
    </row>
    <row r="6625" spans="1:2" x14ac:dyDescent="0.25">
      <c r="A6625" t="s">
        <v>18186</v>
      </c>
      <c r="B6625">
        <v>14260424</v>
      </c>
    </row>
    <row r="6626" spans="1:2" x14ac:dyDescent="0.25">
      <c r="A6626" t="s">
        <v>18188</v>
      </c>
      <c r="B6626">
        <v>14260425</v>
      </c>
    </row>
    <row r="6627" spans="1:2" x14ac:dyDescent="0.25">
      <c r="A6627" t="s">
        <v>18190</v>
      </c>
      <c r="B6627">
        <v>14260426</v>
      </c>
    </row>
    <row r="6628" spans="1:2" x14ac:dyDescent="0.25">
      <c r="A6628" t="s">
        <v>18192</v>
      </c>
      <c r="B6628">
        <v>14260427</v>
      </c>
    </row>
    <row r="6629" spans="1:2" x14ac:dyDescent="0.25">
      <c r="A6629" t="s">
        <v>18194</v>
      </c>
      <c r="B6629">
        <v>14260428</v>
      </c>
    </row>
    <row r="6630" spans="1:2" x14ac:dyDescent="0.25">
      <c r="A6630" t="s">
        <v>18196</v>
      </c>
      <c r="B6630">
        <v>14260429</v>
      </c>
    </row>
    <row r="6631" spans="1:2" x14ac:dyDescent="0.25">
      <c r="A6631" t="s">
        <v>18198</v>
      </c>
      <c r="B6631">
        <v>14260430</v>
      </c>
    </row>
    <row r="6632" spans="1:2" x14ac:dyDescent="0.25">
      <c r="A6632" t="s">
        <v>18200</v>
      </c>
      <c r="B6632">
        <v>14260431</v>
      </c>
    </row>
    <row r="6633" spans="1:2" x14ac:dyDescent="0.25">
      <c r="A6633" t="s">
        <v>18202</v>
      </c>
      <c r="B6633">
        <v>14260432</v>
      </c>
    </row>
    <row r="6634" spans="1:2" x14ac:dyDescent="0.25">
      <c r="A6634" t="s">
        <v>18204</v>
      </c>
      <c r="B6634">
        <v>14260433</v>
      </c>
    </row>
    <row r="6635" spans="1:2" x14ac:dyDescent="0.25">
      <c r="A6635" t="s">
        <v>18206</v>
      </c>
      <c r="B6635">
        <v>14260434</v>
      </c>
    </row>
    <row r="6636" spans="1:2" x14ac:dyDescent="0.25">
      <c r="A6636" t="s">
        <v>18208</v>
      </c>
      <c r="B6636">
        <v>14260435</v>
      </c>
    </row>
    <row r="6637" spans="1:2" x14ac:dyDescent="0.25">
      <c r="A6637" t="s">
        <v>18210</v>
      </c>
      <c r="B6637">
        <v>14260436</v>
      </c>
    </row>
    <row r="6638" spans="1:2" x14ac:dyDescent="0.25">
      <c r="A6638" t="s">
        <v>18212</v>
      </c>
      <c r="B6638">
        <v>14260437</v>
      </c>
    </row>
    <row r="6639" spans="1:2" x14ac:dyDescent="0.25">
      <c r="A6639" t="s">
        <v>18214</v>
      </c>
      <c r="B6639">
        <v>14260438</v>
      </c>
    </row>
    <row r="6640" spans="1:2" x14ac:dyDescent="0.25">
      <c r="A6640" t="s">
        <v>18216</v>
      </c>
      <c r="B6640">
        <v>14260439</v>
      </c>
    </row>
    <row r="6641" spans="1:2" x14ac:dyDescent="0.25">
      <c r="A6641" t="s">
        <v>18218</v>
      </c>
      <c r="B6641">
        <v>14260440</v>
      </c>
    </row>
    <row r="6642" spans="1:2" x14ac:dyDescent="0.25">
      <c r="A6642" t="s">
        <v>18220</v>
      </c>
      <c r="B6642">
        <v>14260441</v>
      </c>
    </row>
    <row r="6643" spans="1:2" x14ac:dyDescent="0.25">
      <c r="A6643" t="s">
        <v>18222</v>
      </c>
      <c r="B6643">
        <v>14260442</v>
      </c>
    </row>
    <row r="6644" spans="1:2" x14ac:dyDescent="0.25">
      <c r="A6644" t="s">
        <v>18224</v>
      </c>
      <c r="B6644">
        <v>14260443</v>
      </c>
    </row>
    <row r="6645" spans="1:2" x14ac:dyDescent="0.25">
      <c r="A6645" t="s">
        <v>18226</v>
      </c>
      <c r="B6645">
        <v>14260444</v>
      </c>
    </row>
    <row r="6646" spans="1:2" x14ac:dyDescent="0.25">
      <c r="A6646" t="s">
        <v>18228</v>
      </c>
      <c r="B6646">
        <v>14260445</v>
      </c>
    </row>
    <row r="6647" spans="1:2" x14ac:dyDescent="0.25">
      <c r="A6647" t="s">
        <v>18230</v>
      </c>
      <c r="B6647">
        <v>14260446</v>
      </c>
    </row>
    <row r="6648" spans="1:2" x14ac:dyDescent="0.25">
      <c r="A6648" t="s">
        <v>18232</v>
      </c>
      <c r="B6648">
        <v>14260447</v>
      </c>
    </row>
    <row r="6649" spans="1:2" x14ac:dyDescent="0.25">
      <c r="A6649" t="s">
        <v>18234</v>
      </c>
      <c r="B6649">
        <v>14260448</v>
      </c>
    </row>
    <row r="6650" spans="1:2" x14ac:dyDescent="0.25">
      <c r="A6650" t="s">
        <v>18236</v>
      </c>
      <c r="B6650">
        <v>14260449</v>
      </c>
    </row>
    <row r="6651" spans="1:2" x14ac:dyDescent="0.25">
      <c r="A6651" t="s">
        <v>18238</v>
      </c>
      <c r="B6651">
        <v>14260450</v>
      </c>
    </row>
    <row r="6652" spans="1:2" x14ac:dyDescent="0.25">
      <c r="A6652" t="s">
        <v>18240</v>
      </c>
      <c r="B6652">
        <v>14260451</v>
      </c>
    </row>
    <row r="6653" spans="1:2" x14ac:dyDescent="0.25">
      <c r="A6653" t="s">
        <v>18242</v>
      </c>
      <c r="B6653">
        <v>14260452</v>
      </c>
    </row>
    <row r="6654" spans="1:2" x14ac:dyDescent="0.25">
      <c r="A6654" t="s">
        <v>18244</v>
      </c>
      <c r="B6654">
        <v>14260453</v>
      </c>
    </row>
    <row r="6655" spans="1:2" x14ac:dyDescent="0.25">
      <c r="A6655" t="s">
        <v>18246</v>
      </c>
      <c r="B6655">
        <v>14260454</v>
      </c>
    </row>
    <row r="6656" spans="1:2" x14ac:dyDescent="0.25">
      <c r="A6656" t="s">
        <v>18248</v>
      </c>
      <c r="B6656">
        <v>14260455</v>
      </c>
    </row>
    <row r="6657" spans="1:2" x14ac:dyDescent="0.25">
      <c r="A6657" t="s">
        <v>18250</v>
      </c>
      <c r="B6657">
        <v>14260456</v>
      </c>
    </row>
    <row r="6658" spans="1:2" x14ac:dyDescent="0.25">
      <c r="A6658" t="s">
        <v>18252</v>
      </c>
      <c r="B6658">
        <v>14260457</v>
      </c>
    </row>
    <row r="6659" spans="1:2" x14ac:dyDescent="0.25">
      <c r="A6659" t="s">
        <v>18254</v>
      </c>
      <c r="B6659">
        <v>14260458</v>
      </c>
    </row>
    <row r="6660" spans="1:2" x14ac:dyDescent="0.25">
      <c r="A6660" t="s">
        <v>18256</v>
      </c>
      <c r="B6660">
        <v>14260459</v>
      </c>
    </row>
    <row r="6661" spans="1:2" x14ac:dyDescent="0.25">
      <c r="A6661" t="s">
        <v>18258</v>
      </c>
      <c r="B6661">
        <v>14260460</v>
      </c>
    </row>
    <row r="6662" spans="1:2" x14ac:dyDescent="0.25">
      <c r="A6662" t="s">
        <v>18260</v>
      </c>
      <c r="B6662">
        <v>14260461</v>
      </c>
    </row>
    <row r="6663" spans="1:2" x14ac:dyDescent="0.25">
      <c r="A6663" t="s">
        <v>18262</v>
      </c>
      <c r="B6663">
        <v>14260462</v>
      </c>
    </row>
    <row r="6664" spans="1:2" x14ac:dyDescent="0.25">
      <c r="A6664" t="s">
        <v>18264</v>
      </c>
      <c r="B6664">
        <v>14260463</v>
      </c>
    </row>
    <row r="6665" spans="1:2" x14ac:dyDescent="0.25">
      <c r="A6665" t="s">
        <v>18266</v>
      </c>
      <c r="B6665">
        <v>14260464</v>
      </c>
    </row>
    <row r="6666" spans="1:2" x14ac:dyDescent="0.25">
      <c r="A6666" t="s">
        <v>18268</v>
      </c>
      <c r="B6666">
        <v>14260465</v>
      </c>
    </row>
    <row r="6667" spans="1:2" x14ac:dyDescent="0.25">
      <c r="A6667" t="s">
        <v>18270</v>
      </c>
      <c r="B6667">
        <v>14260466</v>
      </c>
    </row>
    <row r="6668" spans="1:2" x14ac:dyDescent="0.25">
      <c r="A6668" t="s">
        <v>18272</v>
      </c>
      <c r="B6668">
        <v>14260467</v>
      </c>
    </row>
    <row r="6669" spans="1:2" x14ac:dyDescent="0.25">
      <c r="A6669" t="s">
        <v>18274</v>
      </c>
      <c r="B6669">
        <v>14260468</v>
      </c>
    </row>
    <row r="6670" spans="1:2" x14ac:dyDescent="0.25">
      <c r="A6670" t="s">
        <v>18276</v>
      </c>
      <c r="B6670">
        <v>14260469</v>
      </c>
    </row>
    <row r="6671" spans="1:2" x14ac:dyDescent="0.25">
      <c r="A6671" t="s">
        <v>18278</v>
      </c>
      <c r="B6671">
        <v>14260470</v>
      </c>
    </row>
    <row r="6672" spans="1:2" x14ac:dyDescent="0.25">
      <c r="A6672" t="s">
        <v>18280</v>
      </c>
      <c r="B6672">
        <v>14260471</v>
      </c>
    </row>
    <row r="6673" spans="1:2" x14ac:dyDescent="0.25">
      <c r="A6673" t="s">
        <v>18282</v>
      </c>
      <c r="B6673">
        <v>14260472</v>
      </c>
    </row>
    <row r="6674" spans="1:2" x14ac:dyDescent="0.25">
      <c r="A6674" t="s">
        <v>18284</v>
      </c>
      <c r="B6674">
        <v>14260473</v>
      </c>
    </row>
    <row r="6675" spans="1:2" x14ac:dyDescent="0.25">
      <c r="A6675" t="s">
        <v>18286</v>
      </c>
      <c r="B6675">
        <v>14260474</v>
      </c>
    </row>
    <row r="6676" spans="1:2" x14ac:dyDescent="0.25">
      <c r="A6676" t="s">
        <v>18288</v>
      </c>
      <c r="B6676">
        <v>14260475</v>
      </c>
    </row>
    <row r="6677" spans="1:2" x14ac:dyDescent="0.25">
      <c r="A6677" t="s">
        <v>18290</v>
      </c>
      <c r="B6677">
        <v>14260476</v>
      </c>
    </row>
    <row r="6678" spans="1:2" x14ac:dyDescent="0.25">
      <c r="A6678" t="s">
        <v>18292</v>
      </c>
      <c r="B6678">
        <v>14260477</v>
      </c>
    </row>
    <row r="6679" spans="1:2" x14ac:dyDescent="0.25">
      <c r="A6679" t="s">
        <v>18294</v>
      </c>
      <c r="B6679">
        <v>14260478</v>
      </c>
    </row>
    <row r="6680" spans="1:2" x14ac:dyDescent="0.25">
      <c r="A6680" t="s">
        <v>18296</v>
      </c>
      <c r="B6680">
        <v>14260479</v>
      </c>
    </row>
    <row r="6681" spans="1:2" x14ac:dyDescent="0.25">
      <c r="A6681" t="s">
        <v>18298</v>
      </c>
      <c r="B6681">
        <v>14260480</v>
      </c>
    </row>
    <row r="6682" spans="1:2" x14ac:dyDescent="0.25">
      <c r="A6682" t="s">
        <v>18300</v>
      </c>
      <c r="B6682">
        <v>14260481</v>
      </c>
    </row>
    <row r="6683" spans="1:2" x14ac:dyDescent="0.25">
      <c r="A6683" t="s">
        <v>18302</v>
      </c>
      <c r="B6683">
        <v>14260482</v>
      </c>
    </row>
    <row r="6684" spans="1:2" x14ac:dyDescent="0.25">
      <c r="A6684" t="s">
        <v>18304</v>
      </c>
      <c r="B6684">
        <v>14260483</v>
      </c>
    </row>
    <row r="6685" spans="1:2" x14ac:dyDescent="0.25">
      <c r="A6685" t="s">
        <v>18306</v>
      </c>
      <c r="B6685">
        <v>14260484</v>
      </c>
    </row>
    <row r="6686" spans="1:2" x14ac:dyDescent="0.25">
      <c r="A6686" t="s">
        <v>18308</v>
      </c>
      <c r="B6686">
        <v>14260485</v>
      </c>
    </row>
    <row r="6687" spans="1:2" x14ac:dyDescent="0.25">
      <c r="A6687" t="s">
        <v>18310</v>
      </c>
      <c r="B6687">
        <v>14260486</v>
      </c>
    </row>
    <row r="6688" spans="1:2" x14ac:dyDescent="0.25">
      <c r="A6688" t="s">
        <v>18312</v>
      </c>
      <c r="B6688">
        <v>14260487</v>
      </c>
    </row>
    <row r="6689" spans="1:2" x14ac:dyDescent="0.25">
      <c r="A6689" t="s">
        <v>18314</v>
      </c>
      <c r="B6689">
        <v>14260488</v>
      </c>
    </row>
    <row r="6690" spans="1:2" x14ac:dyDescent="0.25">
      <c r="A6690" t="s">
        <v>18316</v>
      </c>
      <c r="B6690">
        <v>14260489</v>
      </c>
    </row>
    <row r="6691" spans="1:2" x14ac:dyDescent="0.25">
      <c r="A6691" t="s">
        <v>18318</v>
      </c>
      <c r="B6691">
        <v>14260490</v>
      </c>
    </row>
    <row r="6692" spans="1:2" x14ac:dyDescent="0.25">
      <c r="A6692" t="s">
        <v>18320</v>
      </c>
      <c r="B6692">
        <v>14260491</v>
      </c>
    </row>
    <row r="6693" spans="1:2" x14ac:dyDescent="0.25">
      <c r="A6693" t="s">
        <v>18322</v>
      </c>
      <c r="B6693">
        <v>14260492</v>
      </c>
    </row>
    <row r="6694" spans="1:2" x14ac:dyDescent="0.25">
      <c r="A6694" t="s">
        <v>18324</v>
      </c>
      <c r="B6694">
        <v>14260493</v>
      </c>
    </row>
    <row r="6695" spans="1:2" x14ac:dyDescent="0.25">
      <c r="A6695" t="s">
        <v>18326</v>
      </c>
      <c r="B6695">
        <v>14260494</v>
      </c>
    </row>
    <row r="6696" spans="1:2" x14ac:dyDescent="0.25">
      <c r="A6696" t="s">
        <v>18328</v>
      </c>
      <c r="B6696">
        <v>14260495</v>
      </c>
    </row>
    <row r="6697" spans="1:2" x14ac:dyDescent="0.25">
      <c r="A6697" t="s">
        <v>18330</v>
      </c>
      <c r="B6697">
        <v>14260496</v>
      </c>
    </row>
    <row r="6698" spans="1:2" x14ac:dyDescent="0.25">
      <c r="A6698" t="s">
        <v>18332</v>
      </c>
      <c r="B6698">
        <v>14260497</v>
      </c>
    </row>
    <row r="6699" spans="1:2" x14ac:dyDescent="0.25">
      <c r="A6699" t="s">
        <v>18334</v>
      </c>
      <c r="B6699">
        <v>14260498</v>
      </c>
    </row>
    <row r="6700" spans="1:2" x14ac:dyDescent="0.25">
      <c r="A6700" t="s">
        <v>18336</v>
      </c>
      <c r="B6700">
        <v>14260499</v>
      </c>
    </row>
    <row r="6701" spans="1:2" x14ac:dyDescent="0.25">
      <c r="A6701" t="s">
        <v>18338</v>
      </c>
      <c r="B6701">
        <v>14260500</v>
      </c>
    </row>
    <row r="6702" spans="1:2" x14ac:dyDescent="0.25">
      <c r="A6702" t="s">
        <v>18340</v>
      </c>
      <c r="B6702">
        <v>14260501</v>
      </c>
    </row>
    <row r="6703" spans="1:2" x14ac:dyDescent="0.25">
      <c r="A6703" t="s">
        <v>18342</v>
      </c>
      <c r="B6703">
        <v>14260502</v>
      </c>
    </row>
    <row r="6704" spans="1:2" x14ac:dyDescent="0.25">
      <c r="A6704" t="s">
        <v>18344</v>
      </c>
      <c r="B6704">
        <v>14260503</v>
      </c>
    </row>
    <row r="6705" spans="1:2" x14ac:dyDescent="0.25">
      <c r="A6705" t="s">
        <v>18346</v>
      </c>
      <c r="B6705">
        <v>14260504</v>
      </c>
    </row>
    <row r="6706" spans="1:2" x14ac:dyDescent="0.25">
      <c r="A6706" t="s">
        <v>18348</v>
      </c>
      <c r="B6706">
        <v>14260505</v>
      </c>
    </row>
    <row r="6707" spans="1:2" x14ac:dyDescent="0.25">
      <c r="A6707" t="s">
        <v>18350</v>
      </c>
      <c r="B6707">
        <v>14260506</v>
      </c>
    </row>
    <row r="6708" spans="1:2" x14ac:dyDescent="0.25">
      <c r="A6708" t="s">
        <v>18352</v>
      </c>
      <c r="B6708">
        <v>14260507</v>
      </c>
    </row>
    <row r="6709" spans="1:2" x14ac:dyDescent="0.25">
      <c r="A6709" t="s">
        <v>18354</v>
      </c>
      <c r="B6709">
        <v>14260508</v>
      </c>
    </row>
    <row r="6710" spans="1:2" x14ac:dyDescent="0.25">
      <c r="A6710" t="s">
        <v>18356</v>
      </c>
      <c r="B6710">
        <v>14260509</v>
      </c>
    </row>
    <row r="6711" spans="1:2" x14ac:dyDescent="0.25">
      <c r="A6711" t="s">
        <v>18358</v>
      </c>
      <c r="B6711">
        <v>14260510</v>
      </c>
    </row>
    <row r="6712" spans="1:2" x14ac:dyDescent="0.25">
      <c r="A6712" t="s">
        <v>18360</v>
      </c>
      <c r="B6712">
        <v>14260511</v>
      </c>
    </row>
    <row r="6713" spans="1:2" x14ac:dyDescent="0.25">
      <c r="A6713" t="s">
        <v>18364</v>
      </c>
      <c r="B6713">
        <v>14260512</v>
      </c>
    </row>
    <row r="6714" spans="1:2" x14ac:dyDescent="0.25">
      <c r="A6714" t="s">
        <v>18368</v>
      </c>
      <c r="B6714">
        <v>14260513</v>
      </c>
    </row>
    <row r="6715" spans="1:2" x14ac:dyDescent="0.25">
      <c r="A6715" t="s">
        <v>18370</v>
      </c>
      <c r="B6715">
        <v>14260514</v>
      </c>
    </row>
    <row r="6716" spans="1:2" x14ac:dyDescent="0.25">
      <c r="A6716" t="s">
        <v>18372</v>
      </c>
      <c r="B6716">
        <v>14260515</v>
      </c>
    </row>
    <row r="6717" spans="1:2" x14ac:dyDescent="0.25">
      <c r="A6717" t="s">
        <v>18374</v>
      </c>
      <c r="B6717">
        <v>14260516</v>
      </c>
    </row>
    <row r="6718" spans="1:2" x14ac:dyDescent="0.25">
      <c r="A6718" t="s">
        <v>18376</v>
      </c>
      <c r="B6718">
        <v>14260517</v>
      </c>
    </row>
    <row r="6719" spans="1:2" x14ac:dyDescent="0.25">
      <c r="A6719" t="s">
        <v>18378</v>
      </c>
      <c r="B6719">
        <v>14260518</v>
      </c>
    </row>
    <row r="6720" spans="1:2" x14ac:dyDescent="0.25">
      <c r="A6720" t="s">
        <v>18380</v>
      </c>
      <c r="B6720">
        <v>14260519</v>
      </c>
    </row>
    <row r="6721" spans="1:2" x14ac:dyDescent="0.25">
      <c r="A6721" t="s">
        <v>18382</v>
      </c>
      <c r="B6721">
        <v>14260520</v>
      </c>
    </row>
    <row r="6722" spans="1:2" x14ac:dyDescent="0.25">
      <c r="A6722" t="s">
        <v>18384</v>
      </c>
      <c r="B6722">
        <v>14260521</v>
      </c>
    </row>
    <row r="6723" spans="1:2" x14ac:dyDescent="0.25">
      <c r="A6723" t="s">
        <v>18386</v>
      </c>
      <c r="B6723">
        <v>14260522</v>
      </c>
    </row>
    <row r="6724" spans="1:2" x14ac:dyDescent="0.25">
      <c r="A6724" t="s">
        <v>18388</v>
      </c>
      <c r="B6724">
        <v>14260523</v>
      </c>
    </row>
    <row r="6725" spans="1:2" x14ac:dyDescent="0.25">
      <c r="A6725" t="s">
        <v>18390</v>
      </c>
      <c r="B6725">
        <v>14260524</v>
      </c>
    </row>
    <row r="6726" spans="1:2" x14ac:dyDescent="0.25">
      <c r="A6726" t="s">
        <v>18392</v>
      </c>
      <c r="B6726">
        <v>14260525</v>
      </c>
    </row>
    <row r="6727" spans="1:2" x14ac:dyDescent="0.25">
      <c r="A6727" t="s">
        <v>18394</v>
      </c>
      <c r="B6727">
        <v>14260526</v>
      </c>
    </row>
    <row r="6728" spans="1:2" x14ac:dyDescent="0.25">
      <c r="A6728" t="s">
        <v>18396</v>
      </c>
      <c r="B6728">
        <v>14260527</v>
      </c>
    </row>
    <row r="6729" spans="1:2" x14ac:dyDescent="0.25">
      <c r="A6729" t="s">
        <v>18398</v>
      </c>
      <c r="B6729">
        <v>14260528</v>
      </c>
    </row>
    <row r="6730" spans="1:2" x14ac:dyDescent="0.25">
      <c r="A6730" t="s">
        <v>18400</v>
      </c>
      <c r="B6730">
        <v>14260529</v>
      </c>
    </row>
    <row r="6731" spans="1:2" x14ac:dyDescent="0.25">
      <c r="A6731" t="s">
        <v>18402</v>
      </c>
      <c r="B6731">
        <v>14260530</v>
      </c>
    </row>
    <row r="6732" spans="1:2" x14ac:dyDescent="0.25">
      <c r="A6732" t="s">
        <v>18404</v>
      </c>
      <c r="B6732">
        <v>14260531</v>
      </c>
    </row>
    <row r="6733" spans="1:2" x14ac:dyDescent="0.25">
      <c r="A6733" t="s">
        <v>18406</v>
      </c>
      <c r="B6733">
        <v>14260532</v>
      </c>
    </row>
    <row r="6734" spans="1:2" x14ac:dyDescent="0.25">
      <c r="A6734" t="s">
        <v>18408</v>
      </c>
      <c r="B6734">
        <v>14260533</v>
      </c>
    </row>
    <row r="6735" spans="1:2" x14ac:dyDescent="0.25">
      <c r="A6735" t="s">
        <v>18410</v>
      </c>
      <c r="B6735">
        <v>14260534</v>
      </c>
    </row>
    <row r="6736" spans="1:2" x14ac:dyDescent="0.25">
      <c r="A6736" t="s">
        <v>18412</v>
      </c>
      <c r="B6736">
        <v>14260535</v>
      </c>
    </row>
    <row r="6737" spans="1:2" x14ac:dyDescent="0.25">
      <c r="A6737" t="s">
        <v>18414</v>
      </c>
      <c r="B6737">
        <v>14260536</v>
      </c>
    </row>
    <row r="6738" spans="1:2" x14ac:dyDescent="0.25">
      <c r="A6738" t="s">
        <v>18416</v>
      </c>
      <c r="B6738">
        <v>14260537</v>
      </c>
    </row>
    <row r="6739" spans="1:2" x14ac:dyDescent="0.25">
      <c r="A6739" t="s">
        <v>18418</v>
      </c>
      <c r="B6739">
        <v>14260538</v>
      </c>
    </row>
    <row r="6740" spans="1:2" x14ac:dyDescent="0.25">
      <c r="A6740" t="s">
        <v>18420</v>
      </c>
      <c r="B6740">
        <v>14260539</v>
      </c>
    </row>
    <row r="6741" spans="1:2" x14ac:dyDescent="0.25">
      <c r="A6741" t="s">
        <v>18422</v>
      </c>
      <c r="B6741">
        <v>14260540</v>
      </c>
    </row>
    <row r="6742" spans="1:2" x14ac:dyDescent="0.25">
      <c r="A6742" t="s">
        <v>18424</v>
      </c>
      <c r="B6742">
        <v>14260541</v>
      </c>
    </row>
    <row r="6743" spans="1:2" x14ac:dyDescent="0.25">
      <c r="A6743" t="s">
        <v>18426</v>
      </c>
      <c r="B6743">
        <v>14260542</v>
      </c>
    </row>
    <row r="6744" spans="1:2" x14ac:dyDescent="0.25">
      <c r="A6744" t="s">
        <v>18428</v>
      </c>
      <c r="B6744">
        <v>14260543</v>
      </c>
    </row>
    <row r="6745" spans="1:2" x14ac:dyDescent="0.25">
      <c r="A6745" t="s">
        <v>18430</v>
      </c>
      <c r="B6745">
        <v>14260544</v>
      </c>
    </row>
    <row r="6746" spans="1:2" x14ac:dyDescent="0.25">
      <c r="A6746" t="s">
        <v>18434</v>
      </c>
      <c r="B6746">
        <v>14260545</v>
      </c>
    </row>
    <row r="6747" spans="1:2" x14ac:dyDescent="0.25">
      <c r="A6747" t="s">
        <v>18436</v>
      </c>
      <c r="B6747">
        <v>14260546</v>
      </c>
    </row>
    <row r="6748" spans="1:2" x14ac:dyDescent="0.25">
      <c r="A6748" t="s">
        <v>18438</v>
      </c>
      <c r="B6748">
        <v>14260547</v>
      </c>
    </row>
    <row r="6749" spans="1:2" x14ac:dyDescent="0.25">
      <c r="A6749" t="s">
        <v>18440</v>
      </c>
      <c r="B6749">
        <v>14260548</v>
      </c>
    </row>
    <row r="6750" spans="1:2" x14ac:dyDescent="0.25">
      <c r="A6750" t="s">
        <v>18442</v>
      </c>
      <c r="B6750">
        <v>14260549</v>
      </c>
    </row>
    <row r="6751" spans="1:2" x14ac:dyDescent="0.25">
      <c r="A6751" t="s">
        <v>18444</v>
      </c>
      <c r="B6751">
        <v>14260550</v>
      </c>
    </row>
    <row r="6752" spans="1:2" x14ac:dyDescent="0.25">
      <c r="A6752" t="s">
        <v>18446</v>
      </c>
      <c r="B6752">
        <v>14260551</v>
      </c>
    </row>
    <row r="6753" spans="1:2" x14ac:dyDescent="0.25">
      <c r="A6753" t="s">
        <v>18448</v>
      </c>
      <c r="B6753">
        <v>14260552</v>
      </c>
    </row>
    <row r="6754" spans="1:2" x14ac:dyDescent="0.25">
      <c r="A6754" t="s">
        <v>18450</v>
      </c>
      <c r="B6754">
        <v>14260553</v>
      </c>
    </row>
    <row r="6755" spans="1:2" x14ac:dyDescent="0.25">
      <c r="A6755" t="s">
        <v>18452</v>
      </c>
      <c r="B6755">
        <v>14260554</v>
      </c>
    </row>
    <row r="6756" spans="1:2" x14ac:dyDescent="0.25">
      <c r="A6756" t="s">
        <v>18466</v>
      </c>
      <c r="B6756">
        <v>14260555</v>
      </c>
    </row>
    <row r="6757" spans="1:2" x14ac:dyDescent="0.25">
      <c r="A6757" t="s">
        <v>18468</v>
      </c>
      <c r="B6757">
        <v>14260556</v>
      </c>
    </row>
    <row r="6758" spans="1:2" x14ac:dyDescent="0.25">
      <c r="A6758" t="s">
        <v>18470</v>
      </c>
      <c r="B6758">
        <v>14260557</v>
      </c>
    </row>
    <row r="6759" spans="1:2" x14ac:dyDescent="0.25">
      <c r="A6759" t="s">
        <v>18472</v>
      </c>
      <c r="B6759">
        <v>14260558</v>
      </c>
    </row>
    <row r="6760" spans="1:2" x14ac:dyDescent="0.25">
      <c r="A6760" t="s">
        <v>18474</v>
      </c>
      <c r="B6760">
        <v>14260559</v>
      </c>
    </row>
    <row r="6761" spans="1:2" x14ac:dyDescent="0.25">
      <c r="A6761" t="s">
        <v>18476</v>
      </c>
      <c r="B6761">
        <v>14260560</v>
      </c>
    </row>
    <row r="6762" spans="1:2" x14ac:dyDescent="0.25">
      <c r="A6762" t="s">
        <v>18478</v>
      </c>
      <c r="B6762">
        <v>14260561</v>
      </c>
    </row>
    <row r="6763" spans="1:2" x14ac:dyDescent="0.25">
      <c r="A6763" t="s">
        <v>18480</v>
      </c>
      <c r="B6763">
        <v>14260562</v>
      </c>
    </row>
    <row r="6764" spans="1:2" x14ac:dyDescent="0.25">
      <c r="A6764" t="s">
        <v>18488</v>
      </c>
      <c r="B6764">
        <v>14260563</v>
      </c>
    </row>
    <row r="6765" spans="1:2" x14ac:dyDescent="0.25">
      <c r="A6765" t="s">
        <v>18490</v>
      </c>
      <c r="B6765">
        <v>14260564</v>
      </c>
    </row>
    <row r="6766" spans="1:2" x14ac:dyDescent="0.25">
      <c r="A6766" t="s">
        <v>18844</v>
      </c>
      <c r="B6766">
        <v>14260565</v>
      </c>
    </row>
    <row r="6767" spans="1:2" x14ac:dyDescent="0.25">
      <c r="A6767" t="s">
        <v>18846</v>
      </c>
      <c r="B6767">
        <v>14260566</v>
      </c>
    </row>
    <row r="6768" spans="1:2" x14ac:dyDescent="0.25">
      <c r="A6768" t="s">
        <v>18848</v>
      </c>
      <c r="B6768">
        <v>14260567</v>
      </c>
    </row>
    <row r="6769" spans="1:2" x14ac:dyDescent="0.25">
      <c r="A6769" t="s">
        <v>18850</v>
      </c>
      <c r="B6769">
        <v>14260568</v>
      </c>
    </row>
    <row r="6770" spans="1:2" x14ac:dyDescent="0.25">
      <c r="A6770" t="s">
        <v>18852</v>
      </c>
      <c r="B6770">
        <v>14260569</v>
      </c>
    </row>
    <row r="6771" spans="1:2" x14ac:dyDescent="0.25">
      <c r="A6771" t="s">
        <v>18854</v>
      </c>
      <c r="B6771">
        <v>14260570</v>
      </c>
    </row>
    <row r="6772" spans="1:2" x14ac:dyDescent="0.25">
      <c r="A6772" t="s">
        <v>18856</v>
      </c>
      <c r="B6772">
        <v>14260571</v>
      </c>
    </row>
    <row r="6773" spans="1:2" x14ac:dyDescent="0.25">
      <c r="A6773" t="s">
        <v>18858</v>
      </c>
      <c r="B6773">
        <v>14260572</v>
      </c>
    </row>
    <row r="6774" spans="1:2" x14ac:dyDescent="0.25">
      <c r="A6774" t="s">
        <v>18860</v>
      </c>
      <c r="B6774">
        <v>14260573</v>
      </c>
    </row>
    <row r="6775" spans="1:2" x14ac:dyDescent="0.25">
      <c r="A6775" t="s">
        <v>18862</v>
      </c>
      <c r="B6775">
        <v>14260574</v>
      </c>
    </row>
    <row r="6776" spans="1:2" x14ac:dyDescent="0.25">
      <c r="A6776" t="s">
        <v>18864</v>
      </c>
      <c r="B6776">
        <v>14260575</v>
      </c>
    </row>
    <row r="6777" spans="1:2" x14ac:dyDescent="0.25">
      <c r="A6777" t="s">
        <v>18866</v>
      </c>
      <c r="B6777">
        <v>14260576</v>
      </c>
    </row>
    <row r="6778" spans="1:2" x14ac:dyDescent="0.25">
      <c r="A6778" t="s">
        <v>18870</v>
      </c>
      <c r="B6778">
        <v>14260577</v>
      </c>
    </row>
    <row r="6779" spans="1:2" x14ac:dyDescent="0.25">
      <c r="A6779" t="s">
        <v>18872</v>
      </c>
      <c r="B6779">
        <v>14260578</v>
      </c>
    </row>
    <row r="6780" spans="1:2" x14ac:dyDescent="0.25">
      <c r="A6780" t="s">
        <v>18874</v>
      </c>
      <c r="B6780">
        <v>14260579</v>
      </c>
    </row>
    <row r="6781" spans="1:2" x14ac:dyDescent="0.25">
      <c r="A6781" t="s">
        <v>18876</v>
      </c>
      <c r="B6781">
        <v>14260580</v>
      </c>
    </row>
    <row r="6782" spans="1:2" x14ac:dyDescent="0.25">
      <c r="A6782" t="s">
        <v>18880</v>
      </c>
      <c r="B6782">
        <v>14260581</v>
      </c>
    </row>
    <row r="6783" spans="1:2" x14ac:dyDescent="0.25">
      <c r="A6783" t="s">
        <v>18882</v>
      </c>
      <c r="B6783">
        <v>14260582</v>
      </c>
    </row>
    <row r="6784" spans="1:2" x14ac:dyDescent="0.25">
      <c r="A6784" t="s">
        <v>18884</v>
      </c>
      <c r="B6784">
        <v>14260583</v>
      </c>
    </row>
    <row r="6785" spans="1:2" x14ac:dyDescent="0.25">
      <c r="A6785" t="s">
        <v>18886</v>
      </c>
      <c r="B6785">
        <v>14260584</v>
      </c>
    </row>
    <row r="6786" spans="1:2" x14ac:dyDescent="0.25">
      <c r="A6786" t="s">
        <v>18888</v>
      </c>
      <c r="B6786">
        <v>14260585</v>
      </c>
    </row>
    <row r="6787" spans="1:2" x14ac:dyDescent="0.25">
      <c r="A6787" t="s">
        <v>18890</v>
      </c>
      <c r="B6787">
        <v>14260586</v>
      </c>
    </row>
    <row r="6788" spans="1:2" x14ac:dyDescent="0.25">
      <c r="A6788" t="s">
        <v>18892</v>
      </c>
      <c r="B6788">
        <v>14260587</v>
      </c>
    </row>
    <row r="6789" spans="1:2" x14ac:dyDescent="0.25">
      <c r="A6789" t="s">
        <v>18896</v>
      </c>
      <c r="B6789">
        <v>14260588</v>
      </c>
    </row>
    <row r="6790" spans="1:2" x14ac:dyDescent="0.25">
      <c r="A6790" t="s">
        <v>18898</v>
      </c>
      <c r="B6790">
        <v>14260589</v>
      </c>
    </row>
    <row r="6791" spans="1:2" x14ac:dyDescent="0.25">
      <c r="A6791" t="s">
        <v>18900</v>
      </c>
      <c r="B6791">
        <v>14260590</v>
      </c>
    </row>
    <row r="6792" spans="1:2" x14ac:dyDescent="0.25">
      <c r="A6792" t="s">
        <v>18904</v>
      </c>
      <c r="B6792">
        <v>14260591</v>
      </c>
    </row>
    <row r="6793" spans="1:2" x14ac:dyDescent="0.25">
      <c r="A6793" t="s">
        <v>18906</v>
      </c>
      <c r="B6793">
        <v>14260592</v>
      </c>
    </row>
    <row r="6794" spans="1:2" x14ac:dyDescent="0.25">
      <c r="A6794" t="s">
        <v>18910</v>
      </c>
      <c r="B6794">
        <v>14260593</v>
      </c>
    </row>
    <row r="6795" spans="1:2" x14ac:dyDescent="0.25">
      <c r="A6795" t="s">
        <v>18912</v>
      </c>
      <c r="B6795">
        <v>14260594</v>
      </c>
    </row>
    <row r="6796" spans="1:2" x14ac:dyDescent="0.25">
      <c r="A6796" t="s">
        <v>18914</v>
      </c>
      <c r="B6796">
        <v>14260595</v>
      </c>
    </row>
    <row r="6797" spans="1:2" x14ac:dyDescent="0.25">
      <c r="A6797" t="s">
        <v>18916</v>
      </c>
      <c r="B6797">
        <v>14260596</v>
      </c>
    </row>
    <row r="6798" spans="1:2" x14ac:dyDescent="0.25">
      <c r="A6798" t="s">
        <v>18918</v>
      </c>
      <c r="B6798">
        <v>14260597</v>
      </c>
    </row>
    <row r="6799" spans="1:2" x14ac:dyDescent="0.25">
      <c r="A6799" t="s">
        <v>18920</v>
      </c>
      <c r="B6799">
        <v>14260598</v>
      </c>
    </row>
    <row r="6800" spans="1:2" x14ac:dyDescent="0.25">
      <c r="A6800" t="s">
        <v>18922</v>
      </c>
      <c r="B6800">
        <v>14260599</v>
      </c>
    </row>
    <row r="6801" spans="1:2" x14ac:dyDescent="0.25">
      <c r="A6801" t="s">
        <v>18924</v>
      </c>
      <c r="B6801">
        <v>14260600</v>
      </c>
    </row>
    <row r="6802" spans="1:2" x14ac:dyDescent="0.25">
      <c r="A6802" t="s">
        <v>18926</v>
      </c>
      <c r="B6802">
        <v>14260601</v>
      </c>
    </row>
    <row r="6803" spans="1:2" x14ac:dyDescent="0.25">
      <c r="A6803" t="s">
        <v>18928</v>
      </c>
      <c r="B6803">
        <v>14260602</v>
      </c>
    </row>
    <row r="6804" spans="1:2" x14ac:dyDescent="0.25">
      <c r="A6804" t="s">
        <v>18930</v>
      </c>
      <c r="B6804">
        <v>14260603</v>
      </c>
    </row>
    <row r="6805" spans="1:2" x14ac:dyDescent="0.25">
      <c r="A6805" t="s">
        <v>18932</v>
      </c>
      <c r="B6805">
        <v>14260604</v>
      </c>
    </row>
    <row r="6806" spans="1:2" x14ac:dyDescent="0.25">
      <c r="A6806" t="s">
        <v>18934</v>
      </c>
      <c r="B6806">
        <v>14260605</v>
      </c>
    </row>
    <row r="6807" spans="1:2" x14ac:dyDescent="0.25">
      <c r="A6807" t="s">
        <v>18936</v>
      </c>
      <c r="B6807">
        <v>14260606</v>
      </c>
    </row>
    <row r="6808" spans="1:2" x14ac:dyDescent="0.25">
      <c r="A6808" t="s">
        <v>18938</v>
      </c>
      <c r="B6808">
        <v>14260607</v>
      </c>
    </row>
    <row r="6809" spans="1:2" x14ac:dyDescent="0.25">
      <c r="A6809" t="s">
        <v>18940</v>
      </c>
      <c r="B6809">
        <v>14260608</v>
      </c>
    </row>
    <row r="6810" spans="1:2" x14ac:dyDescent="0.25">
      <c r="A6810" t="s">
        <v>18942</v>
      </c>
      <c r="B6810">
        <v>14260609</v>
      </c>
    </row>
    <row r="6811" spans="1:2" x14ac:dyDescent="0.25">
      <c r="A6811" t="s">
        <v>18944</v>
      </c>
      <c r="B6811">
        <v>14260610</v>
      </c>
    </row>
    <row r="6812" spans="1:2" x14ac:dyDescent="0.25">
      <c r="A6812" t="s">
        <v>18946</v>
      </c>
      <c r="B6812">
        <v>14260611</v>
      </c>
    </row>
    <row r="6813" spans="1:2" x14ac:dyDescent="0.25">
      <c r="A6813" t="s">
        <v>18950</v>
      </c>
      <c r="B6813">
        <v>14260612</v>
      </c>
    </row>
    <row r="6814" spans="1:2" x14ac:dyDescent="0.25">
      <c r="A6814" t="s">
        <v>18954</v>
      </c>
      <c r="B6814">
        <v>14260613</v>
      </c>
    </row>
    <row r="6815" spans="1:2" x14ac:dyDescent="0.25">
      <c r="A6815" t="s">
        <v>18956</v>
      </c>
      <c r="B6815">
        <v>14260614</v>
      </c>
    </row>
    <row r="6816" spans="1:2" x14ac:dyDescent="0.25">
      <c r="A6816" t="s">
        <v>18958</v>
      </c>
      <c r="B6816">
        <v>14260615</v>
      </c>
    </row>
    <row r="6817" spans="1:2" x14ac:dyDescent="0.25">
      <c r="A6817" t="s">
        <v>18960</v>
      </c>
      <c r="B6817">
        <v>14260616</v>
      </c>
    </row>
    <row r="6818" spans="1:2" x14ac:dyDescent="0.25">
      <c r="A6818" t="s">
        <v>18962</v>
      </c>
      <c r="B6818">
        <v>14260617</v>
      </c>
    </row>
    <row r="6819" spans="1:2" x14ac:dyDescent="0.25">
      <c r="A6819" t="s">
        <v>18964</v>
      </c>
      <c r="B6819">
        <v>14260618</v>
      </c>
    </row>
    <row r="6820" spans="1:2" x14ac:dyDescent="0.25">
      <c r="A6820" t="s">
        <v>18966</v>
      </c>
      <c r="B6820">
        <v>14260619</v>
      </c>
    </row>
    <row r="6821" spans="1:2" x14ac:dyDescent="0.25">
      <c r="A6821" t="s">
        <v>18968</v>
      </c>
      <c r="B6821">
        <v>14260620</v>
      </c>
    </row>
    <row r="6822" spans="1:2" x14ac:dyDescent="0.25">
      <c r="A6822" t="s">
        <v>18970</v>
      </c>
      <c r="B6822">
        <v>14260621</v>
      </c>
    </row>
    <row r="6823" spans="1:2" x14ac:dyDescent="0.25">
      <c r="A6823" t="s">
        <v>18972</v>
      </c>
      <c r="B6823">
        <v>14260622</v>
      </c>
    </row>
    <row r="6824" spans="1:2" x14ac:dyDescent="0.25">
      <c r="A6824" t="s">
        <v>18974</v>
      </c>
      <c r="B6824">
        <v>14260623</v>
      </c>
    </row>
    <row r="6825" spans="1:2" x14ac:dyDescent="0.25">
      <c r="A6825" t="s">
        <v>18976</v>
      </c>
      <c r="B6825">
        <v>14260624</v>
      </c>
    </row>
    <row r="6826" spans="1:2" x14ac:dyDescent="0.25">
      <c r="A6826" t="s">
        <v>18978</v>
      </c>
      <c r="B6826">
        <v>14260625</v>
      </c>
    </row>
    <row r="6827" spans="1:2" x14ac:dyDescent="0.25">
      <c r="A6827" t="s">
        <v>18980</v>
      </c>
      <c r="B6827">
        <v>14260626</v>
      </c>
    </row>
    <row r="6828" spans="1:2" x14ac:dyDescent="0.25">
      <c r="A6828" t="s">
        <v>18982</v>
      </c>
      <c r="B6828">
        <v>14260627</v>
      </c>
    </row>
    <row r="6829" spans="1:2" x14ac:dyDescent="0.25">
      <c r="A6829" t="s">
        <v>18984</v>
      </c>
      <c r="B6829">
        <v>14260628</v>
      </c>
    </row>
    <row r="6830" spans="1:2" x14ac:dyDescent="0.25">
      <c r="A6830" t="s">
        <v>18986</v>
      </c>
      <c r="B6830">
        <v>14260629</v>
      </c>
    </row>
    <row r="6831" spans="1:2" x14ac:dyDescent="0.25">
      <c r="A6831" t="s">
        <v>18988</v>
      </c>
      <c r="B6831">
        <v>14260630</v>
      </c>
    </row>
    <row r="6832" spans="1:2" x14ac:dyDescent="0.25">
      <c r="A6832" t="s">
        <v>18990</v>
      </c>
      <c r="B6832">
        <v>14260631</v>
      </c>
    </row>
    <row r="6833" spans="1:2" x14ac:dyDescent="0.25">
      <c r="A6833" t="s">
        <v>18992</v>
      </c>
      <c r="B6833">
        <v>14260632</v>
      </c>
    </row>
    <row r="6834" spans="1:2" x14ac:dyDescent="0.25">
      <c r="A6834" t="s">
        <v>18994</v>
      </c>
      <c r="B6834">
        <v>14260633</v>
      </c>
    </row>
    <row r="6835" spans="1:2" x14ac:dyDescent="0.25">
      <c r="A6835" t="s">
        <v>18996</v>
      </c>
      <c r="B6835">
        <v>14260634</v>
      </c>
    </row>
    <row r="6836" spans="1:2" x14ac:dyDescent="0.25">
      <c r="A6836" t="s">
        <v>18998</v>
      </c>
      <c r="B6836">
        <v>14260635</v>
      </c>
    </row>
    <row r="6837" spans="1:2" x14ac:dyDescent="0.25">
      <c r="A6837" t="s">
        <v>19000</v>
      </c>
      <c r="B6837">
        <v>14260636</v>
      </c>
    </row>
    <row r="6838" spans="1:2" x14ac:dyDescent="0.25">
      <c r="A6838" t="s">
        <v>19002</v>
      </c>
      <c r="B6838">
        <v>14260637</v>
      </c>
    </row>
    <row r="6839" spans="1:2" x14ac:dyDescent="0.25">
      <c r="A6839" t="s">
        <v>19004</v>
      </c>
      <c r="B6839">
        <v>14260638</v>
      </c>
    </row>
    <row r="6840" spans="1:2" x14ac:dyDescent="0.25">
      <c r="A6840" t="s">
        <v>19006</v>
      </c>
      <c r="B6840">
        <v>14260639</v>
      </c>
    </row>
    <row r="6841" spans="1:2" x14ac:dyDescent="0.25">
      <c r="A6841" t="s">
        <v>19008</v>
      </c>
      <c r="B6841">
        <v>14260640</v>
      </c>
    </row>
    <row r="6842" spans="1:2" x14ac:dyDescent="0.25">
      <c r="A6842" t="s">
        <v>19010</v>
      </c>
      <c r="B6842">
        <v>14260641</v>
      </c>
    </row>
    <row r="6843" spans="1:2" x14ac:dyDescent="0.25">
      <c r="A6843" t="s">
        <v>19012</v>
      </c>
      <c r="B6843">
        <v>14260642</v>
      </c>
    </row>
    <row r="6844" spans="1:2" x14ac:dyDescent="0.25">
      <c r="A6844" t="s">
        <v>19014</v>
      </c>
      <c r="B6844">
        <v>14260643</v>
      </c>
    </row>
    <row r="6845" spans="1:2" x14ac:dyDescent="0.25">
      <c r="A6845" t="s">
        <v>19016</v>
      </c>
      <c r="B6845">
        <v>14260644</v>
      </c>
    </row>
    <row r="6846" spans="1:2" x14ac:dyDescent="0.25">
      <c r="A6846" t="s">
        <v>19018</v>
      </c>
      <c r="B6846">
        <v>14260645</v>
      </c>
    </row>
    <row r="6847" spans="1:2" x14ac:dyDescent="0.25">
      <c r="A6847" t="s">
        <v>19020</v>
      </c>
      <c r="B6847">
        <v>14260646</v>
      </c>
    </row>
    <row r="6848" spans="1:2" x14ac:dyDescent="0.25">
      <c r="A6848" t="s">
        <v>19022</v>
      </c>
      <c r="B6848">
        <v>14260647</v>
      </c>
    </row>
    <row r="6849" spans="1:2" x14ac:dyDescent="0.25">
      <c r="A6849" t="s">
        <v>19024</v>
      </c>
      <c r="B6849">
        <v>14260648</v>
      </c>
    </row>
    <row r="6850" spans="1:2" x14ac:dyDescent="0.25">
      <c r="A6850" t="s">
        <v>19026</v>
      </c>
      <c r="B6850">
        <v>14260649</v>
      </c>
    </row>
    <row r="6851" spans="1:2" x14ac:dyDescent="0.25">
      <c r="A6851" t="s">
        <v>19028</v>
      </c>
      <c r="B6851">
        <v>14260650</v>
      </c>
    </row>
    <row r="6852" spans="1:2" x14ac:dyDescent="0.25">
      <c r="A6852" t="s">
        <v>19030</v>
      </c>
      <c r="B6852">
        <v>14260651</v>
      </c>
    </row>
    <row r="6853" spans="1:2" x14ac:dyDescent="0.25">
      <c r="A6853" t="s">
        <v>19032</v>
      </c>
      <c r="B6853">
        <v>14260652</v>
      </c>
    </row>
    <row r="6854" spans="1:2" x14ac:dyDescent="0.25">
      <c r="A6854" t="s">
        <v>19034</v>
      </c>
      <c r="B6854">
        <v>14260653</v>
      </c>
    </row>
    <row r="6855" spans="1:2" x14ac:dyDescent="0.25">
      <c r="A6855" t="s">
        <v>19036</v>
      </c>
      <c r="B6855">
        <v>14260654</v>
      </c>
    </row>
    <row r="6856" spans="1:2" x14ac:dyDescent="0.25">
      <c r="A6856" t="s">
        <v>19038</v>
      </c>
      <c r="B6856">
        <v>14260655</v>
      </c>
    </row>
    <row r="6857" spans="1:2" x14ac:dyDescent="0.25">
      <c r="A6857" t="s">
        <v>19040</v>
      </c>
      <c r="B6857">
        <v>14260656</v>
      </c>
    </row>
    <row r="6858" spans="1:2" x14ac:dyDescent="0.25">
      <c r="A6858" t="s">
        <v>19042</v>
      </c>
      <c r="B6858">
        <v>14260657</v>
      </c>
    </row>
    <row r="6859" spans="1:2" x14ac:dyDescent="0.25">
      <c r="A6859" t="s">
        <v>19044</v>
      </c>
      <c r="B6859">
        <v>14260658</v>
      </c>
    </row>
    <row r="6860" spans="1:2" x14ac:dyDescent="0.25">
      <c r="A6860" t="s">
        <v>19046</v>
      </c>
      <c r="B6860">
        <v>14260659</v>
      </c>
    </row>
    <row r="6861" spans="1:2" x14ac:dyDescent="0.25">
      <c r="A6861" t="s">
        <v>19048</v>
      </c>
      <c r="B6861">
        <v>14260660</v>
      </c>
    </row>
    <row r="6862" spans="1:2" x14ac:dyDescent="0.25">
      <c r="A6862" t="s">
        <v>19050</v>
      </c>
      <c r="B6862">
        <v>14260661</v>
      </c>
    </row>
    <row r="6863" spans="1:2" x14ac:dyDescent="0.25">
      <c r="A6863" t="s">
        <v>19052</v>
      </c>
      <c r="B6863">
        <v>14260662</v>
      </c>
    </row>
    <row r="6864" spans="1:2" x14ac:dyDescent="0.25">
      <c r="A6864" t="s">
        <v>19054</v>
      </c>
      <c r="B6864">
        <v>14260663</v>
      </c>
    </row>
    <row r="6865" spans="1:2" x14ac:dyDescent="0.25">
      <c r="A6865" t="s">
        <v>19056</v>
      </c>
      <c r="B6865">
        <v>14260664</v>
      </c>
    </row>
    <row r="6866" spans="1:2" x14ac:dyDescent="0.25">
      <c r="A6866" t="s">
        <v>19058</v>
      </c>
      <c r="B6866">
        <v>14260665</v>
      </c>
    </row>
    <row r="6867" spans="1:2" x14ac:dyDescent="0.25">
      <c r="A6867" t="s">
        <v>19060</v>
      </c>
      <c r="B6867">
        <v>14260666</v>
      </c>
    </row>
    <row r="6868" spans="1:2" x14ac:dyDescent="0.25">
      <c r="A6868" t="s">
        <v>19062</v>
      </c>
      <c r="B6868">
        <v>14260667</v>
      </c>
    </row>
    <row r="6869" spans="1:2" x14ac:dyDescent="0.25">
      <c r="A6869" t="s">
        <v>19064</v>
      </c>
      <c r="B6869">
        <v>14260668</v>
      </c>
    </row>
    <row r="6870" spans="1:2" x14ac:dyDescent="0.25">
      <c r="A6870" t="s">
        <v>19066</v>
      </c>
      <c r="B6870">
        <v>14260669</v>
      </c>
    </row>
    <row r="6871" spans="1:2" x14ac:dyDescent="0.25">
      <c r="A6871" t="s">
        <v>19068</v>
      </c>
      <c r="B6871">
        <v>14260670</v>
      </c>
    </row>
    <row r="6872" spans="1:2" x14ac:dyDescent="0.25">
      <c r="A6872" t="s">
        <v>19070</v>
      </c>
      <c r="B6872">
        <v>14260671</v>
      </c>
    </row>
    <row r="6873" spans="1:2" x14ac:dyDescent="0.25">
      <c r="A6873" t="s">
        <v>19072</v>
      </c>
      <c r="B6873">
        <v>14260672</v>
      </c>
    </row>
    <row r="6874" spans="1:2" x14ac:dyDescent="0.25">
      <c r="A6874" t="s">
        <v>19074</v>
      </c>
      <c r="B6874">
        <v>14260673</v>
      </c>
    </row>
    <row r="6875" spans="1:2" x14ac:dyDescent="0.25">
      <c r="A6875" t="s">
        <v>19076</v>
      </c>
      <c r="B6875">
        <v>14260674</v>
      </c>
    </row>
    <row r="6876" spans="1:2" x14ac:dyDescent="0.25">
      <c r="A6876" t="s">
        <v>19078</v>
      </c>
      <c r="B6876">
        <v>14260675</v>
      </c>
    </row>
    <row r="6877" spans="1:2" x14ac:dyDescent="0.25">
      <c r="A6877" t="s">
        <v>19080</v>
      </c>
      <c r="B6877">
        <v>14260676</v>
      </c>
    </row>
    <row r="6878" spans="1:2" x14ac:dyDescent="0.25">
      <c r="A6878" t="s">
        <v>19082</v>
      </c>
      <c r="B6878">
        <v>14260677</v>
      </c>
    </row>
    <row r="6879" spans="1:2" x14ac:dyDescent="0.25">
      <c r="A6879" t="s">
        <v>19084</v>
      </c>
      <c r="B6879">
        <v>14260678</v>
      </c>
    </row>
    <row r="6880" spans="1:2" x14ac:dyDescent="0.25">
      <c r="A6880" t="s">
        <v>19086</v>
      </c>
      <c r="B6880">
        <v>14260679</v>
      </c>
    </row>
    <row r="6881" spans="1:2" x14ac:dyDescent="0.25">
      <c r="A6881" t="s">
        <v>19088</v>
      </c>
      <c r="B6881">
        <v>14260680</v>
      </c>
    </row>
    <row r="6882" spans="1:2" x14ac:dyDescent="0.25">
      <c r="A6882" t="s">
        <v>19090</v>
      </c>
      <c r="B6882">
        <v>14260681</v>
      </c>
    </row>
    <row r="6883" spans="1:2" x14ac:dyDescent="0.25">
      <c r="A6883" t="s">
        <v>19092</v>
      </c>
      <c r="B6883">
        <v>14260682</v>
      </c>
    </row>
    <row r="6884" spans="1:2" x14ac:dyDescent="0.25">
      <c r="A6884" t="s">
        <v>19094</v>
      </c>
      <c r="B6884">
        <v>14260683</v>
      </c>
    </row>
    <row r="6885" spans="1:2" x14ac:dyDescent="0.25">
      <c r="A6885" t="s">
        <v>19096</v>
      </c>
      <c r="B6885">
        <v>14260684</v>
      </c>
    </row>
    <row r="6886" spans="1:2" x14ac:dyDescent="0.25">
      <c r="A6886" t="s">
        <v>19098</v>
      </c>
      <c r="B6886">
        <v>14260685</v>
      </c>
    </row>
    <row r="6887" spans="1:2" x14ac:dyDescent="0.25">
      <c r="A6887" t="s">
        <v>19100</v>
      </c>
      <c r="B6887">
        <v>14260686</v>
      </c>
    </row>
    <row r="6888" spans="1:2" x14ac:dyDescent="0.25">
      <c r="A6888" t="s">
        <v>19102</v>
      </c>
      <c r="B6888">
        <v>14260687</v>
      </c>
    </row>
    <row r="6889" spans="1:2" x14ac:dyDescent="0.25">
      <c r="A6889" t="s">
        <v>19104</v>
      </c>
      <c r="B6889">
        <v>14260688</v>
      </c>
    </row>
    <row r="6890" spans="1:2" x14ac:dyDescent="0.25">
      <c r="A6890" t="s">
        <v>19106</v>
      </c>
      <c r="B6890">
        <v>14260689</v>
      </c>
    </row>
    <row r="6891" spans="1:2" x14ac:dyDescent="0.25">
      <c r="A6891" t="s">
        <v>19108</v>
      </c>
      <c r="B6891">
        <v>14260690</v>
      </c>
    </row>
    <row r="6892" spans="1:2" x14ac:dyDescent="0.25">
      <c r="A6892" t="s">
        <v>19110</v>
      </c>
      <c r="B6892">
        <v>14260691</v>
      </c>
    </row>
    <row r="6893" spans="1:2" x14ac:dyDescent="0.25">
      <c r="A6893" t="s">
        <v>19112</v>
      </c>
      <c r="B6893">
        <v>14260692</v>
      </c>
    </row>
    <row r="6894" spans="1:2" x14ac:dyDescent="0.25">
      <c r="A6894" t="s">
        <v>19114</v>
      </c>
      <c r="B6894">
        <v>14260693</v>
      </c>
    </row>
    <row r="6895" spans="1:2" x14ac:dyDescent="0.25">
      <c r="A6895" t="s">
        <v>19116</v>
      </c>
      <c r="B6895">
        <v>14260694</v>
      </c>
    </row>
    <row r="6896" spans="1:2" x14ac:dyDescent="0.25">
      <c r="A6896" t="s">
        <v>19118</v>
      </c>
      <c r="B6896">
        <v>14260695</v>
      </c>
    </row>
    <row r="6897" spans="1:2" x14ac:dyDescent="0.25">
      <c r="A6897" t="s">
        <v>19120</v>
      </c>
      <c r="B6897">
        <v>14260696</v>
      </c>
    </row>
    <row r="6898" spans="1:2" x14ac:dyDescent="0.25">
      <c r="A6898" t="s">
        <v>19122</v>
      </c>
      <c r="B6898">
        <v>14260697</v>
      </c>
    </row>
    <row r="6899" spans="1:2" x14ac:dyDescent="0.25">
      <c r="A6899" t="s">
        <v>19124</v>
      </c>
      <c r="B6899">
        <v>14260698</v>
      </c>
    </row>
    <row r="6900" spans="1:2" x14ac:dyDescent="0.25">
      <c r="A6900" t="s">
        <v>19126</v>
      </c>
      <c r="B6900">
        <v>14260699</v>
      </c>
    </row>
    <row r="6901" spans="1:2" x14ac:dyDescent="0.25">
      <c r="A6901" t="s">
        <v>19128</v>
      </c>
      <c r="B6901">
        <v>14260700</v>
      </c>
    </row>
    <row r="6902" spans="1:2" x14ac:dyDescent="0.25">
      <c r="A6902" t="s">
        <v>19130</v>
      </c>
      <c r="B6902">
        <v>14260701</v>
      </c>
    </row>
    <row r="6903" spans="1:2" x14ac:dyDescent="0.25">
      <c r="A6903" t="s">
        <v>19132</v>
      </c>
      <c r="B6903">
        <v>14260702</v>
      </c>
    </row>
    <row r="6904" spans="1:2" x14ac:dyDescent="0.25">
      <c r="A6904" t="s">
        <v>19134</v>
      </c>
      <c r="B6904">
        <v>14260703</v>
      </c>
    </row>
    <row r="6905" spans="1:2" x14ac:dyDescent="0.25">
      <c r="A6905" t="s">
        <v>19136</v>
      </c>
      <c r="B6905">
        <v>14260704</v>
      </c>
    </row>
    <row r="6906" spans="1:2" x14ac:dyDescent="0.25">
      <c r="A6906" t="s">
        <v>19138</v>
      </c>
      <c r="B6906">
        <v>14260705</v>
      </c>
    </row>
    <row r="6907" spans="1:2" x14ac:dyDescent="0.25">
      <c r="A6907" t="s">
        <v>19140</v>
      </c>
      <c r="B6907">
        <v>14260706</v>
      </c>
    </row>
    <row r="6908" spans="1:2" x14ac:dyDescent="0.25">
      <c r="A6908" t="s">
        <v>19142</v>
      </c>
      <c r="B6908">
        <v>14260707</v>
      </c>
    </row>
    <row r="6909" spans="1:2" x14ac:dyDescent="0.25">
      <c r="A6909" t="s">
        <v>19144</v>
      </c>
      <c r="B6909">
        <v>14260708</v>
      </c>
    </row>
    <row r="6910" spans="1:2" x14ac:dyDescent="0.25">
      <c r="A6910" t="s">
        <v>19146</v>
      </c>
      <c r="B6910">
        <v>14260709</v>
      </c>
    </row>
    <row r="6911" spans="1:2" x14ac:dyDescent="0.25">
      <c r="A6911" t="s">
        <v>19148</v>
      </c>
      <c r="B6911">
        <v>14260710</v>
      </c>
    </row>
    <row r="6912" spans="1:2" x14ac:dyDescent="0.25">
      <c r="A6912" t="s">
        <v>19150</v>
      </c>
      <c r="B6912">
        <v>14260711</v>
      </c>
    </row>
    <row r="6913" spans="1:2" x14ac:dyDescent="0.25">
      <c r="A6913" t="s">
        <v>19152</v>
      </c>
      <c r="B6913">
        <v>14260712</v>
      </c>
    </row>
    <row r="6914" spans="1:2" x14ac:dyDescent="0.25">
      <c r="A6914" t="s">
        <v>19154</v>
      </c>
      <c r="B6914">
        <v>14260713</v>
      </c>
    </row>
    <row r="6915" spans="1:2" x14ac:dyDescent="0.25">
      <c r="A6915" t="s">
        <v>19156</v>
      </c>
      <c r="B6915">
        <v>14260714</v>
      </c>
    </row>
    <row r="6916" spans="1:2" x14ac:dyDescent="0.25">
      <c r="A6916" t="s">
        <v>19158</v>
      </c>
      <c r="B6916">
        <v>14260715</v>
      </c>
    </row>
    <row r="6917" spans="1:2" x14ac:dyDescent="0.25">
      <c r="A6917" t="s">
        <v>19160</v>
      </c>
      <c r="B6917">
        <v>14260716</v>
      </c>
    </row>
    <row r="6918" spans="1:2" x14ac:dyDescent="0.25">
      <c r="A6918" t="s">
        <v>19162</v>
      </c>
      <c r="B6918">
        <v>14260717</v>
      </c>
    </row>
    <row r="6919" spans="1:2" x14ac:dyDescent="0.25">
      <c r="A6919" t="s">
        <v>19164</v>
      </c>
      <c r="B6919">
        <v>14260718</v>
      </c>
    </row>
    <row r="6920" spans="1:2" x14ac:dyDescent="0.25">
      <c r="A6920" t="s">
        <v>19166</v>
      </c>
      <c r="B6920">
        <v>14260719</v>
      </c>
    </row>
    <row r="6921" spans="1:2" x14ac:dyDescent="0.25">
      <c r="A6921" t="s">
        <v>19168</v>
      </c>
      <c r="B6921">
        <v>14260720</v>
      </c>
    </row>
    <row r="6922" spans="1:2" x14ac:dyDescent="0.25">
      <c r="A6922" t="s">
        <v>19170</v>
      </c>
      <c r="B6922">
        <v>14260721</v>
      </c>
    </row>
    <row r="6923" spans="1:2" x14ac:dyDescent="0.25">
      <c r="A6923" t="s">
        <v>19172</v>
      </c>
      <c r="B6923">
        <v>14260722</v>
      </c>
    </row>
    <row r="6924" spans="1:2" x14ac:dyDescent="0.25">
      <c r="A6924" t="s">
        <v>19174</v>
      </c>
      <c r="B6924">
        <v>14260723</v>
      </c>
    </row>
    <row r="6925" spans="1:2" x14ac:dyDescent="0.25">
      <c r="A6925" t="s">
        <v>19176</v>
      </c>
      <c r="B6925">
        <v>14260724</v>
      </c>
    </row>
    <row r="6926" spans="1:2" x14ac:dyDescent="0.25">
      <c r="A6926" t="s">
        <v>19178</v>
      </c>
      <c r="B6926">
        <v>14260725</v>
      </c>
    </row>
    <row r="6927" spans="1:2" x14ac:dyDescent="0.25">
      <c r="A6927" t="s">
        <v>19180</v>
      </c>
      <c r="B6927">
        <v>14260726</v>
      </c>
    </row>
    <row r="6928" spans="1:2" x14ac:dyDescent="0.25">
      <c r="A6928" t="s">
        <v>19182</v>
      </c>
      <c r="B6928">
        <v>14260727</v>
      </c>
    </row>
    <row r="6929" spans="1:2" x14ac:dyDescent="0.25">
      <c r="A6929" t="s">
        <v>19184</v>
      </c>
      <c r="B6929">
        <v>14260728</v>
      </c>
    </row>
    <row r="6930" spans="1:2" x14ac:dyDescent="0.25">
      <c r="A6930" t="s">
        <v>19186</v>
      </c>
      <c r="B6930">
        <v>14260729</v>
      </c>
    </row>
    <row r="6931" spans="1:2" x14ac:dyDescent="0.25">
      <c r="A6931" t="s">
        <v>19188</v>
      </c>
      <c r="B6931">
        <v>14260730</v>
      </c>
    </row>
    <row r="6932" spans="1:2" x14ac:dyDescent="0.25">
      <c r="A6932" t="s">
        <v>19190</v>
      </c>
      <c r="B6932">
        <v>14260731</v>
      </c>
    </row>
    <row r="6933" spans="1:2" x14ac:dyDescent="0.25">
      <c r="A6933" t="s">
        <v>19192</v>
      </c>
      <c r="B6933">
        <v>14260732</v>
      </c>
    </row>
    <row r="6934" spans="1:2" x14ac:dyDescent="0.25">
      <c r="A6934" t="s">
        <v>19194</v>
      </c>
      <c r="B6934">
        <v>14260733</v>
      </c>
    </row>
    <row r="6935" spans="1:2" x14ac:dyDescent="0.25">
      <c r="A6935" t="s">
        <v>19196</v>
      </c>
      <c r="B6935">
        <v>14260734</v>
      </c>
    </row>
    <row r="6936" spans="1:2" x14ac:dyDescent="0.25">
      <c r="A6936" t="s">
        <v>19198</v>
      </c>
      <c r="B6936">
        <v>14260735</v>
      </c>
    </row>
    <row r="6937" spans="1:2" x14ac:dyDescent="0.25">
      <c r="A6937" t="s">
        <v>19200</v>
      </c>
      <c r="B6937">
        <v>14260736</v>
      </c>
    </row>
    <row r="6938" spans="1:2" x14ac:dyDescent="0.25">
      <c r="A6938" t="s">
        <v>19202</v>
      </c>
      <c r="B6938">
        <v>14260737</v>
      </c>
    </row>
    <row r="6939" spans="1:2" x14ac:dyDescent="0.25">
      <c r="A6939" t="s">
        <v>19204</v>
      </c>
      <c r="B6939">
        <v>14260738</v>
      </c>
    </row>
    <row r="6940" spans="1:2" x14ac:dyDescent="0.25">
      <c r="A6940" t="s">
        <v>19206</v>
      </c>
      <c r="B6940">
        <v>14260739</v>
      </c>
    </row>
    <row r="6941" spans="1:2" x14ac:dyDescent="0.25">
      <c r="A6941" t="s">
        <v>19208</v>
      </c>
      <c r="B6941">
        <v>14260740</v>
      </c>
    </row>
    <row r="6942" spans="1:2" x14ac:dyDescent="0.25">
      <c r="A6942" t="s">
        <v>19210</v>
      </c>
      <c r="B6942">
        <v>14260741</v>
      </c>
    </row>
    <row r="6943" spans="1:2" x14ac:dyDescent="0.25">
      <c r="A6943" t="s">
        <v>19212</v>
      </c>
      <c r="B6943">
        <v>14260742</v>
      </c>
    </row>
    <row r="6944" spans="1:2" x14ac:dyDescent="0.25">
      <c r="A6944" t="s">
        <v>19214</v>
      </c>
      <c r="B6944">
        <v>14260743</v>
      </c>
    </row>
    <row r="6945" spans="1:2" x14ac:dyDescent="0.25">
      <c r="A6945" t="s">
        <v>19216</v>
      </c>
      <c r="B6945">
        <v>14260744</v>
      </c>
    </row>
    <row r="6946" spans="1:2" x14ac:dyDescent="0.25">
      <c r="A6946" t="s">
        <v>19218</v>
      </c>
      <c r="B6946">
        <v>14260745</v>
      </c>
    </row>
    <row r="6947" spans="1:2" x14ac:dyDescent="0.25">
      <c r="A6947" t="s">
        <v>19220</v>
      </c>
      <c r="B6947">
        <v>14260746</v>
      </c>
    </row>
    <row r="6948" spans="1:2" x14ac:dyDescent="0.25">
      <c r="A6948" t="s">
        <v>19222</v>
      </c>
      <c r="B6948">
        <v>14260747</v>
      </c>
    </row>
    <row r="6949" spans="1:2" x14ac:dyDescent="0.25">
      <c r="A6949" t="s">
        <v>19224</v>
      </c>
      <c r="B6949">
        <v>14260748</v>
      </c>
    </row>
    <row r="6950" spans="1:2" x14ac:dyDescent="0.25">
      <c r="A6950" t="s">
        <v>19226</v>
      </c>
      <c r="B6950">
        <v>14260749</v>
      </c>
    </row>
    <row r="6951" spans="1:2" x14ac:dyDescent="0.25">
      <c r="A6951" t="s">
        <v>19228</v>
      </c>
      <c r="B6951">
        <v>14260750</v>
      </c>
    </row>
    <row r="6952" spans="1:2" x14ac:dyDescent="0.25">
      <c r="A6952" t="s">
        <v>19230</v>
      </c>
      <c r="B6952">
        <v>14260751</v>
      </c>
    </row>
    <row r="6953" spans="1:2" x14ac:dyDescent="0.25">
      <c r="A6953" t="s">
        <v>19234</v>
      </c>
      <c r="B6953">
        <v>14260752</v>
      </c>
    </row>
    <row r="6954" spans="1:2" x14ac:dyDescent="0.25">
      <c r="A6954" t="s">
        <v>19236</v>
      </c>
      <c r="B6954">
        <v>14260753</v>
      </c>
    </row>
    <row r="6955" spans="1:2" x14ac:dyDescent="0.25">
      <c r="A6955" t="s">
        <v>19238</v>
      </c>
      <c r="B6955">
        <v>14260754</v>
      </c>
    </row>
    <row r="6956" spans="1:2" x14ac:dyDescent="0.25">
      <c r="A6956" t="s">
        <v>19242</v>
      </c>
      <c r="B6956">
        <v>14260755</v>
      </c>
    </row>
    <row r="6957" spans="1:2" x14ac:dyDescent="0.25">
      <c r="A6957" t="s">
        <v>19244</v>
      </c>
      <c r="B6957">
        <v>14260756</v>
      </c>
    </row>
    <row r="6958" spans="1:2" x14ac:dyDescent="0.25">
      <c r="A6958" t="s">
        <v>19246</v>
      </c>
      <c r="B6958">
        <v>14260757</v>
      </c>
    </row>
    <row r="6959" spans="1:2" x14ac:dyDescent="0.25">
      <c r="A6959" t="s">
        <v>19250</v>
      </c>
      <c r="B6959">
        <v>14260758</v>
      </c>
    </row>
    <row r="6960" spans="1:2" x14ac:dyDescent="0.25">
      <c r="A6960" t="s">
        <v>19252</v>
      </c>
      <c r="B6960">
        <v>14260759</v>
      </c>
    </row>
    <row r="6961" spans="1:2" x14ac:dyDescent="0.25">
      <c r="A6961" t="s">
        <v>19254</v>
      </c>
      <c r="B6961">
        <v>14260760</v>
      </c>
    </row>
    <row r="6962" spans="1:2" x14ac:dyDescent="0.25">
      <c r="A6962" t="s">
        <v>19256</v>
      </c>
      <c r="B6962">
        <v>14260761</v>
      </c>
    </row>
    <row r="6963" spans="1:2" x14ac:dyDescent="0.25">
      <c r="A6963" t="s">
        <v>19258</v>
      </c>
      <c r="B6963">
        <v>14260762</v>
      </c>
    </row>
    <row r="6964" spans="1:2" x14ac:dyDescent="0.25">
      <c r="A6964" t="s">
        <v>19260</v>
      </c>
      <c r="B6964">
        <v>14260763</v>
      </c>
    </row>
    <row r="6965" spans="1:2" x14ac:dyDescent="0.25">
      <c r="A6965" t="s">
        <v>19262</v>
      </c>
      <c r="B6965">
        <v>14260764</v>
      </c>
    </row>
    <row r="6966" spans="1:2" x14ac:dyDescent="0.25">
      <c r="A6966" t="s">
        <v>19264</v>
      </c>
      <c r="B6966">
        <v>14260765</v>
      </c>
    </row>
    <row r="6967" spans="1:2" x14ac:dyDescent="0.25">
      <c r="A6967" t="s">
        <v>19266</v>
      </c>
      <c r="B6967">
        <v>14260766</v>
      </c>
    </row>
    <row r="6968" spans="1:2" x14ac:dyDescent="0.25">
      <c r="A6968" t="s">
        <v>19268</v>
      </c>
      <c r="B6968">
        <v>14260767</v>
      </c>
    </row>
    <row r="6969" spans="1:2" x14ac:dyDescent="0.25">
      <c r="A6969" t="s">
        <v>19270</v>
      </c>
      <c r="B6969">
        <v>14260768</v>
      </c>
    </row>
    <row r="6970" spans="1:2" x14ac:dyDescent="0.25">
      <c r="A6970" t="s">
        <v>19272</v>
      </c>
      <c r="B6970">
        <v>14260769</v>
      </c>
    </row>
    <row r="6971" spans="1:2" x14ac:dyDescent="0.25">
      <c r="A6971" t="s">
        <v>19274</v>
      </c>
      <c r="B6971">
        <v>14260770</v>
      </c>
    </row>
    <row r="6972" spans="1:2" x14ac:dyDescent="0.25">
      <c r="A6972" t="s">
        <v>19276</v>
      </c>
      <c r="B6972">
        <v>14260771</v>
      </c>
    </row>
    <row r="6973" spans="1:2" x14ac:dyDescent="0.25">
      <c r="A6973" t="s">
        <v>19278</v>
      </c>
      <c r="B6973">
        <v>14260772</v>
      </c>
    </row>
    <row r="6974" spans="1:2" x14ac:dyDescent="0.25">
      <c r="A6974" t="s">
        <v>19282</v>
      </c>
      <c r="B6974">
        <v>14260773</v>
      </c>
    </row>
    <row r="6975" spans="1:2" x14ac:dyDescent="0.25">
      <c r="A6975" t="s">
        <v>19284</v>
      </c>
      <c r="B6975">
        <v>14260774</v>
      </c>
    </row>
    <row r="6976" spans="1:2" x14ac:dyDescent="0.25">
      <c r="A6976" t="s">
        <v>19290</v>
      </c>
      <c r="B6976">
        <v>14260775</v>
      </c>
    </row>
    <row r="6977" spans="1:2" x14ac:dyDescent="0.25">
      <c r="A6977" t="s">
        <v>19294</v>
      </c>
      <c r="B6977">
        <v>14260776</v>
      </c>
    </row>
    <row r="6978" spans="1:2" x14ac:dyDescent="0.25">
      <c r="A6978" t="s">
        <v>19296</v>
      </c>
      <c r="B6978">
        <v>14260777</v>
      </c>
    </row>
    <row r="6979" spans="1:2" x14ac:dyDescent="0.25">
      <c r="A6979" t="s">
        <v>19298</v>
      </c>
      <c r="B6979">
        <v>14260778</v>
      </c>
    </row>
    <row r="6980" spans="1:2" x14ac:dyDescent="0.25">
      <c r="A6980" t="s">
        <v>19302</v>
      </c>
      <c r="B6980">
        <v>14260779</v>
      </c>
    </row>
    <row r="6981" spans="1:2" x14ac:dyDescent="0.25">
      <c r="A6981" t="s">
        <v>19304</v>
      </c>
      <c r="B6981">
        <v>14260780</v>
      </c>
    </row>
    <row r="6982" spans="1:2" x14ac:dyDescent="0.25">
      <c r="A6982" t="s">
        <v>19306</v>
      </c>
      <c r="B6982">
        <v>14260781</v>
      </c>
    </row>
    <row r="6983" spans="1:2" x14ac:dyDescent="0.25">
      <c r="A6983" t="s">
        <v>19308</v>
      </c>
      <c r="B6983">
        <v>14260782</v>
      </c>
    </row>
    <row r="6984" spans="1:2" x14ac:dyDescent="0.25">
      <c r="A6984" t="s">
        <v>19310</v>
      </c>
      <c r="B6984">
        <v>14260783</v>
      </c>
    </row>
    <row r="6985" spans="1:2" x14ac:dyDescent="0.25">
      <c r="A6985" t="s">
        <v>19312</v>
      </c>
      <c r="B6985">
        <v>14260784</v>
      </c>
    </row>
    <row r="6986" spans="1:2" x14ac:dyDescent="0.25">
      <c r="A6986" t="s">
        <v>19314</v>
      </c>
      <c r="B6986">
        <v>14260785</v>
      </c>
    </row>
    <row r="6987" spans="1:2" x14ac:dyDescent="0.25">
      <c r="A6987" t="s">
        <v>19316</v>
      </c>
      <c r="B6987">
        <v>14260786</v>
      </c>
    </row>
    <row r="6988" spans="1:2" x14ac:dyDescent="0.25">
      <c r="A6988" t="s">
        <v>19318</v>
      </c>
      <c r="B6988">
        <v>14260787</v>
      </c>
    </row>
    <row r="6989" spans="1:2" x14ac:dyDescent="0.25">
      <c r="A6989" t="s">
        <v>19320</v>
      </c>
      <c r="B6989">
        <v>14260788</v>
      </c>
    </row>
    <row r="6990" spans="1:2" x14ac:dyDescent="0.25">
      <c r="A6990" t="s">
        <v>19322</v>
      </c>
      <c r="B6990">
        <v>14260789</v>
      </c>
    </row>
    <row r="6991" spans="1:2" x14ac:dyDescent="0.25">
      <c r="A6991" t="s">
        <v>19324</v>
      </c>
      <c r="B6991">
        <v>14260790</v>
      </c>
    </row>
    <row r="6992" spans="1:2" x14ac:dyDescent="0.25">
      <c r="A6992" t="s">
        <v>19326</v>
      </c>
      <c r="B6992">
        <v>14260791</v>
      </c>
    </row>
    <row r="6993" spans="1:2" x14ac:dyDescent="0.25">
      <c r="A6993" t="s">
        <v>19328</v>
      </c>
      <c r="B6993">
        <v>14260792</v>
      </c>
    </row>
    <row r="6994" spans="1:2" x14ac:dyDescent="0.25">
      <c r="A6994" t="s">
        <v>19330</v>
      </c>
      <c r="B6994">
        <v>14260793</v>
      </c>
    </row>
    <row r="6995" spans="1:2" x14ac:dyDescent="0.25">
      <c r="A6995" t="s">
        <v>19332</v>
      </c>
      <c r="B6995">
        <v>14260794</v>
      </c>
    </row>
    <row r="6996" spans="1:2" x14ac:dyDescent="0.25">
      <c r="A6996" t="s">
        <v>19334</v>
      </c>
      <c r="B6996">
        <v>14260795</v>
      </c>
    </row>
    <row r="6997" spans="1:2" x14ac:dyDescent="0.25">
      <c r="A6997" t="s">
        <v>19336</v>
      </c>
      <c r="B6997">
        <v>14260796</v>
      </c>
    </row>
    <row r="6998" spans="1:2" x14ac:dyDescent="0.25">
      <c r="A6998" t="s">
        <v>19338</v>
      </c>
      <c r="B6998">
        <v>14260797</v>
      </c>
    </row>
    <row r="6999" spans="1:2" x14ac:dyDescent="0.25">
      <c r="A6999" t="s">
        <v>19340</v>
      </c>
      <c r="B6999">
        <v>14260798</v>
      </c>
    </row>
    <row r="7000" spans="1:2" x14ac:dyDescent="0.25">
      <c r="A7000" t="s">
        <v>19342</v>
      </c>
      <c r="B7000">
        <v>14260799</v>
      </c>
    </row>
    <row r="7001" spans="1:2" x14ac:dyDescent="0.25">
      <c r="A7001" t="s">
        <v>19344</v>
      </c>
      <c r="B7001">
        <v>14260800</v>
      </c>
    </row>
    <row r="7002" spans="1:2" x14ac:dyDescent="0.25">
      <c r="A7002" t="s">
        <v>19346</v>
      </c>
      <c r="B7002">
        <v>14260801</v>
      </c>
    </row>
    <row r="7003" spans="1:2" x14ac:dyDescent="0.25">
      <c r="A7003" t="s">
        <v>19348</v>
      </c>
      <c r="B7003">
        <v>14260802</v>
      </c>
    </row>
    <row r="7004" spans="1:2" x14ac:dyDescent="0.25">
      <c r="A7004" t="s">
        <v>19350</v>
      </c>
      <c r="B7004">
        <v>14260803</v>
      </c>
    </row>
    <row r="7005" spans="1:2" x14ac:dyDescent="0.25">
      <c r="A7005" t="s">
        <v>19352</v>
      </c>
      <c r="B7005">
        <v>14260804</v>
      </c>
    </row>
    <row r="7006" spans="1:2" x14ac:dyDescent="0.25">
      <c r="A7006" t="s">
        <v>19354</v>
      </c>
      <c r="B7006">
        <v>14260805</v>
      </c>
    </row>
    <row r="7007" spans="1:2" x14ac:dyDescent="0.25">
      <c r="A7007" t="s">
        <v>19356</v>
      </c>
      <c r="B7007">
        <v>14260806</v>
      </c>
    </row>
    <row r="7008" spans="1:2" x14ac:dyDescent="0.25">
      <c r="A7008" t="s">
        <v>19358</v>
      </c>
      <c r="B7008">
        <v>14260807</v>
      </c>
    </row>
    <row r="7009" spans="1:2" x14ac:dyDescent="0.25">
      <c r="A7009" t="s">
        <v>19360</v>
      </c>
      <c r="B7009">
        <v>14260808</v>
      </c>
    </row>
    <row r="7010" spans="1:2" x14ac:dyDescent="0.25">
      <c r="A7010" t="s">
        <v>19362</v>
      </c>
      <c r="B7010">
        <v>14260809</v>
      </c>
    </row>
    <row r="7011" spans="1:2" x14ac:dyDescent="0.25">
      <c r="A7011" t="s">
        <v>19364</v>
      </c>
      <c r="B7011">
        <v>14260810</v>
      </c>
    </row>
    <row r="7012" spans="1:2" x14ac:dyDescent="0.25">
      <c r="A7012" t="s">
        <v>19368</v>
      </c>
      <c r="B7012">
        <v>14260811</v>
      </c>
    </row>
    <row r="7013" spans="1:2" x14ac:dyDescent="0.25">
      <c r="A7013" t="s">
        <v>19374</v>
      </c>
      <c r="B7013">
        <v>14260812</v>
      </c>
    </row>
    <row r="7014" spans="1:2" x14ac:dyDescent="0.25">
      <c r="A7014" t="s">
        <v>19376</v>
      </c>
      <c r="B7014">
        <v>14260813</v>
      </c>
    </row>
    <row r="7015" spans="1:2" x14ac:dyDescent="0.25">
      <c r="A7015" t="s">
        <v>19378</v>
      </c>
      <c r="B7015">
        <v>14260814</v>
      </c>
    </row>
    <row r="7016" spans="1:2" x14ac:dyDescent="0.25">
      <c r="A7016" t="s">
        <v>19380</v>
      </c>
      <c r="B7016">
        <v>14260815</v>
      </c>
    </row>
    <row r="7017" spans="1:2" x14ac:dyDescent="0.25">
      <c r="A7017" t="s">
        <v>19382</v>
      </c>
      <c r="B7017">
        <v>14260816</v>
      </c>
    </row>
    <row r="7018" spans="1:2" x14ac:dyDescent="0.25">
      <c r="A7018" t="s">
        <v>19384</v>
      </c>
      <c r="B7018">
        <v>14260817</v>
      </c>
    </row>
    <row r="7019" spans="1:2" x14ac:dyDescent="0.25">
      <c r="A7019" t="s">
        <v>19386</v>
      </c>
      <c r="B7019">
        <v>14260818</v>
      </c>
    </row>
    <row r="7020" spans="1:2" x14ac:dyDescent="0.25">
      <c r="A7020" t="s">
        <v>19388</v>
      </c>
      <c r="B7020">
        <v>14260819</v>
      </c>
    </row>
    <row r="7021" spans="1:2" x14ac:dyDescent="0.25">
      <c r="A7021" t="s">
        <v>19390</v>
      </c>
      <c r="B7021">
        <v>14260820</v>
      </c>
    </row>
    <row r="7022" spans="1:2" x14ac:dyDescent="0.25">
      <c r="A7022" t="s">
        <v>19392</v>
      </c>
      <c r="B7022">
        <v>14260821</v>
      </c>
    </row>
    <row r="7023" spans="1:2" x14ac:dyDescent="0.25">
      <c r="A7023" t="s">
        <v>19394</v>
      </c>
      <c r="B7023">
        <v>14260822</v>
      </c>
    </row>
    <row r="7024" spans="1:2" x14ac:dyDescent="0.25">
      <c r="A7024" t="s">
        <v>19396</v>
      </c>
      <c r="B7024">
        <v>14260823</v>
      </c>
    </row>
    <row r="7025" spans="1:2" x14ac:dyDescent="0.25">
      <c r="A7025" t="s">
        <v>19398</v>
      </c>
      <c r="B7025">
        <v>14260824</v>
      </c>
    </row>
    <row r="7026" spans="1:2" x14ac:dyDescent="0.25">
      <c r="A7026" t="s">
        <v>19402</v>
      </c>
      <c r="B7026">
        <v>14260825</v>
      </c>
    </row>
    <row r="7027" spans="1:2" x14ac:dyDescent="0.25">
      <c r="A7027" t="s">
        <v>19404</v>
      </c>
      <c r="B7027">
        <v>14260826</v>
      </c>
    </row>
    <row r="7028" spans="1:2" x14ac:dyDescent="0.25">
      <c r="A7028" t="s">
        <v>19406</v>
      </c>
      <c r="B7028">
        <v>14260827</v>
      </c>
    </row>
    <row r="7029" spans="1:2" x14ac:dyDescent="0.25">
      <c r="A7029" t="s">
        <v>19408</v>
      </c>
      <c r="B7029">
        <v>14260828</v>
      </c>
    </row>
    <row r="7030" spans="1:2" x14ac:dyDescent="0.25">
      <c r="A7030" t="s">
        <v>19410</v>
      </c>
      <c r="B7030">
        <v>14260829</v>
      </c>
    </row>
    <row r="7031" spans="1:2" x14ac:dyDescent="0.25">
      <c r="A7031" t="s">
        <v>19412</v>
      </c>
      <c r="B7031">
        <v>14260830</v>
      </c>
    </row>
    <row r="7032" spans="1:2" x14ac:dyDescent="0.25">
      <c r="A7032" t="s">
        <v>19414</v>
      </c>
      <c r="B7032">
        <v>14260831</v>
      </c>
    </row>
    <row r="7033" spans="1:2" x14ac:dyDescent="0.25">
      <c r="A7033" t="s">
        <v>19418</v>
      </c>
      <c r="B7033">
        <v>14260832</v>
      </c>
    </row>
    <row r="7034" spans="1:2" x14ac:dyDescent="0.25">
      <c r="A7034" t="s">
        <v>19420</v>
      </c>
      <c r="B7034">
        <v>14260833</v>
      </c>
    </row>
    <row r="7035" spans="1:2" x14ac:dyDescent="0.25">
      <c r="A7035" t="s">
        <v>19422</v>
      </c>
      <c r="B7035">
        <v>14260834</v>
      </c>
    </row>
    <row r="7036" spans="1:2" x14ac:dyDescent="0.25">
      <c r="A7036" t="s">
        <v>19424</v>
      </c>
      <c r="B7036">
        <v>14260835</v>
      </c>
    </row>
    <row r="7037" spans="1:2" x14ac:dyDescent="0.25">
      <c r="A7037" t="s">
        <v>19426</v>
      </c>
      <c r="B7037">
        <v>14260836</v>
      </c>
    </row>
    <row r="7038" spans="1:2" x14ac:dyDescent="0.25">
      <c r="A7038" t="s">
        <v>19428</v>
      </c>
      <c r="B7038">
        <v>14260837</v>
      </c>
    </row>
    <row r="7039" spans="1:2" x14ac:dyDescent="0.25">
      <c r="A7039" t="s">
        <v>19430</v>
      </c>
      <c r="B7039">
        <v>14260838</v>
      </c>
    </row>
    <row r="7040" spans="1:2" x14ac:dyDescent="0.25">
      <c r="A7040" t="s">
        <v>19432</v>
      </c>
      <c r="B7040">
        <v>14260839</v>
      </c>
    </row>
    <row r="7041" spans="1:2" x14ac:dyDescent="0.25">
      <c r="A7041" t="s">
        <v>19434</v>
      </c>
      <c r="B7041">
        <v>14260840</v>
      </c>
    </row>
    <row r="7042" spans="1:2" x14ac:dyDescent="0.25">
      <c r="A7042" t="s">
        <v>19436</v>
      </c>
      <c r="B7042">
        <v>14260841</v>
      </c>
    </row>
    <row r="7043" spans="1:2" x14ac:dyDescent="0.25">
      <c r="A7043" t="s">
        <v>19438</v>
      </c>
      <c r="B7043">
        <v>14260842</v>
      </c>
    </row>
    <row r="7044" spans="1:2" x14ac:dyDescent="0.25">
      <c r="A7044" t="s">
        <v>19440</v>
      </c>
      <c r="B7044">
        <v>14260843</v>
      </c>
    </row>
    <row r="7045" spans="1:2" x14ac:dyDescent="0.25">
      <c r="A7045" t="s">
        <v>19442</v>
      </c>
      <c r="B7045">
        <v>14260844</v>
      </c>
    </row>
    <row r="7046" spans="1:2" x14ac:dyDescent="0.25">
      <c r="A7046" t="s">
        <v>19444</v>
      </c>
      <c r="B7046">
        <v>14260845</v>
      </c>
    </row>
    <row r="7047" spans="1:2" x14ac:dyDescent="0.25">
      <c r="A7047" t="s">
        <v>19446</v>
      </c>
      <c r="B7047">
        <v>14260846</v>
      </c>
    </row>
    <row r="7048" spans="1:2" x14ac:dyDescent="0.25">
      <c r="A7048" t="s">
        <v>19448</v>
      </c>
      <c r="B7048">
        <v>14260847</v>
      </c>
    </row>
    <row r="7049" spans="1:2" x14ac:dyDescent="0.25">
      <c r="A7049" t="s">
        <v>19450</v>
      </c>
      <c r="B7049">
        <v>14260848</v>
      </c>
    </row>
    <row r="7050" spans="1:2" x14ac:dyDescent="0.25">
      <c r="A7050" t="s">
        <v>19452</v>
      </c>
      <c r="B7050">
        <v>14260849</v>
      </c>
    </row>
    <row r="7051" spans="1:2" x14ac:dyDescent="0.25">
      <c r="A7051" t="s">
        <v>19454</v>
      </c>
      <c r="B7051">
        <v>14260850</v>
      </c>
    </row>
    <row r="7052" spans="1:2" x14ac:dyDescent="0.25">
      <c r="A7052" t="s">
        <v>19456</v>
      </c>
      <c r="B7052">
        <v>14260851</v>
      </c>
    </row>
    <row r="7053" spans="1:2" x14ac:dyDescent="0.25">
      <c r="A7053" t="s">
        <v>19458</v>
      </c>
      <c r="B7053">
        <v>14260852</v>
      </c>
    </row>
    <row r="7054" spans="1:2" x14ac:dyDescent="0.25">
      <c r="A7054" t="s">
        <v>19460</v>
      </c>
      <c r="B7054">
        <v>14260853</v>
      </c>
    </row>
    <row r="7055" spans="1:2" x14ac:dyDescent="0.25">
      <c r="A7055" t="s">
        <v>19462</v>
      </c>
      <c r="B7055">
        <v>14260854</v>
      </c>
    </row>
    <row r="7056" spans="1:2" x14ac:dyDescent="0.25">
      <c r="A7056" t="s">
        <v>19464</v>
      </c>
      <c r="B7056">
        <v>14260855</v>
      </c>
    </row>
    <row r="7057" spans="1:2" x14ac:dyDescent="0.25">
      <c r="A7057" t="s">
        <v>19466</v>
      </c>
      <c r="B7057">
        <v>14260856</v>
      </c>
    </row>
    <row r="7058" spans="1:2" x14ac:dyDescent="0.25">
      <c r="A7058" t="s">
        <v>19468</v>
      </c>
      <c r="B7058">
        <v>14260857</v>
      </c>
    </row>
    <row r="7059" spans="1:2" x14ac:dyDescent="0.25">
      <c r="A7059" t="s">
        <v>19470</v>
      </c>
      <c r="B7059">
        <v>14260858</v>
      </c>
    </row>
    <row r="7060" spans="1:2" x14ac:dyDescent="0.25">
      <c r="A7060" t="s">
        <v>19472</v>
      </c>
      <c r="B7060">
        <v>14260859</v>
      </c>
    </row>
    <row r="7061" spans="1:2" x14ac:dyDescent="0.25">
      <c r="A7061" t="s">
        <v>20844</v>
      </c>
      <c r="B7061">
        <v>14260860</v>
      </c>
    </row>
    <row r="7062" spans="1:2" x14ac:dyDescent="0.25">
      <c r="A7062" t="s">
        <v>20846</v>
      </c>
      <c r="B7062">
        <v>14260861</v>
      </c>
    </row>
    <row r="7063" spans="1:2" x14ac:dyDescent="0.25">
      <c r="A7063" t="s">
        <v>20986</v>
      </c>
      <c r="B7063">
        <v>14260862</v>
      </c>
    </row>
    <row r="7064" spans="1:2" x14ac:dyDescent="0.25">
      <c r="A7064" t="s">
        <v>21080</v>
      </c>
      <c r="B7064">
        <v>14260863</v>
      </c>
    </row>
    <row r="7065" spans="1:2" x14ac:dyDescent="0.25">
      <c r="A7065" t="s">
        <v>21082</v>
      </c>
      <c r="B7065">
        <v>14260864</v>
      </c>
    </row>
    <row r="7066" spans="1:2" x14ac:dyDescent="0.25">
      <c r="A7066" t="s">
        <v>21084</v>
      </c>
      <c r="B7066">
        <v>14260865</v>
      </c>
    </row>
    <row r="7067" spans="1:2" x14ac:dyDescent="0.25">
      <c r="A7067" t="s">
        <v>21086</v>
      </c>
      <c r="B7067">
        <v>14260866</v>
      </c>
    </row>
    <row r="7068" spans="1:2" x14ac:dyDescent="0.25">
      <c r="A7068" t="s">
        <v>21088</v>
      </c>
      <c r="B7068">
        <v>14260867</v>
      </c>
    </row>
    <row r="7069" spans="1:2" x14ac:dyDescent="0.25">
      <c r="A7069" t="s">
        <v>21090</v>
      </c>
      <c r="B7069">
        <v>14260868</v>
      </c>
    </row>
    <row r="7070" spans="1:2" x14ac:dyDescent="0.25">
      <c r="A7070" t="s">
        <v>21094</v>
      </c>
      <c r="B7070">
        <v>14260869</v>
      </c>
    </row>
    <row r="7071" spans="1:2" x14ac:dyDescent="0.25">
      <c r="A7071" t="s">
        <v>21096</v>
      </c>
      <c r="B7071">
        <v>14260870</v>
      </c>
    </row>
    <row r="7072" spans="1:2" x14ac:dyDescent="0.25">
      <c r="A7072" t="s">
        <v>21098</v>
      </c>
      <c r="B7072">
        <v>14260871</v>
      </c>
    </row>
    <row r="7073" spans="1:2" x14ac:dyDescent="0.25">
      <c r="A7073" t="s">
        <v>21100</v>
      </c>
      <c r="B7073">
        <v>14260872</v>
      </c>
    </row>
    <row r="7074" spans="1:2" x14ac:dyDescent="0.25">
      <c r="A7074" t="s">
        <v>21102</v>
      </c>
      <c r="B7074">
        <v>14260873</v>
      </c>
    </row>
    <row r="7075" spans="1:2" x14ac:dyDescent="0.25">
      <c r="A7075" t="s">
        <v>21104</v>
      </c>
      <c r="B7075">
        <v>14260874</v>
      </c>
    </row>
    <row r="7076" spans="1:2" x14ac:dyDescent="0.25">
      <c r="A7076" t="s">
        <v>21106</v>
      </c>
      <c r="B7076">
        <v>14260875</v>
      </c>
    </row>
    <row r="7077" spans="1:2" x14ac:dyDescent="0.25">
      <c r="A7077" t="s">
        <v>21108</v>
      </c>
      <c r="B7077">
        <v>14260876</v>
      </c>
    </row>
    <row r="7078" spans="1:2" x14ac:dyDescent="0.25">
      <c r="A7078" t="s">
        <v>21110</v>
      </c>
      <c r="B7078">
        <v>14260877</v>
      </c>
    </row>
    <row r="7079" spans="1:2" x14ac:dyDescent="0.25">
      <c r="A7079" t="s">
        <v>21112</v>
      </c>
      <c r="B7079">
        <v>14260878</v>
      </c>
    </row>
    <row r="7080" spans="1:2" x14ac:dyDescent="0.25">
      <c r="A7080" t="s">
        <v>21114</v>
      </c>
      <c r="B7080">
        <v>14260879</v>
      </c>
    </row>
    <row r="7081" spans="1:2" x14ac:dyDescent="0.25">
      <c r="A7081" t="s">
        <v>21116</v>
      </c>
      <c r="B7081">
        <v>14260880</v>
      </c>
    </row>
    <row r="7082" spans="1:2" x14ac:dyDescent="0.25">
      <c r="A7082" t="s">
        <v>21118</v>
      </c>
      <c r="B7082">
        <v>14260881</v>
      </c>
    </row>
    <row r="7083" spans="1:2" x14ac:dyDescent="0.25">
      <c r="A7083" t="s">
        <v>21120</v>
      </c>
      <c r="B7083">
        <v>14260882</v>
      </c>
    </row>
    <row r="7084" spans="1:2" x14ac:dyDescent="0.25">
      <c r="A7084" t="s">
        <v>21122</v>
      </c>
      <c r="B7084">
        <v>14260883</v>
      </c>
    </row>
    <row r="7085" spans="1:2" x14ac:dyDescent="0.25">
      <c r="A7085" t="s">
        <v>21124</v>
      </c>
      <c r="B7085">
        <v>14260884</v>
      </c>
    </row>
    <row r="7086" spans="1:2" x14ac:dyDescent="0.25">
      <c r="A7086" t="s">
        <v>21126</v>
      </c>
      <c r="B7086">
        <v>14260885</v>
      </c>
    </row>
    <row r="7087" spans="1:2" x14ac:dyDescent="0.25">
      <c r="A7087" t="s">
        <v>21128</v>
      </c>
      <c r="B7087">
        <v>14260886</v>
      </c>
    </row>
    <row r="7088" spans="1:2" x14ac:dyDescent="0.25">
      <c r="A7088" t="s">
        <v>21130</v>
      </c>
      <c r="B7088">
        <v>14260887</v>
      </c>
    </row>
    <row r="7089" spans="1:2" x14ac:dyDescent="0.25">
      <c r="A7089" t="s">
        <v>21132</v>
      </c>
      <c r="B7089">
        <v>14260888</v>
      </c>
    </row>
    <row r="7090" spans="1:2" x14ac:dyDescent="0.25">
      <c r="A7090" t="s">
        <v>21134</v>
      </c>
      <c r="B7090">
        <v>14260889</v>
      </c>
    </row>
    <row r="7091" spans="1:2" x14ac:dyDescent="0.25">
      <c r="A7091" t="s">
        <v>21136</v>
      </c>
      <c r="B7091">
        <v>14260890</v>
      </c>
    </row>
    <row r="7092" spans="1:2" x14ac:dyDescent="0.25">
      <c r="A7092" t="s">
        <v>21138</v>
      </c>
      <c r="B7092">
        <v>14260891</v>
      </c>
    </row>
    <row r="7093" spans="1:2" x14ac:dyDescent="0.25">
      <c r="A7093" t="s">
        <v>21140</v>
      </c>
      <c r="B7093">
        <v>14260892</v>
      </c>
    </row>
    <row r="7094" spans="1:2" x14ac:dyDescent="0.25">
      <c r="A7094" t="s">
        <v>21142</v>
      </c>
      <c r="B7094">
        <v>14260893</v>
      </c>
    </row>
    <row r="7095" spans="1:2" x14ac:dyDescent="0.25">
      <c r="A7095" t="s">
        <v>21144</v>
      </c>
      <c r="B7095">
        <v>14260894</v>
      </c>
    </row>
    <row r="7096" spans="1:2" x14ac:dyDescent="0.25">
      <c r="A7096" t="s">
        <v>21146</v>
      </c>
      <c r="B7096">
        <v>14260895</v>
      </c>
    </row>
    <row r="7097" spans="1:2" x14ac:dyDescent="0.25">
      <c r="A7097" t="s">
        <v>21148</v>
      </c>
      <c r="B7097">
        <v>14260896</v>
      </c>
    </row>
    <row r="7098" spans="1:2" x14ac:dyDescent="0.25">
      <c r="A7098" t="s">
        <v>21150</v>
      </c>
      <c r="B7098">
        <v>14260897</v>
      </c>
    </row>
    <row r="7099" spans="1:2" x14ac:dyDescent="0.25">
      <c r="A7099" t="s">
        <v>21152</v>
      </c>
      <c r="B7099">
        <v>14260898</v>
      </c>
    </row>
    <row r="7100" spans="1:2" x14ac:dyDescent="0.25">
      <c r="A7100" t="s">
        <v>21154</v>
      </c>
      <c r="B7100">
        <v>14260899</v>
      </c>
    </row>
    <row r="7101" spans="1:2" x14ac:dyDescent="0.25">
      <c r="A7101" t="s">
        <v>21156</v>
      </c>
      <c r="B7101">
        <v>14260900</v>
      </c>
    </row>
    <row r="7102" spans="1:2" x14ac:dyDescent="0.25">
      <c r="A7102" t="s">
        <v>21158</v>
      </c>
      <c r="B7102">
        <v>14260901</v>
      </c>
    </row>
    <row r="7103" spans="1:2" x14ac:dyDescent="0.25">
      <c r="A7103" t="s">
        <v>21160</v>
      </c>
      <c r="B7103">
        <v>14260902</v>
      </c>
    </row>
    <row r="7104" spans="1:2" x14ac:dyDescent="0.25">
      <c r="A7104" t="s">
        <v>21162</v>
      </c>
      <c r="B7104">
        <v>14260903</v>
      </c>
    </row>
    <row r="7105" spans="1:2" x14ac:dyDescent="0.25">
      <c r="A7105" t="s">
        <v>21164</v>
      </c>
      <c r="B7105">
        <v>14260904</v>
      </c>
    </row>
    <row r="7106" spans="1:2" x14ac:dyDescent="0.25">
      <c r="A7106" t="s">
        <v>21166</v>
      </c>
      <c r="B7106">
        <v>14260905</v>
      </c>
    </row>
    <row r="7107" spans="1:2" x14ac:dyDescent="0.25">
      <c r="A7107" t="s">
        <v>21168</v>
      </c>
      <c r="B7107">
        <v>14260906</v>
      </c>
    </row>
    <row r="7108" spans="1:2" x14ac:dyDescent="0.25">
      <c r="A7108" t="s">
        <v>21170</v>
      </c>
      <c r="B7108">
        <v>14260907</v>
      </c>
    </row>
    <row r="7109" spans="1:2" x14ac:dyDescent="0.25">
      <c r="A7109" t="s">
        <v>21174</v>
      </c>
      <c r="B7109">
        <v>14260908</v>
      </c>
    </row>
    <row r="7110" spans="1:2" x14ac:dyDescent="0.25">
      <c r="A7110" t="s">
        <v>21176</v>
      </c>
      <c r="B7110">
        <v>14260909</v>
      </c>
    </row>
    <row r="7111" spans="1:2" x14ac:dyDescent="0.25">
      <c r="A7111" t="s">
        <v>21178</v>
      </c>
      <c r="B7111">
        <v>14260910</v>
      </c>
    </row>
    <row r="7112" spans="1:2" x14ac:dyDescent="0.25">
      <c r="A7112" t="s">
        <v>21180</v>
      </c>
      <c r="B7112">
        <v>14260911</v>
      </c>
    </row>
    <row r="7113" spans="1:2" x14ac:dyDescent="0.25">
      <c r="A7113" t="s">
        <v>21182</v>
      </c>
      <c r="B7113">
        <v>14260912</v>
      </c>
    </row>
    <row r="7114" spans="1:2" x14ac:dyDescent="0.25">
      <c r="A7114" t="s">
        <v>21184</v>
      </c>
      <c r="B7114">
        <v>14260913</v>
      </c>
    </row>
    <row r="7115" spans="1:2" x14ac:dyDescent="0.25">
      <c r="A7115" t="s">
        <v>21186</v>
      </c>
      <c r="B7115">
        <v>14260914</v>
      </c>
    </row>
    <row r="7116" spans="1:2" x14ac:dyDescent="0.25">
      <c r="A7116" t="s">
        <v>21188</v>
      </c>
      <c r="B7116">
        <v>14260915</v>
      </c>
    </row>
    <row r="7117" spans="1:2" x14ac:dyDescent="0.25">
      <c r="A7117" t="s">
        <v>21190</v>
      </c>
      <c r="B7117">
        <v>14260916</v>
      </c>
    </row>
    <row r="7118" spans="1:2" x14ac:dyDescent="0.25">
      <c r="A7118" t="s">
        <v>21194</v>
      </c>
      <c r="B7118">
        <v>14260917</v>
      </c>
    </row>
    <row r="7119" spans="1:2" x14ac:dyDescent="0.25">
      <c r="A7119" t="s">
        <v>21196</v>
      </c>
      <c r="B7119">
        <v>14260918</v>
      </c>
    </row>
    <row r="7120" spans="1:2" x14ac:dyDescent="0.25">
      <c r="A7120" t="s">
        <v>21198</v>
      </c>
      <c r="B7120">
        <v>14260919</v>
      </c>
    </row>
    <row r="7121" spans="1:2" x14ac:dyDescent="0.25">
      <c r="A7121" t="s">
        <v>21200</v>
      </c>
      <c r="B7121">
        <v>14260920</v>
      </c>
    </row>
    <row r="7122" spans="1:2" x14ac:dyDescent="0.25">
      <c r="A7122" t="s">
        <v>21202</v>
      </c>
      <c r="B7122">
        <v>14260921</v>
      </c>
    </row>
    <row r="7123" spans="1:2" x14ac:dyDescent="0.25">
      <c r="A7123" t="s">
        <v>21204</v>
      </c>
      <c r="B7123">
        <v>14260922</v>
      </c>
    </row>
    <row r="7124" spans="1:2" x14ac:dyDescent="0.25">
      <c r="A7124" t="s">
        <v>21206</v>
      </c>
      <c r="B7124">
        <v>14260923</v>
      </c>
    </row>
    <row r="7125" spans="1:2" x14ac:dyDescent="0.25">
      <c r="A7125" t="s">
        <v>21208</v>
      </c>
      <c r="B7125">
        <v>14260924</v>
      </c>
    </row>
    <row r="7126" spans="1:2" x14ac:dyDescent="0.25">
      <c r="A7126" t="s">
        <v>21210</v>
      </c>
      <c r="B7126">
        <v>14260925</v>
      </c>
    </row>
    <row r="7127" spans="1:2" x14ac:dyDescent="0.25">
      <c r="A7127" t="s">
        <v>21212</v>
      </c>
      <c r="B7127">
        <v>14260926</v>
      </c>
    </row>
    <row r="7128" spans="1:2" x14ac:dyDescent="0.25">
      <c r="A7128" t="s">
        <v>21214</v>
      </c>
      <c r="B7128">
        <v>14260927</v>
      </c>
    </row>
    <row r="7129" spans="1:2" x14ac:dyDescent="0.25">
      <c r="A7129" t="s">
        <v>21216</v>
      </c>
      <c r="B7129">
        <v>14260928</v>
      </c>
    </row>
    <row r="7130" spans="1:2" x14ac:dyDescent="0.25">
      <c r="A7130" t="s">
        <v>21218</v>
      </c>
      <c r="B7130">
        <v>14260929</v>
      </c>
    </row>
    <row r="7131" spans="1:2" x14ac:dyDescent="0.25">
      <c r="A7131" t="s">
        <v>21220</v>
      </c>
      <c r="B7131">
        <v>14260930</v>
      </c>
    </row>
    <row r="7132" spans="1:2" x14ac:dyDescent="0.25">
      <c r="A7132" t="s">
        <v>21222</v>
      </c>
      <c r="B7132">
        <v>14260931</v>
      </c>
    </row>
    <row r="7133" spans="1:2" x14ac:dyDescent="0.25">
      <c r="A7133" t="s">
        <v>21224</v>
      </c>
      <c r="B7133">
        <v>14260932</v>
      </c>
    </row>
    <row r="7134" spans="1:2" x14ac:dyDescent="0.25">
      <c r="A7134" t="s">
        <v>21226</v>
      </c>
      <c r="B7134">
        <v>14260933</v>
      </c>
    </row>
    <row r="7135" spans="1:2" x14ac:dyDescent="0.25">
      <c r="A7135" t="s">
        <v>21228</v>
      </c>
      <c r="B7135">
        <v>14260934</v>
      </c>
    </row>
    <row r="7136" spans="1:2" x14ac:dyDescent="0.25">
      <c r="A7136" t="s">
        <v>21232</v>
      </c>
      <c r="B7136">
        <v>14260935</v>
      </c>
    </row>
    <row r="7137" spans="1:2" x14ac:dyDescent="0.25">
      <c r="A7137" t="s">
        <v>21234</v>
      </c>
      <c r="B7137">
        <v>14260936</v>
      </c>
    </row>
    <row r="7138" spans="1:2" x14ac:dyDescent="0.25">
      <c r="A7138" t="s">
        <v>21238</v>
      </c>
      <c r="B7138">
        <v>14260937</v>
      </c>
    </row>
    <row r="7139" spans="1:2" x14ac:dyDescent="0.25">
      <c r="A7139" t="s">
        <v>21240</v>
      </c>
      <c r="B7139">
        <v>14260938</v>
      </c>
    </row>
    <row r="7140" spans="1:2" x14ac:dyDescent="0.25">
      <c r="A7140" t="s">
        <v>21242</v>
      </c>
      <c r="B7140">
        <v>14260939</v>
      </c>
    </row>
    <row r="7141" spans="1:2" x14ac:dyDescent="0.25">
      <c r="A7141" t="s">
        <v>21244</v>
      </c>
      <c r="B7141">
        <v>14260940</v>
      </c>
    </row>
    <row r="7142" spans="1:2" x14ac:dyDescent="0.25">
      <c r="A7142" t="s">
        <v>21246</v>
      </c>
      <c r="B7142">
        <v>14260941</v>
      </c>
    </row>
    <row r="7143" spans="1:2" x14ac:dyDescent="0.25">
      <c r="A7143" t="s">
        <v>21248</v>
      </c>
      <c r="B7143">
        <v>14260942</v>
      </c>
    </row>
    <row r="7144" spans="1:2" x14ac:dyDescent="0.25">
      <c r="A7144" t="s">
        <v>21250</v>
      </c>
      <c r="B7144">
        <v>14260943</v>
      </c>
    </row>
    <row r="7145" spans="1:2" x14ac:dyDescent="0.25">
      <c r="A7145" t="s">
        <v>21252</v>
      </c>
      <c r="B7145">
        <v>14260944</v>
      </c>
    </row>
    <row r="7146" spans="1:2" x14ac:dyDescent="0.25">
      <c r="A7146" t="s">
        <v>21254</v>
      </c>
      <c r="B7146">
        <v>14260945</v>
      </c>
    </row>
    <row r="7147" spans="1:2" x14ac:dyDescent="0.25">
      <c r="A7147" t="s">
        <v>21256</v>
      </c>
      <c r="B7147">
        <v>14260946</v>
      </c>
    </row>
    <row r="7148" spans="1:2" x14ac:dyDescent="0.25">
      <c r="A7148" t="s">
        <v>21258</v>
      </c>
      <c r="B7148">
        <v>14260947</v>
      </c>
    </row>
    <row r="7149" spans="1:2" x14ac:dyDescent="0.25">
      <c r="A7149" t="s">
        <v>21260</v>
      </c>
      <c r="B7149">
        <v>14260948</v>
      </c>
    </row>
    <row r="7150" spans="1:2" x14ac:dyDescent="0.25">
      <c r="A7150" t="s">
        <v>21262</v>
      </c>
      <c r="B7150">
        <v>14260949</v>
      </c>
    </row>
    <row r="7151" spans="1:2" x14ac:dyDescent="0.25">
      <c r="A7151" t="s">
        <v>21264</v>
      </c>
      <c r="B7151">
        <v>14260950</v>
      </c>
    </row>
    <row r="7152" spans="1:2" x14ac:dyDescent="0.25">
      <c r="A7152" t="s">
        <v>21268</v>
      </c>
      <c r="B7152">
        <v>14260951</v>
      </c>
    </row>
    <row r="7153" spans="1:2" x14ac:dyDescent="0.25">
      <c r="A7153" t="s">
        <v>21270</v>
      </c>
      <c r="B7153">
        <v>14260952</v>
      </c>
    </row>
    <row r="7154" spans="1:2" x14ac:dyDescent="0.25">
      <c r="A7154" t="s">
        <v>21296</v>
      </c>
      <c r="B7154">
        <v>14260953</v>
      </c>
    </row>
    <row r="7155" spans="1:2" x14ac:dyDescent="0.25">
      <c r="A7155" t="s">
        <v>21298</v>
      </c>
      <c r="B7155">
        <v>14260954</v>
      </c>
    </row>
    <row r="7156" spans="1:2" x14ac:dyDescent="0.25">
      <c r="A7156" t="s">
        <v>21300</v>
      </c>
      <c r="B7156">
        <v>14260955</v>
      </c>
    </row>
    <row r="7157" spans="1:2" x14ac:dyDescent="0.25">
      <c r="A7157" t="s">
        <v>21302</v>
      </c>
      <c r="B7157">
        <v>14260956</v>
      </c>
    </row>
    <row r="7158" spans="1:2" x14ac:dyDescent="0.25">
      <c r="A7158" t="s">
        <v>21322</v>
      </c>
      <c r="B7158">
        <v>14260957</v>
      </c>
    </row>
    <row r="7159" spans="1:2" x14ac:dyDescent="0.25">
      <c r="A7159" t="s">
        <v>21324</v>
      </c>
      <c r="B7159">
        <v>14260958</v>
      </c>
    </row>
    <row r="7160" spans="1:2" x14ac:dyDescent="0.25">
      <c r="A7160" t="s">
        <v>21342</v>
      </c>
      <c r="B7160">
        <v>14260959</v>
      </c>
    </row>
    <row r="7161" spans="1:2" x14ac:dyDescent="0.25">
      <c r="A7161" t="s">
        <v>21344</v>
      </c>
      <c r="B7161">
        <v>14260960</v>
      </c>
    </row>
    <row r="7162" spans="1:2" x14ac:dyDescent="0.25">
      <c r="A7162" t="s">
        <v>21448</v>
      </c>
      <c r="B7162">
        <v>14260961</v>
      </c>
    </row>
    <row r="7163" spans="1:2" x14ac:dyDescent="0.25">
      <c r="A7163" t="s">
        <v>21450</v>
      </c>
      <c r="B7163">
        <v>14260962</v>
      </c>
    </row>
    <row r="7164" spans="1:2" x14ac:dyDescent="0.25">
      <c r="A7164" t="s">
        <v>21452</v>
      </c>
      <c r="B7164">
        <v>14260963</v>
      </c>
    </row>
    <row r="7165" spans="1:2" x14ac:dyDescent="0.25">
      <c r="A7165" t="s">
        <v>21454</v>
      </c>
      <c r="B7165">
        <v>14260964</v>
      </c>
    </row>
    <row r="7166" spans="1:2" x14ac:dyDescent="0.25">
      <c r="A7166" t="s">
        <v>21474</v>
      </c>
      <c r="B7166">
        <v>14260965</v>
      </c>
    </row>
    <row r="7167" spans="1:2" x14ac:dyDescent="0.25">
      <c r="A7167" t="s">
        <v>21486</v>
      </c>
      <c r="B7167">
        <v>14260966</v>
      </c>
    </row>
    <row r="7168" spans="1:2" x14ac:dyDescent="0.25">
      <c r="A7168" t="s">
        <v>21488</v>
      </c>
      <c r="B7168">
        <v>14260967</v>
      </c>
    </row>
    <row r="7169" spans="1:2" x14ac:dyDescent="0.25">
      <c r="A7169" t="s">
        <v>21490</v>
      </c>
      <c r="B7169">
        <v>14260968</v>
      </c>
    </row>
    <row r="7170" spans="1:2" x14ac:dyDescent="0.25">
      <c r="A7170" t="s">
        <v>21664</v>
      </c>
      <c r="B7170">
        <v>14260969</v>
      </c>
    </row>
    <row r="7171" spans="1:2" x14ac:dyDescent="0.25">
      <c r="A7171" t="s">
        <v>21668</v>
      </c>
      <c r="B7171">
        <v>14260970</v>
      </c>
    </row>
    <row r="7172" spans="1:2" x14ac:dyDescent="0.25">
      <c r="A7172" t="s">
        <v>21670</v>
      </c>
      <c r="B7172">
        <v>14260971</v>
      </c>
    </row>
    <row r="7173" spans="1:2" x14ac:dyDescent="0.25">
      <c r="A7173" t="s">
        <v>21672</v>
      </c>
      <c r="B7173">
        <v>14260972</v>
      </c>
    </row>
    <row r="7174" spans="1:2" x14ac:dyDescent="0.25">
      <c r="A7174" t="s">
        <v>21674</v>
      </c>
      <c r="B7174">
        <v>14260973</v>
      </c>
    </row>
    <row r="7175" spans="1:2" x14ac:dyDescent="0.25">
      <c r="A7175" t="s">
        <v>21676</v>
      </c>
      <c r="B7175">
        <v>14260974</v>
      </c>
    </row>
    <row r="7176" spans="1:2" x14ac:dyDescent="0.25">
      <c r="A7176" t="s">
        <v>21678</v>
      </c>
      <c r="B7176">
        <v>14260975</v>
      </c>
    </row>
    <row r="7177" spans="1:2" x14ac:dyDescent="0.25">
      <c r="A7177" t="s">
        <v>21680</v>
      </c>
      <c r="B7177">
        <v>14260976</v>
      </c>
    </row>
    <row r="7178" spans="1:2" x14ac:dyDescent="0.25">
      <c r="A7178" t="s">
        <v>21682</v>
      </c>
      <c r="B7178">
        <v>14260977</v>
      </c>
    </row>
    <row r="7179" spans="1:2" x14ac:dyDescent="0.25">
      <c r="A7179" t="s">
        <v>21684</v>
      </c>
      <c r="B7179">
        <v>14260978</v>
      </c>
    </row>
    <row r="7180" spans="1:2" x14ac:dyDescent="0.25">
      <c r="A7180" t="s">
        <v>21686</v>
      </c>
      <c r="B7180">
        <v>14260979</v>
      </c>
    </row>
    <row r="7181" spans="1:2" x14ac:dyDescent="0.25">
      <c r="A7181" t="s">
        <v>21688</v>
      </c>
      <c r="B7181">
        <v>14260980</v>
      </c>
    </row>
    <row r="7182" spans="1:2" x14ac:dyDescent="0.25">
      <c r="A7182" t="s">
        <v>21690</v>
      </c>
      <c r="B7182">
        <v>14260981</v>
      </c>
    </row>
    <row r="7183" spans="1:2" x14ac:dyDescent="0.25">
      <c r="A7183" t="s">
        <v>21692</v>
      </c>
      <c r="B7183">
        <v>14260982</v>
      </c>
    </row>
    <row r="7184" spans="1:2" x14ac:dyDescent="0.25">
      <c r="A7184" t="s">
        <v>21694</v>
      </c>
      <c r="B7184">
        <v>14260983</v>
      </c>
    </row>
    <row r="7185" spans="1:2" x14ac:dyDescent="0.25">
      <c r="A7185" t="s">
        <v>21696</v>
      </c>
      <c r="B7185">
        <v>14260984</v>
      </c>
    </row>
    <row r="7186" spans="1:2" x14ac:dyDescent="0.25">
      <c r="A7186" t="s">
        <v>21698</v>
      </c>
      <c r="B7186">
        <v>14260985</v>
      </c>
    </row>
    <row r="7187" spans="1:2" x14ac:dyDescent="0.25">
      <c r="A7187" t="s">
        <v>21700</v>
      </c>
      <c r="B7187">
        <v>14260986</v>
      </c>
    </row>
    <row r="7188" spans="1:2" x14ac:dyDescent="0.25">
      <c r="A7188" t="s">
        <v>21702</v>
      </c>
      <c r="B7188">
        <v>14260987</v>
      </c>
    </row>
    <row r="7189" spans="1:2" x14ac:dyDescent="0.25">
      <c r="A7189" t="s">
        <v>21704</v>
      </c>
      <c r="B7189">
        <v>14260988</v>
      </c>
    </row>
    <row r="7190" spans="1:2" x14ac:dyDescent="0.25">
      <c r="A7190" t="s">
        <v>21706</v>
      </c>
      <c r="B7190">
        <v>14260989</v>
      </c>
    </row>
    <row r="7191" spans="1:2" x14ac:dyDescent="0.25">
      <c r="A7191" t="s">
        <v>21708</v>
      </c>
      <c r="B7191">
        <v>14260990</v>
      </c>
    </row>
    <row r="7192" spans="1:2" x14ac:dyDescent="0.25">
      <c r="A7192" t="s">
        <v>21710</v>
      </c>
      <c r="B7192">
        <v>14260991</v>
      </c>
    </row>
    <row r="7193" spans="1:2" x14ac:dyDescent="0.25">
      <c r="A7193" t="s">
        <v>21712</v>
      </c>
      <c r="B7193">
        <v>14260992</v>
      </c>
    </row>
    <row r="7194" spans="1:2" x14ac:dyDescent="0.25">
      <c r="A7194" t="s">
        <v>21714</v>
      </c>
      <c r="B7194">
        <v>14260993</v>
      </c>
    </row>
    <row r="7195" spans="1:2" x14ac:dyDescent="0.25">
      <c r="A7195" t="s">
        <v>21716</v>
      </c>
      <c r="B7195">
        <v>14260994</v>
      </c>
    </row>
    <row r="7196" spans="1:2" x14ac:dyDescent="0.25">
      <c r="A7196" t="s">
        <v>21718</v>
      </c>
      <c r="B7196">
        <v>14260995</v>
      </c>
    </row>
    <row r="7197" spans="1:2" x14ac:dyDescent="0.25">
      <c r="A7197" t="s">
        <v>21720</v>
      </c>
      <c r="B7197">
        <v>14260996</v>
      </c>
    </row>
    <row r="7198" spans="1:2" x14ac:dyDescent="0.25">
      <c r="A7198" t="s">
        <v>21722</v>
      </c>
      <c r="B7198">
        <v>14260997</v>
      </c>
    </row>
    <row r="7199" spans="1:2" x14ac:dyDescent="0.25">
      <c r="A7199" t="s">
        <v>21724</v>
      </c>
      <c r="B7199">
        <v>14260998</v>
      </c>
    </row>
    <row r="7200" spans="1:2" x14ac:dyDescent="0.25">
      <c r="A7200" t="s">
        <v>21726</v>
      </c>
      <c r="B7200">
        <v>14260999</v>
      </c>
    </row>
    <row r="7201" spans="1:2" x14ac:dyDescent="0.25">
      <c r="A7201" t="s">
        <v>21728</v>
      </c>
      <c r="B7201">
        <v>14261000</v>
      </c>
    </row>
    <row r="7202" spans="1:2" x14ac:dyDescent="0.25">
      <c r="A7202" t="s">
        <v>21730</v>
      </c>
      <c r="B7202">
        <v>14261001</v>
      </c>
    </row>
    <row r="7203" spans="1:2" x14ac:dyDescent="0.25">
      <c r="A7203" t="s">
        <v>21732</v>
      </c>
      <c r="B7203">
        <v>14261002</v>
      </c>
    </row>
    <row r="7204" spans="1:2" x14ac:dyDescent="0.25">
      <c r="A7204" t="s">
        <v>21734</v>
      </c>
      <c r="B7204">
        <v>14261003</v>
      </c>
    </row>
    <row r="7205" spans="1:2" x14ac:dyDescent="0.25">
      <c r="A7205" t="s">
        <v>21736</v>
      </c>
      <c r="B7205">
        <v>14261004</v>
      </c>
    </row>
    <row r="7206" spans="1:2" x14ac:dyDescent="0.25">
      <c r="A7206" t="s">
        <v>21738</v>
      </c>
      <c r="B7206">
        <v>14261005</v>
      </c>
    </row>
    <row r="7207" spans="1:2" x14ac:dyDescent="0.25">
      <c r="A7207" t="s">
        <v>21740</v>
      </c>
      <c r="B7207">
        <v>14261006</v>
      </c>
    </row>
    <row r="7208" spans="1:2" x14ac:dyDescent="0.25">
      <c r="A7208" t="s">
        <v>21742</v>
      </c>
      <c r="B7208">
        <v>14261007</v>
      </c>
    </row>
    <row r="7209" spans="1:2" x14ac:dyDescent="0.25">
      <c r="A7209" t="s">
        <v>21744</v>
      </c>
      <c r="B7209">
        <v>14261008</v>
      </c>
    </row>
    <row r="7210" spans="1:2" x14ac:dyDescent="0.25">
      <c r="A7210" t="s">
        <v>21746</v>
      </c>
      <c r="B7210">
        <v>14261009</v>
      </c>
    </row>
    <row r="7211" spans="1:2" x14ac:dyDescent="0.25">
      <c r="A7211" t="s">
        <v>21748</v>
      </c>
      <c r="B7211">
        <v>14261010</v>
      </c>
    </row>
    <row r="7212" spans="1:2" x14ac:dyDescent="0.25">
      <c r="A7212" t="s">
        <v>21750</v>
      </c>
      <c r="B7212">
        <v>14261011</v>
      </c>
    </row>
    <row r="7213" spans="1:2" x14ac:dyDescent="0.25">
      <c r="A7213" t="s">
        <v>21752</v>
      </c>
      <c r="B7213">
        <v>14261012</v>
      </c>
    </row>
    <row r="7214" spans="1:2" x14ac:dyDescent="0.25">
      <c r="A7214" t="s">
        <v>21754</v>
      </c>
      <c r="B7214">
        <v>14261013</v>
      </c>
    </row>
    <row r="7215" spans="1:2" x14ac:dyDescent="0.25">
      <c r="A7215" t="s">
        <v>21756</v>
      </c>
      <c r="B7215">
        <v>14261014</v>
      </c>
    </row>
    <row r="7216" spans="1:2" x14ac:dyDescent="0.25">
      <c r="A7216" t="s">
        <v>21758</v>
      </c>
      <c r="B7216">
        <v>14261015</v>
      </c>
    </row>
    <row r="7217" spans="1:2" x14ac:dyDescent="0.25">
      <c r="A7217" t="s">
        <v>21760</v>
      </c>
      <c r="B7217">
        <v>14261016</v>
      </c>
    </row>
    <row r="7218" spans="1:2" x14ac:dyDescent="0.25">
      <c r="A7218" t="s">
        <v>21762</v>
      </c>
      <c r="B7218">
        <v>14261017</v>
      </c>
    </row>
    <row r="7219" spans="1:2" x14ac:dyDescent="0.25">
      <c r="A7219" t="s">
        <v>21764</v>
      </c>
      <c r="B7219">
        <v>14261018</v>
      </c>
    </row>
    <row r="7220" spans="1:2" x14ac:dyDescent="0.25">
      <c r="A7220" t="s">
        <v>21766</v>
      </c>
      <c r="B7220">
        <v>14261019</v>
      </c>
    </row>
    <row r="7221" spans="1:2" x14ac:dyDescent="0.25">
      <c r="A7221" t="s">
        <v>21768</v>
      </c>
      <c r="B7221">
        <v>14261020</v>
      </c>
    </row>
    <row r="7222" spans="1:2" x14ac:dyDescent="0.25">
      <c r="A7222" t="s">
        <v>21770</v>
      </c>
      <c r="B7222">
        <v>14261021</v>
      </c>
    </row>
    <row r="7223" spans="1:2" x14ac:dyDescent="0.25">
      <c r="A7223" t="s">
        <v>21772</v>
      </c>
      <c r="B7223">
        <v>14261022</v>
      </c>
    </row>
    <row r="7224" spans="1:2" x14ac:dyDescent="0.25">
      <c r="A7224" t="s">
        <v>21776</v>
      </c>
      <c r="B7224">
        <v>14261023</v>
      </c>
    </row>
    <row r="7225" spans="1:2" x14ac:dyDescent="0.25">
      <c r="A7225" t="s">
        <v>21778</v>
      </c>
      <c r="B7225">
        <v>14261024</v>
      </c>
    </row>
    <row r="7226" spans="1:2" x14ac:dyDescent="0.25">
      <c r="A7226" t="s">
        <v>21780</v>
      </c>
      <c r="B7226">
        <v>14261025</v>
      </c>
    </row>
    <row r="7227" spans="1:2" x14ac:dyDescent="0.25">
      <c r="A7227" t="s">
        <v>21782</v>
      </c>
      <c r="B7227">
        <v>14261026</v>
      </c>
    </row>
    <row r="7228" spans="1:2" x14ac:dyDescent="0.25">
      <c r="A7228" t="s">
        <v>21786</v>
      </c>
      <c r="B7228">
        <v>14261027</v>
      </c>
    </row>
    <row r="7229" spans="1:2" x14ac:dyDescent="0.25">
      <c r="A7229" t="s">
        <v>21788</v>
      </c>
      <c r="B7229">
        <v>14261028</v>
      </c>
    </row>
    <row r="7230" spans="1:2" x14ac:dyDescent="0.25">
      <c r="A7230" t="s">
        <v>21790</v>
      </c>
      <c r="B7230">
        <v>14261029</v>
      </c>
    </row>
    <row r="7231" spans="1:2" x14ac:dyDescent="0.25">
      <c r="A7231" t="s">
        <v>21792</v>
      </c>
      <c r="B7231">
        <v>14261030</v>
      </c>
    </row>
    <row r="7232" spans="1:2" x14ac:dyDescent="0.25">
      <c r="A7232" t="s">
        <v>21794</v>
      </c>
      <c r="B7232">
        <v>14261031</v>
      </c>
    </row>
    <row r="7233" spans="1:2" x14ac:dyDescent="0.25">
      <c r="A7233" t="s">
        <v>21796</v>
      </c>
      <c r="B7233">
        <v>14261032</v>
      </c>
    </row>
    <row r="7234" spans="1:2" x14ac:dyDescent="0.25">
      <c r="A7234" t="s">
        <v>21798</v>
      </c>
      <c r="B7234">
        <v>14261033</v>
      </c>
    </row>
    <row r="7235" spans="1:2" x14ac:dyDescent="0.25">
      <c r="A7235" t="s">
        <v>21800</v>
      </c>
      <c r="B7235">
        <v>14261034</v>
      </c>
    </row>
    <row r="7236" spans="1:2" x14ac:dyDescent="0.25">
      <c r="A7236" t="s">
        <v>21802</v>
      </c>
      <c r="B7236">
        <v>14261035</v>
      </c>
    </row>
    <row r="7237" spans="1:2" x14ac:dyDescent="0.25">
      <c r="A7237" t="s">
        <v>21804</v>
      </c>
      <c r="B7237">
        <v>14261036</v>
      </c>
    </row>
    <row r="7238" spans="1:2" x14ac:dyDescent="0.25">
      <c r="A7238" t="s">
        <v>21806</v>
      </c>
      <c r="B7238">
        <v>14261037</v>
      </c>
    </row>
    <row r="7239" spans="1:2" x14ac:dyDescent="0.25">
      <c r="A7239" t="s">
        <v>21810</v>
      </c>
      <c r="B7239">
        <v>14261038</v>
      </c>
    </row>
    <row r="7240" spans="1:2" x14ac:dyDescent="0.25">
      <c r="A7240" t="s">
        <v>21812</v>
      </c>
      <c r="B7240">
        <v>14261039</v>
      </c>
    </row>
    <row r="7241" spans="1:2" x14ac:dyDescent="0.25">
      <c r="A7241" t="s">
        <v>21814</v>
      </c>
      <c r="B7241">
        <v>14261040</v>
      </c>
    </row>
    <row r="7242" spans="1:2" x14ac:dyDescent="0.25">
      <c r="A7242" t="s">
        <v>21816</v>
      </c>
      <c r="B7242">
        <v>14261041</v>
      </c>
    </row>
    <row r="7243" spans="1:2" x14ac:dyDescent="0.25">
      <c r="A7243" t="s">
        <v>21818</v>
      </c>
      <c r="B7243">
        <v>14261042</v>
      </c>
    </row>
    <row r="7244" spans="1:2" x14ac:dyDescent="0.25">
      <c r="A7244" t="s">
        <v>21820</v>
      </c>
      <c r="B7244">
        <v>14261043</v>
      </c>
    </row>
    <row r="7245" spans="1:2" x14ac:dyDescent="0.25">
      <c r="A7245" t="s">
        <v>21822</v>
      </c>
      <c r="B7245">
        <v>14261044</v>
      </c>
    </row>
    <row r="7246" spans="1:2" x14ac:dyDescent="0.25">
      <c r="A7246" t="s">
        <v>21824</v>
      </c>
      <c r="B7246">
        <v>14261045</v>
      </c>
    </row>
    <row r="7247" spans="1:2" x14ac:dyDescent="0.25">
      <c r="A7247" t="s">
        <v>21826</v>
      </c>
      <c r="B7247">
        <v>14261046</v>
      </c>
    </row>
    <row r="7248" spans="1:2" x14ac:dyDescent="0.25">
      <c r="A7248" t="s">
        <v>21830</v>
      </c>
      <c r="B7248">
        <v>14261047</v>
      </c>
    </row>
    <row r="7249" spans="1:2" x14ac:dyDescent="0.25">
      <c r="A7249" t="s">
        <v>21832</v>
      </c>
      <c r="B7249">
        <v>14261048</v>
      </c>
    </row>
    <row r="7250" spans="1:2" x14ac:dyDescent="0.25">
      <c r="A7250" t="s">
        <v>21834</v>
      </c>
      <c r="B7250">
        <v>14261049</v>
      </c>
    </row>
    <row r="7251" spans="1:2" x14ac:dyDescent="0.25">
      <c r="A7251" t="s">
        <v>21836</v>
      </c>
      <c r="B7251">
        <v>14261050</v>
      </c>
    </row>
    <row r="7252" spans="1:2" x14ac:dyDescent="0.25">
      <c r="A7252" t="s">
        <v>21838</v>
      </c>
      <c r="B7252">
        <v>14261051</v>
      </c>
    </row>
    <row r="7253" spans="1:2" x14ac:dyDescent="0.25">
      <c r="A7253" t="s">
        <v>21840</v>
      </c>
      <c r="B7253">
        <v>14261052</v>
      </c>
    </row>
    <row r="7254" spans="1:2" x14ac:dyDescent="0.25">
      <c r="A7254" t="s">
        <v>21842</v>
      </c>
      <c r="B7254">
        <v>14261053</v>
      </c>
    </row>
    <row r="7255" spans="1:2" x14ac:dyDescent="0.25">
      <c r="A7255" t="s">
        <v>21844</v>
      </c>
      <c r="B7255">
        <v>14261054</v>
      </c>
    </row>
    <row r="7256" spans="1:2" x14ac:dyDescent="0.25">
      <c r="A7256" t="s">
        <v>21846</v>
      </c>
      <c r="B7256">
        <v>14261055</v>
      </c>
    </row>
    <row r="7257" spans="1:2" x14ac:dyDescent="0.25">
      <c r="A7257" t="s">
        <v>21848</v>
      </c>
      <c r="B7257">
        <v>14261056</v>
      </c>
    </row>
    <row r="7258" spans="1:2" x14ac:dyDescent="0.25">
      <c r="A7258" t="s">
        <v>21850</v>
      </c>
      <c r="B7258">
        <v>14261057</v>
      </c>
    </row>
    <row r="7259" spans="1:2" x14ac:dyDescent="0.25">
      <c r="A7259" t="s">
        <v>21852</v>
      </c>
      <c r="B7259">
        <v>14261058</v>
      </c>
    </row>
    <row r="7260" spans="1:2" x14ac:dyDescent="0.25">
      <c r="A7260" t="s">
        <v>21854</v>
      </c>
      <c r="B7260">
        <v>14261059</v>
      </c>
    </row>
    <row r="7261" spans="1:2" x14ac:dyDescent="0.25">
      <c r="A7261" t="s">
        <v>21856</v>
      </c>
      <c r="B7261">
        <v>14261060</v>
      </c>
    </row>
    <row r="7262" spans="1:2" x14ac:dyDescent="0.25">
      <c r="A7262" t="s">
        <v>21858</v>
      </c>
      <c r="B7262">
        <v>14261061</v>
      </c>
    </row>
    <row r="7263" spans="1:2" x14ac:dyDescent="0.25">
      <c r="A7263" t="s">
        <v>21860</v>
      </c>
      <c r="B7263">
        <v>14261062</v>
      </c>
    </row>
    <row r="7264" spans="1:2" x14ac:dyDescent="0.25">
      <c r="A7264" t="s">
        <v>21862</v>
      </c>
      <c r="B7264">
        <v>14261063</v>
      </c>
    </row>
    <row r="7265" spans="1:2" x14ac:dyDescent="0.25">
      <c r="A7265" t="s">
        <v>21864</v>
      </c>
      <c r="B7265">
        <v>14261064</v>
      </c>
    </row>
    <row r="7266" spans="1:2" x14ac:dyDescent="0.25">
      <c r="A7266" t="s">
        <v>21866</v>
      </c>
      <c r="B7266">
        <v>14261065</v>
      </c>
    </row>
    <row r="7267" spans="1:2" x14ac:dyDescent="0.25">
      <c r="A7267" t="s">
        <v>21868</v>
      </c>
      <c r="B7267">
        <v>14261066</v>
      </c>
    </row>
    <row r="7268" spans="1:2" x14ac:dyDescent="0.25">
      <c r="A7268" t="s">
        <v>21870</v>
      </c>
      <c r="B7268">
        <v>14261067</v>
      </c>
    </row>
    <row r="7269" spans="1:2" x14ac:dyDescent="0.25">
      <c r="A7269" t="s">
        <v>21872</v>
      </c>
      <c r="B7269">
        <v>14261068</v>
      </c>
    </row>
    <row r="7270" spans="1:2" x14ac:dyDescent="0.25">
      <c r="A7270" t="s">
        <v>21874</v>
      </c>
      <c r="B7270">
        <v>14261069</v>
      </c>
    </row>
    <row r="7271" spans="1:2" x14ac:dyDescent="0.25">
      <c r="A7271" t="s">
        <v>21876</v>
      </c>
      <c r="B7271">
        <v>14261070</v>
      </c>
    </row>
    <row r="7272" spans="1:2" x14ac:dyDescent="0.25">
      <c r="A7272" t="s">
        <v>21878</v>
      </c>
      <c r="B7272">
        <v>14261071</v>
      </c>
    </row>
    <row r="7273" spans="1:2" x14ac:dyDescent="0.25">
      <c r="A7273" t="s">
        <v>21880</v>
      </c>
      <c r="B7273">
        <v>14261072</v>
      </c>
    </row>
    <row r="7274" spans="1:2" x14ac:dyDescent="0.25">
      <c r="A7274" t="s">
        <v>21882</v>
      </c>
      <c r="B7274">
        <v>14261073</v>
      </c>
    </row>
    <row r="7275" spans="1:2" x14ac:dyDescent="0.25">
      <c r="A7275" t="s">
        <v>21884</v>
      </c>
      <c r="B7275">
        <v>14261074</v>
      </c>
    </row>
    <row r="7276" spans="1:2" x14ac:dyDescent="0.25">
      <c r="A7276" t="s">
        <v>21886</v>
      </c>
      <c r="B7276">
        <v>14261075</v>
      </c>
    </row>
    <row r="7277" spans="1:2" x14ac:dyDescent="0.25">
      <c r="A7277" t="s">
        <v>21888</v>
      </c>
      <c r="B7277">
        <v>14261076</v>
      </c>
    </row>
    <row r="7278" spans="1:2" x14ac:dyDescent="0.25">
      <c r="A7278" t="s">
        <v>21890</v>
      </c>
      <c r="B7278">
        <v>14261077</v>
      </c>
    </row>
    <row r="7279" spans="1:2" x14ac:dyDescent="0.25">
      <c r="A7279" t="s">
        <v>21892</v>
      </c>
      <c r="B7279">
        <v>14261078</v>
      </c>
    </row>
    <row r="7280" spans="1:2" x14ac:dyDescent="0.25">
      <c r="A7280" t="s">
        <v>21894</v>
      </c>
      <c r="B7280">
        <v>14261079</v>
      </c>
    </row>
    <row r="7281" spans="1:2" x14ac:dyDescent="0.25">
      <c r="A7281" t="s">
        <v>21896</v>
      </c>
      <c r="B7281">
        <v>14261080</v>
      </c>
    </row>
    <row r="7282" spans="1:2" x14ac:dyDescent="0.25">
      <c r="A7282" t="s">
        <v>21898</v>
      </c>
      <c r="B7282">
        <v>14261081</v>
      </c>
    </row>
    <row r="7283" spans="1:2" x14ac:dyDescent="0.25">
      <c r="A7283" t="s">
        <v>21900</v>
      </c>
      <c r="B7283">
        <v>14261082</v>
      </c>
    </row>
    <row r="7284" spans="1:2" x14ac:dyDescent="0.25">
      <c r="A7284" t="s">
        <v>21902</v>
      </c>
      <c r="B7284">
        <v>14261083</v>
      </c>
    </row>
    <row r="7285" spans="1:2" x14ac:dyDescent="0.25">
      <c r="A7285" t="s">
        <v>21904</v>
      </c>
      <c r="B7285">
        <v>14261084</v>
      </c>
    </row>
    <row r="7286" spans="1:2" x14ac:dyDescent="0.25">
      <c r="A7286" t="s">
        <v>21906</v>
      </c>
      <c r="B7286">
        <v>14261085</v>
      </c>
    </row>
    <row r="7287" spans="1:2" x14ac:dyDescent="0.25">
      <c r="A7287" t="s">
        <v>21908</v>
      </c>
      <c r="B7287">
        <v>14261086</v>
      </c>
    </row>
    <row r="7288" spans="1:2" x14ac:dyDescent="0.25">
      <c r="A7288" t="s">
        <v>21910</v>
      </c>
      <c r="B7288">
        <v>14261087</v>
      </c>
    </row>
    <row r="7289" spans="1:2" x14ac:dyDescent="0.25">
      <c r="A7289" t="s">
        <v>21912</v>
      </c>
      <c r="B7289">
        <v>14261088</v>
      </c>
    </row>
    <row r="7290" spans="1:2" x14ac:dyDescent="0.25">
      <c r="A7290" t="s">
        <v>21914</v>
      </c>
      <c r="B7290">
        <v>14261089</v>
      </c>
    </row>
    <row r="7291" spans="1:2" x14ac:dyDescent="0.25">
      <c r="A7291" t="s">
        <v>21916</v>
      </c>
      <c r="B7291">
        <v>14261090</v>
      </c>
    </row>
    <row r="7292" spans="1:2" x14ac:dyDescent="0.25">
      <c r="A7292" t="s">
        <v>21920</v>
      </c>
      <c r="B7292">
        <v>14261091</v>
      </c>
    </row>
    <row r="7293" spans="1:2" x14ac:dyDescent="0.25">
      <c r="A7293" t="s">
        <v>21922</v>
      </c>
      <c r="B7293">
        <v>14261092</v>
      </c>
    </row>
    <row r="7294" spans="1:2" x14ac:dyDescent="0.25">
      <c r="A7294" t="s">
        <v>21924</v>
      </c>
      <c r="B7294">
        <v>14261093</v>
      </c>
    </row>
    <row r="7295" spans="1:2" x14ac:dyDescent="0.25">
      <c r="A7295" t="s">
        <v>21926</v>
      </c>
      <c r="B7295">
        <v>14261094</v>
      </c>
    </row>
    <row r="7296" spans="1:2" x14ac:dyDescent="0.25">
      <c r="A7296" t="s">
        <v>21928</v>
      </c>
      <c r="B7296">
        <v>14261095</v>
      </c>
    </row>
    <row r="7297" spans="1:2" x14ac:dyDescent="0.25">
      <c r="A7297" t="s">
        <v>21930</v>
      </c>
      <c r="B7297">
        <v>14261096</v>
      </c>
    </row>
    <row r="7298" spans="1:2" x14ac:dyDescent="0.25">
      <c r="A7298" t="s">
        <v>21932</v>
      </c>
      <c r="B7298">
        <v>14261097</v>
      </c>
    </row>
    <row r="7299" spans="1:2" x14ac:dyDescent="0.25">
      <c r="A7299" t="s">
        <v>21934</v>
      </c>
      <c r="B7299">
        <v>14261098</v>
      </c>
    </row>
    <row r="7300" spans="1:2" x14ac:dyDescent="0.25">
      <c r="A7300" t="s">
        <v>21936</v>
      </c>
      <c r="B7300">
        <v>14261099</v>
      </c>
    </row>
    <row r="7301" spans="1:2" x14ac:dyDescent="0.25">
      <c r="A7301" t="s">
        <v>21938</v>
      </c>
      <c r="B7301">
        <v>14261100</v>
      </c>
    </row>
    <row r="7302" spans="1:2" x14ac:dyDescent="0.25">
      <c r="A7302" t="s">
        <v>21940</v>
      </c>
      <c r="B7302">
        <v>14261101</v>
      </c>
    </row>
    <row r="7303" spans="1:2" x14ac:dyDescent="0.25">
      <c r="A7303" t="s">
        <v>21942</v>
      </c>
      <c r="B7303">
        <v>14261102</v>
      </c>
    </row>
    <row r="7304" spans="1:2" x14ac:dyDescent="0.25">
      <c r="A7304" t="s">
        <v>21944</v>
      </c>
      <c r="B7304">
        <v>14261103</v>
      </c>
    </row>
    <row r="7305" spans="1:2" x14ac:dyDescent="0.25">
      <c r="A7305" t="s">
        <v>21946</v>
      </c>
      <c r="B7305">
        <v>14261104</v>
      </c>
    </row>
    <row r="7306" spans="1:2" x14ac:dyDescent="0.25">
      <c r="A7306" t="s">
        <v>21948</v>
      </c>
      <c r="B7306">
        <v>14261105</v>
      </c>
    </row>
    <row r="7307" spans="1:2" x14ac:dyDescent="0.25">
      <c r="A7307" t="s">
        <v>21950</v>
      </c>
      <c r="B7307">
        <v>14261106</v>
      </c>
    </row>
    <row r="7308" spans="1:2" x14ac:dyDescent="0.25">
      <c r="A7308" t="s">
        <v>21952</v>
      </c>
      <c r="B7308">
        <v>14261107</v>
      </c>
    </row>
    <row r="7309" spans="1:2" x14ac:dyDescent="0.25">
      <c r="A7309" t="s">
        <v>21954</v>
      </c>
      <c r="B7309">
        <v>14261108</v>
      </c>
    </row>
    <row r="7310" spans="1:2" x14ac:dyDescent="0.25">
      <c r="A7310" t="s">
        <v>21956</v>
      </c>
      <c r="B7310">
        <v>14261109</v>
      </c>
    </row>
    <row r="7311" spans="1:2" x14ac:dyDescent="0.25">
      <c r="A7311" t="s">
        <v>21958</v>
      </c>
      <c r="B7311">
        <v>14261110</v>
      </c>
    </row>
    <row r="7312" spans="1:2" x14ac:dyDescent="0.25">
      <c r="A7312" t="s">
        <v>21960</v>
      </c>
      <c r="B7312">
        <v>14261111</v>
      </c>
    </row>
    <row r="7313" spans="1:2" x14ac:dyDescent="0.25">
      <c r="A7313" t="s">
        <v>21962</v>
      </c>
      <c r="B7313">
        <v>14261112</v>
      </c>
    </row>
    <row r="7314" spans="1:2" x14ac:dyDescent="0.25">
      <c r="A7314" t="s">
        <v>21964</v>
      </c>
      <c r="B7314">
        <v>14261113</v>
      </c>
    </row>
    <row r="7315" spans="1:2" x14ac:dyDescent="0.25">
      <c r="A7315" t="s">
        <v>21966</v>
      </c>
      <c r="B7315">
        <v>14261114</v>
      </c>
    </row>
    <row r="7316" spans="1:2" x14ac:dyDescent="0.25">
      <c r="A7316" t="s">
        <v>21968</v>
      </c>
      <c r="B7316">
        <v>14261115</v>
      </c>
    </row>
    <row r="7317" spans="1:2" x14ac:dyDescent="0.25">
      <c r="A7317" t="s">
        <v>21970</v>
      </c>
      <c r="B7317">
        <v>14261116</v>
      </c>
    </row>
    <row r="7318" spans="1:2" x14ac:dyDescent="0.25">
      <c r="A7318" t="s">
        <v>21972</v>
      </c>
      <c r="B7318">
        <v>14261117</v>
      </c>
    </row>
    <row r="7319" spans="1:2" x14ac:dyDescent="0.25">
      <c r="A7319" t="s">
        <v>23594</v>
      </c>
      <c r="B7319">
        <v>14261118</v>
      </c>
    </row>
    <row r="7320" spans="1:2" x14ac:dyDescent="0.25">
      <c r="A7320" t="s">
        <v>23596</v>
      </c>
      <c r="B7320">
        <v>14261119</v>
      </c>
    </row>
    <row r="7321" spans="1:2" x14ac:dyDescent="0.25">
      <c r="A7321" t="s">
        <v>23598</v>
      </c>
      <c r="B7321">
        <v>14261120</v>
      </c>
    </row>
    <row r="7322" spans="1:2" x14ac:dyDescent="0.25">
      <c r="A7322" t="s">
        <v>23600</v>
      </c>
      <c r="B7322">
        <v>14261121</v>
      </c>
    </row>
    <row r="7323" spans="1:2" x14ac:dyDescent="0.25">
      <c r="A7323" t="s">
        <v>23602</v>
      </c>
      <c r="B7323">
        <v>14261122</v>
      </c>
    </row>
    <row r="7324" spans="1:2" x14ac:dyDescent="0.25">
      <c r="A7324" t="s">
        <v>23604</v>
      </c>
      <c r="B7324">
        <v>14261123</v>
      </c>
    </row>
    <row r="7325" spans="1:2" x14ac:dyDescent="0.25">
      <c r="A7325" t="s">
        <v>23606</v>
      </c>
      <c r="B7325">
        <v>14261124</v>
      </c>
    </row>
    <row r="7326" spans="1:2" x14ac:dyDescent="0.25">
      <c r="A7326" t="s">
        <v>23608</v>
      </c>
      <c r="B7326">
        <v>14261125</v>
      </c>
    </row>
    <row r="7327" spans="1:2" x14ac:dyDescent="0.25">
      <c r="A7327" t="s">
        <v>23610</v>
      </c>
      <c r="B7327">
        <v>14261126</v>
      </c>
    </row>
    <row r="7328" spans="1:2" x14ac:dyDescent="0.25">
      <c r="A7328" t="s">
        <v>23612</v>
      </c>
      <c r="B7328">
        <v>14261127</v>
      </c>
    </row>
    <row r="7329" spans="1:2" x14ac:dyDescent="0.25">
      <c r="A7329" t="s">
        <v>23614</v>
      </c>
      <c r="B7329">
        <v>14261128</v>
      </c>
    </row>
    <row r="7330" spans="1:2" x14ac:dyDescent="0.25">
      <c r="A7330" t="s">
        <v>23616</v>
      </c>
      <c r="B7330">
        <v>14261129</v>
      </c>
    </row>
    <row r="7331" spans="1:2" x14ac:dyDescent="0.25">
      <c r="A7331" t="s">
        <v>23618</v>
      </c>
      <c r="B7331">
        <v>14261130</v>
      </c>
    </row>
    <row r="7332" spans="1:2" x14ac:dyDescent="0.25">
      <c r="A7332" t="s">
        <v>23620</v>
      </c>
      <c r="B7332">
        <v>14261131</v>
      </c>
    </row>
    <row r="7333" spans="1:2" x14ac:dyDescent="0.25">
      <c r="A7333" t="s">
        <v>23622</v>
      </c>
      <c r="B7333">
        <v>14261132</v>
      </c>
    </row>
    <row r="7334" spans="1:2" x14ac:dyDescent="0.25">
      <c r="A7334" t="s">
        <v>23624</v>
      </c>
      <c r="B7334">
        <v>14261133</v>
      </c>
    </row>
    <row r="7335" spans="1:2" x14ac:dyDescent="0.25">
      <c r="A7335" t="s">
        <v>23626</v>
      </c>
      <c r="B7335">
        <v>14261134</v>
      </c>
    </row>
    <row r="7336" spans="1:2" x14ac:dyDescent="0.25">
      <c r="A7336" t="s">
        <v>23628</v>
      </c>
      <c r="B7336">
        <v>14261135</v>
      </c>
    </row>
    <row r="7337" spans="1:2" x14ac:dyDescent="0.25">
      <c r="A7337" t="s">
        <v>23630</v>
      </c>
      <c r="B7337">
        <v>14261136</v>
      </c>
    </row>
    <row r="7338" spans="1:2" x14ac:dyDescent="0.25">
      <c r="A7338" t="s">
        <v>23632</v>
      </c>
      <c r="B7338">
        <v>14261137</v>
      </c>
    </row>
    <row r="7339" spans="1:2" x14ac:dyDescent="0.25">
      <c r="A7339" t="s">
        <v>23634</v>
      </c>
      <c r="B7339">
        <v>14261138</v>
      </c>
    </row>
    <row r="7340" spans="1:2" x14ac:dyDescent="0.25">
      <c r="A7340" t="s">
        <v>23636</v>
      </c>
      <c r="B7340">
        <v>14261139</v>
      </c>
    </row>
    <row r="7341" spans="1:2" x14ac:dyDescent="0.25">
      <c r="A7341" t="s">
        <v>23638</v>
      </c>
      <c r="B7341">
        <v>14261140</v>
      </c>
    </row>
    <row r="7342" spans="1:2" x14ac:dyDescent="0.25">
      <c r="A7342" t="s">
        <v>23640</v>
      </c>
      <c r="B7342">
        <v>14261141</v>
      </c>
    </row>
    <row r="7343" spans="1:2" x14ac:dyDescent="0.25">
      <c r="A7343" t="s">
        <v>23642</v>
      </c>
      <c r="B7343">
        <v>14261142</v>
      </c>
    </row>
    <row r="7344" spans="1:2" x14ac:dyDescent="0.25">
      <c r="A7344" t="s">
        <v>23644</v>
      </c>
      <c r="B7344">
        <v>14261143</v>
      </c>
    </row>
    <row r="7345" spans="1:2" x14ac:dyDescent="0.25">
      <c r="A7345" t="s">
        <v>23646</v>
      </c>
      <c r="B7345">
        <v>14261144</v>
      </c>
    </row>
    <row r="7346" spans="1:2" x14ac:dyDescent="0.25">
      <c r="A7346" t="s">
        <v>23648</v>
      </c>
      <c r="B7346">
        <v>14261145</v>
      </c>
    </row>
    <row r="7347" spans="1:2" x14ac:dyDescent="0.25">
      <c r="A7347" t="s">
        <v>23650</v>
      </c>
      <c r="B7347">
        <v>14261146</v>
      </c>
    </row>
    <row r="7348" spans="1:2" x14ac:dyDescent="0.25">
      <c r="A7348" t="s">
        <v>23652</v>
      </c>
      <c r="B7348">
        <v>14261147</v>
      </c>
    </row>
    <row r="7349" spans="1:2" x14ac:dyDescent="0.25">
      <c r="A7349" t="s">
        <v>23654</v>
      </c>
      <c r="B7349">
        <v>14261148</v>
      </c>
    </row>
  </sheetData>
  <sortState ref="A2:B7349">
    <sortCondition ref="B2:B73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37CE-8BFF-4201-AD45-91141F48E752}">
  <dimension ref="A1:C24"/>
  <sheetViews>
    <sheetView workbookViewId="0">
      <selection activeCell="B18" sqref="B18"/>
    </sheetView>
  </sheetViews>
  <sheetFormatPr defaultRowHeight="15" x14ac:dyDescent="0.25"/>
  <cols>
    <col min="2" max="2" width="9.28515625" bestFit="1" customWidth="1"/>
    <col min="3" max="3" width="21.7109375" bestFit="1" customWidth="1"/>
  </cols>
  <sheetData>
    <row r="1" spans="1:3" x14ac:dyDescent="0.25">
      <c r="A1" s="2" t="s">
        <v>23659</v>
      </c>
    </row>
    <row r="2" spans="1:3" x14ac:dyDescent="0.25">
      <c r="A2" s="2"/>
    </row>
    <row r="3" spans="1:3" x14ac:dyDescent="0.25">
      <c r="A3" s="2" t="s">
        <v>23660</v>
      </c>
      <c r="B3" t="s">
        <v>23670</v>
      </c>
      <c r="C3" t="s">
        <v>23661</v>
      </c>
    </row>
    <row r="4" spans="1:3" x14ac:dyDescent="0.25">
      <c r="A4" s="2" t="s">
        <v>23664</v>
      </c>
      <c r="B4">
        <f>COUNTIF(imgDb!$B:$B,"&lt; 10")</f>
        <v>114</v>
      </c>
      <c r="C4">
        <f>SUMIF(imgDb!$B:$B,"&lt; 10")</f>
        <v>791</v>
      </c>
    </row>
    <row r="5" spans="1:3" x14ac:dyDescent="0.25">
      <c r="A5" s="2" t="s">
        <v>23665</v>
      </c>
      <c r="B5">
        <f>COUNTIFS(imgDb!$B:$B,"&gt;10",imgDb!$B:$B, "&lt;=20")</f>
        <v>224</v>
      </c>
      <c r="C5">
        <f>SUMIFS(imgDb!$B:$B,imgDb!$B:$B,"&gt;10",imgDb!$B:$B, "&lt;=20")</f>
        <v>3397</v>
      </c>
    </row>
    <row r="6" spans="1:3" x14ac:dyDescent="0.25">
      <c r="A6" s="2" t="s">
        <v>23666</v>
      </c>
      <c r="B6">
        <f>COUNTIFS(imgDb!$B:$B,"&gt;20",imgDb!$B:$B, "&lt;=40")</f>
        <v>380</v>
      </c>
      <c r="C6">
        <f>SUMIFS(imgDb!$B:$B,imgDb!$B:$B,"&gt;20",imgDb!$B:$B, "&lt;=40")</f>
        <v>11632</v>
      </c>
    </row>
    <row r="7" spans="1:3" x14ac:dyDescent="0.25">
      <c r="A7" s="2" t="s">
        <v>23667</v>
      </c>
      <c r="B7">
        <f>COUNTIFS(imgDb!$B:$B,"&gt;40",imgDb!$B:$B, "&lt;=100")</f>
        <v>1076</v>
      </c>
      <c r="C7">
        <f>SUMIFS(imgDb!$B:$B,imgDb!$B:$B,"&gt;40",imgDb!$B:$B, "&lt;=100")</f>
        <v>76071</v>
      </c>
    </row>
    <row r="8" spans="1:3" x14ac:dyDescent="0.25">
      <c r="A8" s="2" t="s">
        <v>23668</v>
      </c>
      <c r="B8">
        <f>COUNTIFS(imgDb!$B:$B,"&gt;100",imgDb!$B:$B, "&lt;=200")</f>
        <v>1956</v>
      </c>
      <c r="C8">
        <f>SUMIFS(imgDb!$B:$B,imgDb!$B:$B,"&gt;100",imgDb!$B:$B, "&lt;=200")</f>
        <v>295665</v>
      </c>
    </row>
    <row r="9" spans="1:3" x14ac:dyDescent="0.25">
      <c r="A9" s="2" t="s">
        <v>23669</v>
      </c>
      <c r="B9">
        <f>COUNTIFS(imgDb!$B:$B,"&gt;200",imgDb!$B:$B, "&lt;=500")</f>
        <v>4265</v>
      </c>
      <c r="C9">
        <f>SUMIFS(imgDb!$B:$B,imgDb!$B:$B,"&gt;200",imgDb!$B:$B, "&lt;=500")</f>
        <v>1373638</v>
      </c>
    </row>
    <row r="10" spans="1:3" x14ac:dyDescent="0.25">
      <c r="A10" s="2" t="s">
        <v>23662</v>
      </c>
      <c r="B10">
        <f>COUNTIFS(imgDb!$B:$B,"&gt;500",imgDb!$B:$B, "&lt;=1000")</f>
        <v>2163</v>
      </c>
      <c r="C10">
        <f>SUMIFS(imgDb!$B:$B,imgDb!$B:$B,"&gt;500",imgDb!$B:$B, "&lt;=1000")</f>
        <v>1462108</v>
      </c>
    </row>
    <row r="11" spans="1:3" x14ac:dyDescent="0.25">
      <c r="A11" s="2" t="s">
        <v>23663</v>
      </c>
      <c r="B11">
        <f>COUNTIFS(imgDb!$B:$B,"&gt;1000",imgDb!$B:$B, "&lt;=2000")</f>
        <v>783</v>
      </c>
      <c r="C11">
        <f>SUMIFS(imgDb!$B:$B,imgDb!$B:$B,"&gt;1000",imgDb!$B:$B, "&lt;=2000")</f>
        <v>1075027</v>
      </c>
    </row>
    <row r="12" spans="1:3" x14ac:dyDescent="0.25">
      <c r="A12" s="2" t="s">
        <v>23671</v>
      </c>
      <c r="B12">
        <f>COUNTIFS(imgDb!$B:$B,"&gt;2000")</f>
        <v>809</v>
      </c>
      <c r="C12">
        <f>SUMIF(imgDb!$B:$B, "&gt;2000")</f>
        <v>9371979</v>
      </c>
    </row>
    <row r="13" spans="1:3" x14ac:dyDescent="0.25">
      <c r="A13" s="2"/>
    </row>
    <row r="14" spans="1:3" x14ac:dyDescent="0.25">
      <c r="A14" s="2" t="s">
        <v>23672</v>
      </c>
      <c r="B14" s="1">
        <f>SUM(B4:B12)</f>
        <v>11770</v>
      </c>
      <c r="C14" s="1">
        <f>SUM(C4:C12)</f>
        <v>13670308</v>
      </c>
    </row>
    <row r="15" spans="1:3" x14ac:dyDescent="0.25">
      <c r="A15" s="2"/>
    </row>
    <row r="16" spans="1:3" x14ac:dyDescent="0.25">
      <c r="A16" s="2" t="s">
        <v>23685</v>
      </c>
    </row>
    <row r="17" spans="1:2" x14ac:dyDescent="0.25">
      <c r="A17" s="2" t="s">
        <v>23664</v>
      </c>
      <c r="B17">
        <f>COUNTIF(VolumesPerWork!$B:$B,"&lt; 10")</f>
        <v>11430</v>
      </c>
    </row>
    <row r="18" spans="1:2" x14ac:dyDescent="0.25">
      <c r="A18" s="2" t="s">
        <v>23689</v>
      </c>
      <c r="B18">
        <f>COUNTIFS(VolumesPerWork!$B:$B,"&gt;10",VolumesPerWork!$B:$B, "&lt;=30")</f>
        <v>244</v>
      </c>
    </row>
    <row r="19" spans="1:2" x14ac:dyDescent="0.25">
      <c r="A19" s="2" t="s">
        <v>23690</v>
      </c>
      <c r="B19">
        <f>COUNTIFS(VolumesPerWork!$B:$B,"&gt;31",VolumesPerWork!$B:$B, "&lt;=50")</f>
        <v>32</v>
      </c>
    </row>
    <row r="20" spans="1:2" x14ac:dyDescent="0.25">
      <c r="A20" s="2" t="s">
        <v>23686</v>
      </c>
      <c r="B20">
        <f>COUNTIFS(VolumesPerWork!$B:$B,"&gt;51",VolumesPerWork!$B:$B, "&lt;=100")</f>
        <v>25</v>
      </c>
    </row>
    <row r="21" spans="1:2" x14ac:dyDescent="0.25">
      <c r="A21" s="2" t="s">
        <v>23668</v>
      </c>
      <c r="B21">
        <f>COUNTIFS(VolumesPerWork!$B:$B,"&gt;100",VolumesPerWork!$B:$B, "&lt;=200")</f>
        <v>31</v>
      </c>
    </row>
    <row r="22" spans="1:2" x14ac:dyDescent="0.25">
      <c r="A22" s="2" t="s">
        <v>23687</v>
      </c>
      <c r="B22">
        <f>COUNTIFS(VolumesPerWork!$B:$B,"&gt;200",VolumesPerWork!$B:$B, "&lt;=400")</f>
        <v>10</v>
      </c>
    </row>
    <row r="23" spans="1:2" x14ac:dyDescent="0.25">
      <c r="A23" s="2" t="s">
        <v>23688</v>
      </c>
      <c r="B23">
        <f>COUNTIF(VolumesPerWork!$B:$B,"&gt;400")</f>
        <v>0</v>
      </c>
    </row>
    <row r="24" spans="1:2" x14ac:dyDescent="0.25">
      <c r="B24">
        <f>SUM(B17:B22)</f>
        <v>11772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8698-11A5-45A0-9511-659BA3B81F96}">
  <dimension ref="A1:D12"/>
  <sheetViews>
    <sheetView tabSelected="1" workbookViewId="0">
      <selection activeCell="A5" sqref="A5"/>
    </sheetView>
  </sheetViews>
  <sheetFormatPr defaultRowHeight="15" x14ac:dyDescent="0.25"/>
  <cols>
    <col min="1" max="1" width="38.42578125" bestFit="1" customWidth="1"/>
    <col min="2" max="2" width="15.42578125" style="3" bestFit="1" customWidth="1"/>
  </cols>
  <sheetData>
    <row r="1" spans="1:4" x14ac:dyDescent="0.25">
      <c r="A1" t="s">
        <v>23673</v>
      </c>
    </row>
    <row r="2" spans="1:4" x14ac:dyDescent="0.25">
      <c r="A2" t="s">
        <v>23691</v>
      </c>
      <c r="B2" s="3">
        <v>250000</v>
      </c>
    </row>
    <row r="3" spans="1:4" x14ac:dyDescent="0.25">
      <c r="A3" t="s">
        <v>23692</v>
      </c>
      <c r="B3" s="3">
        <f>Binning!C14</f>
        <v>13670308</v>
      </c>
    </row>
    <row r="4" spans="1:4" x14ac:dyDescent="0.25">
      <c r="A4" t="s">
        <v>23693</v>
      </c>
      <c r="B4" s="3">
        <f>B3/B2</f>
        <v>54.681232000000001</v>
      </c>
    </row>
    <row r="6" spans="1:4" x14ac:dyDescent="0.25">
      <c r="A6" t="s">
        <v>23677</v>
      </c>
      <c r="B6" s="3">
        <f>SUM(imgDb!C:C)</f>
        <v>5734565040</v>
      </c>
      <c r="C6" t="s">
        <v>23674</v>
      </c>
      <c r="D6">
        <f>B6/POWER(1024,3)</f>
        <v>5.3407298773527145</v>
      </c>
    </row>
    <row r="7" spans="1:4" x14ac:dyDescent="0.25">
      <c r="A7" t="s">
        <v>23678</v>
      </c>
      <c r="B7" s="3">
        <f>SUM(imgDb!B:B)</f>
        <v>13670868</v>
      </c>
      <c r="C7" t="s">
        <v>23675</v>
      </c>
    </row>
    <row r="8" spans="1:4" x14ac:dyDescent="0.25">
      <c r="A8" t="s">
        <v>23679</v>
      </c>
      <c r="B8" s="3">
        <f>B6/B7</f>
        <v>419.47336774811959</v>
      </c>
      <c r="C8" t="s">
        <v>23676</v>
      </c>
    </row>
    <row r="9" spans="1:4" x14ac:dyDescent="0.25">
      <c r="A9" t="s">
        <v>23680</v>
      </c>
      <c r="B9" s="3">
        <f>250000 * SUM(imgDb!C:C)/SUM(imgDb!B:B)</f>
        <v>104868341.9370299</v>
      </c>
      <c r="C9">
        <f>B9/POWER(1024,2)</f>
        <v>100.01024430945387</v>
      </c>
      <c r="D9" t="s">
        <v>23681</v>
      </c>
    </row>
    <row r="11" spans="1:4" x14ac:dyDescent="0.25">
      <c r="A11" t="s">
        <v>23682</v>
      </c>
      <c r="B11" s="3">
        <f>3600*24</f>
        <v>86400</v>
      </c>
    </row>
    <row r="12" spans="1:4" x14ac:dyDescent="0.25">
      <c r="A12" t="s">
        <v>23683</v>
      </c>
      <c r="B12" s="3">
        <f>B9/B11</f>
        <v>1213.7539576045126</v>
      </c>
      <c r="C12" t="s">
        <v>23684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4B33-236D-45EB-9082-50FEC2B89109}">
  <dimension ref="A1:B11826"/>
  <sheetViews>
    <sheetView topLeftCell="A9386" workbookViewId="0">
      <selection activeCell="A9419" sqref="A9419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6</v>
      </c>
      <c r="B1">
        <v>1</v>
      </c>
    </row>
    <row r="2" spans="1:2" x14ac:dyDescent="0.25">
      <c r="A2" t="s">
        <v>8</v>
      </c>
      <c r="B2">
        <v>4</v>
      </c>
    </row>
    <row r="3" spans="1:2" x14ac:dyDescent="0.25">
      <c r="A3" t="s">
        <v>10</v>
      </c>
      <c r="B3">
        <v>1</v>
      </c>
    </row>
    <row r="4" spans="1:2" x14ac:dyDescent="0.25">
      <c r="A4" t="s">
        <v>12</v>
      </c>
      <c r="B4">
        <v>1</v>
      </c>
    </row>
    <row r="5" spans="1:2" x14ac:dyDescent="0.25">
      <c r="A5" t="s">
        <v>14</v>
      </c>
      <c r="B5">
        <v>1</v>
      </c>
    </row>
    <row r="6" spans="1:2" x14ac:dyDescent="0.25">
      <c r="A6" t="s">
        <v>16</v>
      </c>
      <c r="B6">
        <v>1</v>
      </c>
    </row>
    <row r="7" spans="1:2" x14ac:dyDescent="0.25">
      <c r="A7" t="s">
        <v>18</v>
      </c>
      <c r="B7">
        <v>2</v>
      </c>
    </row>
    <row r="8" spans="1:2" x14ac:dyDescent="0.25">
      <c r="A8" t="s">
        <v>20</v>
      </c>
      <c r="B8">
        <v>1</v>
      </c>
    </row>
    <row r="9" spans="1:2" x14ac:dyDescent="0.25">
      <c r="A9" t="s">
        <v>22</v>
      </c>
      <c r="B9">
        <v>1</v>
      </c>
    </row>
    <row r="10" spans="1:2" x14ac:dyDescent="0.25">
      <c r="A10" t="s">
        <v>24</v>
      </c>
      <c r="B10">
        <v>1</v>
      </c>
    </row>
    <row r="11" spans="1:2" x14ac:dyDescent="0.25">
      <c r="A11" t="s">
        <v>26</v>
      </c>
      <c r="B11">
        <v>1</v>
      </c>
    </row>
    <row r="12" spans="1:2" x14ac:dyDescent="0.25">
      <c r="A12" t="s">
        <v>28</v>
      </c>
      <c r="B12">
        <v>1</v>
      </c>
    </row>
    <row r="13" spans="1:2" x14ac:dyDescent="0.25">
      <c r="A13" t="s">
        <v>30</v>
      </c>
      <c r="B13">
        <v>1</v>
      </c>
    </row>
    <row r="14" spans="1:2" x14ac:dyDescent="0.25">
      <c r="A14" t="s">
        <v>32</v>
      </c>
      <c r="B14">
        <v>1</v>
      </c>
    </row>
    <row r="15" spans="1:2" x14ac:dyDescent="0.25">
      <c r="A15" t="s">
        <v>34</v>
      </c>
      <c r="B15">
        <v>6</v>
      </c>
    </row>
    <row r="16" spans="1:2" x14ac:dyDescent="0.25">
      <c r="A16" t="s">
        <v>36</v>
      </c>
      <c r="B16">
        <v>1</v>
      </c>
    </row>
    <row r="17" spans="1:2" x14ac:dyDescent="0.25">
      <c r="A17" t="s">
        <v>38</v>
      </c>
      <c r="B17">
        <v>1</v>
      </c>
    </row>
    <row r="18" spans="1:2" x14ac:dyDescent="0.25">
      <c r="A18" t="s">
        <v>40</v>
      </c>
      <c r="B18">
        <v>5</v>
      </c>
    </row>
    <row r="19" spans="1:2" x14ac:dyDescent="0.25">
      <c r="A19" t="s">
        <v>42</v>
      </c>
      <c r="B19">
        <v>3</v>
      </c>
    </row>
    <row r="20" spans="1:2" x14ac:dyDescent="0.25">
      <c r="A20" t="s">
        <v>44</v>
      </c>
      <c r="B20">
        <v>3</v>
      </c>
    </row>
    <row r="21" spans="1:2" x14ac:dyDescent="0.25">
      <c r="A21" t="s">
        <v>46</v>
      </c>
      <c r="B21">
        <v>1</v>
      </c>
    </row>
    <row r="22" spans="1:2" x14ac:dyDescent="0.25">
      <c r="A22" t="s">
        <v>48</v>
      </c>
      <c r="B22">
        <v>11</v>
      </c>
    </row>
    <row r="23" spans="1:2" x14ac:dyDescent="0.25">
      <c r="A23" t="s">
        <v>50</v>
      </c>
      <c r="B23">
        <v>1</v>
      </c>
    </row>
    <row r="24" spans="1:2" x14ac:dyDescent="0.25">
      <c r="A24" t="s">
        <v>52</v>
      </c>
      <c r="B24">
        <v>1</v>
      </c>
    </row>
    <row r="25" spans="1:2" x14ac:dyDescent="0.25">
      <c r="A25" t="s">
        <v>54</v>
      </c>
      <c r="B25">
        <v>1</v>
      </c>
    </row>
    <row r="26" spans="1:2" x14ac:dyDescent="0.25">
      <c r="A26" t="s">
        <v>56</v>
      </c>
      <c r="B26">
        <v>1</v>
      </c>
    </row>
    <row r="27" spans="1:2" x14ac:dyDescent="0.25">
      <c r="A27" t="s">
        <v>58</v>
      </c>
      <c r="B27">
        <v>1</v>
      </c>
    </row>
    <row r="28" spans="1:2" x14ac:dyDescent="0.25">
      <c r="A28" t="s">
        <v>60</v>
      </c>
      <c r="B28">
        <v>1</v>
      </c>
    </row>
    <row r="29" spans="1:2" x14ac:dyDescent="0.25">
      <c r="A29" t="s">
        <v>62</v>
      </c>
      <c r="B29">
        <v>1</v>
      </c>
    </row>
    <row r="30" spans="1:2" x14ac:dyDescent="0.25">
      <c r="A30" t="s">
        <v>64</v>
      </c>
      <c r="B30">
        <v>1</v>
      </c>
    </row>
    <row r="31" spans="1:2" x14ac:dyDescent="0.25">
      <c r="A31" t="s">
        <v>66</v>
      </c>
      <c r="B31">
        <v>1</v>
      </c>
    </row>
    <row r="32" spans="1:2" x14ac:dyDescent="0.25">
      <c r="A32" t="s">
        <v>68</v>
      </c>
      <c r="B32">
        <v>2</v>
      </c>
    </row>
    <row r="33" spans="1:2" x14ac:dyDescent="0.25">
      <c r="A33" t="s">
        <v>70</v>
      </c>
      <c r="B33">
        <v>1</v>
      </c>
    </row>
    <row r="34" spans="1:2" x14ac:dyDescent="0.25">
      <c r="A34" t="s">
        <v>72</v>
      </c>
      <c r="B34">
        <v>1</v>
      </c>
    </row>
    <row r="35" spans="1:2" x14ac:dyDescent="0.25">
      <c r="A35" t="s">
        <v>74</v>
      </c>
      <c r="B35">
        <v>1</v>
      </c>
    </row>
    <row r="36" spans="1:2" x14ac:dyDescent="0.25">
      <c r="A36" t="s">
        <v>76</v>
      </c>
      <c r="B36">
        <v>1</v>
      </c>
    </row>
    <row r="37" spans="1:2" x14ac:dyDescent="0.25">
      <c r="A37" t="s">
        <v>78</v>
      </c>
      <c r="B37">
        <v>1</v>
      </c>
    </row>
    <row r="38" spans="1:2" x14ac:dyDescent="0.25">
      <c r="A38" t="s">
        <v>80</v>
      </c>
      <c r="B38">
        <v>1</v>
      </c>
    </row>
    <row r="39" spans="1:2" x14ac:dyDescent="0.25">
      <c r="A39" t="s">
        <v>82</v>
      </c>
      <c r="B39">
        <v>1</v>
      </c>
    </row>
    <row r="40" spans="1:2" x14ac:dyDescent="0.25">
      <c r="A40" t="s">
        <v>84</v>
      </c>
      <c r="B40">
        <v>1</v>
      </c>
    </row>
    <row r="41" spans="1:2" x14ac:dyDescent="0.25">
      <c r="A41" t="s">
        <v>86</v>
      </c>
      <c r="B41">
        <v>1</v>
      </c>
    </row>
    <row r="42" spans="1:2" x14ac:dyDescent="0.25">
      <c r="A42" t="s">
        <v>88</v>
      </c>
      <c r="B42">
        <v>1</v>
      </c>
    </row>
    <row r="43" spans="1:2" x14ac:dyDescent="0.25">
      <c r="A43" t="s">
        <v>90</v>
      </c>
      <c r="B43">
        <v>2</v>
      </c>
    </row>
    <row r="44" spans="1:2" x14ac:dyDescent="0.25">
      <c r="A44" t="s">
        <v>92</v>
      </c>
      <c r="B44">
        <v>5</v>
      </c>
    </row>
    <row r="45" spans="1:2" x14ac:dyDescent="0.25">
      <c r="A45" t="s">
        <v>94</v>
      </c>
      <c r="B45">
        <v>1</v>
      </c>
    </row>
    <row r="46" spans="1:2" x14ac:dyDescent="0.25">
      <c r="A46" t="s">
        <v>96</v>
      </c>
      <c r="B46">
        <v>1</v>
      </c>
    </row>
    <row r="47" spans="1:2" x14ac:dyDescent="0.25">
      <c r="A47" t="s">
        <v>98</v>
      </c>
      <c r="B47">
        <v>1</v>
      </c>
    </row>
    <row r="48" spans="1:2" x14ac:dyDescent="0.25">
      <c r="A48" t="s">
        <v>100</v>
      </c>
      <c r="B48">
        <v>1</v>
      </c>
    </row>
    <row r="49" spans="1:2" x14ac:dyDescent="0.25">
      <c r="A49" t="s">
        <v>102</v>
      </c>
      <c r="B49">
        <v>11</v>
      </c>
    </row>
    <row r="50" spans="1:2" x14ac:dyDescent="0.25">
      <c r="A50" t="s">
        <v>104</v>
      </c>
      <c r="B50">
        <v>1</v>
      </c>
    </row>
    <row r="51" spans="1:2" x14ac:dyDescent="0.25">
      <c r="A51" t="s">
        <v>106</v>
      </c>
      <c r="B51">
        <v>1</v>
      </c>
    </row>
    <row r="52" spans="1:2" x14ac:dyDescent="0.25">
      <c r="A52" t="s">
        <v>108</v>
      </c>
      <c r="B52">
        <v>1</v>
      </c>
    </row>
    <row r="53" spans="1:2" x14ac:dyDescent="0.25">
      <c r="A53" t="s">
        <v>110</v>
      </c>
      <c r="B53">
        <v>1</v>
      </c>
    </row>
    <row r="54" spans="1:2" x14ac:dyDescent="0.25">
      <c r="A54" t="s">
        <v>112</v>
      </c>
      <c r="B54">
        <v>1</v>
      </c>
    </row>
    <row r="55" spans="1:2" x14ac:dyDescent="0.25">
      <c r="A55" t="s">
        <v>114</v>
      </c>
      <c r="B55">
        <v>1</v>
      </c>
    </row>
    <row r="56" spans="1:2" x14ac:dyDescent="0.25">
      <c r="A56" t="s">
        <v>116</v>
      </c>
      <c r="B56">
        <v>1</v>
      </c>
    </row>
    <row r="57" spans="1:2" x14ac:dyDescent="0.25">
      <c r="A57" t="s">
        <v>118</v>
      </c>
      <c r="B57">
        <v>1</v>
      </c>
    </row>
    <row r="58" spans="1:2" x14ac:dyDescent="0.25">
      <c r="A58" t="s">
        <v>120</v>
      </c>
      <c r="B58">
        <v>1</v>
      </c>
    </row>
    <row r="59" spans="1:2" x14ac:dyDescent="0.25">
      <c r="A59" t="s">
        <v>122</v>
      </c>
      <c r="B59">
        <v>1</v>
      </c>
    </row>
    <row r="60" spans="1:2" x14ac:dyDescent="0.25">
      <c r="A60" t="s">
        <v>124</v>
      </c>
      <c r="B60">
        <v>11</v>
      </c>
    </row>
    <row r="61" spans="1:2" x14ac:dyDescent="0.25">
      <c r="A61" t="s">
        <v>126</v>
      </c>
      <c r="B61">
        <v>1</v>
      </c>
    </row>
    <row r="62" spans="1:2" x14ac:dyDescent="0.25">
      <c r="A62" t="s">
        <v>128</v>
      </c>
      <c r="B62">
        <v>1</v>
      </c>
    </row>
    <row r="63" spans="1:2" x14ac:dyDescent="0.25">
      <c r="A63" t="s">
        <v>130</v>
      </c>
      <c r="B63">
        <v>1</v>
      </c>
    </row>
    <row r="64" spans="1:2" x14ac:dyDescent="0.25">
      <c r="A64" t="s">
        <v>132</v>
      </c>
      <c r="B64">
        <v>1</v>
      </c>
    </row>
    <row r="65" spans="1:2" x14ac:dyDescent="0.25">
      <c r="A65" t="s">
        <v>134</v>
      </c>
      <c r="B65">
        <v>1</v>
      </c>
    </row>
    <row r="66" spans="1:2" x14ac:dyDescent="0.25">
      <c r="A66" t="s">
        <v>136</v>
      </c>
      <c r="B66">
        <v>1</v>
      </c>
    </row>
    <row r="67" spans="1:2" x14ac:dyDescent="0.25">
      <c r="A67" t="s">
        <v>138</v>
      </c>
      <c r="B67">
        <v>1</v>
      </c>
    </row>
    <row r="68" spans="1:2" x14ac:dyDescent="0.25">
      <c r="A68" t="s">
        <v>140</v>
      </c>
      <c r="B68">
        <v>3</v>
      </c>
    </row>
    <row r="69" spans="1:2" x14ac:dyDescent="0.25">
      <c r="A69" t="s">
        <v>142</v>
      </c>
      <c r="B69">
        <v>1</v>
      </c>
    </row>
    <row r="70" spans="1:2" x14ac:dyDescent="0.25">
      <c r="A70" t="s">
        <v>144</v>
      </c>
      <c r="B70">
        <v>1</v>
      </c>
    </row>
    <row r="71" spans="1:2" x14ac:dyDescent="0.25">
      <c r="A71" t="s">
        <v>146</v>
      </c>
      <c r="B71">
        <v>1</v>
      </c>
    </row>
    <row r="72" spans="1:2" x14ac:dyDescent="0.25">
      <c r="A72" t="s">
        <v>148</v>
      </c>
      <c r="B72">
        <v>5</v>
      </c>
    </row>
    <row r="73" spans="1:2" x14ac:dyDescent="0.25">
      <c r="A73" t="s">
        <v>150</v>
      </c>
      <c r="B73">
        <v>1</v>
      </c>
    </row>
    <row r="74" spans="1:2" x14ac:dyDescent="0.25">
      <c r="A74" t="s">
        <v>152</v>
      </c>
      <c r="B74">
        <v>1</v>
      </c>
    </row>
    <row r="75" spans="1:2" x14ac:dyDescent="0.25">
      <c r="A75" t="s">
        <v>154</v>
      </c>
      <c r="B75">
        <v>1</v>
      </c>
    </row>
    <row r="76" spans="1:2" x14ac:dyDescent="0.25">
      <c r="A76" t="s">
        <v>156</v>
      </c>
      <c r="B76">
        <v>1</v>
      </c>
    </row>
    <row r="77" spans="1:2" x14ac:dyDescent="0.25">
      <c r="A77" t="s">
        <v>158</v>
      </c>
      <c r="B77">
        <v>1</v>
      </c>
    </row>
    <row r="78" spans="1:2" x14ac:dyDescent="0.25">
      <c r="A78" t="s">
        <v>160</v>
      </c>
      <c r="B78">
        <v>1</v>
      </c>
    </row>
    <row r="79" spans="1:2" x14ac:dyDescent="0.25">
      <c r="A79" t="s">
        <v>162</v>
      </c>
      <c r="B79">
        <v>1</v>
      </c>
    </row>
    <row r="80" spans="1:2" x14ac:dyDescent="0.25">
      <c r="A80" t="s">
        <v>164</v>
      </c>
      <c r="B80">
        <v>1</v>
      </c>
    </row>
    <row r="81" spans="1:2" x14ac:dyDescent="0.25">
      <c r="A81" t="s">
        <v>166</v>
      </c>
      <c r="B81">
        <v>1</v>
      </c>
    </row>
    <row r="82" spans="1:2" x14ac:dyDescent="0.25">
      <c r="A82" t="s">
        <v>168</v>
      </c>
      <c r="B82">
        <v>1</v>
      </c>
    </row>
    <row r="83" spans="1:2" x14ac:dyDescent="0.25">
      <c r="A83" t="s">
        <v>170</v>
      </c>
      <c r="B83">
        <v>1</v>
      </c>
    </row>
    <row r="84" spans="1:2" x14ac:dyDescent="0.25">
      <c r="A84" t="s">
        <v>172</v>
      </c>
      <c r="B84">
        <v>1</v>
      </c>
    </row>
    <row r="85" spans="1:2" x14ac:dyDescent="0.25">
      <c r="A85" t="s">
        <v>174</v>
      </c>
      <c r="B85">
        <v>1</v>
      </c>
    </row>
    <row r="86" spans="1:2" x14ac:dyDescent="0.25">
      <c r="A86" t="s">
        <v>176</v>
      </c>
      <c r="B86">
        <v>1</v>
      </c>
    </row>
    <row r="87" spans="1:2" x14ac:dyDescent="0.25">
      <c r="A87" t="s">
        <v>178</v>
      </c>
      <c r="B87">
        <v>1</v>
      </c>
    </row>
    <row r="88" spans="1:2" x14ac:dyDescent="0.25">
      <c r="A88" t="s">
        <v>180</v>
      </c>
      <c r="B88">
        <v>1</v>
      </c>
    </row>
    <row r="89" spans="1:2" x14ac:dyDescent="0.25">
      <c r="A89" t="s">
        <v>182</v>
      </c>
      <c r="B89">
        <v>1</v>
      </c>
    </row>
    <row r="90" spans="1:2" x14ac:dyDescent="0.25">
      <c r="A90" t="s">
        <v>184</v>
      </c>
      <c r="B90">
        <v>1</v>
      </c>
    </row>
    <row r="91" spans="1:2" x14ac:dyDescent="0.25">
      <c r="A91" t="s">
        <v>186</v>
      </c>
      <c r="B91">
        <v>1</v>
      </c>
    </row>
    <row r="92" spans="1:2" x14ac:dyDescent="0.25">
      <c r="A92" t="s">
        <v>188</v>
      </c>
      <c r="B92">
        <v>1</v>
      </c>
    </row>
    <row r="93" spans="1:2" x14ac:dyDescent="0.25">
      <c r="A93" t="s">
        <v>190</v>
      </c>
      <c r="B93">
        <v>1</v>
      </c>
    </row>
    <row r="94" spans="1:2" x14ac:dyDescent="0.25">
      <c r="A94" t="s">
        <v>192</v>
      </c>
      <c r="B94">
        <v>1</v>
      </c>
    </row>
    <row r="95" spans="1:2" x14ac:dyDescent="0.25">
      <c r="A95" t="s">
        <v>194</v>
      </c>
      <c r="B95">
        <v>1</v>
      </c>
    </row>
    <row r="96" spans="1:2" x14ac:dyDescent="0.25">
      <c r="A96" t="s">
        <v>196</v>
      </c>
      <c r="B96">
        <v>1</v>
      </c>
    </row>
    <row r="97" spans="1:2" x14ac:dyDescent="0.25">
      <c r="A97" t="s">
        <v>198</v>
      </c>
      <c r="B97">
        <v>2</v>
      </c>
    </row>
    <row r="98" spans="1:2" x14ac:dyDescent="0.25">
      <c r="A98" t="s">
        <v>200</v>
      </c>
      <c r="B98">
        <v>1</v>
      </c>
    </row>
    <row r="99" spans="1:2" x14ac:dyDescent="0.25">
      <c r="A99" t="s">
        <v>202</v>
      </c>
      <c r="B99">
        <v>1</v>
      </c>
    </row>
    <row r="100" spans="1:2" x14ac:dyDescent="0.25">
      <c r="A100" t="s">
        <v>204</v>
      </c>
      <c r="B100">
        <v>1</v>
      </c>
    </row>
    <row r="101" spans="1:2" x14ac:dyDescent="0.25">
      <c r="A101" t="s">
        <v>206</v>
      </c>
      <c r="B101">
        <v>1</v>
      </c>
    </row>
    <row r="102" spans="1:2" x14ac:dyDescent="0.25">
      <c r="A102" t="s">
        <v>208</v>
      </c>
      <c r="B102">
        <v>1</v>
      </c>
    </row>
    <row r="103" spans="1:2" x14ac:dyDescent="0.25">
      <c r="A103" t="s">
        <v>210</v>
      </c>
      <c r="B103">
        <v>2</v>
      </c>
    </row>
    <row r="104" spans="1:2" x14ac:dyDescent="0.25">
      <c r="A104" t="s">
        <v>212</v>
      </c>
      <c r="B104">
        <v>1</v>
      </c>
    </row>
    <row r="105" spans="1:2" x14ac:dyDescent="0.25">
      <c r="A105" t="s">
        <v>214</v>
      </c>
      <c r="B105">
        <v>24</v>
      </c>
    </row>
    <row r="106" spans="1:2" x14ac:dyDescent="0.25">
      <c r="A106" t="s">
        <v>216</v>
      </c>
      <c r="B106">
        <v>1</v>
      </c>
    </row>
    <row r="107" spans="1:2" x14ac:dyDescent="0.25">
      <c r="A107" t="s">
        <v>218</v>
      </c>
      <c r="B107">
        <v>1</v>
      </c>
    </row>
    <row r="108" spans="1:2" x14ac:dyDescent="0.25">
      <c r="A108" t="s">
        <v>220</v>
      </c>
      <c r="B108">
        <v>1</v>
      </c>
    </row>
    <row r="109" spans="1:2" x14ac:dyDescent="0.25">
      <c r="A109" t="s">
        <v>222</v>
      </c>
      <c r="B109">
        <v>2</v>
      </c>
    </row>
    <row r="110" spans="1:2" x14ac:dyDescent="0.25">
      <c r="A110" t="s">
        <v>224</v>
      </c>
      <c r="B110">
        <v>1</v>
      </c>
    </row>
    <row r="111" spans="1:2" x14ac:dyDescent="0.25">
      <c r="A111" t="s">
        <v>226</v>
      </c>
      <c r="B111">
        <v>1</v>
      </c>
    </row>
    <row r="112" spans="1:2" x14ac:dyDescent="0.25">
      <c r="A112" t="s">
        <v>228</v>
      </c>
      <c r="B112">
        <v>1</v>
      </c>
    </row>
    <row r="113" spans="1:2" x14ac:dyDescent="0.25">
      <c r="A113" t="s">
        <v>230</v>
      </c>
      <c r="B113">
        <v>1</v>
      </c>
    </row>
    <row r="114" spans="1:2" x14ac:dyDescent="0.25">
      <c r="A114" t="s">
        <v>232</v>
      </c>
      <c r="B114">
        <v>1</v>
      </c>
    </row>
    <row r="115" spans="1:2" x14ac:dyDescent="0.25">
      <c r="A115" t="s">
        <v>234</v>
      </c>
      <c r="B115">
        <v>1</v>
      </c>
    </row>
    <row r="116" spans="1:2" x14ac:dyDescent="0.25">
      <c r="A116" t="s">
        <v>236</v>
      </c>
      <c r="B116">
        <v>1</v>
      </c>
    </row>
    <row r="117" spans="1:2" x14ac:dyDescent="0.25">
      <c r="A117" t="s">
        <v>238</v>
      </c>
      <c r="B117">
        <v>1</v>
      </c>
    </row>
    <row r="118" spans="1:2" x14ac:dyDescent="0.25">
      <c r="A118" t="s">
        <v>240</v>
      </c>
      <c r="B118">
        <v>1</v>
      </c>
    </row>
    <row r="119" spans="1:2" x14ac:dyDescent="0.25">
      <c r="A119" t="s">
        <v>242</v>
      </c>
      <c r="B119">
        <v>1</v>
      </c>
    </row>
    <row r="120" spans="1:2" x14ac:dyDescent="0.25">
      <c r="A120" t="s">
        <v>244</v>
      </c>
      <c r="B120">
        <v>2</v>
      </c>
    </row>
    <row r="121" spans="1:2" x14ac:dyDescent="0.25">
      <c r="A121" t="s">
        <v>246</v>
      </c>
      <c r="B121">
        <v>2</v>
      </c>
    </row>
    <row r="122" spans="1:2" x14ac:dyDescent="0.25">
      <c r="A122" t="s">
        <v>248</v>
      </c>
      <c r="B122">
        <v>1</v>
      </c>
    </row>
    <row r="123" spans="1:2" x14ac:dyDescent="0.25">
      <c r="A123" t="s">
        <v>250</v>
      </c>
      <c r="B123">
        <v>1</v>
      </c>
    </row>
    <row r="124" spans="1:2" x14ac:dyDescent="0.25">
      <c r="A124" t="s">
        <v>252</v>
      </c>
      <c r="B124">
        <v>1</v>
      </c>
    </row>
    <row r="125" spans="1:2" x14ac:dyDescent="0.25">
      <c r="A125" t="s">
        <v>254</v>
      </c>
      <c r="B125">
        <v>1</v>
      </c>
    </row>
    <row r="126" spans="1:2" x14ac:dyDescent="0.25">
      <c r="A126" t="s">
        <v>256</v>
      </c>
      <c r="B126">
        <v>1</v>
      </c>
    </row>
    <row r="127" spans="1:2" x14ac:dyDescent="0.25">
      <c r="A127" t="s">
        <v>258</v>
      </c>
      <c r="B127">
        <v>1</v>
      </c>
    </row>
    <row r="128" spans="1:2" x14ac:dyDescent="0.25">
      <c r="A128" t="s">
        <v>260</v>
      </c>
      <c r="B128">
        <v>1</v>
      </c>
    </row>
    <row r="129" spans="1:2" x14ac:dyDescent="0.25">
      <c r="A129" t="s">
        <v>262</v>
      </c>
      <c r="B129">
        <v>1</v>
      </c>
    </row>
    <row r="130" spans="1:2" x14ac:dyDescent="0.25">
      <c r="A130" t="s">
        <v>264</v>
      </c>
      <c r="B130">
        <v>3</v>
      </c>
    </row>
    <row r="131" spans="1:2" x14ac:dyDescent="0.25">
      <c r="A131" t="s">
        <v>266</v>
      </c>
      <c r="B131">
        <v>1</v>
      </c>
    </row>
    <row r="132" spans="1:2" x14ac:dyDescent="0.25">
      <c r="A132" t="s">
        <v>268</v>
      </c>
      <c r="B132">
        <v>1</v>
      </c>
    </row>
    <row r="133" spans="1:2" x14ac:dyDescent="0.25">
      <c r="A133" t="s">
        <v>270</v>
      </c>
      <c r="B133">
        <v>1</v>
      </c>
    </row>
    <row r="134" spans="1:2" x14ac:dyDescent="0.25">
      <c r="A134" t="s">
        <v>272</v>
      </c>
      <c r="B134">
        <v>1</v>
      </c>
    </row>
    <row r="135" spans="1:2" x14ac:dyDescent="0.25">
      <c r="A135" t="s">
        <v>274</v>
      </c>
      <c r="B135">
        <v>1</v>
      </c>
    </row>
    <row r="136" spans="1:2" x14ac:dyDescent="0.25">
      <c r="A136" t="s">
        <v>276</v>
      </c>
      <c r="B136">
        <v>1</v>
      </c>
    </row>
    <row r="137" spans="1:2" x14ac:dyDescent="0.25">
      <c r="A137" t="s">
        <v>278</v>
      </c>
      <c r="B137">
        <v>1</v>
      </c>
    </row>
    <row r="138" spans="1:2" x14ac:dyDescent="0.25">
      <c r="A138" t="s">
        <v>280</v>
      </c>
      <c r="B138">
        <v>1</v>
      </c>
    </row>
    <row r="139" spans="1:2" x14ac:dyDescent="0.25">
      <c r="A139" t="s">
        <v>282</v>
      </c>
      <c r="B139">
        <v>1</v>
      </c>
    </row>
    <row r="140" spans="1:2" x14ac:dyDescent="0.25">
      <c r="A140" t="s">
        <v>284</v>
      </c>
      <c r="B140">
        <v>1</v>
      </c>
    </row>
    <row r="141" spans="1:2" x14ac:dyDescent="0.25">
      <c r="A141" t="s">
        <v>286</v>
      </c>
      <c r="B141">
        <v>1</v>
      </c>
    </row>
    <row r="142" spans="1:2" x14ac:dyDescent="0.25">
      <c r="A142" t="s">
        <v>288</v>
      </c>
      <c r="B142">
        <v>1</v>
      </c>
    </row>
    <row r="143" spans="1:2" x14ac:dyDescent="0.25">
      <c r="A143" t="s">
        <v>290</v>
      </c>
      <c r="B143">
        <v>1</v>
      </c>
    </row>
    <row r="144" spans="1:2" x14ac:dyDescent="0.25">
      <c r="A144" t="s">
        <v>292</v>
      </c>
      <c r="B144">
        <v>1</v>
      </c>
    </row>
    <row r="145" spans="1:2" x14ac:dyDescent="0.25">
      <c r="A145" t="s">
        <v>294</v>
      </c>
      <c r="B145">
        <v>1</v>
      </c>
    </row>
    <row r="146" spans="1:2" x14ac:dyDescent="0.25">
      <c r="A146" t="s">
        <v>296</v>
      </c>
      <c r="B146">
        <v>1</v>
      </c>
    </row>
    <row r="147" spans="1:2" x14ac:dyDescent="0.25">
      <c r="A147" t="s">
        <v>298</v>
      </c>
      <c r="B147">
        <v>1</v>
      </c>
    </row>
    <row r="148" spans="1:2" x14ac:dyDescent="0.25">
      <c r="A148" t="s">
        <v>300</v>
      </c>
      <c r="B148">
        <v>1</v>
      </c>
    </row>
    <row r="149" spans="1:2" x14ac:dyDescent="0.25">
      <c r="A149" t="s">
        <v>302</v>
      </c>
      <c r="B149">
        <v>1</v>
      </c>
    </row>
    <row r="150" spans="1:2" x14ac:dyDescent="0.25">
      <c r="A150" t="s">
        <v>304</v>
      </c>
      <c r="B150">
        <v>1</v>
      </c>
    </row>
    <row r="151" spans="1:2" x14ac:dyDescent="0.25">
      <c r="A151" t="s">
        <v>306</v>
      </c>
      <c r="B151">
        <v>1</v>
      </c>
    </row>
    <row r="152" spans="1:2" x14ac:dyDescent="0.25">
      <c r="A152" t="s">
        <v>308</v>
      </c>
      <c r="B152">
        <v>1</v>
      </c>
    </row>
    <row r="153" spans="1:2" x14ac:dyDescent="0.25">
      <c r="A153" t="s">
        <v>310</v>
      </c>
      <c r="B153">
        <v>1</v>
      </c>
    </row>
    <row r="154" spans="1:2" x14ac:dyDescent="0.25">
      <c r="A154" t="s">
        <v>312</v>
      </c>
      <c r="B154">
        <v>1</v>
      </c>
    </row>
    <row r="155" spans="1:2" x14ac:dyDescent="0.25">
      <c r="A155" t="s">
        <v>314</v>
      </c>
      <c r="B155">
        <v>1</v>
      </c>
    </row>
    <row r="156" spans="1:2" x14ac:dyDescent="0.25">
      <c r="A156" t="s">
        <v>316</v>
      </c>
      <c r="B156">
        <v>1</v>
      </c>
    </row>
    <row r="157" spans="1:2" x14ac:dyDescent="0.25">
      <c r="A157" t="s">
        <v>318</v>
      </c>
      <c r="B157">
        <v>1</v>
      </c>
    </row>
    <row r="158" spans="1:2" x14ac:dyDescent="0.25">
      <c r="A158" t="s">
        <v>320</v>
      </c>
      <c r="B158">
        <v>1</v>
      </c>
    </row>
    <row r="159" spans="1:2" x14ac:dyDescent="0.25">
      <c r="A159" t="s">
        <v>322</v>
      </c>
      <c r="B159">
        <v>1</v>
      </c>
    </row>
    <row r="160" spans="1:2" x14ac:dyDescent="0.25">
      <c r="A160" t="s">
        <v>324</v>
      </c>
      <c r="B160">
        <v>1</v>
      </c>
    </row>
    <row r="161" spans="1:2" x14ac:dyDescent="0.25">
      <c r="A161" t="s">
        <v>326</v>
      </c>
      <c r="B161">
        <v>1</v>
      </c>
    </row>
    <row r="162" spans="1:2" x14ac:dyDescent="0.25">
      <c r="A162" t="s">
        <v>328</v>
      </c>
      <c r="B162">
        <v>1</v>
      </c>
    </row>
    <row r="163" spans="1:2" x14ac:dyDescent="0.25">
      <c r="A163" t="s">
        <v>330</v>
      </c>
      <c r="B163">
        <v>1</v>
      </c>
    </row>
    <row r="164" spans="1:2" x14ac:dyDescent="0.25">
      <c r="A164" t="s">
        <v>332</v>
      </c>
      <c r="B164">
        <v>9</v>
      </c>
    </row>
    <row r="165" spans="1:2" x14ac:dyDescent="0.25">
      <c r="A165" t="s">
        <v>334</v>
      </c>
      <c r="B165">
        <v>7</v>
      </c>
    </row>
    <row r="166" spans="1:2" x14ac:dyDescent="0.25">
      <c r="A166" t="s">
        <v>336</v>
      </c>
      <c r="B166">
        <v>1</v>
      </c>
    </row>
    <row r="167" spans="1:2" x14ac:dyDescent="0.25">
      <c r="A167" t="s">
        <v>338</v>
      </c>
      <c r="B167">
        <v>1</v>
      </c>
    </row>
    <row r="168" spans="1:2" x14ac:dyDescent="0.25">
      <c r="A168" t="s">
        <v>340</v>
      </c>
      <c r="B168">
        <v>1</v>
      </c>
    </row>
    <row r="169" spans="1:2" x14ac:dyDescent="0.25">
      <c r="A169" t="s">
        <v>342</v>
      </c>
      <c r="B169">
        <v>1</v>
      </c>
    </row>
    <row r="170" spans="1:2" x14ac:dyDescent="0.25">
      <c r="A170" t="s">
        <v>344</v>
      </c>
      <c r="B170">
        <v>2</v>
      </c>
    </row>
    <row r="171" spans="1:2" x14ac:dyDescent="0.25">
      <c r="A171" t="s">
        <v>346</v>
      </c>
      <c r="B171">
        <v>1</v>
      </c>
    </row>
    <row r="172" spans="1:2" x14ac:dyDescent="0.25">
      <c r="A172" t="s">
        <v>348</v>
      </c>
      <c r="B172">
        <v>1</v>
      </c>
    </row>
    <row r="173" spans="1:2" x14ac:dyDescent="0.25">
      <c r="A173" t="s">
        <v>350</v>
      </c>
      <c r="B173">
        <v>2</v>
      </c>
    </row>
    <row r="174" spans="1:2" x14ac:dyDescent="0.25">
      <c r="A174" t="s">
        <v>352</v>
      </c>
      <c r="B174">
        <v>1</v>
      </c>
    </row>
    <row r="175" spans="1:2" x14ac:dyDescent="0.25">
      <c r="A175" t="s">
        <v>354</v>
      </c>
      <c r="B175">
        <v>1</v>
      </c>
    </row>
    <row r="176" spans="1:2" x14ac:dyDescent="0.25">
      <c r="A176" t="s">
        <v>356</v>
      </c>
      <c r="B176">
        <v>1</v>
      </c>
    </row>
    <row r="177" spans="1:2" x14ac:dyDescent="0.25">
      <c r="A177" t="s">
        <v>358</v>
      </c>
      <c r="B177">
        <v>15</v>
      </c>
    </row>
    <row r="178" spans="1:2" x14ac:dyDescent="0.25">
      <c r="A178" t="s">
        <v>360</v>
      </c>
      <c r="B178">
        <v>1</v>
      </c>
    </row>
    <row r="179" spans="1:2" x14ac:dyDescent="0.25">
      <c r="A179" t="s">
        <v>362</v>
      </c>
      <c r="B179">
        <v>1</v>
      </c>
    </row>
    <row r="180" spans="1:2" x14ac:dyDescent="0.25">
      <c r="A180" t="s">
        <v>364</v>
      </c>
      <c r="B180">
        <v>1</v>
      </c>
    </row>
    <row r="181" spans="1:2" x14ac:dyDescent="0.25">
      <c r="A181" t="s">
        <v>366</v>
      </c>
      <c r="B181">
        <v>1</v>
      </c>
    </row>
    <row r="182" spans="1:2" x14ac:dyDescent="0.25">
      <c r="A182" t="s">
        <v>368</v>
      </c>
      <c r="B182">
        <v>2</v>
      </c>
    </row>
    <row r="183" spans="1:2" x14ac:dyDescent="0.25">
      <c r="A183" t="s">
        <v>370</v>
      </c>
      <c r="B183">
        <v>1</v>
      </c>
    </row>
    <row r="184" spans="1:2" x14ac:dyDescent="0.25">
      <c r="A184" t="s">
        <v>372</v>
      </c>
      <c r="B184">
        <v>1</v>
      </c>
    </row>
    <row r="185" spans="1:2" x14ac:dyDescent="0.25">
      <c r="A185" t="s">
        <v>374</v>
      </c>
      <c r="B185">
        <v>1</v>
      </c>
    </row>
    <row r="186" spans="1:2" x14ac:dyDescent="0.25">
      <c r="A186" t="s">
        <v>376</v>
      </c>
      <c r="B186">
        <v>1</v>
      </c>
    </row>
    <row r="187" spans="1:2" x14ac:dyDescent="0.25">
      <c r="A187" t="s">
        <v>378</v>
      </c>
      <c r="B187">
        <v>3</v>
      </c>
    </row>
    <row r="188" spans="1:2" x14ac:dyDescent="0.25">
      <c r="A188" t="s">
        <v>380</v>
      </c>
      <c r="B188">
        <v>1</v>
      </c>
    </row>
    <row r="189" spans="1:2" x14ac:dyDescent="0.25">
      <c r="A189" t="s">
        <v>382</v>
      </c>
      <c r="B189">
        <v>1</v>
      </c>
    </row>
    <row r="190" spans="1:2" x14ac:dyDescent="0.25">
      <c r="A190" t="s">
        <v>384</v>
      </c>
      <c r="B190">
        <v>1</v>
      </c>
    </row>
    <row r="191" spans="1:2" x14ac:dyDescent="0.25">
      <c r="A191" t="s">
        <v>386</v>
      </c>
      <c r="B191">
        <v>1</v>
      </c>
    </row>
    <row r="192" spans="1:2" x14ac:dyDescent="0.25">
      <c r="A192" t="s">
        <v>388</v>
      </c>
      <c r="B192">
        <v>1</v>
      </c>
    </row>
    <row r="193" spans="1:2" x14ac:dyDescent="0.25">
      <c r="A193" t="s">
        <v>390</v>
      </c>
      <c r="B193">
        <v>40</v>
      </c>
    </row>
    <row r="194" spans="1:2" x14ac:dyDescent="0.25">
      <c r="A194" t="s">
        <v>392</v>
      </c>
      <c r="B194">
        <v>1</v>
      </c>
    </row>
    <row r="195" spans="1:2" x14ac:dyDescent="0.25">
      <c r="A195" t="s">
        <v>394</v>
      </c>
      <c r="B195">
        <v>1</v>
      </c>
    </row>
    <row r="196" spans="1:2" x14ac:dyDescent="0.25">
      <c r="A196" t="s">
        <v>396</v>
      </c>
      <c r="B196">
        <v>1</v>
      </c>
    </row>
    <row r="197" spans="1:2" x14ac:dyDescent="0.25">
      <c r="A197" t="s">
        <v>398</v>
      </c>
      <c r="B197">
        <v>1</v>
      </c>
    </row>
    <row r="198" spans="1:2" x14ac:dyDescent="0.25">
      <c r="A198" t="s">
        <v>400</v>
      </c>
      <c r="B198">
        <v>1</v>
      </c>
    </row>
    <row r="199" spans="1:2" x14ac:dyDescent="0.25">
      <c r="A199" t="s">
        <v>402</v>
      </c>
      <c r="B199">
        <v>1</v>
      </c>
    </row>
    <row r="200" spans="1:2" x14ac:dyDescent="0.25">
      <c r="A200" t="s">
        <v>404</v>
      </c>
      <c r="B200">
        <v>1</v>
      </c>
    </row>
    <row r="201" spans="1:2" x14ac:dyDescent="0.25">
      <c r="A201" t="s">
        <v>406</v>
      </c>
      <c r="B201">
        <v>1</v>
      </c>
    </row>
    <row r="202" spans="1:2" x14ac:dyDescent="0.25">
      <c r="A202" t="s">
        <v>408</v>
      </c>
      <c r="B202">
        <v>1</v>
      </c>
    </row>
    <row r="203" spans="1:2" x14ac:dyDescent="0.25">
      <c r="A203" t="s">
        <v>410</v>
      </c>
      <c r="B203">
        <v>1</v>
      </c>
    </row>
    <row r="204" spans="1:2" x14ac:dyDescent="0.25">
      <c r="A204" t="s">
        <v>412</v>
      </c>
      <c r="B204">
        <v>1</v>
      </c>
    </row>
    <row r="205" spans="1:2" x14ac:dyDescent="0.25">
      <c r="A205" t="s">
        <v>414</v>
      </c>
      <c r="B205">
        <v>1</v>
      </c>
    </row>
    <row r="206" spans="1:2" x14ac:dyDescent="0.25">
      <c r="A206" t="s">
        <v>416</v>
      </c>
      <c r="B206">
        <v>1</v>
      </c>
    </row>
    <row r="207" spans="1:2" x14ac:dyDescent="0.25">
      <c r="A207" t="s">
        <v>418</v>
      </c>
      <c r="B207">
        <v>1</v>
      </c>
    </row>
    <row r="208" spans="1:2" x14ac:dyDescent="0.25">
      <c r="A208" t="s">
        <v>420</v>
      </c>
      <c r="B208">
        <v>1</v>
      </c>
    </row>
    <row r="209" spans="1:2" x14ac:dyDescent="0.25">
      <c r="A209" t="s">
        <v>422</v>
      </c>
      <c r="B209">
        <v>1</v>
      </c>
    </row>
    <row r="210" spans="1:2" x14ac:dyDescent="0.25">
      <c r="A210" t="s">
        <v>424</v>
      </c>
      <c r="B210">
        <v>1</v>
      </c>
    </row>
    <row r="211" spans="1:2" x14ac:dyDescent="0.25">
      <c r="A211" t="s">
        <v>426</v>
      </c>
      <c r="B211">
        <v>1</v>
      </c>
    </row>
    <row r="212" spans="1:2" x14ac:dyDescent="0.25">
      <c r="A212" t="s">
        <v>428</v>
      </c>
      <c r="B212">
        <v>1</v>
      </c>
    </row>
    <row r="213" spans="1:2" x14ac:dyDescent="0.25">
      <c r="A213" t="s">
        <v>430</v>
      </c>
      <c r="B213">
        <v>1</v>
      </c>
    </row>
    <row r="214" spans="1:2" x14ac:dyDescent="0.25">
      <c r="A214" t="s">
        <v>432</v>
      </c>
      <c r="B214">
        <v>1</v>
      </c>
    </row>
    <row r="215" spans="1:2" x14ac:dyDescent="0.25">
      <c r="A215" t="s">
        <v>434</v>
      </c>
      <c r="B215">
        <v>1</v>
      </c>
    </row>
    <row r="216" spans="1:2" x14ac:dyDescent="0.25">
      <c r="A216" t="s">
        <v>436</v>
      </c>
      <c r="B216">
        <v>1</v>
      </c>
    </row>
    <row r="217" spans="1:2" x14ac:dyDescent="0.25">
      <c r="A217" t="s">
        <v>438</v>
      </c>
      <c r="B217">
        <v>15</v>
      </c>
    </row>
    <row r="218" spans="1:2" x14ac:dyDescent="0.25">
      <c r="A218" t="s">
        <v>440</v>
      </c>
      <c r="B218">
        <v>1</v>
      </c>
    </row>
    <row r="219" spans="1:2" x14ac:dyDescent="0.25">
      <c r="A219" t="s">
        <v>442</v>
      </c>
      <c r="B219">
        <v>1</v>
      </c>
    </row>
    <row r="220" spans="1:2" x14ac:dyDescent="0.25">
      <c r="A220" t="s">
        <v>444</v>
      </c>
      <c r="B220">
        <v>1</v>
      </c>
    </row>
    <row r="221" spans="1:2" x14ac:dyDescent="0.25">
      <c r="A221" t="s">
        <v>446</v>
      </c>
      <c r="B221">
        <v>10</v>
      </c>
    </row>
    <row r="222" spans="1:2" x14ac:dyDescent="0.25">
      <c r="A222" t="s">
        <v>448</v>
      </c>
      <c r="B222">
        <v>1</v>
      </c>
    </row>
    <row r="223" spans="1:2" x14ac:dyDescent="0.25">
      <c r="A223" t="s">
        <v>450</v>
      </c>
      <c r="B223">
        <v>2</v>
      </c>
    </row>
    <row r="224" spans="1:2" x14ac:dyDescent="0.25">
      <c r="A224" t="s">
        <v>452</v>
      </c>
      <c r="B224">
        <v>1</v>
      </c>
    </row>
    <row r="225" spans="1:2" x14ac:dyDescent="0.25">
      <c r="A225" t="s">
        <v>454</v>
      </c>
      <c r="B225">
        <v>3</v>
      </c>
    </row>
    <row r="226" spans="1:2" x14ac:dyDescent="0.25">
      <c r="A226" t="s">
        <v>456</v>
      </c>
      <c r="B226">
        <v>1</v>
      </c>
    </row>
    <row r="227" spans="1:2" x14ac:dyDescent="0.25">
      <c r="A227" t="s">
        <v>458</v>
      </c>
      <c r="B227">
        <v>1</v>
      </c>
    </row>
    <row r="228" spans="1:2" x14ac:dyDescent="0.25">
      <c r="A228" t="s">
        <v>460</v>
      </c>
      <c r="B228">
        <v>1</v>
      </c>
    </row>
    <row r="229" spans="1:2" x14ac:dyDescent="0.25">
      <c r="A229" t="s">
        <v>462</v>
      </c>
      <c r="B229">
        <v>1</v>
      </c>
    </row>
    <row r="230" spans="1:2" x14ac:dyDescent="0.25">
      <c r="A230" t="s">
        <v>464</v>
      </c>
      <c r="B230">
        <v>1</v>
      </c>
    </row>
    <row r="231" spans="1:2" x14ac:dyDescent="0.25">
      <c r="A231" t="s">
        <v>466</v>
      </c>
      <c r="B231">
        <v>1</v>
      </c>
    </row>
    <row r="232" spans="1:2" x14ac:dyDescent="0.25">
      <c r="A232" t="s">
        <v>468</v>
      </c>
      <c r="B232">
        <v>1</v>
      </c>
    </row>
    <row r="233" spans="1:2" x14ac:dyDescent="0.25">
      <c r="A233" t="s">
        <v>470</v>
      </c>
      <c r="B233">
        <v>4</v>
      </c>
    </row>
    <row r="234" spans="1:2" x14ac:dyDescent="0.25">
      <c r="A234" t="s">
        <v>472</v>
      </c>
      <c r="B234">
        <v>151</v>
      </c>
    </row>
    <row r="235" spans="1:2" x14ac:dyDescent="0.25">
      <c r="A235" t="s">
        <v>474</v>
      </c>
      <c r="B235">
        <v>1</v>
      </c>
    </row>
    <row r="236" spans="1:2" x14ac:dyDescent="0.25">
      <c r="A236" t="s">
        <v>476</v>
      </c>
      <c r="B236">
        <v>1</v>
      </c>
    </row>
    <row r="237" spans="1:2" x14ac:dyDescent="0.25">
      <c r="A237" t="s">
        <v>478</v>
      </c>
      <c r="B237">
        <v>3</v>
      </c>
    </row>
    <row r="238" spans="1:2" x14ac:dyDescent="0.25">
      <c r="A238" t="s">
        <v>480</v>
      </c>
      <c r="B238">
        <v>1</v>
      </c>
    </row>
    <row r="239" spans="1:2" x14ac:dyDescent="0.25">
      <c r="A239" t="s">
        <v>482</v>
      </c>
      <c r="B239">
        <v>1</v>
      </c>
    </row>
    <row r="240" spans="1:2" x14ac:dyDescent="0.25">
      <c r="A240" t="s">
        <v>484</v>
      </c>
      <c r="B240">
        <v>1</v>
      </c>
    </row>
    <row r="241" spans="1:2" x14ac:dyDescent="0.25">
      <c r="A241" t="s">
        <v>486</v>
      </c>
      <c r="B241">
        <v>1</v>
      </c>
    </row>
    <row r="242" spans="1:2" x14ac:dyDescent="0.25">
      <c r="A242" t="s">
        <v>488</v>
      </c>
      <c r="B242">
        <v>1</v>
      </c>
    </row>
    <row r="243" spans="1:2" x14ac:dyDescent="0.25">
      <c r="A243" t="s">
        <v>490</v>
      </c>
      <c r="B243">
        <v>1</v>
      </c>
    </row>
    <row r="244" spans="1:2" x14ac:dyDescent="0.25">
      <c r="A244" t="s">
        <v>492</v>
      </c>
      <c r="B244">
        <v>1</v>
      </c>
    </row>
    <row r="245" spans="1:2" x14ac:dyDescent="0.25">
      <c r="A245" t="s">
        <v>494</v>
      </c>
      <c r="B245">
        <v>1</v>
      </c>
    </row>
    <row r="246" spans="1:2" x14ac:dyDescent="0.25">
      <c r="A246" t="s">
        <v>496</v>
      </c>
      <c r="B246">
        <v>1</v>
      </c>
    </row>
    <row r="247" spans="1:2" x14ac:dyDescent="0.25">
      <c r="A247" t="s">
        <v>498</v>
      </c>
      <c r="B247">
        <v>1</v>
      </c>
    </row>
    <row r="248" spans="1:2" x14ac:dyDescent="0.25">
      <c r="A248" t="s">
        <v>500</v>
      </c>
      <c r="B248">
        <v>1</v>
      </c>
    </row>
    <row r="249" spans="1:2" x14ac:dyDescent="0.25">
      <c r="A249" t="s">
        <v>502</v>
      </c>
      <c r="B249">
        <v>1</v>
      </c>
    </row>
    <row r="250" spans="1:2" x14ac:dyDescent="0.25">
      <c r="A250" t="s">
        <v>504</v>
      </c>
      <c r="B250">
        <v>1</v>
      </c>
    </row>
    <row r="251" spans="1:2" x14ac:dyDescent="0.25">
      <c r="A251" t="s">
        <v>506</v>
      </c>
      <c r="B251">
        <v>1</v>
      </c>
    </row>
    <row r="252" spans="1:2" x14ac:dyDescent="0.25">
      <c r="A252" t="s">
        <v>508</v>
      </c>
      <c r="B252">
        <v>1</v>
      </c>
    </row>
    <row r="253" spans="1:2" x14ac:dyDescent="0.25">
      <c r="A253" t="s">
        <v>510</v>
      </c>
      <c r="B253">
        <v>1</v>
      </c>
    </row>
    <row r="254" spans="1:2" x14ac:dyDescent="0.25">
      <c r="A254" t="s">
        <v>512</v>
      </c>
      <c r="B254">
        <v>1</v>
      </c>
    </row>
    <row r="255" spans="1:2" x14ac:dyDescent="0.25">
      <c r="A255" t="s">
        <v>514</v>
      </c>
      <c r="B255">
        <v>1</v>
      </c>
    </row>
    <row r="256" spans="1:2" x14ac:dyDescent="0.25">
      <c r="A256" t="s">
        <v>516</v>
      </c>
      <c r="B256">
        <v>1</v>
      </c>
    </row>
    <row r="257" spans="1:2" x14ac:dyDescent="0.25">
      <c r="A257" t="s">
        <v>518</v>
      </c>
      <c r="B257">
        <v>1</v>
      </c>
    </row>
    <row r="258" spans="1:2" x14ac:dyDescent="0.25">
      <c r="A258" t="s">
        <v>520</v>
      </c>
      <c r="B258">
        <v>1</v>
      </c>
    </row>
    <row r="259" spans="1:2" x14ac:dyDescent="0.25">
      <c r="A259" t="s">
        <v>522</v>
      </c>
      <c r="B259">
        <v>1</v>
      </c>
    </row>
    <row r="260" spans="1:2" x14ac:dyDescent="0.25">
      <c r="A260" t="s">
        <v>524</v>
      </c>
      <c r="B260">
        <v>1</v>
      </c>
    </row>
    <row r="261" spans="1:2" x14ac:dyDescent="0.25">
      <c r="A261" t="s">
        <v>526</v>
      </c>
      <c r="B261">
        <v>1</v>
      </c>
    </row>
    <row r="262" spans="1:2" x14ac:dyDescent="0.25">
      <c r="A262" t="s">
        <v>528</v>
      </c>
      <c r="B262">
        <v>1</v>
      </c>
    </row>
    <row r="263" spans="1:2" x14ac:dyDescent="0.25">
      <c r="A263" t="s">
        <v>530</v>
      </c>
      <c r="B263">
        <v>1</v>
      </c>
    </row>
    <row r="264" spans="1:2" x14ac:dyDescent="0.25">
      <c r="A264" t="s">
        <v>532</v>
      </c>
      <c r="B264">
        <v>1</v>
      </c>
    </row>
    <row r="265" spans="1:2" x14ac:dyDescent="0.25">
      <c r="A265" t="s">
        <v>534</v>
      </c>
      <c r="B265">
        <v>1</v>
      </c>
    </row>
    <row r="266" spans="1:2" x14ac:dyDescent="0.25">
      <c r="A266" t="s">
        <v>536</v>
      </c>
      <c r="B266">
        <v>1</v>
      </c>
    </row>
    <row r="267" spans="1:2" x14ac:dyDescent="0.25">
      <c r="A267" t="s">
        <v>538</v>
      </c>
      <c r="B267">
        <v>1</v>
      </c>
    </row>
    <row r="268" spans="1:2" x14ac:dyDescent="0.25">
      <c r="A268" t="s">
        <v>540</v>
      </c>
      <c r="B268">
        <v>1</v>
      </c>
    </row>
    <row r="269" spans="1:2" x14ac:dyDescent="0.25">
      <c r="A269" t="s">
        <v>542</v>
      </c>
      <c r="B269">
        <v>1</v>
      </c>
    </row>
    <row r="270" spans="1:2" x14ac:dyDescent="0.25">
      <c r="A270" t="s">
        <v>544</v>
      </c>
      <c r="B270">
        <v>1</v>
      </c>
    </row>
    <row r="271" spans="1:2" x14ac:dyDescent="0.25">
      <c r="A271" t="s">
        <v>546</v>
      </c>
      <c r="B271">
        <v>1</v>
      </c>
    </row>
    <row r="272" spans="1:2" x14ac:dyDescent="0.25">
      <c r="A272" t="s">
        <v>548</v>
      </c>
      <c r="B272">
        <v>1</v>
      </c>
    </row>
    <row r="273" spans="1:2" x14ac:dyDescent="0.25">
      <c r="A273" t="s">
        <v>550</v>
      </c>
      <c r="B273">
        <v>1</v>
      </c>
    </row>
    <row r="274" spans="1:2" x14ac:dyDescent="0.25">
      <c r="A274" t="s">
        <v>552</v>
      </c>
      <c r="B274">
        <v>1</v>
      </c>
    </row>
    <row r="275" spans="1:2" x14ac:dyDescent="0.25">
      <c r="A275" t="s">
        <v>554</v>
      </c>
      <c r="B275">
        <v>1</v>
      </c>
    </row>
    <row r="276" spans="1:2" x14ac:dyDescent="0.25">
      <c r="A276" t="s">
        <v>556</v>
      </c>
      <c r="B276">
        <v>1</v>
      </c>
    </row>
    <row r="277" spans="1:2" x14ac:dyDescent="0.25">
      <c r="A277" t="s">
        <v>558</v>
      </c>
      <c r="B277">
        <v>1</v>
      </c>
    </row>
    <row r="278" spans="1:2" x14ac:dyDescent="0.25">
      <c r="A278" t="s">
        <v>560</v>
      </c>
      <c r="B278">
        <v>1</v>
      </c>
    </row>
    <row r="279" spans="1:2" x14ac:dyDescent="0.25">
      <c r="A279" t="s">
        <v>562</v>
      </c>
      <c r="B279">
        <v>1</v>
      </c>
    </row>
    <row r="280" spans="1:2" x14ac:dyDescent="0.25">
      <c r="A280" t="s">
        <v>564</v>
      </c>
      <c r="B280">
        <v>1</v>
      </c>
    </row>
    <row r="281" spans="1:2" x14ac:dyDescent="0.25">
      <c r="A281" t="s">
        <v>566</v>
      </c>
      <c r="B281">
        <v>1</v>
      </c>
    </row>
    <row r="282" spans="1:2" x14ac:dyDescent="0.25">
      <c r="A282" t="s">
        <v>568</v>
      </c>
      <c r="B282">
        <v>1</v>
      </c>
    </row>
    <row r="283" spans="1:2" x14ac:dyDescent="0.25">
      <c r="A283" t="s">
        <v>570</v>
      </c>
      <c r="B283">
        <v>1</v>
      </c>
    </row>
    <row r="284" spans="1:2" x14ac:dyDescent="0.25">
      <c r="A284" t="s">
        <v>572</v>
      </c>
      <c r="B284">
        <v>1</v>
      </c>
    </row>
    <row r="285" spans="1:2" x14ac:dyDescent="0.25">
      <c r="A285" t="s">
        <v>574</v>
      </c>
      <c r="B285">
        <v>1</v>
      </c>
    </row>
    <row r="286" spans="1:2" x14ac:dyDescent="0.25">
      <c r="A286" t="s">
        <v>576</v>
      </c>
      <c r="B286">
        <v>1</v>
      </c>
    </row>
    <row r="287" spans="1:2" x14ac:dyDescent="0.25">
      <c r="A287" t="s">
        <v>578</v>
      </c>
      <c r="B287">
        <v>1</v>
      </c>
    </row>
    <row r="288" spans="1:2" x14ac:dyDescent="0.25">
      <c r="A288" t="s">
        <v>580</v>
      </c>
      <c r="B288">
        <v>1</v>
      </c>
    </row>
    <row r="289" spans="1:2" x14ac:dyDescent="0.25">
      <c r="A289" t="s">
        <v>582</v>
      </c>
      <c r="B289">
        <v>1</v>
      </c>
    </row>
    <row r="290" spans="1:2" x14ac:dyDescent="0.25">
      <c r="A290" t="s">
        <v>584</v>
      </c>
      <c r="B290">
        <v>1</v>
      </c>
    </row>
    <row r="291" spans="1:2" x14ac:dyDescent="0.25">
      <c r="A291" t="s">
        <v>586</v>
      </c>
      <c r="B291">
        <v>1</v>
      </c>
    </row>
    <row r="292" spans="1:2" x14ac:dyDescent="0.25">
      <c r="A292" t="s">
        <v>588</v>
      </c>
      <c r="B292">
        <v>1</v>
      </c>
    </row>
    <row r="293" spans="1:2" x14ac:dyDescent="0.25">
      <c r="A293" t="s">
        <v>590</v>
      </c>
      <c r="B293">
        <v>1</v>
      </c>
    </row>
    <row r="294" spans="1:2" x14ac:dyDescent="0.25">
      <c r="A294" t="s">
        <v>592</v>
      </c>
      <c r="B294">
        <v>1</v>
      </c>
    </row>
    <row r="295" spans="1:2" x14ac:dyDescent="0.25">
      <c r="A295" t="s">
        <v>594</v>
      </c>
      <c r="B295">
        <v>1</v>
      </c>
    </row>
    <row r="296" spans="1:2" x14ac:dyDescent="0.25">
      <c r="A296" t="s">
        <v>596</v>
      </c>
      <c r="B296">
        <v>1</v>
      </c>
    </row>
    <row r="297" spans="1:2" x14ac:dyDescent="0.25">
      <c r="A297" t="s">
        <v>598</v>
      </c>
      <c r="B297">
        <v>1</v>
      </c>
    </row>
    <row r="298" spans="1:2" x14ac:dyDescent="0.25">
      <c r="A298" t="s">
        <v>600</v>
      </c>
      <c r="B298">
        <v>1</v>
      </c>
    </row>
    <row r="299" spans="1:2" x14ac:dyDescent="0.25">
      <c r="A299" t="s">
        <v>602</v>
      </c>
      <c r="B299">
        <v>1</v>
      </c>
    </row>
    <row r="300" spans="1:2" x14ac:dyDescent="0.25">
      <c r="A300" t="s">
        <v>604</v>
      </c>
      <c r="B300">
        <v>1</v>
      </c>
    </row>
    <row r="301" spans="1:2" x14ac:dyDescent="0.25">
      <c r="A301" t="s">
        <v>606</v>
      </c>
      <c r="B301">
        <v>1</v>
      </c>
    </row>
    <row r="302" spans="1:2" x14ac:dyDescent="0.25">
      <c r="A302" t="s">
        <v>608</v>
      </c>
      <c r="B302">
        <v>1</v>
      </c>
    </row>
    <row r="303" spans="1:2" x14ac:dyDescent="0.25">
      <c r="A303" t="s">
        <v>610</v>
      </c>
      <c r="B303">
        <v>1</v>
      </c>
    </row>
    <row r="304" spans="1:2" x14ac:dyDescent="0.25">
      <c r="A304" t="s">
        <v>612</v>
      </c>
      <c r="B304">
        <v>1</v>
      </c>
    </row>
    <row r="305" spans="1:2" x14ac:dyDescent="0.25">
      <c r="A305" t="s">
        <v>614</v>
      </c>
      <c r="B305">
        <v>1</v>
      </c>
    </row>
    <row r="306" spans="1:2" x14ac:dyDescent="0.25">
      <c r="A306" t="s">
        <v>616</v>
      </c>
      <c r="B306">
        <v>1</v>
      </c>
    </row>
    <row r="307" spans="1:2" x14ac:dyDescent="0.25">
      <c r="A307" t="s">
        <v>618</v>
      </c>
      <c r="B307">
        <v>1</v>
      </c>
    </row>
    <row r="308" spans="1:2" x14ac:dyDescent="0.25">
      <c r="A308" t="s">
        <v>620</v>
      </c>
      <c r="B308">
        <v>1</v>
      </c>
    </row>
    <row r="309" spans="1:2" x14ac:dyDescent="0.25">
      <c r="A309" t="s">
        <v>622</v>
      </c>
      <c r="B309">
        <v>1</v>
      </c>
    </row>
    <row r="310" spans="1:2" x14ac:dyDescent="0.25">
      <c r="A310" t="s">
        <v>624</v>
      </c>
      <c r="B310">
        <v>1</v>
      </c>
    </row>
    <row r="311" spans="1:2" x14ac:dyDescent="0.25">
      <c r="A311" t="s">
        <v>626</v>
      </c>
      <c r="B311">
        <v>1</v>
      </c>
    </row>
    <row r="312" spans="1:2" x14ac:dyDescent="0.25">
      <c r="A312" t="s">
        <v>628</v>
      </c>
      <c r="B312">
        <v>1</v>
      </c>
    </row>
    <row r="313" spans="1:2" x14ac:dyDescent="0.25">
      <c r="A313" t="s">
        <v>630</v>
      </c>
      <c r="B313">
        <v>1</v>
      </c>
    </row>
    <row r="314" spans="1:2" x14ac:dyDescent="0.25">
      <c r="A314" t="s">
        <v>632</v>
      </c>
      <c r="B314">
        <v>1</v>
      </c>
    </row>
    <row r="315" spans="1:2" x14ac:dyDescent="0.25">
      <c r="A315" t="s">
        <v>634</v>
      </c>
      <c r="B315">
        <v>1</v>
      </c>
    </row>
    <row r="316" spans="1:2" x14ac:dyDescent="0.25">
      <c r="A316" t="s">
        <v>636</v>
      </c>
      <c r="B316">
        <v>1</v>
      </c>
    </row>
    <row r="317" spans="1:2" x14ac:dyDescent="0.25">
      <c r="A317" t="s">
        <v>638</v>
      </c>
      <c r="B317">
        <v>1</v>
      </c>
    </row>
    <row r="318" spans="1:2" x14ac:dyDescent="0.25">
      <c r="A318" t="s">
        <v>640</v>
      </c>
      <c r="B318">
        <v>1</v>
      </c>
    </row>
    <row r="319" spans="1:2" x14ac:dyDescent="0.25">
      <c r="A319" t="s">
        <v>642</v>
      </c>
      <c r="B319">
        <v>1</v>
      </c>
    </row>
    <row r="320" spans="1:2" x14ac:dyDescent="0.25">
      <c r="A320" t="s">
        <v>644</v>
      </c>
      <c r="B320">
        <v>1</v>
      </c>
    </row>
    <row r="321" spans="1:2" x14ac:dyDescent="0.25">
      <c r="A321" t="s">
        <v>646</v>
      </c>
      <c r="B321">
        <v>1</v>
      </c>
    </row>
    <row r="322" spans="1:2" x14ac:dyDescent="0.25">
      <c r="A322" t="s">
        <v>648</v>
      </c>
      <c r="B322">
        <v>1</v>
      </c>
    </row>
    <row r="323" spans="1:2" x14ac:dyDescent="0.25">
      <c r="A323" t="s">
        <v>650</v>
      </c>
      <c r="B323">
        <v>1</v>
      </c>
    </row>
    <row r="324" spans="1:2" x14ac:dyDescent="0.25">
      <c r="A324" t="s">
        <v>652</v>
      </c>
      <c r="B324">
        <v>1</v>
      </c>
    </row>
    <row r="325" spans="1:2" x14ac:dyDescent="0.25">
      <c r="A325" t="s">
        <v>654</v>
      </c>
      <c r="B325">
        <v>1</v>
      </c>
    </row>
    <row r="326" spans="1:2" x14ac:dyDescent="0.25">
      <c r="A326" t="s">
        <v>656</v>
      </c>
      <c r="B326">
        <v>1</v>
      </c>
    </row>
    <row r="327" spans="1:2" x14ac:dyDescent="0.25">
      <c r="A327" t="s">
        <v>658</v>
      </c>
      <c r="B327">
        <v>1</v>
      </c>
    </row>
    <row r="328" spans="1:2" x14ac:dyDescent="0.25">
      <c r="A328" t="s">
        <v>660</v>
      </c>
      <c r="B328">
        <v>1</v>
      </c>
    </row>
    <row r="329" spans="1:2" x14ac:dyDescent="0.25">
      <c r="A329" t="s">
        <v>662</v>
      </c>
      <c r="B329">
        <v>1</v>
      </c>
    </row>
    <row r="330" spans="1:2" x14ac:dyDescent="0.25">
      <c r="A330" t="s">
        <v>664</v>
      </c>
      <c r="B330">
        <v>1</v>
      </c>
    </row>
    <row r="331" spans="1:2" x14ac:dyDescent="0.25">
      <c r="A331" t="s">
        <v>666</v>
      </c>
      <c r="B331">
        <v>1</v>
      </c>
    </row>
    <row r="332" spans="1:2" x14ac:dyDescent="0.25">
      <c r="A332" t="s">
        <v>668</v>
      </c>
      <c r="B332">
        <v>1</v>
      </c>
    </row>
    <row r="333" spans="1:2" x14ac:dyDescent="0.25">
      <c r="A333" t="s">
        <v>670</v>
      </c>
      <c r="B333">
        <v>1</v>
      </c>
    </row>
    <row r="334" spans="1:2" x14ac:dyDescent="0.25">
      <c r="A334" t="s">
        <v>672</v>
      </c>
      <c r="B334">
        <v>1</v>
      </c>
    </row>
    <row r="335" spans="1:2" x14ac:dyDescent="0.25">
      <c r="A335" t="s">
        <v>674</v>
      </c>
      <c r="B335">
        <v>1</v>
      </c>
    </row>
    <row r="336" spans="1:2" x14ac:dyDescent="0.25">
      <c r="A336" t="s">
        <v>676</v>
      </c>
      <c r="B336">
        <v>1</v>
      </c>
    </row>
    <row r="337" spans="1:2" x14ac:dyDescent="0.25">
      <c r="A337" t="s">
        <v>678</v>
      </c>
      <c r="B337">
        <v>1</v>
      </c>
    </row>
    <row r="338" spans="1:2" x14ac:dyDescent="0.25">
      <c r="A338" t="s">
        <v>680</v>
      </c>
      <c r="B338">
        <v>1</v>
      </c>
    </row>
    <row r="339" spans="1:2" x14ac:dyDescent="0.25">
      <c r="A339" t="s">
        <v>682</v>
      </c>
      <c r="B339">
        <v>1</v>
      </c>
    </row>
    <row r="340" spans="1:2" x14ac:dyDescent="0.25">
      <c r="A340" t="s">
        <v>684</v>
      </c>
      <c r="B340">
        <v>1</v>
      </c>
    </row>
    <row r="341" spans="1:2" x14ac:dyDescent="0.25">
      <c r="A341" t="s">
        <v>686</v>
      </c>
      <c r="B341">
        <v>1</v>
      </c>
    </row>
    <row r="342" spans="1:2" x14ac:dyDescent="0.25">
      <c r="A342" t="s">
        <v>688</v>
      </c>
      <c r="B342">
        <v>1</v>
      </c>
    </row>
    <row r="343" spans="1:2" x14ac:dyDescent="0.25">
      <c r="A343" t="s">
        <v>690</v>
      </c>
      <c r="B343">
        <v>1</v>
      </c>
    </row>
    <row r="344" spans="1:2" x14ac:dyDescent="0.25">
      <c r="A344" t="s">
        <v>692</v>
      </c>
      <c r="B344">
        <v>1</v>
      </c>
    </row>
    <row r="345" spans="1:2" x14ac:dyDescent="0.25">
      <c r="A345" t="s">
        <v>694</v>
      </c>
      <c r="B345">
        <v>1</v>
      </c>
    </row>
    <row r="346" spans="1:2" x14ac:dyDescent="0.25">
      <c r="A346" t="s">
        <v>696</v>
      </c>
      <c r="B346">
        <v>1</v>
      </c>
    </row>
    <row r="347" spans="1:2" x14ac:dyDescent="0.25">
      <c r="A347" t="s">
        <v>698</v>
      </c>
      <c r="B347">
        <v>7</v>
      </c>
    </row>
    <row r="348" spans="1:2" x14ac:dyDescent="0.25">
      <c r="A348" t="s">
        <v>700</v>
      </c>
      <c r="B348">
        <v>1</v>
      </c>
    </row>
    <row r="349" spans="1:2" x14ac:dyDescent="0.25">
      <c r="A349" t="s">
        <v>702</v>
      </c>
      <c r="B349">
        <v>1</v>
      </c>
    </row>
    <row r="350" spans="1:2" x14ac:dyDescent="0.25">
      <c r="A350" t="s">
        <v>704</v>
      </c>
      <c r="B350">
        <v>1</v>
      </c>
    </row>
    <row r="351" spans="1:2" x14ac:dyDescent="0.25">
      <c r="A351" t="s">
        <v>706</v>
      </c>
      <c r="B351">
        <v>1</v>
      </c>
    </row>
    <row r="352" spans="1:2" x14ac:dyDescent="0.25">
      <c r="A352" t="s">
        <v>708</v>
      </c>
      <c r="B352">
        <v>1</v>
      </c>
    </row>
    <row r="353" spans="1:2" x14ac:dyDescent="0.25">
      <c r="A353" t="s">
        <v>710</v>
      </c>
      <c r="B353">
        <v>1</v>
      </c>
    </row>
    <row r="354" spans="1:2" x14ac:dyDescent="0.25">
      <c r="A354" t="s">
        <v>712</v>
      </c>
      <c r="B354">
        <v>1</v>
      </c>
    </row>
    <row r="355" spans="1:2" x14ac:dyDescent="0.25">
      <c r="A355" t="s">
        <v>714</v>
      </c>
      <c r="B355">
        <v>1</v>
      </c>
    </row>
    <row r="356" spans="1:2" x14ac:dyDescent="0.25">
      <c r="A356" t="s">
        <v>716</v>
      </c>
      <c r="B356">
        <v>1</v>
      </c>
    </row>
    <row r="357" spans="1:2" x14ac:dyDescent="0.25">
      <c r="A357" t="s">
        <v>718</v>
      </c>
      <c r="B357">
        <v>1</v>
      </c>
    </row>
    <row r="358" spans="1:2" x14ac:dyDescent="0.25">
      <c r="A358" t="s">
        <v>720</v>
      </c>
      <c r="B358">
        <v>1</v>
      </c>
    </row>
    <row r="359" spans="1:2" x14ac:dyDescent="0.25">
      <c r="A359" t="s">
        <v>722</v>
      </c>
      <c r="B359">
        <v>1</v>
      </c>
    </row>
    <row r="360" spans="1:2" x14ac:dyDescent="0.25">
      <c r="A360" t="s">
        <v>724</v>
      </c>
      <c r="B360">
        <v>1</v>
      </c>
    </row>
    <row r="361" spans="1:2" x14ac:dyDescent="0.25">
      <c r="A361" t="s">
        <v>726</v>
      </c>
      <c r="B361">
        <v>1</v>
      </c>
    </row>
    <row r="362" spans="1:2" x14ac:dyDescent="0.25">
      <c r="A362" t="s">
        <v>728</v>
      </c>
      <c r="B362">
        <v>1</v>
      </c>
    </row>
    <row r="363" spans="1:2" x14ac:dyDescent="0.25">
      <c r="A363" t="s">
        <v>730</v>
      </c>
      <c r="B363">
        <v>1</v>
      </c>
    </row>
    <row r="364" spans="1:2" x14ac:dyDescent="0.25">
      <c r="A364" t="s">
        <v>732</v>
      </c>
      <c r="B364">
        <v>12</v>
      </c>
    </row>
    <row r="365" spans="1:2" x14ac:dyDescent="0.25">
      <c r="A365" t="s">
        <v>734</v>
      </c>
      <c r="B365">
        <v>1</v>
      </c>
    </row>
    <row r="366" spans="1:2" x14ac:dyDescent="0.25">
      <c r="A366" t="s">
        <v>736</v>
      </c>
      <c r="B366">
        <v>1</v>
      </c>
    </row>
    <row r="367" spans="1:2" x14ac:dyDescent="0.25">
      <c r="A367" t="s">
        <v>738</v>
      </c>
      <c r="B367">
        <v>1</v>
      </c>
    </row>
    <row r="368" spans="1:2" x14ac:dyDescent="0.25">
      <c r="A368" t="s">
        <v>740</v>
      </c>
      <c r="B368">
        <v>1</v>
      </c>
    </row>
    <row r="369" spans="1:2" x14ac:dyDescent="0.25">
      <c r="A369" t="s">
        <v>742</v>
      </c>
      <c r="B369">
        <v>1</v>
      </c>
    </row>
    <row r="370" spans="1:2" x14ac:dyDescent="0.25">
      <c r="A370" t="s">
        <v>744</v>
      </c>
      <c r="B370">
        <v>1</v>
      </c>
    </row>
    <row r="371" spans="1:2" x14ac:dyDescent="0.25">
      <c r="A371" t="s">
        <v>746</v>
      </c>
      <c r="B371">
        <v>1</v>
      </c>
    </row>
    <row r="372" spans="1:2" x14ac:dyDescent="0.25">
      <c r="A372" t="s">
        <v>748</v>
      </c>
      <c r="B372">
        <v>1</v>
      </c>
    </row>
    <row r="373" spans="1:2" x14ac:dyDescent="0.25">
      <c r="A373" t="s">
        <v>750</v>
      </c>
      <c r="B373">
        <v>1</v>
      </c>
    </row>
    <row r="374" spans="1:2" x14ac:dyDescent="0.25">
      <c r="A374" t="s">
        <v>752</v>
      </c>
      <c r="B374">
        <v>1</v>
      </c>
    </row>
    <row r="375" spans="1:2" x14ac:dyDescent="0.25">
      <c r="A375" t="s">
        <v>754</v>
      </c>
      <c r="B375">
        <v>1</v>
      </c>
    </row>
    <row r="376" spans="1:2" x14ac:dyDescent="0.25">
      <c r="A376" t="s">
        <v>756</v>
      </c>
      <c r="B376">
        <v>1</v>
      </c>
    </row>
    <row r="377" spans="1:2" x14ac:dyDescent="0.25">
      <c r="A377" t="s">
        <v>758</v>
      </c>
      <c r="B377">
        <v>1</v>
      </c>
    </row>
    <row r="378" spans="1:2" x14ac:dyDescent="0.25">
      <c r="A378" t="s">
        <v>760</v>
      </c>
      <c r="B378">
        <v>1</v>
      </c>
    </row>
    <row r="379" spans="1:2" x14ac:dyDescent="0.25">
      <c r="A379" t="s">
        <v>762</v>
      </c>
      <c r="B379">
        <v>1</v>
      </c>
    </row>
    <row r="380" spans="1:2" x14ac:dyDescent="0.25">
      <c r="A380" t="s">
        <v>764</v>
      </c>
      <c r="B380">
        <v>1</v>
      </c>
    </row>
    <row r="381" spans="1:2" x14ac:dyDescent="0.25">
      <c r="A381" t="s">
        <v>766</v>
      </c>
      <c r="B381">
        <v>1</v>
      </c>
    </row>
    <row r="382" spans="1:2" x14ac:dyDescent="0.25">
      <c r="A382" t="s">
        <v>768</v>
      </c>
      <c r="B382">
        <v>1</v>
      </c>
    </row>
    <row r="383" spans="1:2" x14ac:dyDescent="0.25">
      <c r="A383" t="s">
        <v>770</v>
      </c>
      <c r="B383">
        <v>1</v>
      </c>
    </row>
    <row r="384" spans="1:2" x14ac:dyDescent="0.25">
      <c r="A384" t="s">
        <v>772</v>
      </c>
      <c r="B384">
        <v>1</v>
      </c>
    </row>
    <row r="385" spans="1:2" x14ac:dyDescent="0.25">
      <c r="A385" t="s">
        <v>774</v>
      </c>
      <c r="B385">
        <v>1</v>
      </c>
    </row>
    <row r="386" spans="1:2" x14ac:dyDescent="0.25">
      <c r="A386" t="s">
        <v>776</v>
      </c>
      <c r="B386">
        <v>1</v>
      </c>
    </row>
    <row r="387" spans="1:2" x14ac:dyDescent="0.25">
      <c r="A387" t="s">
        <v>778</v>
      </c>
      <c r="B387">
        <v>1</v>
      </c>
    </row>
    <row r="388" spans="1:2" x14ac:dyDescent="0.25">
      <c r="A388" t="s">
        <v>780</v>
      </c>
      <c r="B388">
        <v>1</v>
      </c>
    </row>
    <row r="389" spans="1:2" x14ac:dyDescent="0.25">
      <c r="A389" t="s">
        <v>782</v>
      </c>
      <c r="B389">
        <v>1</v>
      </c>
    </row>
    <row r="390" spans="1:2" x14ac:dyDescent="0.25">
      <c r="A390" t="s">
        <v>784</v>
      </c>
      <c r="B390">
        <v>1</v>
      </c>
    </row>
    <row r="391" spans="1:2" x14ac:dyDescent="0.25">
      <c r="A391" t="s">
        <v>786</v>
      </c>
      <c r="B391">
        <v>1</v>
      </c>
    </row>
    <row r="392" spans="1:2" x14ac:dyDescent="0.25">
      <c r="A392" t="s">
        <v>788</v>
      </c>
      <c r="B392">
        <v>1</v>
      </c>
    </row>
    <row r="393" spans="1:2" x14ac:dyDescent="0.25">
      <c r="A393" t="s">
        <v>790</v>
      </c>
      <c r="B393">
        <v>1</v>
      </c>
    </row>
    <row r="394" spans="1:2" x14ac:dyDescent="0.25">
      <c r="A394" t="s">
        <v>792</v>
      </c>
      <c r="B394">
        <v>1</v>
      </c>
    </row>
    <row r="395" spans="1:2" x14ac:dyDescent="0.25">
      <c r="A395" t="s">
        <v>794</v>
      </c>
      <c r="B395">
        <v>1</v>
      </c>
    </row>
    <row r="396" spans="1:2" x14ac:dyDescent="0.25">
      <c r="A396" t="s">
        <v>796</v>
      </c>
      <c r="B396">
        <v>1</v>
      </c>
    </row>
    <row r="397" spans="1:2" x14ac:dyDescent="0.25">
      <c r="A397" t="s">
        <v>798</v>
      </c>
      <c r="B397">
        <v>1</v>
      </c>
    </row>
    <row r="398" spans="1:2" x14ac:dyDescent="0.25">
      <c r="A398" t="s">
        <v>800</v>
      </c>
      <c r="B398">
        <v>1</v>
      </c>
    </row>
    <row r="399" spans="1:2" x14ac:dyDescent="0.25">
      <c r="A399" t="s">
        <v>802</v>
      </c>
      <c r="B399">
        <v>1</v>
      </c>
    </row>
    <row r="400" spans="1:2" x14ac:dyDescent="0.25">
      <c r="A400" t="s">
        <v>804</v>
      </c>
      <c r="B400">
        <v>1</v>
      </c>
    </row>
    <row r="401" spans="1:2" x14ac:dyDescent="0.25">
      <c r="A401" t="s">
        <v>806</v>
      </c>
      <c r="B401">
        <v>1</v>
      </c>
    </row>
    <row r="402" spans="1:2" x14ac:dyDescent="0.25">
      <c r="A402" t="s">
        <v>808</v>
      </c>
      <c r="B402">
        <v>1</v>
      </c>
    </row>
    <row r="403" spans="1:2" x14ac:dyDescent="0.25">
      <c r="A403" t="s">
        <v>810</v>
      </c>
      <c r="B403">
        <v>1</v>
      </c>
    </row>
    <row r="404" spans="1:2" x14ac:dyDescent="0.25">
      <c r="A404" t="s">
        <v>812</v>
      </c>
      <c r="B404">
        <v>1</v>
      </c>
    </row>
    <row r="405" spans="1:2" x14ac:dyDescent="0.25">
      <c r="A405" t="s">
        <v>814</v>
      </c>
      <c r="B405">
        <v>1</v>
      </c>
    </row>
    <row r="406" spans="1:2" x14ac:dyDescent="0.25">
      <c r="A406" t="s">
        <v>816</v>
      </c>
      <c r="B406">
        <v>1</v>
      </c>
    </row>
    <row r="407" spans="1:2" x14ac:dyDescent="0.25">
      <c r="A407" t="s">
        <v>818</v>
      </c>
      <c r="B407">
        <v>1</v>
      </c>
    </row>
    <row r="408" spans="1:2" x14ac:dyDescent="0.25">
      <c r="A408" t="s">
        <v>820</v>
      </c>
      <c r="B408">
        <v>1</v>
      </c>
    </row>
    <row r="409" spans="1:2" x14ac:dyDescent="0.25">
      <c r="A409" t="s">
        <v>822</v>
      </c>
      <c r="B409">
        <v>1</v>
      </c>
    </row>
    <row r="410" spans="1:2" x14ac:dyDescent="0.25">
      <c r="A410" t="s">
        <v>824</v>
      </c>
      <c r="B410">
        <v>1</v>
      </c>
    </row>
    <row r="411" spans="1:2" x14ac:dyDescent="0.25">
      <c r="A411" t="s">
        <v>826</v>
      </c>
      <c r="B411">
        <v>1</v>
      </c>
    </row>
    <row r="412" spans="1:2" x14ac:dyDescent="0.25">
      <c r="A412" t="s">
        <v>828</v>
      </c>
      <c r="B412">
        <v>1</v>
      </c>
    </row>
    <row r="413" spans="1:2" x14ac:dyDescent="0.25">
      <c r="A413" t="s">
        <v>830</v>
      </c>
      <c r="B413">
        <v>1</v>
      </c>
    </row>
    <row r="414" spans="1:2" x14ac:dyDescent="0.25">
      <c r="A414" t="s">
        <v>832</v>
      </c>
      <c r="B414">
        <v>1</v>
      </c>
    </row>
    <row r="415" spans="1:2" x14ac:dyDescent="0.25">
      <c r="A415" t="s">
        <v>834</v>
      </c>
      <c r="B415">
        <v>1</v>
      </c>
    </row>
    <row r="416" spans="1:2" x14ac:dyDescent="0.25">
      <c r="A416" t="s">
        <v>836</v>
      </c>
      <c r="B416">
        <v>1</v>
      </c>
    </row>
    <row r="417" spans="1:2" x14ac:dyDescent="0.25">
      <c r="A417" t="s">
        <v>838</v>
      </c>
      <c r="B417">
        <v>1</v>
      </c>
    </row>
    <row r="418" spans="1:2" x14ac:dyDescent="0.25">
      <c r="A418" t="s">
        <v>840</v>
      </c>
      <c r="B418">
        <v>1</v>
      </c>
    </row>
    <row r="419" spans="1:2" x14ac:dyDescent="0.25">
      <c r="A419" t="s">
        <v>842</v>
      </c>
      <c r="B419">
        <v>1</v>
      </c>
    </row>
    <row r="420" spans="1:2" x14ac:dyDescent="0.25">
      <c r="A420" t="s">
        <v>844</v>
      </c>
      <c r="B420">
        <v>1</v>
      </c>
    </row>
    <row r="421" spans="1:2" x14ac:dyDescent="0.25">
      <c r="A421" t="s">
        <v>846</v>
      </c>
      <c r="B421">
        <v>1</v>
      </c>
    </row>
    <row r="422" spans="1:2" x14ac:dyDescent="0.25">
      <c r="A422" t="s">
        <v>848</v>
      </c>
      <c r="B422">
        <v>1</v>
      </c>
    </row>
    <row r="423" spans="1:2" x14ac:dyDescent="0.25">
      <c r="A423" t="s">
        <v>850</v>
      </c>
      <c r="B423">
        <v>1</v>
      </c>
    </row>
    <row r="424" spans="1:2" x14ac:dyDescent="0.25">
      <c r="A424" t="s">
        <v>852</v>
      </c>
      <c r="B424">
        <v>1</v>
      </c>
    </row>
    <row r="425" spans="1:2" x14ac:dyDescent="0.25">
      <c r="A425" t="s">
        <v>854</v>
      </c>
      <c r="B425">
        <v>1</v>
      </c>
    </row>
    <row r="426" spans="1:2" x14ac:dyDescent="0.25">
      <c r="A426" t="s">
        <v>856</v>
      </c>
      <c r="B426">
        <v>1</v>
      </c>
    </row>
    <row r="427" spans="1:2" x14ac:dyDescent="0.25">
      <c r="A427" t="s">
        <v>858</v>
      </c>
      <c r="B427">
        <v>1</v>
      </c>
    </row>
    <row r="428" spans="1:2" x14ac:dyDescent="0.25">
      <c r="A428" t="s">
        <v>860</v>
      </c>
      <c r="B428">
        <v>1</v>
      </c>
    </row>
    <row r="429" spans="1:2" x14ac:dyDescent="0.25">
      <c r="A429" t="s">
        <v>862</v>
      </c>
      <c r="B429">
        <v>1</v>
      </c>
    </row>
    <row r="430" spans="1:2" x14ac:dyDescent="0.25">
      <c r="A430" t="s">
        <v>864</v>
      </c>
      <c r="B430">
        <v>1</v>
      </c>
    </row>
    <row r="431" spans="1:2" x14ac:dyDescent="0.25">
      <c r="A431" t="s">
        <v>866</v>
      </c>
      <c r="B431">
        <v>1</v>
      </c>
    </row>
    <row r="432" spans="1:2" x14ac:dyDescent="0.25">
      <c r="A432" t="s">
        <v>868</v>
      </c>
      <c r="B432">
        <v>1</v>
      </c>
    </row>
    <row r="433" spans="1:2" x14ac:dyDescent="0.25">
      <c r="A433" t="s">
        <v>870</v>
      </c>
      <c r="B433">
        <v>1</v>
      </c>
    </row>
    <row r="434" spans="1:2" x14ac:dyDescent="0.25">
      <c r="A434" t="s">
        <v>872</v>
      </c>
      <c r="B434">
        <v>1</v>
      </c>
    </row>
    <row r="435" spans="1:2" x14ac:dyDescent="0.25">
      <c r="A435" t="s">
        <v>874</v>
      </c>
      <c r="B435">
        <v>1</v>
      </c>
    </row>
    <row r="436" spans="1:2" x14ac:dyDescent="0.25">
      <c r="A436" t="s">
        <v>876</v>
      </c>
      <c r="B436">
        <v>1</v>
      </c>
    </row>
    <row r="437" spans="1:2" x14ac:dyDescent="0.25">
      <c r="A437" t="s">
        <v>878</v>
      </c>
      <c r="B437">
        <v>1</v>
      </c>
    </row>
    <row r="438" spans="1:2" x14ac:dyDescent="0.25">
      <c r="A438" t="s">
        <v>880</v>
      </c>
      <c r="B438">
        <v>1</v>
      </c>
    </row>
    <row r="439" spans="1:2" x14ac:dyDescent="0.25">
      <c r="A439" t="s">
        <v>882</v>
      </c>
      <c r="B439">
        <v>1</v>
      </c>
    </row>
    <row r="440" spans="1:2" x14ac:dyDescent="0.25">
      <c r="A440" t="s">
        <v>884</v>
      </c>
      <c r="B440">
        <v>1</v>
      </c>
    </row>
    <row r="441" spans="1:2" x14ac:dyDescent="0.25">
      <c r="A441" t="s">
        <v>886</v>
      </c>
      <c r="B441">
        <v>1</v>
      </c>
    </row>
    <row r="442" spans="1:2" x14ac:dyDescent="0.25">
      <c r="A442" t="s">
        <v>888</v>
      </c>
      <c r="B442">
        <v>1</v>
      </c>
    </row>
    <row r="443" spans="1:2" x14ac:dyDescent="0.25">
      <c r="A443" t="s">
        <v>890</v>
      </c>
      <c r="B443">
        <v>1</v>
      </c>
    </row>
    <row r="444" spans="1:2" x14ac:dyDescent="0.25">
      <c r="A444" t="s">
        <v>892</v>
      </c>
      <c r="B444">
        <v>1</v>
      </c>
    </row>
    <row r="445" spans="1:2" x14ac:dyDescent="0.25">
      <c r="A445" t="s">
        <v>894</v>
      </c>
      <c r="B445">
        <v>1</v>
      </c>
    </row>
    <row r="446" spans="1:2" x14ac:dyDescent="0.25">
      <c r="A446" t="s">
        <v>896</v>
      </c>
      <c r="B446">
        <v>1</v>
      </c>
    </row>
    <row r="447" spans="1:2" x14ac:dyDescent="0.25">
      <c r="A447" t="s">
        <v>898</v>
      </c>
      <c r="B447">
        <v>1</v>
      </c>
    </row>
    <row r="448" spans="1:2" x14ac:dyDescent="0.25">
      <c r="A448" t="s">
        <v>900</v>
      </c>
      <c r="B448">
        <v>1</v>
      </c>
    </row>
    <row r="449" spans="1:2" x14ac:dyDescent="0.25">
      <c r="A449" t="s">
        <v>902</v>
      </c>
      <c r="B449">
        <v>1</v>
      </c>
    </row>
    <row r="450" spans="1:2" x14ac:dyDescent="0.25">
      <c r="A450" t="s">
        <v>904</v>
      </c>
      <c r="B450">
        <v>1</v>
      </c>
    </row>
    <row r="451" spans="1:2" x14ac:dyDescent="0.25">
      <c r="A451" t="s">
        <v>906</v>
      </c>
      <c r="B451">
        <v>1</v>
      </c>
    </row>
    <row r="452" spans="1:2" x14ac:dyDescent="0.25">
      <c r="A452" t="s">
        <v>908</v>
      </c>
      <c r="B452">
        <v>1</v>
      </c>
    </row>
    <row r="453" spans="1:2" x14ac:dyDescent="0.25">
      <c r="A453" t="s">
        <v>910</v>
      </c>
      <c r="B453">
        <v>1</v>
      </c>
    </row>
    <row r="454" spans="1:2" x14ac:dyDescent="0.25">
      <c r="A454" t="s">
        <v>912</v>
      </c>
      <c r="B454">
        <v>1</v>
      </c>
    </row>
    <row r="455" spans="1:2" x14ac:dyDescent="0.25">
      <c r="A455" t="s">
        <v>914</v>
      </c>
      <c r="B455">
        <v>1</v>
      </c>
    </row>
    <row r="456" spans="1:2" x14ac:dyDescent="0.25">
      <c r="A456" t="s">
        <v>916</v>
      </c>
      <c r="B456">
        <v>1</v>
      </c>
    </row>
    <row r="457" spans="1:2" x14ac:dyDescent="0.25">
      <c r="A457" t="s">
        <v>918</v>
      </c>
      <c r="B457">
        <v>1</v>
      </c>
    </row>
    <row r="458" spans="1:2" x14ac:dyDescent="0.25">
      <c r="A458" t="s">
        <v>920</v>
      </c>
      <c r="B458">
        <v>1</v>
      </c>
    </row>
    <row r="459" spans="1:2" x14ac:dyDescent="0.25">
      <c r="A459" t="s">
        <v>922</v>
      </c>
      <c r="B459">
        <v>1</v>
      </c>
    </row>
    <row r="460" spans="1:2" x14ac:dyDescent="0.25">
      <c r="A460" t="s">
        <v>924</v>
      </c>
      <c r="B460">
        <v>1</v>
      </c>
    </row>
    <row r="461" spans="1:2" x14ac:dyDescent="0.25">
      <c r="A461" t="s">
        <v>926</v>
      </c>
      <c r="B461">
        <v>1</v>
      </c>
    </row>
    <row r="462" spans="1:2" x14ac:dyDescent="0.25">
      <c r="A462" t="s">
        <v>928</v>
      </c>
      <c r="B462">
        <v>1</v>
      </c>
    </row>
    <row r="463" spans="1:2" x14ac:dyDescent="0.25">
      <c r="A463" t="s">
        <v>930</v>
      </c>
      <c r="B463">
        <v>1</v>
      </c>
    </row>
    <row r="464" spans="1:2" x14ac:dyDescent="0.25">
      <c r="A464" t="s">
        <v>932</v>
      </c>
      <c r="B464">
        <v>1</v>
      </c>
    </row>
    <row r="465" spans="1:2" x14ac:dyDescent="0.25">
      <c r="A465" t="s">
        <v>934</v>
      </c>
      <c r="B465">
        <v>1</v>
      </c>
    </row>
    <row r="466" spans="1:2" x14ac:dyDescent="0.25">
      <c r="A466" t="s">
        <v>936</v>
      </c>
      <c r="B466">
        <v>1</v>
      </c>
    </row>
    <row r="467" spans="1:2" x14ac:dyDescent="0.25">
      <c r="A467" t="s">
        <v>938</v>
      </c>
      <c r="B467">
        <v>1</v>
      </c>
    </row>
    <row r="468" spans="1:2" x14ac:dyDescent="0.25">
      <c r="A468" t="s">
        <v>940</v>
      </c>
      <c r="B468">
        <v>1</v>
      </c>
    </row>
    <row r="469" spans="1:2" x14ac:dyDescent="0.25">
      <c r="A469" t="s">
        <v>942</v>
      </c>
      <c r="B469">
        <v>1</v>
      </c>
    </row>
    <row r="470" spans="1:2" x14ac:dyDescent="0.25">
      <c r="A470" t="s">
        <v>944</v>
      </c>
      <c r="B470">
        <v>1</v>
      </c>
    </row>
    <row r="471" spans="1:2" x14ac:dyDescent="0.25">
      <c r="A471" t="s">
        <v>946</v>
      </c>
      <c r="B471">
        <v>1</v>
      </c>
    </row>
    <row r="472" spans="1:2" x14ac:dyDescent="0.25">
      <c r="A472" t="s">
        <v>948</v>
      </c>
      <c r="B472">
        <v>1</v>
      </c>
    </row>
    <row r="473" spans="1:2" x14ac:dyDescent="0.25">
      <c r="A473" t="s">
        <v>950</v>
      </c>
      <c r="B473">
        <v>1</v>
      </c>
    </row>
    <row r="474" spans="1:2" x14ac:dyDescent="0.25">
      <c r="A474" t="s">
        <v>952</v>
      </c>
      <c r="B474">
        <v>1</v>
      </c>
    </row>
    <row r="475" spans="1:2" x14ac:dyDescent="0.25">
      <c r="A475" t="s">
        <v>954</v>
      </c>
      <c r="B475">
        <v>1</v>
      </c>
    </row>
    <row r="476" spans="1:2" x14ac:dyDescent="0.25">
      <c r="A476" t="s">
        <v>956</v>
      </c>
      <c r="B476">
        <v>1</v>
      </c>
    </row>
    <row r="477" spans="1:2" x14ac:dyDescent="0.25">
      <c r="A477" t="s">
        <v>958</v>
      </c>
      <c r="B477">
        <v>1</v>
      </c>
    </row>
    <row r="478" spans="1:2" x14ac:dyDescent="0.25">
      <c r="A478" t="s">
        <v>960</v>
      </c>
      <c r="B478">
        <v>1</v>
      </c>
    </row>
    <row r="479" spans="1:2" x14ac:dyDescent="0.25">
      <c r="A479" t="s">
        <v>962</v>
      </c>
      <c r="B479">
        <v>1</v>
      </c>
    </row>
    <row r="480" spans="1:2" x14ac:dyDescent="0.25">
      <c r="A480" t="s">
        <v>964</v>
      </c>
      <c r="B480">
        <v>1</v>
      </c>
    </row>
    <row r="481" spans="1:2" x14ac:dyDescent="0.25">
      <c r="A481" t="s">
        <v>966</v>
      </c>
      <c r="B481">
        <v>1</v>
      </c>
    </row>
    <row r="482" spans="1:2" x14ac:dyDescent="0.25">
      <c r="A482" t="s">
        <v>968</v>
      </c>
      <c r="B482">
        <v>1</v>
      </c>
    </row>
    <row r="483" spans="1:2" x14ac:dyDescent="0.25">
      <c r="A483" t="s">
        <v>970</v>
      </c>
      <c r="B483">
        <v>1</v>
      </c>
    </row>
    <row r="484" spans="1:2" x14ac:dyDescent="0.25">
      <c r="A484" t="s">
        <v>972</v>
      </c>
      <c r="B484">
        <v>1</v>
      </c>
    </row>
    <row r="485" spans="1:2" x14ac:dyDescent="0.25">
      <c r="A485" t="s">
        <v>974</v>
      </c>
      <c r="B485">
        <v>1</v>
      </c>
    </row>
    <row r="486" spans="1:2" x14ac:dyDescent="0.25">
      <c r="A486" t="s">
        <v>976</v>
      </c>
      <c r="B486">
        <v>1</v>
      </c>
    </row>
    <row r="487" spans="1:2" x14ac:dyDescent="0.25">
      <c r="A487" t="s">
        <v>978</v>
      </c>
      <c r="B487">
        <v>1</v>
      </c>
    </row>
    <row r="488" spans="1:2" x14ac:dyDescent="0.25">
      <c r="A488" t="s">
        <v>980</v>
      </c>
      <c r="B488">
        <v>1</v>
      </c>
    </row>
    <row r="489" spans="1:2" x14ac:dyDescent="0.25">
      <c r="A489" t="s">
        <v>982</v>
      </c>
      <c r="B489">
        <v>1</v>
      </c>
    </row>
    <row r="490" spans="1:2" x14ac:dyDescent="0.25">
      <c r="A490" t="s">
        <v>984</v>
      </c>
      <c r="B490">
        <v>1</v>
      </c>
    </row>
    <row r="491" spans="1:2" x14ac:dyDescent="0.25">
      <c r="A491" t="s">
        <v>986</v>
      </c>
      <c r="B491">
        <v>1</v>
      </c>
    </row>
    <row r="492" spans="1:2" x14ac:dyDescent="0.25">
      <c r="A492" t="s">
        <v>988</v>
      </c>
      <c r="B492">
        <v>1</v>
      </c>
    </row>
    <row r="493" spans="1:2" x14ac:dyDescent="0.25">
      <c r="A493" t="s">
        <v>990</v>
      </c>
      <c r="B493">
        <v>1</v>
      </c>
    </row>
    <row r="494" spans="1:2" x14ac:dyDescent="0.25">
      <c r="A494" t="s">
        <v>992</v>
      </c>
      <c r="B494">
        <v>1</v>
      </c>
    </row>
    <row r="495" spans="1:2" x14ac:dyDescent="0.25">
      <c r="A495" t="s">
        <v>994</v>
      </c>
      <c r="B495">
        <v>1</v>
      </c>
    </row>
    <row r="496" spans="1:2" x14ac:dyDescent="0.25">
      <c r="A496" t="s">
        <v>996</v>
      </c>
      <c r="B496">
        <v>1</v>
      </c>
    </row>
    <row r="497" spans="1:2" x14ac:dyDescent="0.25">
      <c r="A497" t="s">
        <v>998</v>
      </c>
      <c r="B497">
        <v>1</v>
      </c>
    </row>
    <row r="498" spans="1:2" x14ac:dyDescent="0.25">
      <c r="A498" t="s">
        <v>1000</v>
      </c>
      <c r="B498">
        <v>1</v>
      </c>
    </row>
    <row r="499" spans="1:2" x14ac:dyDescent="0.25">
      <c r="A499" t="s">
        <v>1002</v>
      </c>
      <c r="B499">
        <v>1</v>
      </c>
    </row>
    <row r="500" spans="1:2" x14ac:dyDescent="0.25">
      <c r="A500" t="s">
        <v>1004</v>
      </c>
      <c r="B500">
        <v>1</v>
      </c>
    </row>
    <row r="501" spans="1:2" x14ac:dyDescent="0.25">
      <c r="A501" t="s">
        <v>1006</v>
      </c>
      <c r="B501">
        <v>1</v>
      </c>
    </row>
    <row r="502" spans="1:2" x14ac:dyDescent="0.25">
      <c r="A502" t="s">
        <v>1008</v>
      </c>
      <c r="B502">
        <v>1</v>
      </c>
    </row>
    <row r="503" spans="1:2" x14ac:dyDescent="0.25">
      <c r="A503" t="s">
        <v>1010</v>
      </c>
      <c r="B503">
        <v>1</v>
      </c>
    </row>
    <row r="504" spans="1:2" x14ac:dyDescent="0.25">
      <c r="A504" t="s">
        <v>1012</v>
      </c>
      <c r="B504">
        <v>1</v>
      </c>
    </row>
    <row r="505" spans="1:2" x14ac:dyDescent="0.25">
      <c r="A505" t="s">
        <v>1014</v>
      </c>
      <c r="B505">
        <v>1</v>
      </c>
    </row>
    <row r="506" spans="1:2" x14ac:dyDescent="0.25">
      <c r="A506" t="s">
        <v>1016</v>
      </c>
      <c r="B506">
        <v>1</v>
      </c>
    </row>
    <row r="507" spans="1:2" x14ac:dyDescent="0.25">
      <c r="A507" t="s">
        <v>1018</v>
      </c>
      <c r="B507">
        <v>1</v>
      </c>
    </row>
    <row r="508" spans="1:2" x14ac:dyDescent="0.25">
      <c r="A508" t="s">
        <v>1020</v>
      </c>
      <c r="B508">
        <v>1</v>
      </c>
    </row>
    <row r="509" spans="1:2" x14ac:dyDescent="0.25">
      <c r="A509" t="s">
        <v>1022</v>
      </c>
      <c r="B509">
        <v>1</v>
      </c>
    </row>
    <row r="510" spans="1:2" x14ac:dyDescent="0.25">
      <c r="A510" t="s">
        <v>1024</v>
      </c>
      <c r="B510">
        <v>1</v>
      </c>
    </row>
    <row r="511" spans="1:2" x14ac:dyDescent="0.25">
      <c r="A511" t="s">
        <v>1026</v>
      </c>
      <c r="B511">
        <v>1</v>
      </c>
    </row>
    <row r="512" spans="1:2" x14ac:dyDescent="0.25">
      <c r="A512" t="s">
        <v>1028</v>
      </c>
      <c r="B512">
        <v>1</v>
      </c>
    </row>
    <row r="513" spans="1:2" x14ac:dyDescent="0.25">
      <c r="A513" t="s">
        <v>1030</v>
      </c>
      <c r="B513">
        <v>1</v>
      </c>
    </row>
    <row r="514" spans="1:2" x14ac:dyDescent="0.25">
      <c r="A514" t="s">
        <v>1032</v>
      </c>
      <c r="B514">
        <v>1</v>
      </c>
    </row>
    <row r="515" spans="1:2" x14ac:dyDescent="0.25">
      <c r="A515" t="s">
        <v>1034</v>
      </c>
      <c r="B515">
        <v>1</v>
      </c>
    </row>
    <row r="516" spans="1:2" x14ac:dyDescent="0.25">
      <c r="A516" t="s">
        <v>1036</v>
      </c>
      <c r="B516">
        <v>1</v>
      </c>
    </row>
    <row r="517" spans="1:2" x14ac:dyDescent="0.25">
      <c r="A517" t="s">
        <v>1038</v>
      </c>
      <c r="B517">
        <v>1</v>
      </c>
    </row>
    <row r="518" spans="1:2" x14ac:dyDescent="0.25">
      <c r="A518" t="s">
        <v>1040</v>
      </c>
      <c r="B518">
        <v>1</v>
      </c>
    </row>
    <row r="519" spans="1:2" x14ac:dyDescent="0.25">
      <c r="A519" t="s">
        <v>1042</v>
      </c>
      <c r="B519">
        <v>1</v>
      </c>
    </row>
    <row r="520" spans="1:2" x14ac:dyDescent="0.25">
      <c r="A520" t="s">
        <v>1044</v>
      </c>
      <c r="B520">
        <v>1</v>
      </c>
    </row>
    <row r="521" spans="1:2" x14ac:dyDescent="0.25">
      <c r="A521" t="s">
        <v>1046</v>
      </c>
      <c r="B521">
        <v>1</v>
      </c>
    </row>
    <row r="522" spans="1:2" x14ac:dyDescent="0.25">
      <c r="A522" t="s">
        <v>1048</v>
      </c>
      <c r="B522">
        <v>1</v>
      </c>
    </row>
    <row r="523" spans="1:2" x14ac:dyDescent="0.25">
      <c r="A523" t="s">
        <v>1050</v>
      </c>
      <c r="B523">
        <v>1</v>
      </c>
    </row>
    <row r="524" spans="1:2" x14ac:dyDescent="0.25">
      <c r="A524" t="s">
        <v>1052</v>
      </c>
      <c r="B524">
        <v>1</v>
      </c>
    </row>
    <row r="525" spans="1:2" x14ac:dyDescent="0.25">
      <c r="A525" t="s">
        <v>1054</v>
      </c>
      <c r="B525">
        <v>1</v>
      </c>
    </row>
    <row r="526" spans="1:2" x14ac:dyDescent="0.25">
      <c r="A526" t="s">
        <v>1056</v>
      </c>
      <c r="B526">
        <v>1</v>
      </c>
    </row>
    <row r="527" spans="1:2" x14ac:dyDescent="0.25">
      <c r="A527" t="s">
        <v>1058</v>
      </c>
      <c r="B527">
        <v>1</v>
      </c>
    </row>
    <row r="528" spans="1:2" x14ac:dyDescent="0.25">
      <c r="A528" t="s">
        <v>1060</v>
      </c>
      <c r="B528">
        <v>1</v>
      </c>
    </row>
    <row r="529" spans="1:2" x14ac:dyDescent="0.25">
      <c r="A529" t="s">
        <v>1062</v>
      </c>
      <c r="B529">
        <v>1</v>
      </c>
    </row>
    <row r="530" spans="1:2" x14ac:dyDescent="0.25">
      <c r="A530" t="s">
        <v>1064</v>
      </c>
      <c r="B530">
        <v>1</v>
      </c>
    </row>
    <row r="531" spans="1:2" x14ac:dyDescent="0.25">
      <c r="A531" t="s">
        <v>1066</v>
      </c>
      <c r="B531">
        <v>1</v>
      </c>
    </row>
    <row r="532" spans="1:2" x14ac:dyDescent="0.25">
      <c r="A532" t="s">
        <v>1068</v>
      </c>
      <c r="B532">
        <v>1</v>
      </c>
    </row>
    <row r="533" spans="1:2" x14ac:dyDescent="0.25">
      <c r="A533" t="s">
        <v>1070</v>
      </c>
      <c r="B533">
        <v>1</v>
      </c>
    </row>
    <row r="534" spans="1:2" x14ac:dyDescent="0.25">
      <c r="A534" t="s">
        <v>1072</v>
      </c>
      <c r="B534">
        <v>1</v>
      </c>
    </row>
    <row r="535" spans="1:2" x14ac:dyDescent="0.25">
      <c r="A535" t="s">
        <v>1074</v>
      </c>
      <c r="B535">
        <v>1</v>
      </c>
    </row>
    <row r="536" spans="1:2" x14ac:dyDescent="0.25">
      <c r="A536" t="s">
        <v>1076</v>
      </c>
      <c r="B536">
        <v>1</v>
      </c>
    </row>
    <row r="537" spans="1:2" x14ac:dyDescent="0.25">
      <c r="A537" t="s">
        <v>1078</v>
      </c>
      <c r="B537">
        <v>1</v>
      </c>
    </row>
    <row r="538" spans="1:2" x14ac:dyDescent="0.25">
      <c r="A538" t="s">
        <v>1080</v>
      </c>
      <c r="B538">
        <v>1</v>
      </c>
    </row>
    <row r="539" spans="1:2" x14ac:dyDescent="0.25">
      <c r="A539" t="s">
        <v>1082</v>
      </c>
      <c r="B539">
        <v>1</v>
      </c>
    </row>
    <row r="540" spans="1:2" x14ac:dyDescent="0.25">
      <c r="A540" t="s">
        <v>1084</v>
      </c>
      <c r="B540">
        <v>1</v>
      </c>
    </row>
    <row r="541" spans="1:2" x14ac:dyDescent="0.25">
      <c r="A541" t="s">
        <v>1086</v>
      </c>
      <c r="B541">
        <v>1</v>
      </c>
    </row>
    <row r="542" spans="1:2" x14ac:dyDescent="0.25">
      <c r="A542" t="s">
        <v>1088</v>
      </c>
      <c r="B542">
        <v>1</v>
      </c>
    </row>
    <row r="543" spans="1:2" x14ac:dyDescent="0.25">
      <c r="A543" t="s">
        <v>1090</v>
      </c>
      <c r="B543">
        <v>1</v>
      </c>
    </row>
    <row r="544" spans="1:2" x14ac:dyDescent="0.25">
      <c r="A544" t="s">
        <v>1092</v>
      </c>
      <c r="B544">
        <v>1</v>
      </c>
    </row>
    <row r="545" spans="1:2" x14ac:dyDescent="0.25">
      <c r="A545" t="s">
        <v>1094</v>
      </c>
      <c r="B545">
        <v>1</v>
      </c>
    </row>
    <row r="546" spans="1:2" x14ac:dyDescent="0.25">
      <c r="A546" t="s">
        <v>1096</v>
      </c>
      <c r="B546">
        <v>1</v>
      </c>
    </row>
    <row r="547" spans="1:2" x14ac:dyDescent="0.25">
      <c r="A547" t="s">
        <v>1098</v>
      </c>
      <c r="B547">
        <v>1</v>
      </c>
    </row>
    <row r="548" spans="1:2" x14ac:dyDescent="0.25">
      <c r="A548" t="s">
        <v>1100</v>
      </c>
      <c r="B548">
        <v>1</v>
      </c>
    </row>
    <row r="549" spans="1:2" x14ac:dyDescent="0.25">
      <c r="A549" t="s">
        <v>1102</v>
      </c>
      <c r="B549">
        <v>1</v>
      </c>
    </row>
    <row r="550" spans="1:2" x14ac:dyDescent="0.25">
      <c r="A550" t="s">
        <v>1104</v>
      </c>
      <c r="B550">
        <v>1</v>
      </c>
    </row>
    <row r="551" spans="1:2" x14ac:dyDescent="0.25">
      <c r="A551" t="s">
        <v>1106</v>
      </c>
      <c r="B551">
        <v>1</v>
      </c>
    </row>
    <row r="552" spans="1:2" x14ac:dyDescent="0.25">
      <c r="A552" t="s">
        <v>1108</v>
      </c>
      <c r="B552">
        <v>1</v>
      </c>
    </row>
    <row r="553" spans="1:2" x14ac:dyDescent="0.25">
      <c r="A553" t="s">
        <v>1110</v>
      </c>
      <c r="B553">
        <v>1</v>
      </c>
    </row>
    <row r="554" spans="1:2" x14ac:dyDescent="0.25">
      <c r="A554" t="s">
        <v>1112</v>
      </c>
      <c r="B554">
        <v>1</v>
      </c>
    </row>
    <row r="555" spans="1:2" x14ac:dyDescent="0.25">
      <c r="A555" t="s">
        <v>1114</v>
      </c>
      <c r="B555">
        <v>1</v>
      </c>
    </row>
    <row r="556" spans="1:2" x14ac:dyDescent="0.25">
      <c r="A556" t="s">
        <v>1116</v>
      </c>
      <c r="B556">
        <v>1</v>
      </c>
    </row>
    <row r="557" spans="1:2" x14ac:dyDescent="0.25">
      <c r="A557" t="s">
        <v>1118</v>
      </c>
      <c r="B557">
        <v>1</v>
      </c>
    </row>
    <row r="558" spans="1:2" x14ac:dyDescent="0.25">
      <c r="A558" t="s">
        <v>1120</v>
      </c>
      <c r="B558">
        <v>1</v>
      </c>
    </row>
    <row r="559" spans="1:2" x14ac:dyDescent="0.25">
      <c r="A559" t="s">
        <v>1122</v>
      </c>
      <c r="B559">
        <v>1</v>
      </c>
    </row>
    <row r="560" spans="1:2" x14ac:dyDescent="0.25">
      <c r="A560" t="s">
        <v>1124</v>
      </c>
      <c r="B560">
        <v>2</v>
      </c>
    </row>
    <row r="561" spans="1:2" x14ac:dyDescent="0.25">
      <c r="A561" t="s">
        <v>1126</v>
      </c>
      <c r="B561">
        <v>1</v>
      </c>
    </row>
    <row r="562" spans="1:2" x14ac:dyDescent="0.25">
      <c r="A562" t="s">
        <v>1128</v>
      </c>
      <c r="B562">
        <v>1</v>
      </c>
    </row>
    <row r="563" spans="1:2" x14ac:dyDescent="0.25">
      <c r="A563" t="s">
        <v>1130</v>
      </c>
      <c r="B563">
        <v>1</v>
      </c>
    </row>
    <row r="564" spans="1:2" x14ac:dyDescent="0.25">
      <c r="A564" t="s">
        <v>1132</v>
      </c>
      <c r="B564">
        <v>1</v>
      </c>
    </row>
    <row r="565" spans="1:2" x14ac:dyDescent="0.25">
      <c r="A565" t="s">
        <v>1134</v>
      </c>
      <c r="B565">
        <v>1</v>
      </c>
    </row>
    <row r="566" spans="1:2" x14ac:dyDescent="0.25">
      <c r="A566" t="s">
        <v>1136</v>
      </c>
      <c r="B566">
        <v>1</v>
      </c>
    </row>
    <row r="567" spans="1:2" x14ac:dyDescent="0.25">
      <c r="A567" t="s">
        <v>1138</v>
      </c>
      <c r="B567">
        <v>1</v>
      </c>
    </row>
    <row r="568" spans="1:2" x14ac:dyDescent="0.25">
      <c r="A568" t="s">
        <v>1140</v>
      </c>
      <c r="B568">
        <v>1</v>
      </c>
    </row>
    <row r="569" spans="1:2" x14ac:dyDescent="0.25">
      <c r="A569" t="s">
        <v>1142</v>
      </c>
      <c r="B569">
        <v>1</v>
      </c>
    </row>
    <row r="570" spans="1:2" x14ac:dyDescent="0.25">
      <c r="A570" t="s">
        <v>1144</v>
      </c>
      <c r="B570">
        <v>1</v>
      </c>
    </row>
    <row r="571" spans="1:2" x14ac:dyDescent="0.25">
      <c r="A571" t="s">
        <v>1146</v>
      </c>
      <c r="B571">
        <v>1</v>
      </c>
    </row>
    <row r="572" spans="1:2" x14ac:dyDescent="0.25">
      <c r="A572" t="s">
        <v>1148</v>
      </c>
      <c r="B572">
        <v>1</v>
      </c>
    </row>
    <row r="573" spans="1:2" x14ac:dyDescent="0.25">
      <c r="A573" t="s">
        <v>1150</v>
      </c>
      <c r="B573">
        <v>1</v>
      </c>
    </row>
    <row r="574" spans="1:2" x14ac:dyDescent="0.25">
      <c r="A574" t="s">
        <v>1152</v>
      </c>
      <c r="B574">
        <v>1</v>
      </c>
    </row>
    <row r="575" spans="1:2" x14ac:dyDescent="0.25">
      <c r="A575" t="s">
        <v>1154</v>
      </c>
      <c r="B575">
        <v>1</v>
      </c>
    </row>
    <row r="576" spans="1:2" x14ac:dyDescent="0.25">
      <c r="A576" t="s">
        <v>1156</v>
      </c>
      <c r="B576">
        <v>1</v>
      </c>
    </row>
    <row r="577" spans="1:2" x14ac:dyDescent="0.25">
      <c r="A577" t="s">
        <v>1158</v>
      </c>
      <c r="B577">
        <v>1</v>
      </c>
    </row>
    <row r="578" spans="1:2" x14ac:dyDescent="0.25">
      <c r="A578" t="s">
        <v>1160</v>
      </c>
      <c r="B578">
        <v>1</v>
      </c>
    </row>
    <row r="579" spans="1:2" x14ac:dyDescent="0.25">
      <c r="A579" t="s">
        <v>1162</v>
      </c>
      <c r="B579">
        <v>1</v>
      </c>
    </row>
    <row r="580" spans="1:2" x14ac:dyDescent="0.25">
      <c r="A580" t="s">
        <v>1164</v>
      </c>
      <c r="B580">
        <v>1</v>
      </c>
    </row>
    <row r="581" spans="1:2" x14ac:dyDescent="0.25">
      <c r="A581" t="s">
        <v>1166</v>
      </c>
      <c r="B581">
        <v>1</v>
      </c>
    </row>
    <row r="582" spans="1:2" x14ac:dyDescent="0.25">
      <c r="A582" t="s">
        <v>1168</v>
      </c>
      <c r="B582">
        <v>1</v>
      </c>
    </row>
    <row r="583" spans="1:2" x14ac:dyDescent="0.25">
      <c r="A583" t="s">
        <v>1170</v>
      </c>
      <c r="B583">
        <v>1</v>
      </c>
    </row>
    <row r="584" spans="1:2" x14ac:dyDescent="0.25">
      <c r="A584" t="s">
        <v>1172</v>
      </c>
      <c r="B584">
        <v>1</v>
      </c>
    </row>
    <row r="585" spans="1:2" x14ac:dyDescent="0.25">
      <c r="A585" t="s">
        <v>1174</v>
      </c>
      <c r="B585">
        <v>1</v>
      </c>
    </row>
    <row r="586" spans="1:2" x14ac:dyDescent="0.25">
      <c r="A586" t="s">
        <v>1176</v>
      </c>
      <c r="B586">
        <v>1</v>
      </c>
    </row>
    <row r="587" spans="1:2" x14ac:dyDescent="0.25">
      <c r="A587" t="s">
        <v>1178</v>
      </c>
      <c r="B587">
        <v>27</v>
      </c>
    </row>
    <row r="588" spans="1:2" x14ac:dyDescent="0.25">
      <c r="A588" t="s">
        <v>1180</v>
      </c>
      <c r="B588">
        <v>1</v>
      </c>
    </row>
    <row r="589" spans="1:2" x14ac:dyDescent="0.25">
      <c r="A589" t="s">
        <v>1182</v>
      </c>
      <c r="B589">
        <v>1</v>
      </c>
    </row>
    <row r="590" spans="1:2" x14ac:dyDescent="0.25">
      <c r="A590" t="s">
        <v>1184</v>
      </c>
      <c r="B590">
        <v>1</v>
      </c>
    </row>
    <row r="591" spans="1:2" x14ac:dyDescent="0.25">
      <c r="A591" t="s">
        <v>1186</v>
      </c>
      <c r="B591">
        <v>1</v>
      </c>
    </row>
    <row r="592" spans="1:2" x14ac:dyDescent="0.25">
      <c r="A592" t="s">
        <v>1188</v>
      </c>
      <c r="B592">
        <v>1</v>
      </c>
    </row>
    <row r="593" spans="1:2" x14ac:dyDescent="0.25">
      <c r="A593" t="s">
        <v>1190</v>
      </c>
      <c r="B593">
        <v>1</v>
      </c>
    </row>
    <row r="594" spans="1:2" x14ac:dyDescent="0.25">
      <c r="A594" t="s">
        <v>1192</v>
      </c>
      <c r="B594">
        <v>1</v>
      </c>
    </row>
    <row r="595" spans="1:2" x14ac:dyDescent="0.25">
      <c r="A595" t="s">
        <v>1194</v>
      </c>
      <c r="B595">
        <v>1</v>
      </c>
    </row>
    <row r="596" spans="1:2" x14ac:dyDescent="0.25">
      <c r="A596" t="s">
        <v>1196</v>
      </c>
      <c r="B596">
        <v>1</v>
      </c>
    </row>
    <row r="597" spans="1:2" x14ac:dyDescent="0.25">
      <c r="A597" t="s">
        <v>1198</v>
      </c>
      <c r="B597">
        <v>1</v>
      </c>
    </row>
    <row r="598" spans="1:2" x14ac:dyDescent="0.25">
      <c r="A598" t="s">
        <v>1200</v>
      </c>
      <c r="B598">
        <v>1</v>
      </c>
    </row>
    <row r="599" spans="1:2" x14ac:dyDescent="0.25">
      <c r="A599" t="s">
        <v>1202</v>
      </c>
      <c r="B599">
        <v>1</v>
      </c>
    </row>
    <row r="600" spans="1:2" x14ac:dyDescent="0.25">
      <c r="A600" t="s">
        <v>1204</v>
      </c>
      <c r="B600">
        <v>1</v>
      </c>
    </row>
    <row r="601" spans="1:2" x14ac:dyDescent="0.25">
      <c r="A601" t="s">
        <v>1206</v>
      </c>
      <c r="B601">
        <v>1</v>
      </c>
    </row>
    <row r="602" spans="1:2" x14ac:dyDescent="0.25">
      <c r="A602" t="s">
        <v>1208</v>
      </c>
      <c r="B602">
        <v>1</v>
      </c>
    </row>
    <row r="603" spans="1:2" x14ac:dyDescent="0.25">
      <c r="A603" t="s">
        <v>1210</v>
      </c>
      <c r="B603">
        <v>1</v>
      </c>
    </row>
    <row r="604" spans="1:2" x14ac:dyDescent="0.25">
      <c r="A604" t="s">
        <v>1212</v>
      </c>
      <c r="B604">
        <v>1</v>
      </c>
    </row>
    <row r="605" spans="1:2" x14ac:dyDescent="0.25">
      <c r="A605" t="s">
        <v>1214</v>
      </c>
      <c r="B605">
        <v>1</v>
      </c>
    </row>
    <row r="606" spans="1:2" x14ac:dyDescent="0.25">
      <c r="A606" t="s">
        <v>1216</v>
      </c>
      <c r="B606">
        <v>1</v>
      </c>
    </row>
    <row r="607" spans="1:2" x14ac:dyDescent="0.25">
      <c r="A607" t="s">
        <v>1218</v>
      </c>
      <c r="B607">
        <v>1</v>
      </c>
    </row>
    <row r="608" spans="1:2" x14ac:dyDescent="0.25">
      <c r="A608" t="s">
        <v>1220</v>
      </c>
      <c r="B608">
        <v>1</v>
      </c>
    </row>
    <row r="609" spans="1:2" x14ac:dyDescent="0.25">
      <c r="A609" t="s">
        <v>1222</v>
      </c>
      <c r="B609">
        <v>1</v>
      </c>
    </row>
    <row r="610" spans="1:2" x14ac:dyDescent="0.25">
      <c r="A610" t="s">
        <v>1224</v>
      </c>
      <c r="B610">
        <v>1</v>
      </c>
    </row>
    <row r="611" spans="1:2" x14ac:dyDescent="0.25">
      <c r="A611" t="s">
        <v>1226</v>
      </c>
      <c r="B611">
        <v>1</v>
      </c>
    </row>
    <row r="612" spans="1:2" x14ac:dyDescent="0.25">
      <c r="A612" t="s">
        <v>1228</v>
      </c>
      <c r="B612">
        <v>1</v>
      </c>
    </row>
    <row r="613" spans="1:2" x14ac:dyDescent="0.25">
      <c r="A613" t="s">
        <v>1230</v>
      </c>
      <c r="B613">
        <v>1</v>
      </c>
    </row>
    <row r="614" spans="1:2" x14ac:dyDescent="0.25">
      <c r="A614" t="s">
        <v>1232</v>
      </c>
      <c r="B614">
        <v>1</v>
      </c>
    </row>
    <row r="615" spans="1:2" x14ac:dyDescent="0.25">
      <c r="A615" t="s">
        <v>1234</v>
      </c>
      <c r="B615">
        <v>1</v>
      </c>
    </row>
    <row r="616" spans="1:2" x14ac:dyDescent="0.25">
      <c r="A616" t="s">
        <v>1236</v>
      </c>
      <c r="B616">
        <v>1</v>
      </c>
    </row>
    <row r="617" spans="1:2" x14ac:dyDescent="0.25">
      <c r="A617" t="s">
        <v>1238</v>
      </c>
      <c r="B617">
        <v>2</v>
      </c>
    </row>
    <row r="618" spans="1:2" x14ac:dyDescent="0.25">
      <c r="A618" t="s">
        <v>1240</v>
      </c>
      <c r="B618">
        <v>1</v>
      </c>
    </row>
    <row r="619" spans="1:2" x14ac:dyDescent="0.25">
      <c r="A619" t="s">
        <v>1242</v>
      </c>
      <c r="B619">
        <v>1</v>
      </c>
    </row>
    <row r="620" spans="1:2" x14ac:dyDescent="0.25">
      <c r="A620" t="s">
        <v>1244</v>
      </c>
      <c r="B620">
        <v>1</v>
      </c>
    </row>
    <row r="621" spans="1:2" x14ac:dyDescent="0.25">
      <c r="A621" t="s">
        <v>1246</v>
      </c>
      <c r="B621">
        <v>1</v>
      </c>
    </row>
    <row r="622" spans="1:2" x14ac:dyDescent="0.25">
      <c r="A622" t="s">
        <v>1248</v>
      </c>
      <c r="B622">
        <v>1</v>
      </c>
    </row>
    <row r="623" spans="1:2" x14ac:dyDescent="0.25">
      <c r="A623" t="s">
        <v>1250</v>
      </c>
      <c r="B623">
        <v>1</v>
      </c>
    </row>
    <row r="624" spans="1:2" x14ac:dyDescent="0.25">
      <c r="A624" t="s">
        <v>1252</v>
      </c>
      <c r="B624">
        <v>1</v>
      </c>
    </row>
    <row r="625" spans="1:2" x14ac:dyDescent="0.25">
      <c r="A625" t="s">
        <v>1254</v>
      </c>
      <c r="B625">
        <v>1</v>
      </c>
    </row>
    <row r="626" spans="1:2" x14ac:dyDescent="0.25">
      <c r="A626" t="s">
        <v>1256</v>
      </c>
      <c r="B626">
        <v>1</v>
      </c>
    </row>
    <row r="627" spans="1:2" x14ac:dyDescent="0.25">
      <c r="A627" t="s">
        <v>1258</v>
      </c>
      <c r="B627">
        <v>1</v>
      </c>
    </row>
    <row r="628" spans="1:2" x14ac:dyDescent="0.25">
      <c r="A628" t="s">
        <v>1260</v>
      </c>
      <c r="B628">
        <v>1</v>
      </c>
    </row>
    <row r="629" spans="1:2" x14ac:dyDescent="0.25">
      <c r="A629" t="s">
        <v>1262</v>
      </c>
      <c r="B629">
        <v>2</v>
      </c>
    </row>
    <row r="630" spans="1:2" x14ac:dyDescent="0.25">
      <c r="A630" t="s">
        <v>1264</v>
      </c>
      <c r="B630">
        <v>2</v>
      </c>
    </row>
    <row r="631" spans="1:2" x14ac:dyDescent="0.25">
      <c r="A631" t="s">
        <v>1266</v>
      </c>
      <c r="B631">
        <v>2</v>
      </c>
    </row>
    <row r="632" spans="1:2" x14ac:dyDescent="0.25">
      <c r="A632" t="s">
        <v>1268</v>
      </c>
      <c r="B632">
        <v>1</v>
      </c>
    </row>
    <row r="633" spans="1:2" x14ac:dyDescent="0.25">
      <c r="A633" t="s">
        <v>1270</v>
      </c>
      <c r="B633">
        <v>1</v>
      </c>
    </row>
    <row r="634" spans="1:2" x14ac:dyDescent="0.25">
      <c r="A634" t="s">
        <v>1272</v>
      </c>
      <c r="B634">
        <v>1</v>
      </c>
    </row>
    <row r="635" spans="1:2" x14ac:dyDescent="0.25">
      <c r="A635" t="s">
        <v>1274</v>
      </c>
      <c r="B635">
        <v>1</v>
      </c>
    </row>
    <row r="636" spans="1:2" x14ac:dyDescent="0.25">
      <c r="A636" t="s">
        <v>1276</v>
      </c>
      <c r="B636">
        <v>1</v>
      </c>
    </row>
    <row r="637" spans="1:2" x14ac:dyDescent="0.25">
      <c r="A637" t="s">
        <v>1278</v>
      </c>
      <c r="B637">
        <v>1</v>
      </c>
    </row>
    <row r="638" spans="1:2" x14ac:dyDescent="0.25">
      <c r="A638" t="s">
        <v>1280</v>
      </c>
      <c r="B638">
        <v>1</v>
      </c>
    </row>
    <row r="639" spans="1:2" x14ac:dyDescent="0.25">
      <c r="A639" t="s">
        <v>1282</v>
      </c>
      <c r="B639">
        <v>1</v>
      </c>
    </row>
    <row r="640" spans="1:2" x14ac:dyDescent="0.25">
      <c r="A640" t="s">
        <v>1284</v>
      </c>
      <c r="B640">
        <v>1</v>
      </c>
    </row>
    <row r="641" spans="1:2" x14ac:dyDescent="0.25">
      <c r="A641" t="s">
        <v>1286</v>
      </c>
      <c r="B641">
        <v>1</v>
      </c>
    </row>
    <row r="642" spans="1:2" x14ac:dyDescent="0.25">
      <c r="A642" t="s">
        <v>1288</v>
      </c>
      <c r="B642">
        <v>5</v>
      </c>
    </row>
    <row r="643" spans="1:2" x14ac:dyDescent="0.25">
      <c r="A643" t="s">
        <v>1290</v>
      </c>
      <c r="B643">
        <v>1</v>
      </c>
    </row>
    <row r="644" spans="1:2" x14ac:dyDescent="0.25">
      <c r="A644" t="s">
        <v>1292</v>
      </c>
      <c r="B644">
        <v>1</v>
      </c>
    </row>
    <row r="645" spans="1:2" x14ac:dyDescent="0.25">
      <c r="A645" t="s">
        <v>1294</v>
      </c>
      <c r="B645">
        <v>1</v>
      </c>
    </row>
    <row r="646" spans="1:2" x14ac:dyDescent="0.25">
      <c r="A646" t="s">
        <v>1296</v>
      </c>
      <c r="B646">
        <v>1</v>
      </c>
    </row>
    <row r="647" spans="1:2" x14ac:dyDescent="0.25">
      <c r="A647" t="s">
        <v>1298</v>
      </c>
      <c r="B647">
        <v>1</v>
      </c>
    </row>
    <row r="648" spans="1:2" x14ac:dyDescent="0.25">
      <c r="A648" t="s">
        <v>1300</v>
      </c>
      <c r="B648">
        <v>1</v>
      </c>
    </row>
    <row r="649" spans="1:2" x14ac:dyDescent="0.25">
      <c r="A649" t="s">
        <v>1302</v>
      </c>
      <c r="B649">
        <v>1</v>
      </c>
    </row>
    <row r="650" spans="1:2" x14ac:dyDescent="0.25">
      <c r="A650" t="s">
        <v>1304</v>
      </c>
      <c r="B650">
        <v>1</v>
      </c>
    </row>
    <row r="651" spans="1:2" x14ac:dyDescent="0.25">
      <c r="A651" t="s">
        <v>1306</v>
      </c>
      <c r="B651">
        <v>1</v>
      </c>
    </row>
    <row r="652" spans="1:2" x14ac:dyDescent="0.25">
      <c r="A652" t="s">
        <v>1308</v>
      </c>
      <c r="B652">
        <v>1</v>
      </c>
    </row>
    <row r="653" spans="1:2" x14ac:dyDescent="0.25">
      <c r="A653" t="s">
        <v>1310</v>
      </c>
      <c r="B653">
        <v>6</v>
      </c>
    </row>
    <row r="654" spans="1:2" x14ac:dyDescent="0.25">
      <c r="A654" t="s">
        <v>1312</v>
      </c>
      <c r="B654">
        <v>1</v>
      </c>
    </row>
    <row r="655" spans="1:2" x14ac:dyDescent="0.25">
      <c r="A655" t="s">
        <v>1314</v>
      </c>
      <c r="B655">
        <v>3</v>
      </c>
    </row>
    <row r="656" spans="1:2" x14ac:dyDescent="0.25">
      <c r="A656" t="s">
        <v>1316</v>
      </c>
      <c r="B656">
        <v>1</v>
      </c>
    </row>
    <row r="657" spans="1:2" x14ac:dyDescent="0.25">
      <c r="A657" t="s">
        <v>1318</v>
      </c>
      <c r="B657">
        <v>6</v>
      </c>
    </row>
    <row r="658" spans="1:2" x14ac:dyDescent="0.25">
      <c r="A658" t="s">
        <v>1320</v>
      </c>
      <c r="B658">
        <v>1</v>
      </c>
    </row>
    <row r="659" spans="1:2" x14ac:dyDescent="0.25">
      <c r="A659" t="s">
        <v>1322</v>
      </c>
      <c r="B659">
        <v>1</v>
      </c>
    </row>
    <row r="660" spans="1:2" x14ac:dyDescent="0.25">
      <c r="A660" t="s">
        <v>1324</v>
      </c>
      <c r="B660">
        <v>1</v>
      </c>
    </row>
    <row r="661" spans="1:2" x14ac:dyDescent="0.25">
      <c r="A661" t="s">
        <v>1326</v>
      </c>
      <c r="B661">
        <v>1</v>
      </c>
    </row>
    <row r="662" spans="1:2" x14ac:dyDescent="0.25">
      <c r="A662" t="s">
        <v>1328</v>
      </c>
      <c r="B662">
        <v>1</v>
      </c>
    </row>
    <row r="663" spans="1:2" x14ac:dyDescent="0.25">
      <c r="A663" t="s">
        <v>1330</v>
      </c>
      <c r="B663">
        <v>2</v>
      </c>
    </row>
    <row r="664" spans="1:2" x14ac:dyDescent="0.25">
      <c r="A664" t="s">
        <v>1332</v>
      </c>
      <c r="B664">
        <v>1</v>
      </c>
    </row>
    <row r="665" spans="1:2" x14ac:dyDescent="0.25">
      <c r="A665" t="s">
        <v>1334</v>
      </c>
      <c r="B665">
        <v>1</v>
      </c>
    </row>
    <row r="666" spans="1:2" x14ac:dyDescent="0.25">
      <c r="A666" t="s">
        <v>1336</v>
      </c>
      <c r="B666">
        <v>1</v>
      </c>
    </row>
    <row r="667" spans="1:2" x14ac:dyDescent="0.25">
      <c r="A667" t="s">
        <v>1338</v>
      </c>
      <c r="B667">
        <v>1</v>
      </c>
    </row>
    <row r="668" spans="1:2" x14ac:dyDescent="0.25">
      <c r="A668" t="s">
        <v>1340</v>
      </c>
      <c r="B668">
        <v>1</v>
      </c>
    </row>
    <row r="669" spans="1:2" x14ac:dyDescent="0.25">
      <c r="A669" t="s">
        <v>1342</v>
      </c>
      <c r="B669">
        <v>1</v>
      </c>
    </row>
    <row r="670" spans="1:2" x14ac:dyDescent="0.25">
      <c r="A670" t="s">
        <v>1344</v>
      </c>
      <c r="B670">
        <v>1</v>
      </c>
    </row>
    <row r="671" spans="1:2" x14ac:dyDescent="0.25">
      <c r="A671" t="s">
        <v>1346</v>
      </c>
      <c r="B671">
        <v>1</v>
      </c>
    </row>
    <row r="672" spans="1:2" x14ac:dyDescent="0.25">
      <c r="A672" t="s">
        <v>1348</v>
      </c>
      <c r="B672">
        <v>1</v>
      </c>
    </row>
    <row r="673" spans="1:2" x14ac:dyDescent="0.25">
      <c r="A673" t="s">
        <v>1350</v>
      </c>
      <c r="B673">
        <v>1</v>
      </c>
    </row>
    <row r="674" spans="1:2" x14ac:dyDescent="0.25">
      <c r="A674" t="s">
        <v>1352</v>
      </c>
      <c r="B674">
        <v>1</v>
      </c>
    </row>
    <row r="675" spans="1:2" x14ac:dyDescent="0.25">
      <c r="A675" t="s">
        <v>1354</v>
      </c>
      <c r="B675">
        <v>1</v>
      </c>
    </row>
    <row r="676" spans="1:2" x14ac:dyDescent="0.25">
      <c r="A676" t="s">
        <v>1356</v>
      </c>
      <c r="B676">
        <v>1</v>
      </c>
    </row>
    <row r="677" spans="1:2" x14ac:dyDescent="0.25">
      <c r="A677" t="s">
        <v>1358</v>
      </c>
      <c r="B677">
        <v>1</v>
      </c>
    </row>
    <row r="678" spans="1:2" x14ac:dyDescent="0.25">
      <c r="A678" t="s">
        <v>1360</v>
      </c>
      <c r="B678">
        <v>1</v>
      </c>
    </row>
    <row r="679" spans="1:2" x14ac:dyDescent="0.25">
      <c r="A679" t="s">
        <v>1362</v>
      </c>
      <c r="B679">
        <v>1</v>
      </c>
    </row>
    <row r="680" spans="1:2" x14ac:dyDescent="0.25">
      <c r="A680" t="s">
        <v>1364</v>
      </c>
      <c r="B680">
        <v>1</v>
      </c>
    </row>
    <row r="681" spans="1:2" x14ac:dyDescent="0.25">
      <c r="A681" t="s">
        <v>1366</v>
      </c>
      <c r="B681">
        <v>1</v>
      </c>
    </row>
    <row r="682" spans="1:2" x14ac:dyDescent="0.25">
      <c r="A682" t="s">
        <v>1368</v>
      </c>
      <c r="B682">
        <v>2</v>
      </c>
    </row>
    <row r="683" spans="1:2" x14ac:dyDescent="0.25">
      <c r="A683" t="s">
        <v>1370</v>
      </c>
      <c r="B683">
        <v>1</v>
      </c>
    </row>
    <row r="684" spans="1:2" x14ac:dyDescent="0.25">
      <c r="A684" t="s">
        <v>1372</v>
      </c>
      <c r="B684">
        <v>1</v>
      </c>
    </row>
    <row r="685" spans="1:2" x14ac:dyDescent="0.25">
      <c r="A685" t="s">
        <v>1374</v>
      </c>
      <c r="B685">
        <v>1</v>
      </c>
    </row>
    <row r="686" spans="1:2" x14ac:dyDescent="0.25">
      <c r="A686" t="s">
        <v>1376</v>
      </c>
      <c r="B686">
        <v>1</v>
      </c>
    </row>
    <row r="687" spans="1:2" x14ac:dyDescent="0.25">
      <c r="A687" t="s">
        <v>1378</v>
      </c>
      <c r="B687">
        <v>1</v>
      </c>
    </row>
    <row r="688" spans="1:2" x14ac:dyDescent="0.25">
      <c r="A688" t="s">
        <v>1380</v>
      </c>
      <c r="B688">
        <v>1</v>
      </c>
    </row>
    <row r="689" spans="1:2" x14ac:dyDescent="0.25">
      <c r="A689" t="s">
        <v>1382</v>
      </c>
      <c r="B689">
        <v>1</v>
      </c>
    </row>
    <row r="690" spans="1:2" x14ac:dyDescent="0.25">
      <c r="A690" t="s">
        <v>1384</v>
      </c>
      <c r="B690">
        <v>1</v>
      </c>
    </row>
    <row r="691" spans="1:2" x14ac:dyDescent="0.25">
      <c r="A691" t="s">
        <v>1386</v>
      </c>
      <c r="B691">
        <v>1</v>
      </c>
    </row>
    <row r="692" spans="1:2" x14ac:dyDescent="0.25">
      <c r="A692" t="s">
        <v>1388</v>
      </c>
      <c r="B692">
        <v>1</v>
      </c>
    </row>
    <row r="693" spans="1:2" x14ac:dyDescent="0.25">
      <c r="A693" t="s">
        <v>1390</v>
      </c>
      <c r="B693">
        <v>1</v>
      </c>
    </row>
    <row r="694" spans="1:2" x14ac:dyDescent="0.25">
      <c r="A694" t="s">
        <v>1392</v>
      </c>
      <c r="B694">
        <v>1</v>
      </c>
    </row>
    <row r="695" spans="1:2" x14ac:dyDescent="0.25">
      <c r="A695" t="s">
        <v>1394</v>
      </c>
      <c r="B695">
        <v>1</v>
      </c>
    </row>
    <row r="696" spans="1:2" x14ac:dyDescent="0.25">
      <c r="A696" t="s">
        <v>1396</v>
      </c>
      <c r="B696">
        <v>1</v>
      </c>
    </row>
    <row r="697" spans="1:2" x14ac:dyDescent="0.25">
      <c r="A697" t="s">
        <v>1398</v>
      </c>
      <c r="B697">
        <v>1</v>
      </c>
    </row>
    <row r="698" spans="1:2" x14ac:dyDescent="0.25">
      <c r="A698" t="s">
        <v>1400</v>
      </c>
      <c r="B698">
        <v>1</v>
      </c>
    </row>
    <row r="699" spans="1:2" x14ac:dyDescent="0.25">
      <c r="A699" t="s">
        <v>1402</v>
      </c>
      <c r="B699">
        <v>1</v>
      </c>
    </row>
    <row r="700" spans="1:2" x14ac:dyDescent="0.25">
      <c r="A700" t="s">
        <v>1404</v>
      </c>
      <c r="B700">
        <v>1</v>
      </c>
    </row>
    <row r="701" spans="1:2" x14ac:dyDescent="0.25">
      <c r="A701" t="s">
        <v>1406</v>
      </c>
      <c r="B701">
        <v>1</v>
      </c>
    </row>
    <row r="702" spans="1:2" x14ac:dyDescent="0.25">
      <c r="A702" t="s">
        <v>1408</v>
      </c>
      <c r="B702">
        <v>1</v>
      </c>
    </row>
    <row r="703" spans="1:2" x14ac:dyDescent="0.25">
      <c r="A703" t="s">
        <v>1410</v>
      </c>
      <c r="B703">
        <v>1</v>
      </c>
    </row>
    <row r="704" spans="1:2" x14ac:dyDescent="0.25">
      <c r="A704" t="s">
        <v>1412</v>
      </c>
      <c r="B704">
        <v>1</v>
      </c>
    </row>
    <row r="705" spans="1:2" x14ac:dyDescent="0.25">
      <c r="A705" t="s">
        <v>1414</v>
      </c>
      <c r="B705">
        <v>1</v>
      </c>
    </row>
    <row r="706" spans="1:2" x14ac:dyDescent="0.25">
      <c r="A706" t="s">
        <v>1416</v>
      </c>
      <c r="B706">
        <v>6</v>
      </c>
    </row>
    <row r="707" spans="1:2" x14ac:dyDescent="0.25">
      <c r="A707" t="s">
        <v>1418</v>
      </c>
      <c r="B707">
        <v>1</v>
      </c>
    </row>
    <row r="708" spans="1:2" x14ac:dyDescent="0.25">
      <c r="A708" t="s">
        <v>1420</v>
      </c>
      <c r="B708">
        <v>2</v>
      </c>
    </row>
    <row r="709" spans="1:2" x14ac:dyDescent="0.25">
      <c r="A709" t="s">
        <v>1422</v>
      </c>
      <c r="B709">
        <v>1</v>
      </c>
    </row>
    <row r="710" spans="1:2" x14ac:dyDescent="0.25">
      <c r="A710" t="s">
        <v>1424</v>
      </c>
      <c r="B710">
        <v>2</v>
      </c>
    </row>
    <row r="711" spans="1:2" x14ac:dyDescent="0.25">
      <c r="A711" t="s">
        <v>1426</v>
      </c>
      <c r="B711">
        <v>3</v>
      </c>
    </row>
    <row r="712" spans="1:2" x14ac:dyDescent="0.25">
      <c r="A712" t="s">
        <v>1428</v>
      </c>
      <c r="B712">
        <v>1</v>
      </c>
    </row>
    <row r="713" spans="1:2" x14ac:dyDescent="0.25">
      <c r="A713" t="s">
        <v>1430</v>
      </c>
      <c r="B713">
        <v>1</v>
      </c>
    </row>
    <row r="714" spans="1:2" x14ac:dyDescent="0.25">
      <c r="A714" t="s">
        <v>1432</v>
      </c>
      <c r="B714">
        <v>1</v>
      </c>
    </row>
    <row r="715" spans="1:2" x14ac:dyDescent="0.25">
      <c r="A715" t="s">
        <v>1434</v>
      </c>
      <c r="B715">
        <v>1</v>
      </c>
    </row>
    <row r="716" spans="1:2" x14ac:dyDescent="0.25">
      <c r="A716" t="s">
        <v>1436</v>
      </c>
      <c r="B716">
        <v>1</v>
      </c>
    </row>
    <row r="717" spans="1:2" x14ac:dyDescent="0.25">
      <c r="A717" t="s">
        <v>1438</v>
      </c>
      <c r="B717">
        <v>1</v>
      </c>
    </row>
    <row r="718" spans="1:2" x14ac:dyDescent="0.25">
      <c r="A718" t="s">
        <v>1440</v>
      </c>
      <c r="B718">
        <v>1</v>
      </c>
    </row>
    <row r="719" spans="1:2" x14ac:dyDescent="0.25">
      <c r="A719" t="s">
        <v>1442</v>
      </c>
      <c r="B719">
        <v>1</v>
      </c>
    </row>
    <row r="720" spans="1:2" x14ac:dyDescent="0.25">
      <c r="A720" t="s">
        <v>1444</v>
      </c>
      <c r="B720">
        <v>1</v>
      </c>
    </row>
    <row r="721" spans="1:2" x14ac:dyDescent="0.25">
      <c r="A721" t="s">
        <v>1446</v>
      </c>
      <c r="B721">
        <v>1</v>
      </c>
    </row>
    <row r="722" spans="1:2" x14ac:dyDescent="0.25">
      <c r="A722" t="s">
        <v>1448</v>
      </c>
      <c r="B722">
        <v>1</v>
      </c>
    </row>
    <row r="723" spans="1:2" x14ac:dyDescent="0.25">
      <c r="A723" t="s">
        <v>1450</v>
      </c>
      <c r="B723">
        <v>1</v>
      </c>
    </row>
    <row r="724" spans="1:2" x14ac:dyDescent="0.25">
      <c r="A724" t="s">
        <v>1452</v>
      </c>
      <c r="B724">
        <v>1</v>
      </c>
    </row>
    <row r="725" spans="1:2" x14ac:dyDescent="0.25">
      <c r="A725" t="s">
        <v>1454</v>
      </c>
      <c r="B725">
        <v>6</v>
      </c>
    </row>
    <row r="726" spans="1:2" x14ac:dyDescent="0.25">
      <c r="A726" t="s">
        <v>1456</v>
      </c>
      <c r="B726">
        <v>1</v>
      </c>
    </row>
    <row r="727" spans="1:2" x14ac:dyDescent="0.25">
      <c r="A727" t="s">
        <v>1458</v>
      </c>
      <c r="B727">
        <v>1</v>
      </c>
    </row>
    <row r="728" spans="1:2" x14ac:dyDescent="0.25">
      <c r="A728" t="s">
        <v>1460</v>
      </c>
      <c r="B728">
        <v>3</v>
      </c>
    </row>
    <row r="729" spans="1:2" x14ac:dyDescent="0.25">
      <c r="A729" t="s">
        <v>1462</v>
      </c>
      <c r="B729">
        <v>1</v>
      </c>
    </row>
    <row r="730" spans="1:2" x14ac:dyDescent="0.25">
      <c r="A730" t="s">
        <v>1464</v>
      </c>
      <c r="B730">
        <v>1</v>
      </c>
    </row>
    <row r="731" spans="1:2" x14ac:dyDescent="0.25">
      <c r="A731" t="s">
        <v>1466</v>
      </c>
      <c r="B731">
        <v>5</v>
      </c>
    </row>
    <row r="732" spans="1:2" x14ac:dyDescent="0.25">
      <c r="A732" t="s">
        <v>1468</v>
      </c>
      <c r="B732">
        <v>1</v>
      </c>
    </row>
    <row r="733" spans="1:2" x14ac:dyDescent="0.25">
      <c r="A733" t="s">
        <v>1470</v>
      </c>
      <c r="B733">
        <v>1</v>
      </c>
    </row>
    <row r="734" spans="1:2" x14ac:dyDescent="0.25">
      <c r="A734" t="s">
        <v>1472</v>
      </c>
      <c r="B734">
        <v>1</v>
      </c>
    </row>
    <row r="735" spans="1:2" x14ac:dyDescent="0.25">
      <c r="A735" t="s">
        <v>1474</v>
      </c>
      <c r="B735">
        <v>2</v>
      </c>
    </row>
    <row r="736" spans="1:2" x14ac:dyDescent="0.25">
      <c r="A736" t="s">
        <v>1476</v>
      </c>
      <c r="B736">
        <v>1</v>
      </c>
    </row>
    <row r="737" spans="1:2" x14ac:dyDescent="0.25">
      <c r="A737" t="s">
        <v>1478</v>
      </c>
      <c r="B737">
        <v>1</v>
      </c>
    </row>
    <row r="738" spans="1:2" x14ac:dyDescent="0.25">
      <c r="A738" t="s">
        <v>1480</v>
      </c>
      <c r="B738">
        <v>1</v>
      </c>
    </row>
    <row r="739" spans="1:2" x14ac:dyDescent="0.25">
      <c r="A739" t="s">
        <v>1482</v>
      </c>
      <c r="B739">
        <v>1</v>
      </c>
    </row>
    <row r="740" spans="1:2" x14ac:dyDescent="0.25">
      <c r="A740" t="s">
        <v>1484</v>
      </c>
      <c r="B740">
        <v>1</v>
      </c>
    </row>
    <row r="741" spans="1:2" x14ac:dyDescent="0.25">
      <c r="A741" t="s">
        <v>1486</v>
      </c>
      <c r="B741">
        <v>1</v>
      </c>
    </row>
    <row r="742" spans="1:2" x14ac:dyDescent="0.25">
      <c r="A742" t="s">
        <v>1488</v>
      </c>
      <c r="B742">
        <v>2</v>
      </c>
    </row>
    <row r="743" spans="1:2" x14ac:dyDescent="0.25">
      <c r="A743" t="s">
        <v>1490</v>
      </c>
      <c r="B743">
        <v>2</v>
      </c>
    </row>
    <row r="744" spans="1:2" x14ac:dyDescent="0.25">
      <c r="A744" t="s">
        <v>1492</v>
      </c>
      <c r="B744">
        <v>1</v>
      </c>
    </row>
    <row r="745" spans="1:2" x14ac:dyDescent="0.25">
      <c r="A745" t="s">
        <v>1494</v>
      </c>
      <c r="B745">
        <v>1</v>
      </c>
    </row>
    <row r="746" spans="1:2" x14ac:dyDescent="0.25">
      <c r="A746" t="s">
        <v>1496</v>
      </c>
      <c r="B746">
        <v>1</v>
      </c>
    </row>
    <row r="747" spans="1:2" x14ac:dyDescent="0.25">
      <c r="A747" t="s">
        <v>1498</v>
      </c>
      <c r="B747">
        <v>2</v>
      </c>
    </row>
    <row r="748" spans="1:2" x14ac:dyDescent="0.25">
      <c r="A748" t="s">
        <v>1500</v>
      </c>
      <c r="B748">
        <v>1</v>
      </c>
    </row>
    <row r="749" spans="1:2" x14ac:dyDescent="0.25">
      <c r="A749" t="s">
        <v>1502</v>
      </c>
      <c r="B749">
        <v>1</v>
      </c>
    </row>
    <row r="750" spans="1:2" x14ac:dyDescent="0.25">
      <c r="A750" t="s">
        <v>1504</v>
      </c>
      <c r="B750">
        <v>1</v>
      </c>
    </row>
    <row r="751" spans="1:2" x14ac:dyDescent="0.25">
      <c r="A751" t="s">
        <v>1506</v>
      </c>
      <c r="B751">
        <v>1</v>
      </c>
    </row>
    <row r="752" spans="1:2" x14ac:dyDescent="0.25">
      <c r="A752" t="s">
        <v>1508</v>
      </c>
      <c r="B752">
        <v>1</v>
      </c>
    </row>
    <row r="753" spans="1:2" x14ac:dyDescent="0.25">
      <c r="A753" t="s">
        <v>1510</v>
      </c>
      <c r="B753">
        <v>1</v>
      </c>
    </row>
    <row r="754" spans="1:2" x14ac:dyDescent="0.25">
      <c r="A754" t="s">
        <v>1512</v>
      </c>
      <c r="B754">
        <v>1</v>
      </c>
    </row>
    <row r="755" spans="1:2" x14ac:dyDescent="0.25">
      <c r="A755" t="s">
        <v>1514</v>
      </c>
      <c r="B755">
        <v>1</v>
      </c>
    </row>
    <row r="756" spans="1:2" x14ac:dyDescent="0.25">
      <c r="A756" t="s">
        <v>1516</v>
      </c>
      <c r="B756">
        <v>1</v>
      </c>
    </row>
    <row r="757" spans="1:2" x14ac:dyDescent="0.25">
      <c r="A757" t="s">
        <v>1518</v>
      </c>
      <c r="B757">
        <v>1</v>
      </c>
    </row>
    <row r="758" spans="1:2" x14ac:dyDescent="0.25">
      <c r="A758" t="s">
        <v>1520</v>
      </c>
      <c r="B758">
        <v>1</v>
      </c>
    </row>
    <row r="759" spans="1:2" x14ac:dyDescent="0.25">
      <c r="A759" t="s">
        <v>1522</v>
      </c>
      <c r="B759">
        <v>1</v>
      </c>
    </row>
    <row r="760" spans="1:2" x14ac:dyDescent="0.25">
      <c r="A760" t="s">
        <v>1524</v>
      </c>
      <c r="B760">
        <v>1</v>
      </c>
    </row>
    <row r="761" spans="1:2" x14ac:dyDescent="0.25">
      <c r="A761" t="s">
        <v>1526</v>
      </c>
      <c r="B761">
        <v>1</v>
      </c>
    </row>
    <row r="762" spans="1:2" x14ac:dyDescent="0.25">
      <c r="A762" t="s">
        <v>1528</v>
      </c>
      <c r="B762">
        <v>1</v>
      </c>
    </row>
    <row r="763" spans="1:2" x14ac:dyDescent="0.25">
      <c r="A763" t="s">
        <v>1530</v>
      </c>
      <c r="B763">
        <v>1</v>
      </c>
    </row>
    <row r="764" spans="1:2" x14ac:dyDescent="0.25">
      <c r="A764" t="s">
        <v>1532</v>
      </c>
      <c r="B764">
        <v>1</v>
      </c>
    </row>
    <row r="765" spans="1:2" x14ac:dyDescent="0.25">
      <c r="A765" t="s">
        <v>1534</v>
      </c>
      <c r="B765">
        <v>1</v>
      </c>
    </row>
    <row r="766" spans="1:2" x14ac:dyDescent="0.25">
      <c r="A766" t="s">
        <v>1536</v>
      </c>
      <c r="B766">
        <v>1</v>
      </c>
    </row>
    <row r="767" spans="1:2" x14ac:dyDescent="0.25">
      <c r="A767" t="s">
        <v>1538</v>
      </c>
      <c r="B767">
        <v>1</v>
      </c>
    </row>
    <row r="768" spans="1:2" x14ac:dyDescent="0.25">
      <c r="A768" t="s">
        <v>1540</v>
      </c>
      <c r="B768">
        <v>1</v>
      </c>
    </row>
    <row r="769" spans="1:2" x14ac:dyDescent="0.25">
      <c r="A769" t="s">
        <v>1542</v>
      </c>
      <c r="B769">
        <v>1</v>
      </c>
    </row>
    <row r="770" spans="1:2" x14ac:dyDescent="0.25">
      <c r="A770" t="s">
        <v>1544</v>
      </c>
      <c r="B770">
        <v>1</v>
      </c>
    </row>
    <row r="771" spans="1:2" x14ac:dyDescent="0.25">
      <c r="A771" t="s">
        <v>1546</v>
      </c>
      <c r="B771">
        <v>1</v>
      </c>
    </row>
    <row r="772" spans="1:2" x14ac:dyDescent="0.25">
      <c r="A772" t="s">
        <v>1548</v>
      </c>
      <c r="B772">
        <v>1</v>
      </c>
    </row>
    <row r="773" spans="1:2" x14ac:dyDescent="0.25">
      <c r="A773" t="s">
        <v>1550</v>
      </c>
      <c r="B773">
        <v>1</v>
      </c>
    </row>
    <row r="774" spans="1:2" x14ac:dyDescent="0.25">
      <c r="A774" t="s">
        <v>1552</v>
      </c>
      <c r="B774">
        <v>1</v>
      </c>
    </row>
    <row r="775" spans="1:2" x14ac:dyDescent="0.25">
      <c r="A775" t="s">
        <v>1554</v>
      </c>
      <c r="B775">
        <v>1</v>
      </c>
    </row>
    <row r="776" spans="1:2" x14ac:dyDescent="0.25">
      <c r="A776" t="s">
        <v>1556</v>
      </c>
      <c r="B776">
        <v>1</v>
      </c>
    </row>
    <row r="777" spans="1:2" x14ac:dyDescent="0.25">
      <c r="A777" t="s">
        <v>1558</v>
      </c>
      <c r="B777">
        <v>1</v>
      </c>
    </row>
    <row r="778" spans="1:2" x14ac:dyDescent="0.25">
      <c r="A778" t="s">
        <v>1560</v>
      </c>
      <c r="B778">
        <v>1</v>
      </c>
    </row>
    <row r="779" spans="1:2" x14ac:dyDescent="0.25">
      <c r="A779" t="s">
        <v>1562</v>
      </c>
      <c r="B779">
        <v>1</v>
      </c>
    </row>
    <row r="780" spans="1:2" x14ac:dyDescent="0.25">
      <c r="A780" t="s">
        <v>1564</v>
      </c>
      <c r="B780">
        <v>1</v>
      </c>
    </row>
    <row r="781" spans="1:2" x14ac:dyDescent="0.25">
      <c r="A781" t="s">
        <v>1566</v>
      </c>
      <c r="B781">
        <v>1</v>
      </c>
    </row>
    <row r="782" spans="1:2" x14ac:dyDescent="0.25">
      <c r="A782" t="s">
        <v>1568</v>
      </c>
      <c r="B782">
        <v>1</v>
      </c>
    </row>
    <row r="783" spans="1:2" x14ac:dyDescent="0.25">
      <c r="A783" t="s">
        <v>1570</v>
      </c>
      <c r="B783">
        <v>1</v>
      </c>
    </row>
    <row r="784" spans="1:2" x14ac:dyDescent="0.25">
      <c r="A784" t="s">
        <v>1572</v>
      </c>
      <c r="B784">
        <v>1</v>
      </c>
    </row>
    <row r="785" spans="1:2" x14ac:dyDescent="0.25">
      <c r="A785" t="s">
        <v>1574</v>
      </c>
      <c r="B785">
        <v>1</v>
      </c>
    </row>
    <row r="786" spans="1:2" x14ac:dyDescent="0.25">
      <c r="A786" t="s">
        <v>1576</v>
      </c>
      <c r="B786">
        <v>1</v>
      </c>
    </row>
    <row r="787" spans="1:2" x14ac:dyDescent="0.25">
      <c r="A787" t="s">
        <v>1578</v>
      </c>
      <c r="B787">
        <v>1</v>
      </c>
    </row>
    <row r="788" spans="1:2" x14ac:dyDescent="0.25">
      <c r="A788" t="s">
        <v>1580</v>
      </c>
      <c r="B788">
        <v>1</v>
      </c>
    </row>
    <row r="789" spans="1:2" x14ac:dyDescent="0.25">
      <c r="A789" t="s">
        <v>1582</v>
      </c>
      <c r="B789">
        <v>1</v>
      </c>
    </row>
    <row r="790" spans="1:2" x14ac:dyDescent="0.25">
      <c r="A790" t="s">
        <v>1584</v>
      </c>
      <c r="B790">
        <v>1</v>
      </c>
    </row>
    <row r="791" spans="1:2" x14ac:dyDescent="0.25">
      <c r="A791" t="s">
        <v>1586</v>
      </c>
      <c r="B791">
        <v>1</v>
      </c>
    </row>
    <row r="792" spans="1:2" x14ac:dyDescent="0.25">
      <c r="A792" t="s">
        <v>1588</v>
      </c>
      <c r="B792">
        <v>1</v>
      </c>
    </row>
    <row r="793" spans="1:2" x14ac:dyDescent="0.25">
      <c r="A793" t="s">
        <v>1590</v>
      </c>
      <c r="B793">
        <v>1</v>
      </c>
    </row>
    <row r="794" spans="1:2" x14ac:dyDescent="0.25">
      <c r="A794" t="s">
        <v>1592</v>
      </c>
      <c r="B794">
        <v>1</v>
      </c>
    </row>
    <row r="795" spans="1:2" x14ac:dyDescent="0.25">
      <c r="A795" t="s">
        <v>1594</v>
      </c>
      <c r="B795">
        <v>1</v>
      </c>
    </row>
    <row r="796" spans="1:2" x14ac:dyDescent="0.25">
      <c r="A796" t="s">
        <v>1596</v>
      </c>
      <c r="B796">
        <v>1</v>
      </c>
    </row>
    <row r="797" spans="1:2" x14ac:dyDescent="0.25">
      <c r="A797" t="s">
        <v>1598</v>
      </c>
      <c r="B797">
        <v>1</v>
      </c>
    </row>
    <row r="798" spans="1:2" x14ac:dyDescent="0.25">
      <c r="A798" t="s">
        <v>1600</v>
      </c>
      <c r="B798">
        <v>1</v>
      </c>
    </row>
    <row r="799" spans="1:2" x14ac:dyDescent="0.25">
      <c r="A799" t="s">
        <v>1602</v>
      </c>
      <c r="B799">
        <v>1</v>
      </c>
    </row>
    <row r="800" spans="1:2" x14ac:dyDescent="0.25">
      <c r="A800" t="s">
        <v>1604</v>
      </c>
      <c r="B800">
        <v>1</v>
      </c>
    </row>
    <row r="801" spans="1:2" x14ac:dyDescent="0.25">
      <c r="A801" t="s">
        <v>1606</v>
      </c>
      <c r="B801">
        <v>1</v>
      </c>
    </row>
    <row r="802" spans="1:2" x14ac:dyDescent="0.25">
      <c r="A802" t="s">
        <v>1608</v>
      </c>
      <c r="B802">
        <v>1</v>
      </c>
    </row>
    <row r="803" spans="1:2" x14ac:dyDescent="0.25">
      <c r="A803" t="s">
        <v>1610</v>
      </c>
      <c r="B803">
        <v>1</v>
      </c>
    </row>
    <row r="804" spans="1:2" x14ac:dyDescent="0.25">
      <c r="A804" t="s">
        <v>1612</v>
      </c>
      <c r="B804">
        <v>1</v>
      </c>
    </row>
    <row r="805" spans="1:2" x14ac:dyDescent="0.25">
      <c r="A805" t="s">
        <v>1614</v>
      </c>
      <c r="B805">
        <v>2</v>
      </c>
    </row>
    <row r="806" spans="1:2" x14ac:dyDescent="0.25">
      <c r="A806" t="s">
        <v>1616</v>
      </c>
      <c r="B806">
        <v>1</v>
      </c>
    </row>
    <row r="807" spans="1:2" x14ac:dyDescent="0.25">
      <c r="A807" t="s">
        <v>1618</v>
      </c>
      <c r="B807">
        <v>2</v>
      </c>
    </row>
    <row r="808" spans="1:2" x14ac:dyDescent="0.25">
      <c r="A808" t="s">
        <v>1620</v>
      </c>
      <c r="B808">
        <v>1</v>
      </c>
    </row>
    <row r="809" spans="1:2" x14ac:dyDescent="0.25">
      <c r="A809" t="s">
        <v>1622</v>
      </c>
      <c r="B809">
        <v>14</v>
      </c>
    </row>
    <row r="810" spans="1:2" x14ac:dyDescent="0.25">
      <c r="A810" t="s">
        <v>1624</v>
      </c>
      <c r="B810">
        <v>1</v>
      </c>
    </row>
    <row r="811" spans="1:2" x14ac:dyDescent="0.25">
      <c r="A811" t="s">
        <v>1626</v>
      </c>
      <c r="B811">
        <v>1</v>
      </c>
    </row>
    <row r="812" spans="1:2" x14ac:dyDescent="0.25">
      <c r="A812" t="s">
        <v>1628</v>
      </c>
      <c r="B812">
        <v>1</v>
      </c>
    </row>
    <row r="813" spans="1:2" x14ac:dyDescent="0.25">
      <c r="A813" t="s">
        <v>1630</v>
      </c>
      <c r="B813">
        <v>1</v>
      </c>
    </row>
    <row r="814" spans="1:2" x14ac:dyDescent="0.25">
      <c r="A814" t="s">
        <v>1632</v>
      </c>
      <c r="B814">
        <v>1</v>
      </c>
    </row>
    <row r="815" spans="1:2" x14ac:dyDescent="0.25">
      <c r="A815" t="s">
        <v>1634</v>
      </c>
      <c r="B815">
        <v>1</v>
      </c>
    </row>
    <row r="816" spans="1:2" x14ac:dyDescent="0.25">
      <c r="A816" t="s">
        <v>1636</v>
      </c>
      <c r="B816">
        <v>1</v>
      </c>
    </row>
    <row r="817" spans="1:2" x14ac:dyDescent="0.25">
      <c r="A817" t="s">
        <v>1638</v>
      </c>
      <c r="B817">
        <v>1</v>
      </c>
    </row>
    <row r="818" spans="1:2" x14ac:dyDescent="0.25">
      <c r="A818" t="s">
        <v>1640</v>
      </c>
      <c r="B818">
        <v>1</v>
      </c>
    </row>
    <row r="819" spans="1:2" x14ac:dyDescent="0.25">
      <c r="A819" t="s">
        <v>1642</v>
      </c>
      <c r="B819">
        <v>1</v>
      </c>
    </row>
    <row r="820" spans="1:2" x14ac:dyDescent="0.25">
      <c r="A820" t="s">
        <v>1644</v>
      </c>
      <c r="B820">
        <v>2</v>
      </c>
    </row>
    <row r="821" spans="1:2" x14ac:dyDescent="0.25">
      <c r="A821" t="s">
        <v>1646</v>
      </c>
      <c r="B821">
        <v>9</v>
      </c>
    </row>
    <row r="822" spans="1:2" x14ac:dyDescent="0.25">
      <c r="A822" t="s">
        <v>1648</v>
      </c>
      <c r="B822">
        <v>25</v>
      </c>
    </row>
    <row r="823" spans="1:2" x14ac:dyDescent="0.25">
      <c r="A823" t="s">
        <v>1650</v>
      </c>
      <c r="B823">
        <v>1</v>
      </c>
    </row>
    <row r="824" spans="1:2" x14ac:dyDescent="0.25">
      <c r="A824" t="s">
        <v>1652</v>
      </c>
      <c r="B824">
        <v>1</v>
      </c>
    </row>
    <row r="825" spans="1:2" x14ac:dyDescent="0.25">
      <c r="A825" t="s">
        <v>1654</v>
      </c>
      <c r="B825">
        <v>1</v>
      </c>
    </row>
    <row r="826" spans="1:2" x14ac:dyDescent="0.25">
      <c r="A826" t="s">
        <v>1656</v>
      </c>
      <c r="B826">
        <v>1</v>
      </c>
    </row>
    <row r="827" spans="1:2" x14ac:dyDescent="0.25">
      <c r="A827" t="s">
        <v>1658</v>
      </c>
      <c r="B827">
        <v>1</v>
      </c>
    </row>
    <row r="828" spans="1:2" x14ac:dyDescent="0.25">
      <c r="A828" t="s">
        <v>1660</v>
      </c>
      <c r="B828">
        <v>1</v>
      </c>
    </row>
    <row r="829" spans="1:2" x14ac:dyDescent="0.25">
      <c r="A829" t="s">
        <v>1662</v>
      </c>
      <c r="B829">
        <v>1</v>
      </c>
    </row>
    <row r="830" spans="1:2" x14ac:dyDescent="0.25">
      <c r="A830" t="s">
        <v>1664</v>
      </c>
      <c r="B830">
        <v>6</v>
      </c>
    </row>
    <row r="831" spans="1:2" x14ac:dyDescent="0.25">
      <c r="A831" t="s">
        <v>1666</v>
      </c>
      <c r="B831">
        <v>1</v>
      </c>
    </row>
    <row r="832" spans="1:2" x14ac:dyDescent="0.25">
      <c r="A832" t="s">
        <v>1668</v>
      </c>
      <c r="B832">
        <v>2</v>
      </c>
    </row>
    <row r="833" spans="1:2" x14ac:dyDescent="0.25">
      <c r="A833" t="s">
        <v>1670</v>
      </c>
      <c r="B833">
        <v>1</v>
      </c>
    </row>
    <row r="834" spans="1:2" x14ac:dyDescent="0.25">
      <c r="A834" t="s">
        <v>1672</v>
      </c>
      <c r="B834">
        <v>1</v>
      </c>
    </row>
    <row r="835" spans="1:2" x14ac:dyDescent="0.25">
      <c r="A835" t="s">
        <v>1674</v>
      </c>
      <c r="B835">
        <v>1</v>
      </c>
    </row>
    <row r="836" spans="1:2" x14ac:dyDescent="0.25">
      <c r="A836" t="s">
        <v>1676</v>
      </c>
      <c r="B836">
        <v>1</v>
      </c>
    </row>
    <row r="837" spans="1:2" x14ac:dyDescent="0.25">
      <c r="A837" t="s">
        <v>1678</v>
      </c>
      <c r="B837">
        <v>1</v>
      </c>
    </row>
    <row r="838" spans="1:2" x14ac:dyDescent="0.25">
      <c r="A838" t="s">
        <v>1680</v>
      </c>
      <c r="B838">
        <v>1</v>
      </c>
    </row>
    <row r="839" spans="1:2" x14ac:dyDescent="0.25">
      <c r="A839" t="s">
        <v>1682</v>
      </c>
      <c r="B839">
        <v>1</v>
      </c>
    </row>
    <row r="840" spans="1:2" x14ac:dyDescent="0.25">
      <c r="A840" t="s">
        <v>1684</v>
      </c>
      <c r="B840">
        <v>1</v>
      </c>
    </row>
    <row r="841" spans="1:2" x14ac:dyDescent="0.25">
      <c r="A841" t="s">
        <v>1686</v>
      </c>
      <c r="B841">
        <v>7</v>
      </c>
    </row>
    <row r="842" spans="1:2" x14ac:dyDescent="0.25">
      <c r="A842" t="s">
        <v>1688</v>
      </c>
      <c r="B842">
        <v>4</v>
      </c>
    </row>
    <row r="843" spans="1:2" x14ac:dyDescent="0.25">
      <c r="A843" t="s">
        <v>1690</v>
      </c>
      <c r="B843">
        <v>1</v>
      </c>
    </row>
    <row r="844" spans="1:2" x14ac:dyDescent="0.25">
      <c r="A844" t="s">
        <v>1692</v>
      </c>
      <c r="B844">
        <v>4</v>
      </c>
    </row>
    <row r="845" spans="1:2" x14ac:dyDescent="0.25">
      <c r="A845" t="s">
        <v>1694</v>
      </c>
      <c r="B845">
        <v>1</v>
      </c>
    </row>
    <row r="846" spans="1:2" x14ac:dyDescent="0.25">
      <c r="A846" t="s">
        <v>1696</v>
      </c>
      <c r="B846">
        <v>1</v>
      </c>
    </row>
    <row r="847" spans="1:2" x14ac:dyDescent="0.25">
      <c r="A847" t="s">
        <v>1698</v>
      </c>
      <c r="B847">
        <v>1</v>
      </c>
    </row>
    <row r="848" spans="1:2" x14ac:dyDescent="0.25">
      <c r="A848" t="s">
        <v>1700</v>
      </c>
      <c r="B848">
        <v>24</v>
      </c>
    </row>
    <row r="849" spans="1:2" x14ac:dyDescent="0.25">
      <c r="A849" t="s">
        <v>1702</v>
      </c>
      <c r="B849">
        <v>1</v>
      </c>
    </row>
    <row r="850" spans="1:2" x14ac:dyDescent="0.25">
      <c r="A850" t="s">
        <v>1704</v>
      </c>
      <c r="B850">
        <v>4</v>
      </c>
    </row>
    <row r="851" spans="1:2" x14ac:dyDescent="0.25">
      <c r="A851" t="s">
        <v>1706</v>
      </c>
      <c r="B851">
        <v>1</v>
      </c>
    </row>
    <row r="852" spans="1:2" x14ac:dyDescent="0.25">
      <c r="A852" t="s">
        <v>1708</v>
      </c>
      <c r="B852">
        <v>1</v>
      </c>
    </row>
    <row r="853" spans="1:2" x14ac:dyDescent="0.25">
      <c r="A853" t="s">
        <v>1710</v>
      </c>
      <c r="B853">
        <v>2</v>
      </c>
    </row>
    <row r="854" spans="1:2" x14ac:dyDescent="0.25">
      <c r="A854" t="s">
        <v>1712</v>
      </c>
      <c r="B854">
        <v>3</v>
      </c>
    </row>
    <row r="855" spans="1:2" x14ac:dyDescent="0.25">
      <c r="A855" t="s">
        <v>1714</v>
      </c>
      <c r="B855">
        <v>3</v>
      </c>
    </row>
    <row r="856" spans="1:2" x14ac:dyDescent="0.25">
      <c r="A856" t="s">
        <v>1716</v>
      </c>
      <c r="B856">
        <v>1</v>
      </c>
    </row>
    <row r="857" spans="1:2" x14ac:dyDescent="0.25">
      <c r="A857" t="s">
        <v>1718</v>
      </c>
      <c r="B857">
        <v>1</v>
      </c>
    </row>
    <row r="858" spans="1:2" x14ac:dyDescent="0.25">
      <c r="A858" t="s">
        <v>1720</v>
      </c>
      <c r="B858">
        <v>2</v>
      </c>
    </row>
    <row r="859" spans="1:2" x14ac:dyDescent="0.25">
      <c r="A859" t="s">
        <v>1722</v>
      </c>
      <c r="B859">
        <v>1</v>
      </c>
    </row>
    <row r="860" spans="1:2" x14ac:dyDescent="0.25">
      <c r="A860" t="s">
        <v>1724</v>
      </c>
      <c r="B860">
        <v>1</v>
      </c>
    </row>
    <row r="861" spans="1:2" x14ac:dyDescent="0.25">
      <c r="A861" t="s">
        <v>1726</v>
      </c>
      <c r="B861">
        <v>1</v>
      </c>
    </row>
    <row r="862" spans="1:2" x14ac:dyDescent="0.25">
      <c r="A862" t="s">
        <v>1728</v>
      </c>
      <c r="B862">
        <v>13</v>
      </c>
    </row>
    <row r="863" spans="1:2" x14ac:dyDescent="0.25">
      <c r="A863" t="s">
        <v>1730</v>
      </c>
      <c r="B863">
        <v>1</v>
      </c>
    </row>
    <row r="864" spans="1:2" x14ac:dyDescent="0.25">
      <c r="A864" t="s">
        <v>1732</v>
      </c>
      <c r="B864">
        <v>1</v>
      </c>
    </row>
    <row r="865" spans="1:2" x14ac:dyDescent="0.25">
      <c r="A865" t="s">
        <v>1734</v>
      </c>
      <c r="B865">
        <v>1</v>
      </c>
    </row>
    <row r="866" spans="1:2" x14ac:dyDescent="0.25">
      <c r="A866" t="s">
        <v>1736</v>
      </c>
      <c r="B866">
        <v>1</v>
      </c>
    </row>
    <row r="867" spans="1:2" x14ac:dyDescent="0.25">
      <c r="A867" t="s">
        <v>1738</v>
      </c>
      <c r="B867">
        <v>4</v>
      </c>
    </row>
    <row r="868" spans="1:2" x14ac:dyDescent="0.25">
      <c r="A868" t="s">
        <v>1740</v>
      </c>
      <c r="B868">
        <v>4</v>
      </c>
    </row>
    <row r="869" spans="1:2" x14ac:dyDescent="0.25">
      <c r="A869" t="s">
        <v>1742</v>
      </c>
      <c r="B869">
        <v>1</v>
      </c>
    </row>
    <row r="870" spans="1:2" x14ac:dyDescent="0.25">
      <c r="A870" t="s">
        <v>1744</v>
      </c>
      <c r="B870">
        <v>2</v>
      </c>
    </row>
    <row r="871" spans="1:2" x14ac:dyDescent="0.25">
      <c r="A871" t="s">
        <v>1746</v>
      </c>
      <c r="B871">
        <v>1</v>
      </c>
    </row>
    <row r="872" spans="1:2" x14ac:dyDescent="0.25">
      <c r="A872" t="s">
        <v>1748</v>
      </c>
      <c r="B872">
        <v>1</v>
      </c>
    </row>
    <row r="873" spans="1:2" x14ac:dyDescent="0.25">
      <c r="A873" t="s">
        <v>1750</v>
      </c>
      <c r="B873">
        <v>1</v>
      </c>
    </row>
    <row r="874" spans="1:2" x14ac:dyDescent="0.25">
      <c r="A874" t="s">
        <v>1752</v>
      </c>
      <c r="B874">
        <v>1</v>
      </c>
    </row>
    <row r="875" spans="1:2" x14ac:dyDescent="0.25">
      <c r="A875" t="s">
        <v>1754</v>
      </c>
      <c r="B875">
        <v>1</v>
      </c>
    </row>
    <row r="876" spans="1:2" x14ac:dyDescent="0.25">
      <c r="A876" t="s">
        <v>1756</v>
      </c>
      <c r="B876">
        <v>1</v>
      </c>
    </row>
    <row r="877" spans="1:2" x14ac:dyDescent="0.25">
      <c r="A877" t="s">
        <v>1758</v>
      </c>
      <c r="B877">
        <v>1</v>
      </c>
    </row>
    <row r="878" spans="1:2" x14ac:dyDescent="0.25">
      <c r="A878" t="s">
        <v>1760</v>
      </c>
      <c r="B878">
        <v>1</v>
      </c>
    </row>
    <row r="879" spans="1:2" x14ac:dyDescent="0.25">
      <c r="A879" t="s">
        <v>1762</v>
      </c>
      <c r="B879">
        <v>1</v>
      </c>
    </row>
    <row r="880" spans="1:2" x14ac:dyDescent="0.25">
      <c r="A880" t="s">
        <v>1764</v>
      </c>
      <c r="B880">
        <v>1</v>
      </c>
    </row>
    <row r="881" spans="1:2" x14ac:dyDescent="0.25">
      <c r="A881" t="s">
        <v>1766</v>
      </c>
      <c r="B881">
        <v>1</v>
      </c>
    </row>
    <row r="882" spans="1:2" x14ac:dyDescent="0.25">
      <c r="A882" t="s">
        <v>1768</v>
      </c>
      <c r="B882">
        <v>1</v>
      </c>
    </row>
    <row r="883" spans="1:2" x14ac:dyDescent="0.25">
      <c r="A883" t="s">
        <v>1770</v>
      </c>
      <c r="B883">
        <v>1</v>
      </c>
    </row>
    <row r="884" spans="1:2" x14ac:dyDescent="0.25">
      <c r="A884" t="s">
        <v>1772</v>
      </c>
      <c r="B884">
        <v>4</v>
      </c>
    </row>
    <row r="885" spans="1:2" x14ac:dyDescent="0.25">
      <c r="A885" t="s">
        <v>1774</v>
      </c>
      <c r="B885">
        <v>1</v>
      </c>
    </row>
    <row r="886" spans="1:2" x14ac:dyDescent="0.25">
      <c r="A886" t="s">
        <v>1776</v>
      </c>
      <c r="B886">
        <v>1</v>
      </c>
    </row>
    <row r="887" spans="1:2" x14ac:dyDescent="0.25">
      <c r="A887" t="s">
        <v>1778</v>
      </c>
      <c r="B887">
        <v>2</v>
      </c>
    </row>
    <row r="888" spans="1:2" x14ac:dyDescent="0.25">
      <c r="A888" t="s">
        <v>1780</v>
      </c>
      <c r="B888">
        <v>1</v>
      </c>
    </row>
    <row r="889" spans="1:2" x14ac:dyDescent="0.25">
      <c r="A889" t="s">
        <v>1782</v>
      </c>
      <c r="B889">
        <v>1</v>
      </c>
    </row>
    <row r="890" spans="1:2" x14ac:dyDescent="0.25">
      <c r="A890" t="s">
        <v>1784</v>
      </c>
      <c r="B890">
        <v>1</v>
      </c>
    </row>
    <row r="891" spans="1:2" x14ac:dyDescent="0.25">
      <c r="A891" t="s">
        <v>1786</v>
      </c>
      <c r="B891">
        <v>1</v>
      </c>
    </row>
    <row r="892" spans="1:2" x14ac:dyDescent="0.25">
      <c r="A892" t="s">
        <v>1788</v>
      </c>
      <c r="B892">
        <v>1</v>
      </c>
    </row>
    <row r="893" spans="1:2" x14ac:dyDescent="0.25">
      <c r="A893" t="s">
        <v>1790</v>
      </c>
      <c r="B893">
        <v>1</v>
      </c>
    </row>
    <row r="894" spans="1:2" x14ac:dyDescent="0.25">
      <c r="A894" t="s">
        <v>1792</v>
      </c>
      <c r="B894">
        <v>1</v>
      </c>
    </row>
    <row r="895" spans="1:2" x14ac:dyDescent="0.25">
      <c r="A895" t="s">
        <v>1794</v>
      </c>
      <c r="B895">
        <v>1</v>
      </c>
    </row>
    <row r="896" spans="1:2" x14ac:dyDescent="0.25">
      <c r="A896" t="s">
        <v>1796</v>
      </c>
      <c r="B896">
        <v>1</v>
      </c>
    </row>
    <row r="897" spans="1:2" x14ac:dyDescent="0.25">
      <c r="A897" t="s">
        <v>1798</v>
      </c>
      <c r="B897">
        <v>13</v>
      </c>
    </row>
    <row r="898" spans="1:2" x14ac:dyDescent="0.25">
      <c r="A898" t="s">
        <v>1800</v>
      </c>
      <c r="B898">
        <v>2</v>
      </c>
    </row>
    <row r="899" spans="1:2" x14ac:dyDescent="0.25">
      <c r="A899" t="s">
        <v>1802</v>
      </c>
      <c r="B899">
        <v>2</v>
      </c>
    </row>
    <row r="900" spans="1:2" x14ac:dyDescent="0.25">
      <c r="A900" t="s">
        <v>1804</v>
      </c>
      <c r="B900">
        <v>1</v>
      </c>
    </row>
    <row r="901" spans="1:2" x14ac:dyDescent="0.25">
      <c r="A901" t="s">
        <v>1806</v>
      </c>
      <c r="B901">
        <v>1</v>
      </c>
    </row>
    <row r="902" spans="1:2" x14ac:dyDescent="0.25">
      <c r="A902" t="s">
        <v>1808</v>
      </c>
      <c r="B902">
        <v>1</v>
      </c>
    </row>
    <row r="903" spans="1:2" x14ac:dyDescent="0.25">
      <c r="A903" t="s">
        <v>1810</v>
      </c>
      <c r="B903">
        <v>1</v>
      </c>
    </row>
    <row r="904" spans="1:2" x14ac:dyDescent="0.25">
      <c r="A904" t="s">
        <v>1812</v>
      </c>
      <c r="B904">
        <v>6</v>
      </c>
    </row>
    <row r="905" spans="1:2" x14ac:dyDescent="0.25">
      <c r="A905" t="s">
        <v>1814</v>
      </c>
      <c r="B905">
        <v>1</v>
      </c>
    </row>
    <row r="906" spans="1:2" x14ac:dyDescent="0.25">
      <c r="A906" t="s">
        <v>1816</v>
      </c>
      <c r="B906">
        <v>17</v>
      </c>
    </row>
    <row r="907" spans="1:2" x14ac:dyDescent="0.25">
      <c r="A907" t="s">
        <v>1818</v>
      </c>
      <c r="B907">
        <v>1</v>
      </c>
    </row>
    <row r="908" spans="1:2" x14ac:dyDescent="0.25">
      <c r="A908" t="s">
        <v>1820</v>
      </c>
      <c r="B908">
        <v>1</v>
      </c>
    </row>
    <row r="909" spans="1:2" x14ac:dyDescent="0.25">
      <c r="A909" t="s">
        <v>1822</v>
      </c>
      <c r="B909">
        <v>1</v>
      </c>
    </row>
    <row r="910" spans="1:2" x14ac:dyDescent="0.25">
      <c r="A910" t="s">
        <v>1824</v>
      </c>
      <c r="B910">
        <v>5</v>
      </c>
    </row>
    <row r="911" spans="1:2" x14ac:dyDescent="0.25">
      <c r="A911" t="s">
        <v>1826</v>
      </c>
      <c r="B911">
        <v>2</v>
      </c>
    </row>
    <row r="912" spans="1:2" x14ac:dyDescent="0.25">
      <c r="A912" t="s">
        <v>1828</v>
      </c>
      <c r="B912">
        <v>1</v>
      </c>
    </row>
    <row r="913" spans="1:2" x14ac:dyDescent="0.25">
      <c r="A913" t="s">
        <v>1830</v>
      </c>
      <c r="B913">
        <v>1</v>
      </c>
    </row>
    <row r="914" spans="1:2" x14ac:dyDescent="0.25">
      <c r="A914" t="s">
        <v>1832</v>
      </c>
      <c r="B914">
        <v>1</v>
      </c>
    </row>
    <row r="915" spans="1:2" x14ac:dyDescent="0.25">
      <c r="A915" t="s">
        <v>1834</v>
      </c>
      <c r="B915">
        <v>1</v>
      </c>
    </row>
    <row r="916" spans="1:2" x14ac:dyDescent="0.25">
      <c r="A916" t="s">
        <v>1836</v>
      </c>
      <c r="B916">
        <v>1</v>
      </c>
    </row>
    <row r="917" spans="1:2" x14ac:dyDescent="0.25">
      <c r="A917" t="s">
        <v>1838</v>
      </c>
      <c r="B917">
        <v>1</v>
      </c>
    </row>
    <row r="918" spans="1:2" x14ac:dyDescent="0.25">
      <c r="A918" t="s">
        <v>1840</v>
      </c>
      <c r="B918">
        <v>1</v>
      </c>
    </row>
    <row r="919" spans="1:2" x14ac:dyDescent="0.25">
      <c r="A919" t="s">
        <v>1842</v>
      </c>
      <c r="B919">
        <v>1</v>
      </c>
    </row>
    <row r="920" spans="1:2" x14ac:dyDescent="0.25">
      <c r="A920" t="s">
        <v>1844</v>
      </c>
      <c r="B920">
        <v>5</v>
      </c>
    </row>
    <row r="921" spans="1:2" x14ac:dyDescent="0.25">
      <c r="A921" t="s">
        <v>1846</v>
      </c>
      <c r="B921">
        <v>1</v>
      </c>
    </row>
    <row r="922" spans="1:2" x14ac:dyDescent="0.25">
      <c r="A922" t="s">
        <v>1848</v>
      </c>
      <c r="B922">
        <v>1</v>
      </c>
    </row>
    <row r="923" spans="1:2" x14ac:dyDescent="0.25">
      <c r="A923" t="s">
        <v>1850</v>
      </c>
      <c r="B923">
        <v>1</v>
      </c>
    </row>
    <row r="924" spans="1:2" x14ac:dyDescent="0.25">
      <c r="A924" t="s">
        <v>1852</v>
      </c>
      <c r="B924">
        <v>2</v>
      </c>
    </row>
    <row r="925" spans="1:2" x14ac:dyDescent="0.25">
      <c r="A925" t="s">
        <v>1854</v>
      </c>
      <c r="B925">
        <v>1</v>
      </c>
    </row>
    <row r="926" spans="1:2" x14ac:dyDescent="0.25">
      <c r="A926" t="s">
        <v>1856</v>
      </c>
      <c r="B926">
        <v>1</v>
      </c>
    </row>
    <row r="927" spans="1:2" x14ac:dyDescent="0.25">
      <c r="A927" t="s">
        <v>1858</v>
      </c>
      <c r="B927">
        <v>1</v>
      </c>
    </row>
    <row r="928" spans="1:2" x14ac:dyDescent="0.25">
      <c r="A928" t="s">
        <v>1860</v>
      </c>
      <c r="B928">
        <v>1</v>
      </c>
    </row>
    <row r="929" spans="1:2" x14ac:dyDescent="0.25">
      <c r="A929" t="s">
        <v>1862</v>
      </c>
      <c r="B929">
        <v>1</v>
      </c>
    </row>
    <row r="930" spans="1:2" x14ac:dyDescent="0.25">
      <c r="A930" t="s">
        <v>1864</v>
      </c>
      <c r="B930">
        <v>1</v>
      </c>
    </row>
    <row r="931" spans="1:2" x14ac:dyDescent="0.25">
      <c r="A931" t="s">
        <v>1866</v>
      </c>
      <c r="B931">
        <v>4</v>
      </c>
    </row>
    <row r="932" spans="1:2" x14ac:dyDescent="0.25">
      <c r="A932" t="s">
        <v>1868</v>
      </c>
      <c r="B932">
        <v>1</v>
      </c>
    </row>
    <row r="933" spans="1:2" x14ac:dyDescent="0.25">
      <c r="A933" t="s">
        <v>1870</v>
      </c>
      <c r="B933">
        <v>2</v>
      </c>
    </row>
    <row r="934" spans="1:2" x14ac:dyDescent="0.25">
      <c r="A934" t="s">
        <v>1872</v>
      </c>
      <c r="B934">
        <v>1</v>
      </c>
    </row>
    <row r="935" spans="1:2" x14ac:dyDescent="0.25">
      <c r="A935" t="s">
        <v>1874</v>
      </c>
      <c r="B935">
        <v>1</v>
      </c>
    </row>
    <row r="936" spans="1:2" x14ac:dyDescent="0.25">
      <c r="A936" t="s">
        <v>1876</v>
      </c>
      <c r="B936">
        <v>6</v>
      </c>
    </row>
    <row r="937" spans="1:2" x14ac:dyDescent="0.25">
      <c r="A937" t="s">
        <v>1878</v>
      </c>
      <c r="B937">
        <v>1</v>
      </c>
    </row>
    <row r="938" spans="1:2" x14ac:dyDescent="0.25">
      <c r="A938" t="s">
        <v>1880</v>
      </c>
      <c r="B938">
        <v>1</v>
      </c>
    </row>
    <row r="939" spans="1:2" x14ac:dyDescent="0.25">
      <c r="A939" t="s">
        <v>1882</v>
      </c>
      <c r="B939">
        <v>1</v>
      </c>
    </row>
    <row r="940" spans="1:2" x14ac:dyDescent="0.25">
      <c r="A940" t="s">
        <v>1884</v>
      </c>
      <c r="B940">
        <v>1</v>
      </c>
    </row>
    <row r="941" spans="1:2" x14ac:dyDescent="0.25">
      <c r="A941" t="s">
        <v>1886</v>
      </c>
      <c r="B941">
        <v>8</v>
      </c>
    </row>
    <row r="942" spans="1:2" x14ac:dyDescent="0.25">
      <c r="A942" t="s">
        <v>1888</v>
      </c>
      <c r="B942">
        <v>1</v>
      </c>
    </row>
    <row r="943" spans="1:2" x14ac:dyDescent="0.25">
      <c r="A943" t="s">
        <v>1890</v>
      </c>
      <c r="B943">
        <v>1</v>
      </c>
    </row>
    <row r="944" spans="1:2" x14ac:dyDescent="0.25">
      <c r="A944" t="s">
        <v>1892</v>
      </c>
      <c r="B944">
        <v>1</v>
      </c>
    </row>
    <row r="945" spans="1:2" x14ac:dyDescent="0.25">
      <c r="A945" t="s">
        <v>1894</v>
      </c>
      <c r="B945">
        <v>1</v>
      </c>
    </row>
    <row r="946" spans="1:2" x14ac:dyDescent="0.25">
      <c r="A946" t="s">
        <v>1896</v>
      </c>
      <c r="B946">
        <v>2</v>
      </c>
    </row>
    <row r="947" spans="1:2" x14ac:dyDescent="0.25">
      <c r="A947" t="s">
        <v>1898</v>
      </c>
      <c r="B947">
        <v>2</v>
      </c>
    </row>
    <row r="948" spans="1:2" x14ac:dyDescent="0.25">
      <c r="A948" t="s">
        <v>1900</v>
      </c>
      <c r="B948">
        <v>10</v>
      </c>
    </row>
    <row r="949" spans="1:2" x14ac:dyDescent="0.25">
      <c r="A949" t="s">
        <v>1902</v>
      </c>
      <c r="B949">
        <v>1</v>
      </c>
    </row>
    <row r="950" spans="1:2" x14ac:dyDescent="0.25">
      <c r="A950" t="s">
        <v>1904</v>
      </c>
      <c r="B950">
        <v>1</v>
      </c>
    </row>
    <row r="951" spans="1:2" x14ac:dyDescent="0.25">
      <c r="A951" t="s">
        <v>1906</v>
      </c>
      <c r="B951">
        <v>1</v>
      </c>
    </row>
    <row r="952" spans="1:2" x14ac:dyDescent="0.25">
      <c r="A952" t="s">
        <v>1908</v>
      </c>
      <c r="B952">
        <v>1</v>
      </c>
    </row>
    <row r="953" spans="1:2" x14ac:dyDescent="0.25">
      <c r="A953" t="s">
        <v>1910</v>
      </c>
      <c r="B953">
        <v>1</v>
      </c>
    </row>
    <row r="954" spans="1:2" x14ac:dyDescent="0.25">
      <c r="A954" t="s">
        <v>1912</v>
      </c>
      <c r="B954">
        <v>2</v>
      </c>
    </row>
    <row r="955" spans="1:2" x14ac:dyDescent="0.25">
      <c r="A955" t="s">
        <v>1914</v>
      </c>
      <c r="B955">
        <v>1</v>
      </c>
    </row>
    <row r="956" spans="1:2" x14ac:dyDescent="0.25">
      <c r="A956" t="s">
        <v>1916</v>
      </c>
      <c r="B956">
        <v>2</v>
      </c>
    </row>
    <row r="957" spans="1:2" x14ac:dyDescent="0.25">
      <c r="A957" t="s">
        <v>1918</v>
      </c>
      <c r="B957">
        <v>1</v>
      </c>
    </row>
    <row r="958" spans="1:2" x14ac:dyDescent="0.25">
      <c r="A958" t="s">
        <v>1920</v>
      </c>
      <c r="B958">
        <v>1</v>
      </c>
    </row>
    <row r="959" spans="1:2" x14ac:dyDescent="0.25">
      <c r="A959" t="s">
        <v>1922</v>
      </c>
      <c r="B959">
        <v>1</v>
      </c>
    </row>
    <row r="960" spans="1:2" x14ac:dyDescent="0.25">
      <c r="A960" t="s">
        <v>1924</v>
      </c>
      <c r="B960">
        <v>1</v>
      </c>
    </row>
    <row r="961" spans="1:2" x14ac:dyDescent="0.25">
      <c r="A961" t="s">
        <v>1926</v>
      </c>
      <c r="B961">
        <v>1</v>
      </c>
    </row>
    <row r="962" spans="1:2" x14ac:dyDescent="0.25">
      <c r="A962" t="s">
        <v>1928</v>
      </c>
      <c r="B962">
        <v>1</v>
      </c>
    </row>
    <row r="963" spans="1:2" x14ac:dyDescent="0.25">
      <c r="A963" t="s">
        <v>1930</v>
      </c>
      <c r="B963">
        <v>1</v>
      </c>
    </row>
    <row r="964" spans="1:2" x14ac:dyDescent="0.25">
      <c r="A964" t="s">
        <v>1932</v>
      </c>
      <c r="B964">
        <v>1</v>
      </c>
    </row>
    <row r="965" spans="1:2" x14ac:dyDescent="0.25">
      <c r="A965" t="s">
        <v>1934</v>
      </c>
      <c r="B965">
        <v>1</v>
      </c>
    </row>
    <row r="966" spans="1:2" x14ac:dyDescent="0.25">
      <c r="A966" t="s">
        <v>1936</v>
      </c>
      <c r="B966">
        <v>1</v>
      </c>
    </row>
    <row r="967" spans="1:2" x14ac:dyDescent="0.25">
      <c r="A967" t="s">
        <v>1938</v>
      </c>
      <c r="B967">
        <v>1</v>
      </c>
    </row>
    <row r="968" spans="1:2" x14ac:dyDescent="0.25">
      <c r="A968" t="s">
        <v>1940</v>
      </c>
      <c r="B968">
        <v>1</v>
      </c>
    </row>
    <row r="969" spans="1:2" x14ac:dyDescent="0.25">
      <c r="A969" t="s">
        <v>1942</v>
      </c>
      <c r="B969">
        <v>1</v>
      </c>
    </row>
    <row r="970" spans="1:2" x14ac:dyDescent="0.25">
      <c r="A970" t="s">
        <v>1944</v>
      </c>
      <c r="B970">
        <v>1</v>
      </c>
    </row>
    <row r="971" spans="1:2" x14ac:dyDescent="0.25">
      <c r="A971" t="s">
        <v>1946</v>
      </c>
      <c r="B971">
        <v>1</v>
      </c>
    </row>
    <row r="972" spans="1:2" x14ac:dyDescent="0.25">
      <c r="A972" t="s">
        <v>1948</v>
      </c>
      <c r="B972">
        <v>1</v>
      </c>
    </row>
    <row r="973" spans="1:2" x14ac:dyDescent="0.25">
      <c r="A973" t="s">
        <v>1950</v>
      </c>
      <c r="B973">
        <v>1</v>
      </c>
    </row>
    <row r="974" spans="1:2" x14ac:dyDescent="0.25">
      <c r="A974" t="s">
        <v>1952</v>
      </c>
      <c r="B974">
        <v>1</v>
      </c>
    </row>
    <row r="975" spans="1:2" x14ac:dyDescent="0.25">
      <c r="A975" t="s">
        <v>1954</v>
      </c>
      <c r="B975">
        <v>1</v>
      </c>
    </row>
    <row r="976" spans="1:2" x14ac:dyDescent="0.25">
      <c r="A976" t="s">
        <v>1956</v>
      </c>
      <c r="B976">
        <v>2</v>
      </c>
    </row>
    <row r="977" spans="1:2" x14ac:dyDescent="0.25">
      <c r="A977" t="s">
        <v>1958</v>
      </c>
      <c r="B977">
        <v>1</v>
      </c>
    </row>
    <row r="978" spans="1:2" x14ac:dyDescent="0.25">
      <c r="A978" t="s">
        <v>1960</v>
      </c>
      <c r="B978">
        <v>1</v>
      </c>
    </row>
    <row r="979" spans="1:2" x14ac:dyDescent="0.25">
      <c r="A979" t="s">
        <v>1962</v>
      </c>
      <c r="B979">
        <v>1</v>
      </c>
    </row>
    <row r="980" spans="1:2" x14ac:dyDescent="0.25">
      <c r="A980" t="s">
        <v>1964</v>
      </c>
      <c r="B980">
        <v>1</v>
      </c>
    </row>
    <row r="981" spans="1:2" x14ac:dyDescent="0.25">
      <c r="A981" t="s">
        <v>1966</v>
      </c>
      <c r="B981">
        <v>1</v>
      </c>
    </row>
    <row r="982" spans="1:2" x14ac:dyDescent="0.25">
      <c r="A982" t="s">
        <v>1968</v>
      </c>
      <c r="B982">
        <v>1</v>
      </c>
    </row>
    <row r="983" spans="1:2" x14ac:dyDescent="0.25">
      <c r="A983" t="s">
        <v>1970</v>
      </c>
      <c r="B983">
        <v>1</v>
      </c>
    </row>
    <row r="984" spans="1:2" x14ac:dyDescent="0.25">
      <c r="A984" t="s">
        <v>1972</v>
      </c>
      <c r="B984">
        <v>1</v>
      </c>
    </row>
    <row r="985" spans="1:2" x14ac:dyDescent="0.25">
      <c r="A985" t="s">
        <v>1974</v>
      </c>
      <c r="B985">
        <v>1</v>
      </c>
    </row>
    <row r="986" spans="1:2" x14ac:dyDescent="0.25">
      <c r="A986" t="s">
        <v>1976</v>
      </c>
      <c r="B986">
        <v>2</v>
      </c>
    </row>
    <row r="987" spans="1:2" x14ac:dyDescent="0.25">
      <c r="A987" t="s">
        <v>1978</v>
      </c>
      <c r="B987">
        <v>1</v>
      </c>
    </row>
    <row r="988" spans="1:2" x14ac:dyDescent="0.25">
      <c r="A988" t="s">
        <v>1980</v>
      </c>
      <c r="B988">
        <v>2</v>
      </c>
    </row>
    <row r="989" spans="1:2" x14ac:dyDescent="0.25">
      <c r="A989" t="s">
        <v>1982</v>
      </c>
      <c r="B989">
        <v>1</v>
      </c>
    </row>
    <row r="990" spans="1:2" x14ac:dyDescent="0.25">
      <c r="A990" t="s">
        <v>1984</v>
      </c>
      <c r="B990">
        <v>2</v>
      </c>
    </row>
    <row r="991" spans="1:2" x14ac:dyDescent="0.25">
      <c r="A991" t="s">
        <v>1986</v>
      </c>
      <c r="B991">
        <v>1</v>
      </c>
    </row>
    <row r="992" spans="1:2" x14ac:dyDescent="0.25">
      <c r="A992" t="s">
        <v>1988</v>
      </c>
      <c r="B992">
        <v>1</v>
      </c>
    </row>
    <row r="993" spans="1:2" x14ac:dyDescent="0.25">
      <c r="A993" t="s">
        <v>1990</v>
      </c>
      <c r="B993">
        <v>1</v>
      </c>
    </row>
    <row r="994" spans="1:2" x14ac:dyDescent="0.25">
      <c r="A994" t="s">
        <v>1992</v>
      </c>
      <c r="B994">
        <v>5</v>
      </c>
    </row>
    <row r="995" spans="1:2" x14ac:dyDescent="0.25">
      <c r="A995" t="s">
        <v>1994</v>
      </c>
      <c r="B995">
        <v>6</v>
      </c>
    </row>
    <row r="996" spans="1:2" x14ac:dyDescent="0.25">
      <c r="A996" t="s">
        <v>1996</v>
      </c>
      <c r="B996">
        <v>1</v>
      </c>
    </row>
    <row r="997" spans="1:2" x14ac:dyDescent="0.25">
      <c r="A997" t="s">
        <v>1998</v>
      </c>
      <c r="B997">
        <v>1</v>
      </c>
    </row>
    <row r="998" spans="1:2" x14ac:dyDescent="0.25">
      <c r="A998" t="s">
        <v>2000</v>
      </c>
      <c r="B998">
        <v>1</v>
      </c>
    </row>
    <row r="999" spans="1:2" x14ac:dyDescent="0.25">
      <c r="A999" t="s">
        <v>2002</v>
      </c>
      <c r="B999">
        <v>1</v>
      </c>
    </row>
    <row r="1000" spans="1:2" x14ac:dyDescent="0.25">
      <c r="A1000" t="s">
        <v>2004</v>
      </c>
      <c r="B1000">
        <v>1</v>
      </c>
    </row>
    <row r="1001" spans="1:2" x14ac:dyDescent="0.25">
      <c r="A1001" t="s">
        <v>2006</v>
      </c>
      <c r="B1001">
        <v>1</v>
      </c>
    </row>
    <row r="1002" spans="1:2" x14ac:dyDescent="0.25">
      <c r="A1002" t="s">
        <v>2008</v>
      </c>
      <c r="B1002">
        <v>1</v>
      </c>
    </row>
    <row r="1003" spans="1:2" x14ac:dyDescent="0.25">
      <c r="A1003" t="s">
        <v>2010</v>
      </c>
      <c r="B1003">
        <v>1</v>
      </c>
    </row>
    <row r="1004" spans="1:2" x14ac:dyDescent="0.25">
      <c r="A1004" t="s">
        <v>2012</v>
      </c>
      <c r="B1004">
        <v>1</v>
      </c>
    </row>
    <row r="1005" spans="1:2" x14ac:dyDescent="0.25">
      <c r="A1005" t="s">
        <v>2014</v>
      </c>
      <c r="B1005">
        <v>1</v>
      </c>
    </row>
    <row r="1006" spans="1:2" x14ac:dyDescent="0.25">
      <c r="A1006" t="s">
        <v>2016</v>
      </c>
      <c r="B1006">
        <v>1</v>
      </c>
    </row>
    <row r="1007" spans="1:2" x14ac:dyDescent="0.25">
      <c r="A1007" t="s">
        <v>2018</v>
      </c>
      <c r="B1007">
        <v>1</v>
      </c>
    </row>
    <row r="1008" spans="1:2" x14ac:dyDescent="0.25">
      <c r="A1008" t="s">
        <v>2020</v>
      </c>
      <c r="B1008">
        <v>1</v>
      </c>
    </row>
    <row r="1009" spans="1:2" x14ac:dyDescent="0.25">
      <c r="A1009" t="s">
        <v>2022</v>
      </c>
      <c r="B1009">
        <v>1</v>
      </c>
    </row>
    <row r="1010" spans="1:2" x14ac:dyDescent="0.25">
      <c r="A1010" t="s">
        <v>2024</v>
      </c>
      <c r="B1010">
        <v>1</v>
      </c>
    </row>
    <row r="1011" spans="1:2" x14ac:dyDescent="0.25">
      <c r="A1011" t="s">
        <v>2026</v>
      </c>
      <c r="B1011">
        <v>1</v>
      </c>
    </row>
    <row r="1012" spans="1:2" x14ac:dyDescent="0.25">
      <c r="A1012" t="s">
        <v>2028</v>
      </c>
      <c r="B1012">
        <v>1</v>
      </c>
    </row>
    <row r="1013" spans="1:2" x14ac:dyDescent="0.25">
      <c r="A1013" t="s">
        <v>2030</v>
      </c>
      <c r="B1013">
        <v>1</v>
      </c>
    </row>
    <row r="1014" spans="1:2" x14ac:dyDescent="0.25">
      <c r="A1014" t="s">
        <v>2032</v>
      </c>
      <c r="B1014">
        <v>1</v>
      </c>
    </row>
    <row r="1015" spans="1:2" x14ac:dyDescent="0.25">
      <c r="A1015" t="s">
        <v>2034</v>
      </c>
      <c r="B1015">
        <v>3</v>
      </c>
    </row>
    <row r="1016" spans="1:2" x14ac:dyDescent="0.25">
      <c r="A1016" t="s">
        <v>2036</v>
      </c>
      <c r="B1016">
        <v>1</v>
      </c>
    </row>
    <row r="1017" spans="1:2" x14ac:dyDescent="0.25">
      <c r="A1017" t="s">
        <v>2038</v>
      </c>
      <c r="B1017">
        <v>1</v>
      </c>
    </row>
    <row r="1018" spans="1:2" x14ac:dyDescent="0.25">
      <c r="A1018" t="s">
        <v>2040</v>
      </c>
      <c r="B1018">
        <v>1</v>
      </c>
    </row>
    <row r="1019" spans="1:2" x14ac:dyDescent="0.25">
      <c r="A1019" t="s">
        <v>2042</v>
      </c>
      <c r="B1019">
        <v>1</v>
      </c>
    </row>
    <row r="1020" spans="1:2" x14ac:dyDescent="0.25">
      <c r="A1020" t="s">
        <v>2044</v>
      </c>
      <c r="B1020">
        <v>1</v>
      </c>
    </row>
    <row r="1021" spans="1:2" x14ac:dyDescent="0.25">
      <c r="A1021" t="s">
        <v>2046</v>
      </c>
      <c r="B1021">
        <v>1</v>
      </c>
    </row>
    <row r="1022" spans="1:2" x14ac:dyDescent="0.25">
      <c r="A1022" t="s">
        <v>2048</v>
      </c>
      <c r="B1022">
        <v>1</v>
      </c>
    </row>
    <row r="1023" spans="1:2" x14ac:dyDescent="0.25">
      <c r="A1023" t="s">
        <v>2050</v>
      </c>
      <c r="B1023">
        <v>1</v>
      </c>
    </row>
    <row r="1024" spans="1:2" x14ac:dyDescent="0.25">
      <c r="A1024" t="s">
        <v>2052</v>
      </c>
      <c r="B1024">
        <v>1</v>
      </c>
    </row>
    <row r="1025" spans="1:2" x14ac:dyDescent="0.25">
      <c r="A1025" t="s">
        <v>2054</v>
      </c>
      <c r="B1025">
        <v>2</v>
      </c>
    </row>
    <row r="1026" spans="1:2" x14ac:dyDescent="0.25">
      <c r="A1026" t="s">
        <v>2056</v>
      </c>
      <c r="B1026">
        <v>1</v>
      </c>
    </row>
    <row r="1027" spans="1:2" x14ac:dyDescent="0.25">
      <c r="A1027" t="s">
        <v>2058</v>
      </c>
      <c r="B1027">
        <v>1</v>
      </c>
    </row>
    <row r="1028" spans="1:2" x14ac:dyDescent="0.25">
      <c r="A1028" t="s">
        <v>2060</v>
      </c>
      <c r="B1028">
        <v>1</v>
      </c>
    </row>
    <row r="1029" spans="1:2" x14ac:dyDescent="0.25">
      <c r="A1029" t="s">
        <v>2062</v>
      </c>
      <c r="B1029">
        <v>1</v>
      </c>
    </row>
    <row r="1030" spans="1:2" x14ac:dyDescent="0.25">
      <c r="A1030" t="s">
        <v>2064</v>
      </c>
      <c r="B1030">
        <v>1</v>
      </c>
    </row>
    <row r="1031" spans="1:2" x14ac:dyDescent="0.25">
      <c r="A1031" t="s">
        <v>2066</v>
      </c>
      <c r="B1031">
        <v>6</v>
      </c>
    </row>
    <row r="1032" spans="1:2" x14ac:dyDescent="0.25">
      <c r="A1032" t="s">
        <v>2068</v>
      </c>
      <c r="B1032">
        <v>1</v>
      </c>
    </row>
    <row r="1033" spans="1:2" x14ac:dyDescent="0.25">
      <c r="A1033" t="s">
        <v>2070</v>
      </c>
      <c r="B1033">
        <v>1</v>
      </c>
    </row>
    <row r="1034" spans="1:2" x14ac:dyDescent="0.25">
      <c r="A1034" t="s">
        <v>2072</v>
      </c>
      <c r="B1034">
        <v>1</v>
      </c>
    </row>
    <row r="1035" spans="1:2" x14ac:dyDescent="0.25">
      <c r="A1035" t="s">
        <v>2074</v>
      </c>
      <c r="B1035">
        <v>1</v>
      </c>
    </row>
    <row r="1036" spans="1:2" x14ac:dyDescent="0.25">
      <c r="A1036" t="s">
        <v>2076</v>
      </c>
      <c r="B1036">
        <v>1</v>
      </c>
    </row>
    <row r="1037" spans="1:2" x14ac:dyDescent="0.25">
      <c r="A1037" t="s">
        <v>2078</v>
      </c>
      <c r="B1037">
        <v>1</v>
      </c>
    </row>
    <row r="1038" spans="1:2" x14ac:dyDescent="0.25">
      <c r="A1038" t="s">
        <v>2080</v>
      </c>
      <c r="B1038">
        <v>2</v>
      </c>
    </row>
    <row r="1039" spans="1:2" x14ac:dyDescent="0.25">
      <c r="A1039" t="s">
        <v>2082</v>
      </c>
      <c r="B1039">
        <v>1</v>
      </c>
    </row>
    <row r="1040" spans="1:2" x14ac:dyDescent="0.25">
      <c r="A1040" t="s">
        <v>2084</v>
      </c>
      <c r="B1040">
        <v>1</v>
      </c>
    </row>
    <row r="1041" spans="1:2" x14ac:dyDescent="0.25">
      <c r="A1041" t="s">
        <v>2086</v>
      </c>
      <c r="B1041">
        <v>1</v>
      </c>
    </row>
    <row r="1042" spans="1:2" x14ac:dyDescent="0.25">
      <c r="A1042" t="s">
        <v>2088</v>
      </c>
      <c r="B1042">
        <v>1</v>
      </c>
    </row>
    <row r="1043" spans="1:2" x14ac:dyDescent="0.25">
      <c r="A1043" t="s">
        <v>2090</v>
      </c>
      <c r="B1043">
        <v>1</v>
      </c>
    </row>
    <row r="1044" spans="1:2" x14ac:dyDescent="0.25">
      <c r="A1044" t="s">
        <v>2092</v>
      </c>
      <c r="B1044">
        <v>5</v>
      </c>
    </row>
    <row r="1045" spans="1:2" x14ac:dyDescent="0.25">
      <c r="A1045" t="s">
        <v>2094</v>
      </c>
      <c r="B1045">
        <v>1</v>
      </c>
    </row>
    <row r="1046" spans="1:2" x14ac:dyDescent="0.25">
      <c r="A1046" t="s">
        <v>2096</v>
      </c>
      <c r="B1046">
        <v>1</v>
      </c>
    </row>
    <row r="1047" spans="1:2" x14ac:dyDescent="0.25">
      <c r="A1047" t="s">
        <v>2098</v>
      </c>
      <c r="B1047">
        <v>1</v>
      </c>
    </row>
    <row r="1048" spans="1:2" x14ac:dyDescent="0.25">
      <c r="A1048" t="s">
        <v>2100</v>
      </c>
      <c r="B1048">
        <v>1</v>
      </c>
    </row>
    <row r="1049" spans="1:2" x14ac:dyDescent="0.25">
      <c r="A1049" t="s">
        <v>2102</v>
      </c>
      <c r="B1049">
        <v>1</v>
      </c>
    </row>
    <row r="1050" spans="1:2" x14ac:dyDescent="0.25">
      <c r="A1050" t="s">
        <v>2104</v>
      </c>
      <c r="B1050">
        <v>1</v>
      </c>
    </row>
    <row r="1051" spans="1:2" x14ac:dyDescent="0.25">
      <c r="A1051" t="s">
        <v>2106</v>
      </c>
      <c r="B1051">
        <v>1</v>
      </c>
    </row>
    <row r="1052" spans="1:2" x14ac:dyDescent="0.25">
      <c r="A1052" t="s">
        <v>2108</v>
      </c>
      <c r="B1052">
        <v>1</v>
      </c>
    </row>
    <row r="1053" spans="1:2" x14ac:dyDescent="0.25">
      <c r="A1053" t="s">
        <v>2110</v>
      </c>
      <c r="B1053">
        <v>1</v>
      </c>
    </row>
    <row r="1054" spans="1:2" x14ac:dyDescent="0.25">
      <c r="A1054" t="s">
        <v>2112</v>
      </c>
      <c r="B1054">
        <v>1</v>
      </c>
    </row>
    <row r="1055" spans="1:2" x14ac:dyDescent="0.25">
      <c r="A1055" t="s">
        <v>2114</v>
      </c>
      <c r="B1055">
        <v>1</v>
      </c>
    </row>
    <row r="1056" spans="1:2" x14ac:dyDescent="0.25">
      <c r="A1056" t="s">
        <v>2116</v>
      </c>
      <c r="B1056">
        <v>13</v>
      </c>
    </row>
    <row r="1057" spans="1:2" x14ac:dyDescent="0.25">
      <c r="A1057" t="s">
        <v>2118</v>
      </c>
      <c r="B1057">
        <v>1</v>
      </c>
    </row>
    <row r="1058" spans="1:2" x14ac:dyDescent="0.25">
      <c r="A1058" t="s">
        <v>2120</v>
      </c>
      <c r="B1058">
        <v>1</v>
      </c>
    </row>
    <row r="1059" spans="1:2" x14ac:dyDescent="0.25">
      <c r="A1059" t="s">
        <v>2122</v>
      </c>
      <c r="B1059">
        <v>1</v>
      </c>
    </row>
    <row r="1060" spans="1:2" x14ac:dyDescent="0.25">
      <c r="A1060" t="s">
        <v>2124</v>
      </c>
      <c r="B1060">
        <v>4</v>
      </c>
    </row>
    <row r="1061" spans="1:2" x14ac:dyDescent="0.25">
      <c r="A1061" t="s">
        <v>2126</v>
      </c>
      <c r="B1061">
        <v>6</v>
      </c>
    </row>
    <row r="1062" spans="1:2" x14ac:dyDescent="0.25">
      <c r="A1062" t="s">
        <v>2128</v>
      </c>
      <c r="B1062">
        <v>1</v>
      </c>
    </row>
    <row r="1063" spans="1:2" x14ac:dyDescent="0.25">
      <c r="A1063" t="s">
        <v>2130</v>
      </c>
      <c r="B1063">
        <v>2</v>
      </c>
    </row>
    <row r="1064" spans="1:2" x14ac:dyDescent="0.25">
      <c r="A1064" t="s">
        <v>2132</v>
      </c>
      <c r="B1064">
        <v>1</v>
      </c>
    </row>
    <row r="1065" spans="1:2" x14ac:dyDescent="0.25">
      <c r="A1065" t="s">
        <v>2134</v>
      </c>
      <c r="B1065">
        <v>58</v>
      </c>
    </row>
    <row r="1066" spans="1:2" x14ac:dyDescent="0.25">
      <c r="A1066" t="s">
        <v>2136</v>
      </c>
      <c r="B1066">
        <v>1</v>
      </c>
    </row>
    <row r="1067" spans="1:2" x14ac:dyDescent="0.25">
      <c r="A1067" t="s">
        <v>2138</v>
      </c>
      <c r="B1067">
        <v>1</v>
      </c>
    </row>
    <row r="1068" spans="1:2" x14ac:dyDescent="0.25">
      <c r="A1068" t="s">
        <v>2140</v>
      </c>
      <c r="B1068">
        <v>4</v>
      </c>
    </row>
    <row r="1069" spans="1:2" x14ac:dyDescent="0.25">
      <c r="A1069" t="s">
        <v>2142</v>
      </c>
      <c r="B1069">
        <v>1</v>
      </c>
    </row>
    <row r="1070" spans="1:2" x14ac:dyDescent="0.25">
      <c r="A1070" t="s">
        <v>2144</v>
      </c>
      <c r="B1070">
        <v>1</v>
      </c>
    </row>
    <row r="1071" spans="1:2" x14ac:dyDescent="0.25">
      <c r="A1071" t="s">
        <v>2146</v>
      </c>
      <c r="B1071">
        <v>1</v>
      </c>
    </row>
    <row r="1072" spans="1:2" x14ac:dyDescent="0.25">
      <c r="A1072" t="s">
        <v>2148</v>
      </c>
      <c r="B1072">
        <v>28</v>
      </c>
    </row>
    <row r="1073" spans="1:2" x14ac:dyDescent="0.25">
      <c r="A1073" t="s">
        <v>2150</v>
      </c>
      <c r="B1073">
        <v>4</v>
      </c>
    </row>
    <row r="1074" spans="1:2" x14ac:dyDescent="0.25">
      <c r="A1074" t="s">
        <v>2152</v>
      </c>
      <c r="B1074">
        <v>1</v>
      </c>
    </row>
    <row r="1075" spans="1:2" x14ac:dyDescent="0.25">
      <c r="A1075" t="s">
        <v>2154</v>
      </c>
      <c r="B1075">
        <v>1</v>
      </c>
    </row>
    <row r="1076" spans="1:2" x14ac:dyDescent="0.25">
      <c r="A1076" t="s">
        <v>2156</v>
      </c>
      <c r="B1076">
        <v>1</v>
      </c>
    </row>
    <row r="1077" spans="1:2" x14ac:dyDescent="0.25">
      <c r="A1077" t="s">
        <v>2158</v>
      </c>
      <c r="B1077">
        <v>1</v>
      </c>
    </row>
    <row r="1078" spans="1:2" x14ac:dyDescent="0.25">
      <c r="A1078" t="s">
        <v>2160</v>
      </c>
      <c r="B1078">
        <v>1</v>
      </c>
    </row>
    <row r="1079" spans="1:2" x14ac:dyDescent="0.25">
      <c r="A1079" t="s">
        <v>2162</v>
      </c>
      <c r="B1079">
        <v>1</v>
      </c>
    </row>
    <row r="1080" spans="1:2" x14ac:dyDescent="0.25">
      <c r="A1080" t="s">
        <v>2164</v>
      </c>
      <c r="B1080">
        <v>1</v>
      </c>
    </row>
    <row r="1081" spans="1:2" x14ac:dyDescent="0.25">
      <c r="A1081" t="s">
        <v>2166</v>
      </c>
      <c r="B1081">
        <v>1</v>
      </c>
    </row>
    <row r="1082" spans="1:2" x14ac:dyDescent="0.25">
      <c r="A1082" t="s">
        <v>2168</v>
      </c>
      <c r="B1082">
        <v>1</v>
      </c>
    </row>
    <row r="1083" spans="1:2" x14ac:dyDescent="0.25">
      <c r="A1083" t="s">
        <v>2170</v>
      </c>
      <c r="B1083">
        <v>1</v>
      </c>
    </row>
    <row r="1084" spans="1:2" x14ac:dyDescent="0.25">
      <c r="A1084" t="s">
        <v>2172</v>
      </c>
      <c r="B1084">
        <v>1</v>
      </c>
    </row>
    <row r="1085" spans="1:2" x14ac:dyDescent="0.25">
      <c r="A1085" t="s">
        <v>2174</v>
      </c>
      <c r="B1085">
        <v>1</v>
      </c>
    </row>
    <row r="1086" spans="1:2" x14ac:dyDescent="0.25">
      <c r="A1086" t="s">
        <v>2176</v>
      </c>
      <c r="B1086">
        <v>1</v>
      </c>
    </row>
    <row r="1087" spans="1:2" x14ac:dyDescent="0.25">
      <c r="A1087" t="s">
        <v>2178</v>
      </c>
      <c r="B1087">
        <v>3</v>
      </c>
    </row>
    <row r="1088" spans="1:2" x14ac:dyDescent="0.25">
      <c r="A1088" t="s">
        <v>2180</v>
      </c>
      <c r="B1088">
        <v>1</v>
      </c>
    </row>
    <row r="1089" spans="1:2" x14ac:dyDescent="0.25">
      <c r="A1089" t="s">
        <v>2182</v>
      </c>
      <c r="B1089">
        <v>1</v>
      </c>
    </row>
    <row r="1090" spans="1:2" x14ac:dyDescent="0.25">
      <c r="A1090" t="s">
        <v>2184</v>
      </c>
      <c r="B1090">
        <v>1</v>
      </c>
    </row>
    <row r="1091" spans="1:2" x14ac:dyDescent="0.25">
      <c r="A1091" t="s">
        <v>2186</v>
      </c>
      <c r="B1091">
        <v>1</v>
      </c>
    </row>
    <row r="1092" spans="1:2" x14ac:dyDescent="0.25">
      <c r="A1092" t="s">
        <v>2188</v>
      </c>
      <c r="B1092">
        <v>1</v>
      </c>
    </row>
    <row r="1093" spans="1:2" x14ac:dyDescent="0.25">
      <c r="A1093" t="s">
        <v>2190</v>
      </c>
      <c r="B1093">
        <v>1</v>
      </c>
    </row>
    <row r="1094" spans="1:2" x14ac:dyDescent="0.25">
      <c r="A1094" t="s">
        <v>2192</v>
      </c>
      <c r="B1094">
        <v>1</v>
      </c>
    </row>
    <row r="1095" spans="1:2" x14ac:dyDescent="0.25">
      <c r="A1095" t="s">
        <v>2194</v>
      </c>
      <c r="B1095">
        <v>1</v>
      </c>
    </row>
    <row r="1096" spans="1:2" x14ac:dyDescent="0.25">
      <c r="A1096" t="s">
        <v>2196</v>
      </c>
      <c r="B1096">
        <v>3</v>
      </c>
    </row>
    <row r="1097" spans="1:2" x14ac:dyDescent="0.25">
      <c r="A1097" t="s">
        <v>2198</v>
      </c>
      <c r="B1097">
        <v>1</v>
      </c>
    </row>
    <row r="1098" spans="1:2" x14ac:dyDescent="0.25">
      <c r="A1098" t="s">
        <v>2200</v>
      </c>
      <c r="B1098">
        <v>4</v>
      </c>
    </row>
    <row r="1099" spans="1:2" x14ac:dyDescent="0.25">
      <c r="A1099" t="s">
        <v>2202</v>
      </c>
      <c r="B1099">
        <v>1</v>
      </c>
    </row>
    <row r="1100" spans="1:2" x14ac:dyDescent="0.25">
      <c r="A1100" t="s">
        <v>2204</v>
      </c>
      <c r="B1100">
        <v>1</v>
      </c>
    </row>
    <row r="1101" spans="1:2" x14ac:dyDescent="0.25">
      <c r="A1101" t="s">
        <v>2206</v>
      </c>
      <c r="B1101">
        <v>1</v>
      </c>
    </row>
    <row r="1102" spans="1:2" x14ac:dyDescent="0.25">
      <c r="A1102" t="s">
        <v>2208</v>
      </c>
      <c r="B1102">
        <v>2</v>
      </c>
    </row>
    <row r="1103" spans="1:2" x14ac:dyDescent="0.25">
      <c r="A1103" t="s">
        <v>2210</v>
      </c>
      <c r="B1103">
        <v>1</v>
      </c>
    </row>
    <row r="1104" spans="1:2" x14ac:dyDescent="0.25">
      <c r="A1104" t="s">
        <v>2212</v>
      </c>
      <c r="B1104">
        <v>1</v>
      </c>
    </row>
    <row r="1105" spans="1:2" x14ac:dyDescent="0.25">
      <c r="A1105" t="s">
        <v>2214</v>
      </c>
      <c r="B1105">
        <v>1</v>
      </c>
    </row>
    <row r="1106" spans="1:2" x14ac:dyDescent="0.25">
      <c r="A1106" t="s">
        <v>2216</v>
      </c>
      <c r="B1106">
        <v>1</v>
      </c>
    </row>
    <row r="1107" spans="1:2" x14ac:dyDescent="0.25">
      <c r="A1107" t="s">
        <v>2218</v>
      </c>
      <c r="B1107">
        <v>1</v>
      </c>
    </row>
    <row r="1108" spans="1:2" x14ac:dyDescent="0.25">
      <c r="A1108" t="s">
        <v>2220</v>
      </c>
      <c r="B1108">
        <v>1</v>
      </c>
    </row>
    <row r="1109" spans="1:2" x14ac:dyDescent="0.25">
      <c r="A1109" t="s">
        <v>2222</v>
      </c>
      <c r="B1109">
        <v>2</v>
      </c>
    </row>
    <row r="1110" spans="1:2" x14ac:dyDescent="0.25">
      <c r="A1110" t="s">
        <v>2224</v>
      </c>
      <c r="B1110">
        <v>1</v>
      </c>
    </row>
    <row r="1111" spans="1:2" x14ac:dyDescent="0.25">
      <c r="A1111" t="s">
        <v>2226</v>
      </c>
      <c r="B1111">
        <v>3</v>
      </c>
    </row>
    <row r="1112" spans="1:2" x14ac:dyDescent="0.25">
      <c r="A1112" t="s">
        <v>2228</v>
      </c>
      <c r="B1112">
        <v>1</v>
      </c>
    </row>
    <row r="1113" spans="1:2" x14ac:dyDescent="0.25">
      <c r="A1113" t="s">
        <v>2230</v>
      </c>
      <c r="B1113">
        <v>1</v>
      </c>
    </row>
    <row r="1114" spans="1:2" x14ac:dyDescent="0.25">
      <c r="A1114" t="s">
        <v>2232</v>
      </c>
      <c r="B1114">
        <v>1</v>
      </c>
    </row>
    <row r="1115" spans="1:2" x14ac:dyDescent="0.25">
      <c r="A1115" t="s">
        <v>2234</v>
      </c>
      <c r="B1115">
        <v>1</v>
      </c>
    </row>
    <row r="1116" spans="1:2" x14ac:dyDescent="0.25">
      <c r="A1116" t="s">
        <v>2236</v>
      </c>
      <c r="B1116">
        <v>1</v>
      </c>
    </row>
    <row r="1117" spans="1:2" x14ac:dyDescent="0.25">
      <c r="A1117" t="s">
        <v>2238</v>
      </c>
      <c r="B1117">
        <v>1</v>
      </c>
    </row>
    <row r="1118" spans="1:2" x14ac:dyDescent="0.25">
      <c r="A1118" t="s">
        <v>2240</v>
      </c>
      <c r="B1118">
        <v>1</v>
      </c>
    </row>
    <row r="1119" spans="1:2" x14ac:dyDescent="0.25">
      <c r="A1119" t="s">
        <v>2242</v>
      </c>
      <c r="B1119">
        <v>1</v>
      </c>
    </row>
    <row r="1120" spans="1:2" x14ac:dyDescent="0.25">
      <c r="A1120" t="s">
        <v>2244</v>
      </c>
      <c r="B1120">
        <v>1</v>
      </c>
    </row>
    <row r="1121" spans="1:2" x14ac:dyDescent="0.25">
      <c r="A1121" t="s">
        <v>2246</v>
      </c>
      <c r="B1121">
        <v>1</v>
      </c>
    </row>
    <row r="1122" spans="1:2" x14ac:dyDescent="0.25">
      <c r="A1122" t="s">
        <v>2248</v>
      </c>
      <c r="B1122">
        <v>1</v>
      </c>
    </row>
    <row r="1123" spans="1:2" x14ac:dyDescent="0.25">
      <c r="A1123" t="s">
        <v>2250</v>
      </c>
      <c r="B1123">
        <v>11</v>
      </c>
    </row>
    <row r="1124" spans="1:2" x14ac:dyDescent="0.25">
      <c r="A1124" t="s">
        <v>2252</v>
      </c>
      <c r="B1124">
        <v>1</v>
      </c>
    </row>
    <row r="1125" spans="1:2" x14ac:dyDescent="0.25">
      <c r="A1125" t="s">
        <v>2254</v>
      </c>
      <c r="B1125">
        <v>1</v>
      </c>
    </row>
    <row r="1126" spans="1:2" x14ac:dyDescent="0.25">
      <c r="A1126" t="s">
        <v>2256</v>
      </c>
      <c r="B1126">
        <v>1</v>
      </c>
    </row>
    <row r="1127" spans="1:2" x14ac:dyDescent="0.25">
      <c r="A1127" t="s">
        <v>2258</v>
      </c>
      <c r="B1127">
        <v>1</v>
      </c>
    </row>
    <row r="1128" spans="1:2" x14ac:dyDescent="0.25">
      <c r="A1128" t="s">
        <v>2260</v>
      </c>
      <c r="B1128">
        <v>1</v>
      </c>
    </row>
    <row r="1129" spans="1:2" x14ac:dyDescent="0.25">
      <c r="A1129" t="s">
        <v>2262</v>
      </c>
      <c r="B1129">
        <v>1</v>
      </c>
    </row>
    <row r="1130" spans="1:2" x14ac:dyDescent="0.25">
      <c r="A1130" t="s">
        <v>2264</v>
      </c>
      <c r="B1130">
        <v>13</v>
      </c>
    </row>
    <row r="1131" spans="1:2" x14ac:dyDescent="0.25">
      <c r="A1131" t="s">
        <v>2266</v>
      </c>
      <c r="B1131">
        <v>1</v>
      </c>
    </row>
    <row r="1132" spans="1:2" x14ac:dyDescent="0.25">
      <c r="A1132" t="s">
        <v>2268</v>
      </c>
      <c r="B1132">
        <v>1</v>
      </c>
    </row>
    <row r="1133" spans="1:2" x14ac:dyDescent="0.25">
      <c r="A1133" t="s">
        <v>2270</v>
      </c>
      <c r="B1133">
        <v>1</v>
      </c>
    </row>
    <row r="1134" spans="1:2" x14ac:dyDescent="0.25">
      <c r="A1134" t="s">
        <v>2272</v>
      </c>
      <c r="B1134">
        <v>1</v>
      </c>
    </row>
    <row r="1135" spans="1:2" x14ac:dyDescent="0.25">
      <c r="A1135" t="s">
        <v>2274</v>
      </c>
      <c r="B1135">
        <v>1</v>
      </c>
    </row>
    <row r="1136" spans="1:2" x14ac:dyDescent="0.25">
      <c r="A1136" t="s">
        <v>2276</v>
      </c>
      <c r="B1136">
        <v>1</v>
      </c>
    </row>
    <row r="1137" spans="1:2" x14ac:dyDescent="0.25">
      <c r="A1137" t="s">
        <v>2278</v>
      </c>
      <c r="B1137">
        <v>1</v>
      </c>
    </row>
    <row r="1138" spans="1:2" x14ac:dyDescent="0.25">
      <c r="A1138" t="s">
        <v>2280</v>
      </c>
      <c r="B1138">
        <v>1</v>
      </c>
    </row>
    <row r="1139" spans="1:2" x14ac:dyDescent="0.25">
      <c r="A1139" t="s">
        <v>2282</v>
      </c>
      <c r="B1139">
        <v>1</v>
      </c>
    </row>
    <row r="1140" spans="1:2" x14ac:dyDescent="0.25">
      <c r="A1140" t="s">
        <v>2284</v>
      </c>
      <c r="B1140">
        <v>1</v>
      </c>
    </row>
    <row r="1141" spans="1:2" x14ac:dyDescent="0.25">
      <c r="A1141" t="s">
        <v>2286</v>
      </c>
      <c r="B1141">
        <v>1</v>
      </c>
    </row>
    <row r="1142" spans="1:2" x14ac:dyDescent="0.25">
      <c r="A1142" t="s">
        <v>2288</v>
      </c>
      <c r="B1142">
        <v>1</v>
      </c>
    </row>
    <row r="1143" spans="1:2" x14ac:dyDescent="0.25">
      <c r="A1143" t="s">
        <v>2290</v>
      </c>
      <c r="B1143">
        <v>3</v>
      </c>
    </row>
    <row r="1144" spans="1:2" x14ac:dyDescent="0.25">
      <c r="A1144" t="s">
        <v>2292</v>
      </c>
      <c r="B1144">
        <v>1</v>
      </c>
    </row>
    <row r="1145" spans="1:2" x14ac:dyDescent="0.25">
      <c r="A1145" t="s">
        <v>2294</v>
      </c>
      <c r="B1145">
        <v>2</v>
      </c>
    </row>
    <row r="1146" spans="1:2" x14ac:dyDescent="0.25">
      <c r="A1146" t="s">
        <v>2296</v>
      </c>
      <c r="B1146">
        <v>1</v>
      </c>
    </row>
    <row r="1147" spans="1:2" x14ac:dyDescent="0.25">
      <c r="A1147" t="s">
        <v>2298</v>
      </c>
      <c r="B1147">
        <v>1</v>
      </c>
    </row>
    <row r="1148" spans="1:2" x14ac:dyDescent="0.25">
      <c r="A1148" t="s">
        <v>2300</v>
      </c>
      <c r="B1148">
        <v>1</v>
      </c>
    </row>
    <row r="1149" spans="1:2" x14ac:dyDescent="0.25">
      <c r="A1149" t="s">
        <v>2302</v>
      </c>
      <c r="B1149">
        <v>2</v>
      </c>
    </row>
    <row r="1150" spans="1:2" x14ac:dyDescent="0.25">
      <c r="A1150" t="s">
        <v>2304</v>
      </c>
      <c r="B1150">
        <v>1</v>
      </c>
    </row>
    <row r="1151" spans="1:2" x14ac:dyDescent="0.25">
      <c r="A1151" t="s">
        <v>2306</v>
      </c>
      <c r="B1151">
        <v>1</v>
      </c>
    </row>
    <row r="1152" spans="1:2" x14ac:dyDescent="0.25">
      <c r="A1152" t="s">
        <v>2308</v>
      </c>
      <c r="B1152">
        <v>5</v>
      </c>
    </row>
    <row r="1153" spans="1:2" x14ac:dyDescent="0.25">
      <c r="A1153" t="s">
        <v>2310</v>
      </c>
      <c r="B1153">
        <v>1</v>
      </c>
    </row>
    <row r="1154" spans="1:2" x14ac:dyDescent="0.25">
      <c r="A1154" t="s">
        <v>2312</v>
      </c>
      <c r="B1154">
        <v>1</v>
      </c>
    </row>
    <row r="1155" spans="1:2" x14ac:dyDescent="0.25">
      <c r="A1155" t="s">
        <v>2314</v>
      </c>
      <c r="B1155">
        <v>1</v>
      </c>
    </row>
    <row r="1156" spans="1:2" x14ac:dyDescent="0.25">
      <c r="A1156" t="s">
        <v>2316</v>
      </c>
      <c r="B1156">
        <v>2</v>
      </c>
    </row>
    <row r="1157" spans="1:2" x14ac:dyDescent="0.25">
      <c r="A1157" t="s">
        <v>2318</v>
      </c>
      <c r="B1157">
        <v>1</v>
      </c>
    </row>
    <row r="1158" spans="1:2" x14ac:dyDescent="0.25">
      <c r="A1158" t="s">
        <v>2320</v>
      </c>
      <c r="B1158">
        <v>1</v>
      </c>
    </row>
    <row r="1159" spans="1:2" x14ac:dyDescent="0.25">
      <c r="A1159" t="s">
        <v>2322</v>
      </c>
      <c r="B1159">
        <v>1</v>
      </c>
    </row>
    <row r="1160" spans="1:2" x14ac:dyDescent="0.25">
      <c r="A1160" t="s">
        <v>2324</v>
      </c>
      <c r="B1160">
        <v>1</v>
      </c>
    </row>
    <row r="1161" spans="1:2" x14ac:dyDescent="0.25">
      <c r="A1161" t="s">
        <v>2326</v>
      </c>
      <c r="B1161">
        <v>1</v>
      </c>
    </row>
    <row r="1162" spans="1:2" x14ac:dyDescent="0.25">
      <c r="A1162" t="s">
        <v>2328</v>
      </c>
      <c r="B1162">
        <v>1</v>
      </c>
    </row>
    <row r="1163" spans="1:2" x14ac:dyDescent="0.25">
      <c r="A1163" t="s">
        <v>2330</v>
      </c>
      <c r="B1163">
        <v>1</v>
      </c>
    </row>
    <row r="1164" spans="1:2" x14ac:dyDescent="0.25">
      <c r="A1164" t="s">
        <v>2332</v>
      </c>
      <c r="B1164">
        <v>1</v>
      </c>
    </row>
    <row r="1165" spans="1:2" x14ac:dyDescent="0.25">
      <c r="A1165" t="s">
        <v>2334</v>
      </c>
      <c r="B1165">
        <v>1</v>
      </c>
    </row>
    <row r="1166" spans="1:2" x14ac:dyDescent="0.25">
      <c r="A1166" t="s">
        <v>2336</v>
      </c>
      <c r="B1166">
        <v>1</v>
      </c>
    </row>
    <row r="1167" spans="1:2" x14ac:dyDescent="0.25">
      <c r="A1167" t="s">
        <v>2338</v>
      </c>
      <c r="B1167">
        <v>1</v>
      </c>
    </row>
    <row r="1168" spans="1:2" x14ac:dyDescent="0.25">
      <c r="A1168" t="s">
        <v>2340</v>
      </c>
      <c r="B1168">
        <v>1</v>
      </c>
    </row>
    <row r="1169" spans="1:2" x14ac:dyDescent="0.25">
      <c r="A1169" t="s">
        <v>2342</v>
      </c>
      <c r="B1169">
        <v>1</v>
      </c>
    </row>
    <row r="1170" spans="1:2" x14ac:dyDescent="0.25">
      <c r="A1170" t="s">
        <v>2344</v>
      </c>
      <c r="B1170">
        <v>1</v>
      </c>
    </row>
    <row r="1171" spans="1:2" x14ac:dyDescent="0.25">
      <c r="A1171" t="s">
        <v>2346</v>
      </c>
      <c r="B1171">
        <v>14</v>
      </c>
    </row>
    <row r="1172" spans="1:2" x14ac:dyDescent="0.25">
      <c r="A1172" t="s">
        <v>2348</v>
      </c>
      <c r="B1172">
        <v>1</v>
      </c>
    </row>
    <row r="1173" spans="1:2" x14ac:dyDescent="0.25">
      <c r="A1173" t="s">
        <v>2350</v>
      </c>
      <c r="B1173">
        <v>4</v>
      </c>
    </row>
    <row r="1174" spans="1:2" x14ac:dyDescent="0.25">
      <c r="A1174" t="s">
        <v>2352</v>
      </c>
      <c r="B1174">
        <v>2</v>
      </c>
    </row>
    <row r="1175" spans="1:2" x14ac:dyDescent="0.25">
      <c r="A1175" t="s">
        <v>2354</v>
      </c>
      <c r="B1175">
        <v>1</v>
      </c>
    </row>
    <row r="1176" spans="1:2" x14ac:dyDescent="0.25">
      <c r="A1176" t="s">
        <v>2356</v>
      </c>
      <c r="B1176">
        <v>1</v>
      </c>
    </row>
    <row r="1177" spans="1:2" x14ac:dyDescent="0.25">
      <c r="A1177" t="s">
        <v>2358</v>
      </c>
      <c r="B1177">
        <v>1</v>
      </c>
    </row>
    <row r="1178" spans="1:2" x14ac:dyDescent="0.25">
      <c r="A1178" t="s">
        <v>2360</v>
      </c>
      <c r="B1178">
        <v>1</v>
      </c>
    </row>
    <row r="1179" spans="1:2" x14ac:dyDescent="0.25">
      <c r="A1179" t="s">
        <v>2362</v>
      </c>
      <c r="B1179">
        <v>1</v>
      </c>
    </row>
    <row r="1180" spans="1:2" x14ac:dyDescent="0.25">
      <c r="A1180" t="s">
        <v>2364</v>
      </c>
      <c r="B1180">
        <v>1</v>
      </c>
    </row>
    <row r="1181" spans="1:2" x14ac:dyDescent="0.25">
      <c r="A1181" t="s">
        <v>2366</v>
      </c>
      <c r="B1181">
        <v>1</v>
      </c>
    </row>
    <row r="1182" spans="1:2" x14ac:dyDescent="0.25">
      <c r="A1182" t="s">
        <v>2368</v>
      </c>
      <c r="B1182">
        <v>3</v>
      </c>
    </row>
    <row r="1183" spans="1:2" x14ac:dyDescent="0.25">
      <c r="A1183" t="s">
        <v>2370</v>
      </c>
      <c r="B1183">
        <v>1</v>
      </c>
    </row>
    <row r="1184" spans="1:2" x14ac:dyDescent="0.25">
      <c r="A1184" t="s">
        <v>2372</v>
      </c>
      <c r="B1184">
        <v>6</v>
      </c>
    </row>
    <row r="1185" spans="1:2" x14ac:dyDescent="0.25">
      <c r="A1185" t="s">
        <v>2374</v>
      </c>
      <c r="B1185">
        <v>2</v>
      </c>
    </row>
    <row r="1186" spans="1:2" x14ac:dyDescent="0.25">
      <c r="A1186" t="s">
        <v>2376</v>
      </c>
      <c r="B1186">
        <v>1</v>
      </c>
    </row>
    <row r="1187" spans="1:2" x14ac:dyDescent="0.25">
      <c r="A1187" t="s">
        <v>2378</v>
      </c>
      <c r="B1187">
        <v>1</v>
      </c>
    </row>
    <row r="1188" spans="1:2" x14ac:dyDescent="0.25">
      <c r="A1188" t="s">
        <v>2380</v>
      </c>
      <c r="B1188">
        <v>1</v>
      </c>
    </row>
    <row r="1189" spans="1:2" x14ac:dyDescent="0.25">
      <c r="A1189" t="s">
        <v>2382</v>
      </c>
      <c r="B1189">
        <v>8</v>
      </c>
    </row>
    <row r="1190" spans="1:2" x14ac:dyDescent="0.25">
      <c r="A1190" t="s">
        <v>2384</v>
      </c>
      <c r="B1190">
        <v>1</v>
      </c>
    </row>
    <row r="1191" spans="1:2" x14ac:dyDescent="0.25">
      <c r="A1191" t="s">
        <v>2386</v>
      </c>
      <c r="B1191">
        <v>4</v>
      </c>
    </row>
    <row r="1192" spans="1:2" x14ac:dyDescent="0.25">
      <c r="A1192" t="s">
        <v>2388</v>
      </c>
      <c r="B1192">
        <v>1</v>
      </c>
    </row>
    <row r="1193" spans="1:2" x14ac:dyDescent="0.25">
      <c r="A1193" t="s">
        <v>2390</v>
      </c>
      <c r="B1193">
        <v>1</v>
      </c>
    </row>
    <row r="1194" spans="1:2" x14ac:dyDescent="0.25">
      <c r="A1194" t="s">
        <v>2392</v>
      </c>
      <c r="B1194">
        <v>1</v>
      </c>
    </row>
    <row r="1195" spans="1:2" x14ac:dyDescent="0.25">
      <c r="A1195" t="s">
        <v>2394</v>
      </c>
      <c r="B1195">
        <v>1</v>
      </c>
    </row>
    <row r="1196" spans="1:2" x14ac:dyDescent="0.25">
      <c r="A1196" t="s">
        <v>2396</v>
      </c>
      <c r="B1196">
        <v>1</v>
      </c>
    </row>
    <row r="1197" spans="1:2" x14ac:dyDescent="0.25">
      <c r="A1197" t="s">
        <v>2398</v>
      </c>
      <c r="B1197">
        <v>1</v>
      </c>
    </row>
    <row r="1198" spans="1:2" x14ac:dyDescent="0.25">
      <c r="A1198" t="s">
        <v>2400</v>
      </c>
      <c r="B1198">
        <v>1</v>
      </c>
    </row>
    <row r="1199" spans="1:2" x14ac:dyDescent="0.25">
      <c r="A1199" t="s">
        <v>2402</v>
      </c>
      <c r="B1199">
        <v>1</v>
      </c>
    </row>
    <row r="1200" spans="1:2" x14ac:dyDescent="0.25">
      <c r="A1200" t="s">
        <v>2404</v>
      </c>
      <c r="B1200">
        <v>1</v>
      </c>
    </row>
    <row r="1201" spans="1:2" x14ac:dyDescent="0.25">
      <c r="A1201" t="s">
        <v>2406</v>
      </c>
      <c r="B1201">
        <v>1</v>
      </c>
    </row>
    <row r="1202" spans="1:2" x14ac:dyDescent="0.25">
      <c r="A1202" t="s">
        <v>2408</v>
      </c>
      <c r="B1202">
        <v>1</v>
      </c>
    </row>
    <row r="1203" spans="1:2" x14ac:dyDescent="0.25">
      <c r="A1203" t="s">
        <v>2410</v>
      </c>
      <c r="B1203">
        <v>1</v>
      </c>
    </row>
    <row r="1204" spans="1:2" x14ac:dyDescent="0.25">
      <c r="A1204" t="s">
        <v>2412</v>
      </c>
      <c r="B1204">
        <v>1</v>
      </c>
    </row>
    <row r="1205" spans="1:2" x14ac:dyDescent="0.25">
      <c r="A1205" t="s">
        <v>2414</v>
      </c>
      <c r="B1205">
        <v>1</v>
      </c>
    </row>
    <row r="1206" spans="1:2" x14ac:dyDescent="0.25">
      <c r="A1206" t="s">
        <v>2416</v>
      </c>
      <c r="B1206">
        <v>1</v>
      </c>
    </row>
    <row r="1207" spans="1:2" x14ac:dyDescent="0.25">
      <c r="A1207" t="s">
        <v>2418</v>
      </c>
      <c r="B1207">
        <v>2</v>
      </c>
    </row>
    <row r="1208" spans="1:2" x14ac:dyDescent="0.25">
      <c r="A1208" t="s">
        <v>2420</v>
      </c>
      <c r="B1208">
        <v>1</v>
      </c>
    </row>
    <row r="1209" spans="1:2" x14ac:dyDescent="0.25">
      <c r="A1209" t="s">
        <v>2422</v>
      </c>
      <c r="B1209">
        <v>1</v>
      </c>
    </row>
    <row r="1210" spans="1:2" x14ac:dyDescent="0.25">
      <c r="A1210" t="s">
        <v>2424</v>
      </c>
      <c r="B1210">
        <v>1</v>
      </c>
    </row>
    <row r="1211" spans="1:2" x14ac:dyDescent="0.25">
      <c r="A1211" t="s">
        <v>2426</v>
      </c>
      <c r="B1211">
        <v>1</v>
      </c>
    </row>
    <row r="1212" spans="1:2" x14ac:dyDescent="0.25">
      <c r="A1212" t="s">
        <v>2428</v>
      </c>
      <c r="B1212">
        <v>1</v>
      </c>
    </row>
    <row r="1213" spans="1:2" x14ac:dyDescent="0.25">
      <c r="A1213" t="s">
        <v>2430</v>
      </c>
      <c r="B1213">
        <v>1</v>
      </c>
    </row>
    <row r="1214" spans="1:2" x14ac:dyDescent="0.25">
      <c r="A1214" t="s">
        <v>2432</v>
      </c>
      <c r="B1214">
        <v>1</v>
      </c>
    </row>
    <row r="1215" spans="1:2" x14ac:dyDescent="0.25">
      <c r="A1215" t="s">
        <v>2434</v>
      </c>
      <c r="B1215">
        <v>1</v>
      </c>
    </row>
    <row r="1216" spans="1:2" x14ac:dyDescent="0.25">
      <c r="A1216" t="s">
        <v>2436</v>
      </c>
      <c r="B1216">
        <v>1</v>
      </c>
    </row>
    <row r="1217" spans="1:2" x14ac:dyDescent="0.25">
      <c r="A1217" t="s">
        <v>2438</v>
      </c>
      <c r="B1217">
        <v>1</v>
      </c>
    </row>
    <row r="1218" spans="1:2" x14ac:dyDescent="0.25">
      <c r="A1218" t="s">
        <v>2440</v>
      </c>
      <c r="B1218">
        <v>1</v>
      </c>
    </row>
    <row r="1219" spans="1:2" x14ac:dyDescent="0.25">
      <c r="A1219" t="s">
        <v>2442</v>
      </c>
      <c r="B1219">
        <v>1</v>
      </c>
    </row>
    <row r="1220" spans="1:2" x14ac:dyDescent="0.25">
      <c r="A1220" t="s">
        <v>2444</v>
      </c>
      <c r="B1220">
        <v>1</v>
      </c>
    </row>
    <row r="1221" spans="1:2" x14ac:dyDescent="0.25">
      <c r="A1221" t="s">
        <v>2446</v>
      </c>
      <c r="B1221">
        <v>1</v>
      </c>
    </row>
    <row r="1222" spans="1:2" x14ac:dyDescent="0.25">
      <c r="A1222" t="s">
        <v>2448</v>
      </c>
      <c r="B1222">
        <v>1</v>
      </c>
    </row>
    <row r="1223" spans="1:2" x14ac:dyDescent="0.25">
      <c r="A1223" t="s">
        <v>2450</v>
      </c>
      <c r="B1223">
        <v>1</v>
      </c>
    </row>
    <row r="1224" spans="1:2" x14ac:dyDescent="0.25">
      <c r="A1224" t="s">
        <v>2452</v>
      </c>
      <c r="B1224">
        <v>1</v>
      </c>
    </row>
    <row r="1225" spans="1:2" x14ac:dyDescent="0.25">
      <c r="A1225" t="s">
        <v>2454</v>
      </c>
      <c r="B1225">
        <v>1</v>
      </c>
    </row>
    <row r="1226" spans="1:2" x14ac:dyDescent="0.25">
      <c r="A1226" t="s">
        <v>2456</v>
      </c>
      <c r="B1226">
        <v>1</v>
      </c>
    </row>
    <row r="1227" spans="1:2" x14ac:dyDescent="0.25">
      <c r="A1227" t="s">
        <v>2458</v>
      </c>
      <c r="B1227">
        <v>1</v>
      </c>
    </row>
    <row r="1228" spans="1:2" x14ac:dyDescent="0.25">
      <c r="A1228" t="s">
        <v>2460</v>
      </c>
      <c r="B1228">
        <v>1</v>
      </c>
    </row>
    <row r="1229" spans="1:2" x14ac:dyDescent="0.25">
      <c r="A1229" t="s">
        <v>2462</v>
      </c>
      <c r="B1229">
        <v>1</v>
      </c>
    </row>
    <row r="1230" spans="1:2" x14ac:dyDescent="0.25">
      <c r="A1230" t="s">
        <v>2464</v>
      </c>
      <c r="B1230">
        <v>8</v>
      </c>
    </row>
    <row r="1231" spans="1:2" x14ac:dyDescent="0.25">
      <c r="A1231" t="s">
        <v>2466</v>
      </c>
      <c r="B1231">
        <v>1</v>
      </c>
    </row>
    <row r="1232" spans="1:2" x14ac:dyDescent="0.25">
      <c r="A1232" t="s">
        <v>2468</v>
      </c>
      <c r="B1232">
        <v>3</v>
      </c>
    </row>
    <row r="1233" spans="1:2" x14ac:dyDescent="0.25">
      <c r="A1233" t="s">
        <v>2470</v>
      </c>
      <c r="B1233">
        <v>1</v>
      </c>
    </row>
    <row r="1234" spans="1:2" x14ac:dyDescent="0.25">
      <c r="A1234" t="s">
        <v>2472</v>
      </c>
      <c r="B1234">
        <v>1</v>
      </c>
    </row>
    <row r="1235" spans="1:2" x14ac:dyDescent="0.25">
      <c r="A1235" t="s">
        <v>2474</v>
      </c>
      <c r="B1235">
        <v>1</v>
      </c>
    </row>
    <row r="1236" spans="1:2" x14ac:dyDescent="0.25">
      <c r="A1236" t="s">
        <v>2476</v>
      </c>
      <c r="B1236">
        <v>1</v>
      </c>
    </row>
    <row r="1237" spans="1:2" x14ac:dyDescent="0.25">
      <c r="A1237" t="s">
        <v>2478</v>
      </c>
      <c r="B1237">
        <v>1</v>
      </c>
    </row>
    <row r="1238" spans="1:2" x14ac:dyDescent="0.25">
      <c r="A1238" t="s">
        <v>2480</v>
      </c>
      <c r="B1238">
        <v>1</v>
      </c>
    </row>
    <row r="1239" spans="1:2" x14ac:dyDescent="0.25">
      <c r="A1239" t="s">
        <v>2482</v>
      </c>
      <c r="B1239">
        <v>1</v>
      </c>
    </row>
    <row r="1240" spans="1:2" x14ac:dyDescent="0.25">
      <c r="A1240" t="s">
        <v>2484</v>
      </c>
      <c r="B1240">
        <v>1</v>
      </c>
    </row>
    <row r="1241" spans="1:2" x14ac:dyDescent="0.25">
      <c r="A1241" t="s">
        <v>2486</v>
      </c>
      <c r="B1241">
        <v>4</v>
      </c>
    </row>
    <row r="1242" spans="1:2" x14ac:dyDescent="0.25">
      <c r="A1242" t="s">
        <v>2488</v>
      </c>
      <c r="B1242">
        <v>1</v>
      </c>
    </row>
    <row r="1243" spans="1:2" x14ac:dyDescent="0.25">
      <c r="A1243" t="s">
        <v>2490</v>
      </c>
      <c r="B1243">
        <v>1</v>
      </c>
    </row>
    <row r="1244" spans="1:2" x14ac:dyDescent="0.25">
      <c r="A1244" t="s">
        <v>2492</v>
      </c>
      <c r="B1244">
        <v>1</v>
      </c>
    </row>
    <row r="1245" spans="1:2" x14ac:dyDescent="0.25">
      <c r="A1245" t="s">
        <v>2494</v>
      </c>
      <c r="B1245">
        <v>1</v>
      </c>
    </row>
    <row r="1246" spans="1:2" x14ac:dyDescent="0.25">
      <c r="A1246" t="s">
        <v>2496</v>
      </c>
      <c r="B1246">
        <v>1</v>
      </c>
    </row>
    <row r="1247" spans="1:2" x14ac:dyDescent="0.25">
      <c r="A1247" t="s">
        <v>2498</v>
      </c>
      <c r="B1247">
        <v>1</v>
      </c>
    </row>
    <row r="1248" spans="1:2" x14ac:dyDescent="0.25">
      <c r="A1248" t="s">
        <v>2500</v>
      </c>
      <c r="B1248">
        <v>1</v>
      </c>
    </row>
    <row r="1249" spans="1:2" x14ac:dyDescent="0.25">
      <c r="A1249" t="s">
        <v>2502</v>
      </c>
      <c r="B1249">
        <v>1</v>
      </c>
    </row>
    <row r="1250" spans="1:2" x14ac:dyDescent="0.25">
      <c r="A1250" t="s">
        <v>2504</v>
      </c>
      <c r="B1250">
        <v>2</v>
      </c>
    </row>
    <row r="1251" spans="1:2" x14ac:dyDescent="0.25">
      <c r="A1251" t="s">
        <v>2506</v>
      </c>
      <c r="B1251">
        <v>1</v>
      </c>
    </row>
    <row r="1252" spans="1:2" x14ac:dyDescent="0.25">
      <c r="A1252" t="s">
        <v>2508</v>
      </c>
      <c r="B1252">
        <v>1</v>
      </c>
    </row>
    <row r="1253" spans="1:2" x14ac:dyDescent="0.25">
      <c r="A1253" t="s">
        <v>2510</v>
      </c>
      <c r="B1253">
        <v>1</v>
      </c>
    </row>
    <row r="1254" spans="1:2" x14ac:dyDescent="0.25">
      <c r="A1254" t="s">
        <v>2512</v>
      </c>
      <c r="B1254">
        <v>1</v>
      </c>
    </row>
    <row r="1255" spans="1:2" x14ac:dyDescent="0.25">
      <c r="A1255" t="s">
        <v>2514</v>
      </c>
      <c r="B1255">
        <v>2</v>
      </c>
    </row>
    <row r="1256" spans="1:2" x14ac:dyDescent="0.25">
      <c r="A1256" t="s">
        <v>2516</v>
      </c>
      <c r="B1256">
        <v>1</v>
      </c>
    </row>
    <row r="1257" spans="1:2" x14ac:dyDescent="0.25">
      <c r="A1257" t="s">
        <v>2518</v>
      </c>
      <c r="B1257">
        <v>1</v>
      </c>
    </row>
    <row r="1258" spans="1:2" x14ac:dyDescent="0.25">
      <c r="A1258" t="s">
        <v>2520</v>
      </c>
      <c r="B1258">
        <v>1</v>
      </c>
    </row>
    <row r="1259" spans="1:2" x14ac:dyDescent="0.25">
      <c r="A1259" t="s">
        <v>2522</v>
      </c>
      <c r="B1259">
        <v>1</v>
      </c>
    </row>
    <row r="1260" spans="1:2" x14ac:dyDescent="0.25">
      <c r="A1260" t="s">
        <v>2524</v>
      </c>
      <c r="B1260">
        <v>1</v>
      </c>
    </row>
    <row r="1261" spans="1:2" x14ac:dyDescent="0.25">
      <c r="A1261" t="s">
        <v>2526</v>
      </c>
      <c r="B1261">
        <v>1</v>
      </c>
    </row>
    <row r="1262" spans="1:2" x14ac:dyDescent="0.25">
      <c r="A1262" t="s">
        <v>2528</v>
      </c>
      <c r="B1262">
        <v>1</v>
      </c>
    </row>
    <row r="1263" spans="1:2" x14ac:dyDescent="0.25">
      <c r="A1263" t="s">
        <v>2530</v>
      </c>
      <c r="B1263">
        <v>1</v>
      </c>
    </row>
    <row r="1264" spans="1:2" x14ac:dyDescent="0.25">
      <c r="A1264" t="s">
        <v>2532</v>
      </c>
      <c r="B1264">
        <v>3</v>
      </c>
    </row>
    <row r="1265" spans="1:2" x14ac:dyDescent="0.25">
      <c r="A1265" t="s">
        <v>2534</v>
      </c>
      <c r="B1265">
        <v>1</v>
      </c>
    </row>
    <row r="1266" spans="1:2" x14ac:dyDescent="0.25">
      <c r="A1266" t="s">
        <v>2536</v>
      </c>
      <c r="B1266">
        <v>1</v>
      </c>
    </row>
    <row r="1267" spans="1:2" x14ac:dyDescent="0.25">
      <c r="A1267" t="s">
        <v>2538</v>
      </c>
      <c r="B1267">
        <v>1</v>
      </c>
    </row>
    <row r="1268" spans="1:2" x14ac:dyDescent="0.25">
      <c r="A1268" t="s">
        <v>2540</v>
      </c>
      <c r="B1268">
        <v>1</v>
      </c>
    </row>
    <row r="1269" spans="1:2" x14ac:dyDescent="0.25">
      <c r="A1269" t="s">
        <v>2542</v>
      </c>
      <c r="B1269">
        <v>1</v>
      </c>
    </row>
    <row r="1270" spans="1:2" x14ac:dyDescent="0.25">
      <c r="A1270" t="s">
        <v>2544</v>
      </c>
      <c r="B1270">
        <v>1</v>
      </c>
    </row>
    <row r="1271" spans="1:2" x14ac:dyDescent="0.25">
      <c r="A1271" t="s">
        <v>2546</v>
      </c>
      <c r="B1271">
        <v>1</v>
      </c>
    </row>
    <row r="1272" spans="1:2" x14ac:dyDescent="0.25">
      <c r="A1272" t="s">
        <v>2548</v>
      </c>
      <c r="B1272">
        <v>1</v>
      </c>
    </row>
    <row r="1273" spans="1:2" x14ac:dyDescent="0.25">
      <c r="A1273" t="s">
        <v>2550</v>
      </c>
      <c r="B1273">
        <v>1</v>
      </c>
    </row>
    <row r="1274" spans="1:2" x14ac:dyDescent="0.25">
      <c r="A1274" t="s">
        <v>2552</v>
      </c>
      <c r="B1274">
        <v>1</v>
      </c>
    </row>
    <row r="1275" spans="1:2" x14ac:dyDescent="0.25">
      <c r="A1275" t="s">
        <v>2554</v>
      </c>
      <c r="B1275">
        <v>1</v>
      </c>
    </row>
    <row r="1276" spans="1:2" x14ac:dyDescent="0.25">
      <c r="A1276" t="s">
        <v>2556</v>
      </c>
      <c r="B1276">
        <v>2</v>
      </c>
    </row>
    <row r="1277" spans="1:2" x14ac:dyDescent="0.25">
      <c r="A1277" t="s">
        <v>2558</v>
      </c>
      <c r="B1277">
        <v>1</v>
      </c>
    </row>
    <row r="1278" spans="1:2" x14ac:dyDescent="0.25">
      <c r="A1278" t="s">
        <v>2560</v>
      </c>
      <c r="B1278">
        <v>1</v>
      </c>
    </row>
    <row r="1279" spans="1:2" x14ac:dyDescent="0.25">
      <c r="A1279" t="s">
        <v>2562</v>
      </c>
      <c r="B1279">
        <v>1</v>
      </c>
    </row>
    <row r="1280" spans="1:2" x14ac:dyDescent="0.25">
      <c r="A1280" t="s">
        <v>2564</v>
      </c>
      <c r="B1280">
        <v>4</v>
      </c>
    </row>
    <row r="1281" spans="1:2" x14ac:dyDescent="0.25">
      <c r="A1281" t="s">
        <v>2566</v>
      </c>
      <c r="B1281">
        <v>1</v>
      </c>
    </row>
    <row r="1282" spans="1:2" x14ac:dyDescent="0.25">
      <c r="A1282" t="s">
        <v>2568</v>
      </c>
      <c r="B1282">
        <v>1</v>
      </c>
    </row>
    <row r="1283" spans="1:2" x14ac:dyDescent="0.25">
      <c r="A1283" t="s">
        <v>2570</v>
      </c>
      <c r="B1283">
        <v>1</v>
      </c>
    </row>
    <row r="1284" spans="1:2" x14ac:dyDescent="0.25">
      <c r="A1284" t="s">
        <v>2572</v>
      </c>
      <c r="B1284">
        <v>1</v>
      </c>
    </row>
    <row r="1285" spans="1:2" x14ac:dyDescent="0.25">
      <c r="A1285" t="s">
        <v>2574</v>
      </c>
      <c r="B1285">
        <v>1</v>
      </c>
    </row>
    <row r="1286" spans="1:2" x14ac:dyDescent="0.25">
      <c r="A1286" t="s">
        <v>2576</v>
      </c>
      <c r="B1286">
        <v>1</v>
      </c>
    </row>
    <row r="1287" spans="1:2" x14ac:dyDescent="0.25">
      <c r="A1287" t="s">
        <v>2578</v>
      </c>
      <c r="B1287">
        <v>1</v>
      </c>
    </row>
    <row r="1288" spans="1:2" x14ac:dyDescent="0.25">
      <c r="A1288" t="s">
        <v>2580</v>
      </c>
      <c r="B1288">
        <v>1</v>
      </c>
    </row>
    <row r="1289" spans="1:2" x14ac:dyDescent="0.25">
      <c r="A1289" t="s">
        <v>2582</v>
      </c>
      <c r="B1289">
        <v>1</v>
      </c>
    </row>
    <row r="1290" spans="1:2" x14ac:dyDescent="0.25">
      <c r="A1290" t="s">
        <v>2584</v>
      </c>
      <c r="B1290">
        <v>3</v>
      </c>
    </row>
    <row r="1291" spans="1:2" x14ac:dyDescent="0.25">
      <c r="A1291" t="s">
        <v>2586</v>
      </c>
      <c r="B1291">
        <v>2</v>
      </c>
    </row>
    <row r="1292" spans="1:2" x14ac:dyDescent="0.25">
      <c r="A1292" t="s">
        <v>2588</v>
      </c>
      <c r="B1292">
        <v>2</v>
      </c>
    </row>
    <row r="1293" spans="1:2" x14ac:dyDescent="0.25">
      <c r="A1293" t="s">
        <v>2590</v>
      </c>
      <c r="B1293">
        <v>2</v>
      </c>
    </row>
    <row r="1294" spans="1:2" x14ac:dyDescent="0.25">
      <c r="A1294" t="s">
        <v>2592</v>
      </c>
      <c r="B1294">
        <v>1</v>
      </c>
    </row>
    <row r="1295" spans="1:2" x14ac:dyDescent="0.25">
      <c r="A1295" t="s">
        <v>2594</v>
      </c>
      <c r="B1295">
        <v>15</v>
      </c>
    </row>
    <row r="1296" spans="1:2" x14ac:dyDescent="0.25">
      <c r="A1296" t="s">
        <v>2596</v>
      </c>
      <c r="B1296">
        <v>1</v>
      </c>
    </row>
    <row r="1297" spans="1:2" x14ac:dyDescent="0.25">
      <c r="A1297" t="s">
        <v>2598</v>
      </c>
      <c r="B1297">
        <v>20</v>
      </c>
    </row>
    <row r="1298" spans="1:2" x14ac:dyDescent="0.25">
      <c r="A1298" t="s">
        <v>2600</v>
      </c>
      <c r="B1298">
        <v>1</v>
      </c>
    </row>
    <row r="1299" spans="1:2" x14ac:dyDescent="0.25">
      <c r="A1299" t="s">
        <v>2602</v>
      </c>
      <c r="B1299">
        <v>1</v>
      </c>
    </row>
    <row r="1300" spans="1:2" x14ac:dyDescent="0.25">
      <c r="A1300" t="s">
        <v>2604</v>
      </c>
      <c r="B1300">
        <v>1</v>
      </c>
    </row>
    <row r="1301" spans="1:2" x14ac:dyDescent="0.25">
      <c r="A1301" t="s">
        <v>2606</v>
      </c>
      <c r="B1301">
        <v>1</v>
      </c>
    </row>
    <row r="1302" spans="1:2" x14ac:dyDescent="0.25">
      <c r="A1302" t="s">
        <v>2608</v>
      </c>
      <c r="B1302">
        <v>1</v>
      </c>
    </row>
    <row r="1303" spans="1:2" x14ac:dyDescent="0.25">
      <c r="A1303" t="s">
        <v>2610</v>
      </c>
      <c r="B1303">
        <v>1</v>
      </c>
    </row>
    <row r="1304" spans="1:2" x14ac:dyDescent="0.25">
      <c r="A1304" t="s">
        <v>2612</v>
      </c>
      <c r="B1304">
        <v>1</v>
      </c>
    </row>
    <row r="1305" spans="1:2" x14ac:dyDescent="0.25">
      <c r="A1305" t="s">
        <v>2614</v>
      </c>
      <c r="B1305">
        <v>21</v>
      </c>
    </row>
    <row r="1306" spans="1:2" x14ac:dyDescent="0.25">
      <c r="A1306" t="s">
        <v>2616</v>
      </c>
      <c r="B1306">
        <v>1</v>
      </c>
    </row>
    <row r="1307" spans="1:2" x14ac:dyDescent="0.25">
      <c r="A1307" t="s">
        <v>2618</v>
      </c>
      <c r="B1307">
        <v>1</v>
      </c>
    </row>
    <row r="1308" spans="1:2" x14ac:dyDescent="0.25">
      <c r="A1308" t="s">
        <v>2620</v>
      </c>
      <c r="B1308">
        <v>1</v>
      </c>
    </row>
    <row r="1309" spans="1:2" x14ac:dyDescent="0.25">
      <c r="A1309" t="s">
        <v>2622</v>
      </c>
      <c r="B1309">
        <v>1</v>
      </c>
    </row>
    <row r="1310" spans="1:2" x14ac:dyDescent="0.25">
      <c r="A1310" t="s">
        <v>2624</v>
      </c>
      <c r="B1310">
        <v>1</v>
      </c>
    </row>
    <row r="1311" spans="1:2" x14ac:dyDescent="0.25">
      <c r="A1311" t="s">
        <v>2626</v>
      </c>
      <c r="B1311">
        <v>1</v>
      </c>
    </row>
    <row r="1312" spans="1:2" x14ac:dyDescent="0.25">
      <c r="A1312" t="s">
        <v>2628</v>
      </c>
      <c r="B1312">
        <v>1</v>
      </c>
    </row>
    <row r="1313" spans="1:2" x14ac:dyDescent="0.25">
      <c r="A1313" t="s">
        <v>2630</v>
      </c>
      <c r="B1313">
        <v>1</v>
      </c>
    </row>
    <row r="1314" spans="1:2" x14ac:dyDescent="0.25">
      <c r="A1314" t="s">
        <v>2632</v>
      </c>
      <c r="B1314">
        <v>2</v>
      </c>
    </row>
    <row r="1315" spans="1:2" x14ac:dyDescent="0.25">
      <c r="A1315" t="s">
        <v>2634</v>
      </c>
      <c r="B1315">
        <v>1</v>
      </c>
    </row>
    <row r="1316" spans="1:2" x14ac:dyDescent="0.25">
      <c r="A1316" t="s">
        <v>2636</v>
      </c>
      <c r="B1316">
        <v>1</v>
      </c>
    </row>
    <row r="1317" spans="1:2" x14ac:dyDescent="0.25">
      <c r="A1317" t="s">
        <v>2638</v>
      </c>
      <c r="B1317">
        <v>1</v>
      </c>
    </row>
    <row r="1318" spans="1:2" x14ac:dyDescent="0.25">
      <c r="A1318" t="s">
        <v>2640</v>
      </c>
      <c r="B1318">
        <v>2</v>
      </c>
    </row>
    <row r="1319" spans="1:2" x14ac:dyDescent="0.25">
      <c r="A1319" t="s">
        <v>2642</v>
      </c>
      <c r="B1319">
        <v>2</v>
      </c>
    </row>
    <row r="1320" spans="1:2" x14ac:dyDescent="0.25">
      <c r="A1320" t="s">
        <v>2644</v>
      </c>
      <c r="B1320">
        <v>1</v>
      </c>
    </row>
    <row r="1321" spans="1:2" x14ac:dyDescent="0.25">
      <c r="A1321" t="s">
        <v>2646</v>
      </c>
      <c r="B1321">
        <v>1</v>
      </c>
    </row>
    <row r="1322" spans="1:2" x14ac:dyDescent="0.25">
      <c r="A1322" t="s">
        <v>2648</v>
      </c>
      <c r="B1322">
        <v>1</v>
      </c>
    </row>
    <row r="1323" spans="1:2" x14ac:dyDescent="0.25">
      <c r="A1323" t="s">
        <v>2650</v>
      </c>
      <c r="B1323">
        <v>1</v>
      </c>
    </row>
    <row r="1324" spans="1:2" x14ac:dyDescent="0.25">
      <c r="A1324" t="s">
        <v>2652</v>
      </c>
      <c r="B1324">
        <v>1</v>
      </c>
    </row>
    <row r="1325" spans="1:2" x14ac:dyDescent="0.25">
      <c r="A1325" t="s">
        <v>2654</v>
      </c>
      <c r="B1325">
        <v>1</v>
      </c>
    </row>
    <row r="1326" spans="1:2" x14ac:dyDescent="0.25">
      <c r="A1326" t="s">
        <v>2656</v>
      </c>
      <c r="B1326">
        <v>1</v>
      </c>
    </row>
    <row r="1327" spans="1:2" x14ac:dyDescent="0.25">
      <c r="A1327" t="s">
        <v>2658</v>
      </c>
      <c r="B1327">
        <v>1</v>
      </c>
    </row>
    <row r="1328" spans="1:2" x14ac:dyDescent="0.25">
      <c r="A1328" t="s">
        <v>2660</v>
      </c>
      <c r="B1328">
        <v>1</v>
      </c>
    </row>
    <row r="1329" spans="1:2" x14ac:dyDescent="0.25">
      <c r="A1329" t="s">
        <v>2662</v>
      </c>
      <c r="B1329">
        <v>1</v>
      </c>
    </row>
    <row r="1330" spans="1:2" x14ac:dyDescent="0.25">
      <c r="A1330" t="s">
        <v>2664</v>
      </c>
      <c r="B1330">
        <v>1</v>
      </c>
    </row>
    <row r="1331" spans="1:2" x14ac:dyDescent="0.25">
      <c r="A1331" t="s">
        <v>2666</v>
      </c>
      <c r="B1331">
        <v>1</v>
      </c>
    </row>
    <row r="1332" spans="1:2" x14ac:dyDescent="0.25">
      <c r="A1332" t="s">
        <v>2668</v>
      </c>
      <c r="B1332">
        <v>1</v>
      </c>
    </row>
    <row r="1333" spans="1:2" x14ac:dyDescent="0.25">
      <c r="A1333" t="s">
        <v>2670</v>
      </c>
      <c r="B1333">
        <v>1</v>
      </c>
    </row>
    <row r="1334" spans="1:2" x14ac:dyDescent="0.25">
      <c r="A1334" t="s">
        <v>2672</v>
      </c>
      <c r="B1334">
        <v>1</v>
      </c>
    </row>
    <row r="1335" spans="1:2" x14ac:dyDescent="0.25">
      <c r="A1335" t="s">
        <v>2674</v>
      </c>
      <c r="B1335">
        <v>1</v>
      </c>
    </row>
    <row r="1336" spans="1:2" x14ac:dyDescent="0.25">
      <c r="A1336" t="s">
        <v>2676</v>
      </c>
      <c r="B1336">
        <v>1</v>
      </c>
    </row>
    <row r="1337" spans="1:2" x14ac:dyDescent="0.25">
      <c r="A1337" t="s">
        <v>2678</v>
      </c>
      <c r="B1337">
        <v>1</v>
      </c>
    </row>
    <row r="1338" spans="1:2" x14ac:dyDescent="0.25">
      <c r="A1338" t="s">
        <v>2680</v>
      </c>
      <c r="B1338">
        <v>1</v>
      </c>
    </row>
    <row r="1339" spans="1:2" x14ac:dyDescent="0.25">
      <c r="A1339" t="s">
        <v>2682</v>
      </c>
      <c r="B1339">
        <v>1</v>
      </c>
    </row>
    <row r="1340" spans="1:2" x14ac:dyDescent="0.25">
      <c r="A1340" t="s">
        <v>2684</v>
      </c>
      <c r="B1340">
        <v>1</v>
      </c>
    </row>
    <row r="1341" spans="1:2" x14ac:dyDescent="0.25">
      <c r="A1341" t="s">
        <v>2686</v>
      </c>
      <c r="B1341">
        <v>1</v>
      </c>
    </row>
    <row r="1342" spans="1:2" x14ac:dyDescent="0.25">
      <c r="A1342" t="s">
        <v>2688</v>
      </c>
      <c r="B1342">
        <v>1</v>
      </c>
    </row>
    <row r="1343" spans="1:2" x14ac:dyDescent="0.25">
      <c r="A1343" t="s">
        <v>2690</v>
      </c>
      <c r="B1343">
        <v>1</v>
      </c>
    </row>
    <row r="1344" spans="1:2" x14ac:dyDescent="0.25">
      <c r="A1344" t="s">
        <v>2692</v>
      </c>
      <c r="B1344">
        <v>1</v>
      </c>
    </row>
    <row r="1345" spans="1:2" x14ac:dyDescent="0.25">
      <c r="A1345" t="s">
        <v>2694</v>
      </c>
      <c r="B1345">
        <v>1</v>
      </c>
    </row>
    <row r="1346" spans="1:2" x14ac:dyDescent="0.25">
      <c r="A1346" t="s">
        <v>2696</v>
      </c>
      <c r="B1346">
        <v>1</v>
      </c>
    </row>
    <row r="1347" spans="1:2" x14ac:dyDescent="0.25">
      <c r="A1347" t="s">
        <v>2698</v>
      </c>
      <c r="B1347">
        <v>1</v>
      </c>
    </row>
    <row r="1348" spans="1:2" x14ac:dyDescent="0.25">
      <c r="A1348" t="s">
        <v>2700</v>
      </c>
      <c r="B1348">
        <v>1</v>
      </c>
    </row>
    <row r="1349" spans="1:2" x14ac:dyDescent="0.25">
      <c r="A1349" t="s">
        <v>2702</v>
      </c>
      <c r="B1349">
        <v>1</v>
      </c>
    </row>
    <row r="1350" spans="1:2" x14ac:dyDescent="0.25">
      <c r="A1350" t="s">
        <v>2704</v>
      </c>
      <c r="B1350">
        <v>1</v>
      </c>
    </row>
    <row r="1351" spans="1:2" x14ac:dyDescent="0.25">
      <c r="A1351" t="s">
        <v>2706</v>
      </c>
      <c r="B1351">
        <v>1</v>
      </c>
    </row>
    <row r="1352" spans="1:2" x14ac:dyDescent="0.25">
      <c r="A1352" t="s">
        <v>2708</v>
      </c>
      <c r="B1352">
        <v>1</v>
      </c>
    </row>
    <row r="1353" spans="1:2" x14ac:dyDescent="0.25">
      <c r="A1353" t="s">
        <v>2710</v>
      </c>
      <c r="B1353">
        <v>2</v>
      </c>
    </row>
    <row r="1354" spans="1:2" x14ac:dyDescent="0.25">
      <c r="A1354" t="s">
        <v>2712</v>
      </c>
      <c r="B1354">
        <v>1</v>
      </c>
    </row>
    <row r="1355" spans="1:2" x14ac:dyDescent="0.25">
      <c r="A1355" t="s">
        <v>2714</v>
      </c>
      <c r="B1355">
        <v>2</v>
      </c>
    </row>
    <row r="1356" spans="1:2" x14ac:dyDescent="0.25">
      <c r="A1356" t="s">
        <v>2716</v>
      </c>
      <c r="B1356">
        <v>1</v>
      </c>
    </row>
    <row r="1357" spans="1:2" x14ac:dyDescent="0.25">
      <c r="A1357" t="s">
        <v>2718</v>
      </c>
      <c r="B1357">
        <v>1</v>
      </c>
    </row>
    <row r="1358" spans="1:2" x14ac:dyDescent="0.25">
      <c r="A1358" t="s">
        <v>2720</v>
      </c>
      <c r="B1358">
        <v>1</v>
      </c>
    </row>
    <row r="1359" spans="1:2" x14ac:dyDescent="0.25">
      <c r="A1359" t="s">
        <v>2722</v>
      </c>
      <c r="B1359">
        <v>1</v>
      </c>
    </row>
    <row r="1360" spans="1:2" x14ac:dyDescent="0.25">
      <c r="A1360" t="s">
        <v>2724</v>
      </c>
      <c r="B1360">
        <v>1</v>
      </c>
    </row>
    <row r="1361" spans="1:2" x14ac:dyDescent="0.25">
      <c r="A1361" t="s">
        <v>2726</v>
      </c>
      <c r="B1361">
        <v>1</v>
      </c>
    </row>
    <row r="1362" spans="1:2" x14ac:dyDescent="0.25">
      <c r="A1362" t="s">
        <v>2728</v>
      </c>
      <c r="B1362">
        <v>1</v>
      </c>
    </row>
    <row r="1363" spans="1:2" x14ac:dyDescent="0.25">
      <c r="A1363" t="s">
        <v>2730</v>
      </c>
      <c r="B1363">
        <v>1</v>
      </c>
    </row>
    <row r="1364" spans="1:2" x14ac:dyDescent="0.25">
      <c r="A1364" t="s">
        <v>2732</v>
      </c>
      <c r="B1364">
        <v>1</v>
      </c>
    </row>
    <row r="1365" spans="1:2" x14ac:dyDescent="0.25">
      <c r="A1365" t="s">
        <v>2734</v>
      </c>
      <c r="B1365">
        <v>1</v>
      </c>
    </row>
    <row r="1366" spans="1:2" x14ac:dyDescent="0.25">
      <c r="A1366" t="s">
        <v>2736</v>
      </c>
      <c r="B1366">
        <v>1</v>
      </c>
    </row>
    <row r="1367" spans="1:2" x14ac:dyDescent="0.25">
      <c r="A1367" t="s">
        <v>2738</v>
      </c>
      <c r="B1367">
        <v>1</v>
      </c>
    </row>
    <row r="1368" spans="1:2" x14ac:dyDescent="0.25">
      <c r="A1368" t="s">
        <v>2740</v>
      </c>
      <c r="B1368">
        <v>1</v>
      </c>
    </row>
    <row r="1369" spans="1:2" x14ac:dyDescent="0.25">
      <c r="A1369" t="s">
        <v>2742</v>
      </c>
      <c r="B1369">
        <v>1</v>
      </c>
    </row>
    <row r="1370" spans="1:2" x14ac:dyDescent="0.25">
      <c r="A1370" t="s">
        <v>2744</v>
      </c>
      <c r="B1370">
        <v>1</v>
      </c>
    </row>
    <row r="1371" spans="1:2" x14ac:dyDescent="0.25">
      <c r="A1371" t="s">
        <v>2746</v>
      </c>
      <c r="B1371">
        <v>1</v>
      </c>
    </row>
    <row r="1372" spans="1:2" x14ac:dyDescent="0.25">
      <c r="A1372" t="s">
        <v>2748</v>
      </c>
      <c r="B1372">
        <v>1</v>
      </c>
    </row>
    <row r="1373" spans="1:2" x14ac:dyDescent="0.25">
      <c r="A1373" t="s">
        <v>2750</v>
      </c>
      <c r="B1373">
        <v>1</v>
      </c>
    </row>
    <row r="1374" spans="1:2" x14ac:dyDescent="0.25">
      <c r="A1374" t="s">
        <v>2752</v>
      </c>
      <c r="B1374">
        <v>1</v>
      </c>
    </row>
    <row r="1375" spans="1:2" x14ac:dyDescent="0.25">
      <c r="A1375" t="s">
        <v>2754</v>
      </c>
      <c r="B1375">
        <v>1</v>
      </c>
    </row>
    <row r="1376" spans="1:2" x14ac:dyDescent="0.25">
      <c r="A1376" t="s">
        <v>2756</v>
      </c>
      <c r="B1376">
        <v>1</v>
      </c>
    </row>
    <row r="1377" spans="1:2" x14ac:dyDescent="0.25">
      <c r="A1377" t="s">
        <v>2758</v>
      </c>
      <c r="B1377">
        <v>1</v>
      </c>
    </row>
    <row r="1378" spans="1:2" x14ac:dyDescent="0.25">
      <c r="A1378" t="s">
        <v>2760</v>
      </c>
      <c r="B1378">
        <v>1</v>
      </c>
    </row>
    <row r="1379" spans="1:2" x14ac:dyDescent="0.25">
      <c r="A1379" t="s">
        <v>2762</v>
      </c>
      <c r="B1379">
        <v>1</v>
      </c>
    </row>
    <row r="1380" spans="1:2" x14ac:dyDescent="0.25">
      <c r="A1380" t="s">
        <v>2764</v>
      </c>
      <c r="B1380">
        <v>1</v>
      </c>
    </row>
    <row r="1381" spans="1:2" x14ac:dyDescent="0.25">
      <c r="A1381" t="s">
        <v>2766</v>
      </c>
      <c r="B1381">
        <v>1</v>
      </c>
    </row>
    <row r="1382" spans="1:2" x14ac:dyDescent="0.25">
      <c r="A1382" t="s">
        <v>2768</v>
      </c>
      <c r="B1382">
        <v>1</v>
      </c>
    </row>
    <row r="1383" spans="1:2" x14ac:dyDescent="0.25">
      <c r="A1383" t="s">
        <v>2770</v>
      </c>
      <c r="B1383">
        <v>1</v>
      </c>
    </row>
    <row r="1384" spans="1:2" x14ac:dyDescent="0.25">
      <c r="A1384" t="s">
        <v>2772</v>
      </c>
      <c r="B1384">
        <v>1</v>
      </c>
    </row>
    <row r="1385" spans="1:2" x14ac:dyDescent="0.25">
      <c r="A1385" t="s">
        <v>2774</v>
      </c>
      <c r="B1385">
        <v>1</v>
      </c>
    </row>
    <row r="1386" spans="1:2" x14ac:dyDescent="0.25">
      <c r="A1386" t="s">
        <v>2776</v>
      </c>
      <c r="B1386">
        <v>1</v>
      </c>
    </row>
    <row r="1387" spans="1:2" x14ac:dyDescent="0.25">
      <c r="A1387" t="s">
        <v>2778</v>
      </c>
      <c r="B1387">
        <v>1</v>
      </c>
    </row>
    <row r="1388" spans="1:2" x14ac:dyDescent="0.25">
      <c r="A1388" t="s">
        <v>2780</v>
      </c>
      <c r="B1388">
        <v>1</v>
      </c>
    </row>
    <row r="1389" spans="1:2" x14ac:dyDescent="0.25">
      <c r="A1389" t="s">
        <v>2782</v>
      </c>
      <c r="B1389">
        <v>1</v>
      </c>
    </row>
    <row r="1390" spans="1:2" x14ac:dyDescent="0.25">
      <c r="A1390" t="s">
        <v>2784</v>
      </c>
      <c r="B1390">
        <v>1</v>
      </c>
    </row>
    <row r="1391" spans="1:2" x14ac:dyDescent="0.25">
      <c r="A1391" t="s">
        <v>2786</v>
      </c>
      <c r="B1391">
        <v>1</v>
      </c>
    </row>
    <row r="1392" spans="1:2" x14ac:dyDescent="0.25">
      <c r="A1392" t="s">
        <v>2788</v>
      </c>
      <c r="B1392">
        <v>1</v>
      </c>
    </row>
    <row r="1393" spans="1:2" x14ac:dyDescent="0.25">
      <c r="A1393" t="s">
        <v>2790</v>
      </c>
      <c r="B1393">
        <v>1</v>
      </c>
    </row>
    <row r="1394" spans="1:2" x14ac:dyDescent="0.25">
      <c r="A1394" t="s">
        <v>2792</v>
      </c>
      <c r="B1394">
        <v>1</v>
      </c>
    </row>
    <row r="1395" spans="1:2" x14ac:dyDescent="0.25">
      <c r="A1395" t="s">
        <v>2794</v>
      </c>
      <c r="B1395">
        <v>1</v>
      </c>
    </row>
    <row r="1396" spans="1:2" x14ac:dyDescent="0.25">
      <c r="A1396" t="s">
        <v>2796</v>
      </c>
      <c r="B1396">
        <v>1</v>
      </c>
    </row>
    <row r="1397" spans="1:2" x14ac:dyDescent="0.25">
      <c r="A1397" t="s">
        <v>2798</v>
      </c>
      <c r="B1397">
        <v>1</v>
      </c>
    </row>
    <row r="1398" spans="1:2" x14ac:dyDescent="0.25">
      <c r="A1398" t="s">
        <v>2800</v>
      </c>
      <c r="B1398">
        <v>1</v>
      </c>
    </row>
    <row r="1399" spans="1:2" x14ac:dyDescent="0.25">
      <c r="A1399" t="s">
        <v>2802</v>
      </c>
      <c r="B1399">
        <v>1</v>
      </c>
    </row>
    <row r="1400" spans="1:2" x14ac:dyDescent="0.25">
      <c r="A1400" t="s">
        <v>2804</v>
      </c>
      <c r="B1400">
        <v>1</v>
      </c>
    </row>
    <row r="1401" spans="1:2" x14ac:dyDescent="0.25">
      <c r="A1401" t="s">
        <v>2806</v>
      </c>
      <c r="B1401">
        <v>1</v>
      </c>
    </row>
    <row r="1402" spans="1:2" x14ac:dyDescent="0.25">
      <c r="A1402" t="s">
        <v>2808</v>
      </c>
      <c r="B1402">
        <v>1</v>
      </c>
    </row>
    <row r="1403" spans="1:2" x14ac:dyDescent="0.25">
      <c r="A1403" t="s">
        <v>2810</v>
      </c>
      <c r="B1403">
        <v>1</v>
      </c>
    </row>
    <row r="1404" spans="1:2" x14ac:dyDescent="0.25">
      <c r="A1404" t="s">
        <v>2812</v>
      </c>
      <c r="B1404">
        <v>1</v>
      </c>
    </row>
    <row r="1405" spans="1:2" x14ac:dyDescent="0.25">
      <c r="A1405" t="s">
        <v>2814</v>
      </c>
      <c r="B1405">
        <v>1</v>
      </c>
    </row>
    <row r="1406" spans="1:2" x14ac:dyDescent="0.25">
      <c r="A1406" t="s">
        <v>2816</v>
      </c>
      <c r="B1406">
        <v>1</v>
      </c>
    </row>
    <row r="1407" spans="1:2" x14ac:dyDescent="0.25">
      <c r="A1407" t="s">
        <v>2818</v>
      </c>
      <c r="B1407">
        <v>1</v>
      </c>
    </row>
    <row r="1408" spans="1:2" x14ac:dyDescent="0.25">
      <c r="A1408" t="s">
        <v>2820</v>
      </c>
      <c r="B1408">
        <v>1</v>
      </c>
    </row>
    <row r="1409" spans="1:2" x14ac:dyDescent="0.25">
      <c r="A1409" t="s">
        <v>2822</v>
      </c>
      <c r="B1409">
        <v>2</v>
      </c>
    </row>
    <row r="1410" spans="1:2" x14ac:dyDescent="0.25">
      <c r="A1410" t="s">
        <v>2824</v>
      </c>
      <c r="B1410">
        <v>1</v>
      </c>
    </row>
    <row r="1411" spans="1:2" x14ac:dyDescent="0.25">
      <c r="A1411" t="s">
        <v>2826</v>
      </c>
      <c r="B1411">
        <v>1</v>
      </c>
    </row>
    <row r="1412" spans="1:2" x14ac:dyDescent="0.25">
      <c r="A1412" t="s">
        <v>2828</v>
      </c>
      <c r="B1412">
        <v>1</v>
      </c>
    </row>
    <row r="1413" spans="1:2" x14ac:dyDescent="0.25">
      <c r="A1413" t="s">
        <v>2830</v>
      </c>
      <c r="B1413">
        <v>1</v>
      </c>
    </row>
    <row r="1414" spans="1:2" x14ac:dyDescent="0.25">
      <c r="A1414" t="s">
        <v>2832</v>
      </c>
      <c r="B1414">
        <v>1</v>
      </c>
    </row>
    <row r="1415" spans="1:2" x14ac:dyDescent="0.25">
      <c r="A1415" t="s">
        <v>2834</v>
      </c>
      <c r="B1415">
        <v>1</v>
      </c>
    </row>
    <row r="1416" spans="1:2" x14ac:dyDescent="0.25">
      <c r="A1416" t="s">
        <v>2836</v>
      </c>
      <c r="B1416">
        <v>1</v>
      </c>
    </row>
    <row r="1417" spans="1:2" x14ac:dyDescent="0.25">
      <c r="A1417" t="s">
        <v>2838</v>
      </c>
      <c r="B1417">
        <v>1</v>
      </c>
    </row>
    <row r="1418" spans="1:2" x14ac:dyDescent="0.25">
      <c r="A1418" t="s">
        <v>2840</v>
      </c>
      <c r="B1418">
        <v>1</v>
      </c>
    </row>
    <row r="1419" spans="1:2" x14ac:dyDescent="0.25">
      <c r="A1419" t="s">
        <v>2842</v>
      </c>
      <c r="B1419">
        <v>1</v>
      </c>
    </row>
    <row r="1420" spans="1:2" x14ac:dyDescent="0.25">
      <c r="A1420" t="s">
        <v>2844</v>
      </c>
      <c r="B1420">
        <v>1</v>
      </c>
    </row>
    <row r="1421" spans="1:2" x14ac:dyDescent="0.25">
      <c r="A1421" t="s">
        <v>2846</v>
      </c>
      <c r="B1421">
        <v>1</v>
      </c>
    </row>
    <row r="1422" spans="1:2" x14ac:dyDescent="0.25">
      <c r="A1422" t="s">
        <v>2848</v>
      </c>
      <c r="B1422">
        <v>1</v>
      </c>
    </row>
    <row r="1423" spans="1:2" x14ac:dyDescent="0.25">
      <c r="A1423" t="s">
        <v>2850</v>
      </c>
      <c r="B1423">
        <v>1</v>
      </c>
    </row>
    <row r="1424" spans="1:2" x14ac:dyDescent="0.25">
      <c r="A1424" t="s">
        <v>2852</v>
      </c>
      <c r="B1424">
        <v>1</v>
      </c>
    </row>
    <row r="1425" spans="1:2" x14ac:dyDescent="0.25">
      <c r="A1425" t="s">
        <v>2854</v>
      </c>
      <c r="B1425">
        <v>1</v>
      </c>
    </row>
    <row r="1426" spans="1:2" x14ac:dyDescent="0.25">
      <c r="A1426" t="s">
        <v>2856</v>
      </c>
      <c r="B1426">
        <v>1</v>
      </c>
    </row>
    <row r="1427" spans="1:2" x14ac:dyDescent="0.25">
      <c r="A1427" t="s">
        <v>2858</v>
      </c>
      <c r="B1427">
        <v>1</v>
      </c>
    </row>
    <row r="1428" spans="1:2" x14ac:dyDescent="0.25">
      <c r="A1428" t="s">
        <v>2860</v>
      </c>
      <c r="B1428">
        <v>1</v>
      </c>
    </row>
    <row r="1429" spans="1:2" x14ac:dyDescent="0.25">
      <c r="A1429" t="s">
        <v>2862</v>
      </c>
      <c r="B1429">
        <v>1</v>
      </c>
    </row>
    <row r="1430" spans="1:2" x14ac:dyDescent="0.25">
      <c r="A1430" t="s">
        <v>2864</v>
      </c>
      <c r="B1430">
        <v>1</v>
      </c>
    </row>
    <row r="1431" spans="1:2" x14ac:dyDescent="0.25">
      <c r="A1431" t="s">
        <v>2866</v>
      </c>
      <c r="B1431">
        <v>1</v>
      </c>
    </row>
    <row r="1432" spans="1:2" x14ac:dyDescent="0.25">
      <c r="A1432" t="s">
        <v>2868</v>
      </c>
      <c r="B1432">
        <v>1</v>
      </c>
    </row>
    <row r="1433" spans="1:2" x14ac:dyDescent="0.25">
      <c r="A1433" t="s">
        <v>2870</v>
      </c>
      <c r="B1433">
        <v>1</v>
      </c>
    </row>
    <row r="1434" spans="1:2" x14ac:dyDescent="0.25">
      <c r="A1434" t="s">
        <v>2872</v>
      </c>
      <c r="B1434">
        <v>1</v>
      </c>
    </row>
    <row r="1435" spans="1:2" x14ac:dyDescent="0.25">
      <c r="A1435" t="s">
        <v>2874</v>
      </c>
      <c r="B1435">
        <v>1</v>
      </c>
    </row>
    <row r="1436" spans="1:2" x14ac:dyDescent="0.25">
      <c r="A1436" t="s">
        <v>2876</v>
      </c>
      <c r="B1436">
        <v>1</v>
      </c>
    </row>
    <row r="1437" spans="1:2" x14ac:dyDescent="0.25">
      <c r="A1437" t="s">
        <v>2878</v>
      </c>
      <c r="B1437">
        <v>1</v>
      </c>
    </row>
    <row r="1438" spans="1:2" x14ac:dyDescent="0.25">
      <c r="A1438" t="s">
        <v>2880</v>
      </c>
      <c r="B1438">
        <v>1</v>
      </c>
    </row>
    <row r="1439" spans="1:2" x14ac:dyDescent="0.25">
      <c r="A1439" t="s">
        <v>2882</v>
      </c>
      <c r="B1439">
        <v>1</v>
      </c>
    </row>
    <row r="1440" spans="1:2" x14ac:dyDescent="0.25">
      <c r="A1440" t="s">
        <v>2884</v>
      </c>
      <c r="B1440">
        <v>1</v>
      </c>
    </row>
    <row r="1441" spans="1:2" x14ac:dyDescent="0.25">
      <c r="A1441" t="s">
        <v>2886</v>
      </c>
      <c r="B1441">
        <v>1</v>
      </c>
    </row>
    <row r="1442" spans="1:2" x14ac:dyDescent="0.25">
      <c r="A1442" t="s">
        <v>2888</v>
      </c>
      <c r="B1442">
        <v>1</v>
      </c>
    </row>
    <row r="1443" spans="1:2" x14ac:dyDescent="0.25">
      <c r="A1443" t="s">
        <v>2890</v>
      </c>
      <c r="B1443">
        <v>1</v>
      </c>
    </row>
    <row r="1444" spans="1:2" x14ac:dyDescent="0.25">
      <c r="A1444" t="s">
        <v>2892</v>
      </c>
      <c r="B1444">
        <v>1</v>
      </c>
    </row>
    <row r="1445" spans="1:2" x14ac:dyDescent="0.25">
      <c r="A1445" t="s">
        <v>2894</v>
      </c>
      <c r="B1445">
        <v>1</v>
      </c>
    </row>
    <row r="1446" spans="1:2" x14ac:dyDescent="0.25">
      <c r="A1446" t="s">
        <v>2896</v>
      </c>
      <c r="B1446">
        <v>1</v>
      </c>
    </row>
    <row r="1447" spans="1:2" x14ac:dyDescent="0.25">
      <c r="A1447" t="s">
        <v>2898</v>
      </c>
      <c r="B1447">
        <v>1</v>
      </c>
    </row>
    <row r="1448" spans="1:2" x14ac:dyDescent="0.25">
      <c r="A1448" t="s">
        <v>2900</v>
      </c>
      <c r="B1448">
        <v>1</v>
      </c>
    </row>
    <row r="1449" spans="1:2" x14ac:dyDescent="0.25">
      <c r="A1449" t="s">
        <v>2902</v>
      </c>
      <c r="B1449">
        <v>1</v>
      </c>
    </row>
    <row r="1450" spans="1:2" x14ac:dyDescent="0.25">
      <c r="A1450" t="s">
        <v>2904</v>
      </c>
      <c r="B1450">
        <v>1</v>
      </c>
    </row>
    <row r="1451" spans="1:2" x14ac:dyDescent="0.25">
      <c r="A1451" t="s">
        <v>2906</v>
      </c>
      <c r="B1451">
        <v>1</v>
      </c>
    </row>
    <row r="1452" spans="1:2" x14ac:dyDescent="0.25">
      <c r="A1452" t="s">
        <v>2908</v>
      </c>
      <c r="B1452">
        <v>1</v>
      </c>
    </row>
    <row r="1453" spans="1:2" x14ac:dyDescent="0.25">
      <c r="A1453" t="s">
        <v>2910</v>
      </c>
      <c r="B1453">
        <v>1</v>
      </c>
    </row>
    <row r="1454" spans="1:2" x14ac:dyDescent="0.25">
      <c r="A1454" t="s">
        <v>2912</v>
      </c>
      <c r="B1454">
        <v>2</v>
      </c>
    </row>
    <row r="1455" spans="1:2" x14ac:dyDescent="0.25">
      <c r="A1455" t="s">
        <v>2914</v>
      </c>
      <c r="B1455">
        <v>1</v>
      </c>
    </row>
    <row r="1456" spans="1:2" x14ac:dyDescent="0.25">
      <c r="A1456" t="s">
        <v>2916</v>
      </c>
      <c r="B1456">
        <v>1</v>
      </c>
    </row>
    <row r="1457" spans="1:2" x14ac:dyDescent="0.25">
      <c r="A1457" t="s">
        <v>2918</v>
      </c>
      <c r="B1457">
        <v>1</v>
      </c>
    </row>
    <row r="1458" spans="1:2" x14ac:dyDescent="0.25">
      <c r="A1458" t="s">
        <v>2920</v>
      </c>
      <c r="B1458">
        <v>1</v>
      </c>
    </row>
    <row r="1459" spans="1:2" x14ac:dyDescent="0.25">
      <c r="A1459" t="s">
        <v>2922</v>
      </c>
      <c r="B1459">
        <v>1</v>
      </c>
    </row>
    <row r="1460" spans="1:2" x14ac:dyDescent="0.25">
      <c r="A1460" t="s">
        <v>2924</v>
      </c>
      <c r="B1460">
        <v>1</v>
      </c>
    </row>
    <row r="1461" spans="1:2" x14ac:dyDescent="0.25">
      <c r="A1461" t="s">
        <v>2926</v>
      </c>
      <c r="B1461">
        <v>1</v>
      </c>
    </row>
    <row r="1462" spans="1:2" x14ac:dyDescent="0.25">
      <c r="A1462" t="s">
        <v>2928</v>
      </c>
      <c r="B1462">
        <v>1</v>
      </c>
    </row>
    <row r="1463" spans="1:2" x14ac:dyDescent="0.25">
      <c r="A1463" t="s">
        <v>2930</v>
      </c>
      <c r="B1463">
        <v>1</v>
      </c>
    </row>
    <row r="1464" spans="1:2" x14ac:dyDescent="0.25">
      <c r="A1464" t="s">
        <v>2932</v>
      </c>
      <c r="B1464">
        <v>1</v>
      </c>
    </row>
    <row r="1465" spans="1:2" x14ac:dyDescent="0.25">
      <c r="A1465" t="s">
        <v>2934</v>
      </c>
      <c r="B1465">
        <v>1</v>
      </c>
    </row>
    <row r="1466" spans="1:2" x14ac:dyDescent="0.25">
      <c r="A1466" t="s">
        <v>2936</v>
      </c>
      <c r="B1466">
        <v>1</v>
      </c>
    </row>
    <row r="1467" spans="1:2" x14ac:dyDescent="0.25">
      <c r="A1467" t="s">
        <v>2938</v>
      </c>
      <c r="B1467">
        <v>1</v>
      </c>
    </row>
    <row r="1468" spans="1:2" x14ac:dyDescent="0.25">
      <c r="A1468" t="s">
        <v>2940</v>
      </c>
      <c r="B1468">
        <v>1</v>
      </c>
    </row>
    <row r="1469" spans="1:2" x14ac:dyDescent="0.25">
      <c r="A1469" t="s">
        <v>2942</v>
      </c>
      <c r="B1469">
        <v>1</v>
      </c>
    </row>
    <row r="1470" spans="1:2" x14ac:dyDescent="0.25">
      <c r="A1470" t="s">
        <v>2944</v>
      </c>
      <c r="B1470">
        <v>1</v>
      </c>
    </row>
    <row r="1471" spans="1:2" x14ac:dyDescent="0.25">
      <c r="A1471" t="s">
        <v>2946</v>
      </c>
      <c r="B1471">
        <v>1</v>
      </c>
    </row>
    <row r="1472" spans="1:2" x14ac:dyDescent="0.25">
      <c r="A1472" t="s">
        <v>2948</v>
      </c>
      <c r="B1472">
        <v>1</v>
      </c>
    </row>
    <row r="1473" spans="1:2" x14ac:dyDescent="0.25">
      <c r="A1473" t="s">
        <v>2950</v>
      </c>
      <c r="B1473">
        <v>1</v>
      </c>
    </row>
    <row r="1474" spans="1:2" x14ac:dyDescent="0.25">
      <c r="A1474" t="s">
        <v>2952</v>
      </c>
      <c r="B1474">
        <v>1</v>
      </c>
    </row>
    <row r="1475" spans="1:2" x14ac:dyDescent="0.25">
      <c r="A1475" t="s">
        <v>2954</v>
      </c>
      <c r="B1475">
        <v>1</v>
      </c>
    </row>
    <row r="1476" spans="1:2" x14ac:dyDescent="0.25">
      <c r="A1476" t="s">
        <v>2956</v>
      </c>
      <c r="B1476">
        <v>1</v>
      </c>
    </row>
    <row r="1477" spans="1:2" x14ac:dyDescent="0.25">
      <c r="A1477" t="s">
        <v>2958</v>
      </c>
      <c r="B1477">
        <v>1</v>
      </c>
    </row>
    <row r="1478" spans="1:2" x14ac:dyDescent="0.25">
      <c r="A1478" t="s">
        <v>2960</v>
      </c>
      <c r="B1478">
        <v>1</v>
      </c>
    </row>
    <row r="1479" spans="1:2" x14ac:dyDescent="0.25">
      <c r="A1479" t="s">
        <v>2962</v>
      </c>
      <c r="B1479">
        <v>1</v>
      </c>
    </row>
    <row r="1480" spans="1:2" x14ac:dyDescent="0.25">
      <c r="A1480" t="s">
        <v>2964</v>
      </c>
      <c r="B1480">
        <v>1</v>
      </c>
    </row>
    <row r="1481" spans="1:2" x14ac:dyDescent="0.25">
      <c r="A1481" t="s">
        <v>2966</v>
      </c>
      <c r="B1481">
        <v>1</v>
      </c>
    </row>
    <row r="1482" spans="1:2" x14ac:dyDescent="0.25">
      <c r="A1482" t="s">
        <v>2968</v>
      </c>
      <c r="B1482">
        <v>1</v>
      </c>
    </row>
    <row r="1483" spans="1:2" x14ac:dyDescent="0.25">
      <c r="A1483" t="s">
        <v>2970</v>
      </c>
      <c r="B1483">
        <v>1</v>
      </c>
    </row>
    <row r="1484" spans="1:2" x14ac:dyDescent="0.25">
      <c r="A1484" t="s">
        <v>2972</v>
      </c>
      <c r="B1484">
        <v>1</v>
      </c>
    </row>
    <row r="1485" spans="1:2" x14ac:dyDescent="0.25">
      <c r="A1485" t="s">
        <v>2974</v>
      </c>
      <c r="B1485">
        <v>1</v>
      </c>
    </row>
    <row r="1486" spans="1:2" x14ac:dyDescent="0.25">
      <c r="A1486" t="s">
        <v>2976</v>
      </c>
      <c r="B1486">
        <v>1</v>
      </c>
    </row>
    <row r="1487" spans="1:2" x14ac:dyDescent="0.25">
      <c r="A1487" t="s">
        <v>2978</v>
      </c>
      <c r="B1487">
        <v>1</v>
      </c>
    </row>
    <row r="1488" spans="1:2" x14ac:dyDescent="0.25">
      <c r="A1488" t="s">
        <v>2980</v>
      </c>
      <c r="B1488">
        <v>1</v>
      </c>
    </row>
    <row r="1489" spans="1:2" x14ac:dyDescent="0.25">
      <c r="A1489" t="s">
        <v>2982</v>
      </c>
      <c r="B1489">
        <v>1</v>
      </c>
    </row>
    <row r="1490" spans="1:2" x14ac:dyDescent="0.25">
      <c r="A1490" t="s">
        <v>2984</v>
      </c>
      <c r="B1490">
        <v>1</v>
      </c>
    </row>
    <row r="1491" spans="1:2" x14ac:dyDescent="0.25">
      <c r="A1491" t="s">
        <v>2986</v>
      </c>
      <c r="B1491">
        <v>1</v>
      </c>
    </row>
    <row r="1492" spans="1:2" x14ac:dyDescent="0.25">
      <c r="A1492" t="s">
        <v>2988</v>
      </c>
      <c r="B1492">
        <v>1</v>
      </c>
    </row>
    <row r="1493" spans="1:2" x14ac:dyDescent="0.25">
      <c r="A1493" t="s">
        <v>2990</v>
      </c>
      <c r="B1493">
        <v>1</v>
      </c>
    </row>
    <row r="1494" spans="1:2" x14ac:dyDescent="0.25">
      <c r="A1494" t="s">
        <v>2992</v>
      </c>
      <c r="B1494">
        <v>1</v>
      </c>
    </row>
    <row r="1495" spans="1:2" x14ac:dyDescent="0.25">
      <c r="A1495" t="s">
        <v>2994</v>
      </c>
      <c r="B1495">
        <v>1</v>
      </c>
    </row>
    <row r="1496" spans="1:2" x14ac:dyDescent="0.25">
      <c r="A1496" t="s">
        <v>2996</v>
      </c>
      <c r="B1496">
        <v>1</v>
      </c>
    </row>
    <row r="1497" spans="1:2" x14ac:dyDescent="0.25">
      <c r="A1497" t="s">
        <v>2998</v>
      </c>
      <c r="B1497">
        <v>1</v>
      </c>
    </row>
    <row r="1498" spans="1:2" x14ac:dyDescent="0.25">
      <c r="A1498" t="s">
        <v>3000</v>
      </c>
      <c r="B1498">
        <v>1</v>
      </c>
    </row>
    <row r="1499" spans="1:2" x14ac:dyDescent="0.25">
      <c r="A1499" t="s">
        <v>3002</v>
      </c>
      <c r="B1499">
        <v>1</v>
      </c>
    </row>
    <row r="1500" spans="1:2" x14ac:dyDescent="0.25">
      <c r="A1500" t="s">
        <v>3004</v>
      </c>
      <c r="B1500">
        <v>1</v>
      </c>
    </row>
    <row r="1501" spans="1:2" x14ac:dyDescent="0.25">
      <c r="A1501" t="s">
        <v>3006</v>
      </c>
      <c r="B1501">
        <v>1</v>
      </c>
    </row>
    <row r="1502" spans="1:2" x14ac:dyDescent="0.25">
      <c r="A1502" t="s">
        <v>3008</v>
      </c>
      <c r="B1502">
        <v>2</v>
      </c>
    </row>
    <row r="1503" spans="1:2" x14ac:dyDescent="0.25">
      <c r="A1503" t="s">
        <v>3010</v>
      </c>
      <c r="B1503">
        <v>1</v>
      </c>
    </row>
    <row r="1504" spans="1:2" x14ac:dyDescent="0.25">
      <c r="A1504" t="s">
        <v>3012</v>
      </c>
      <c r="B1504">
        <v>1</v>
      </c>
    </row>
    <row r="1505" spans="1:2" x14ac:dyDescent="0.25">
      <c r="A1505" t="s">
        <v>3014</v>
      </c>
      <c r="B1505">
        <v>1</v>
      </c>
    </row>
    <row r="1506" spans="1:2" x14ac:dyDescent="0.25">
      <c r="A1506" t="s">
        <v>3016</v>
      </c>
      <c r="B1506">
        <v>1</v>
      </c>
    </row>
    <row r="1507" spans="1:2" x14ac:dyDescent="0.25">
      <c r="A1507" t="s">
        <v>3018</v>
      </c>
      <c r="B1507">
        <v>1</v>
      </c>
    </row>
    <row r="1508" spans="1:2" x14ac:dyDescent="0.25">
      <c r="A1508" t="s">
        <v>3020</v>
      </c>
      <c r="B1508">
        <v>1</v>
      </c>
    </row>
    <row r="1509" spans="1:2" x14ac:dyDescent="0.25">
      <c r="A1509" t="s">
        <v>3022</v>
      </c>
      <c r="B1509">
        <v>1</v>
      </c>
    </row>
    <row r="1510" spans="1:2" x14ac:dyDescent="0.25">
      <c r="A1510" t="s">
        <v>3024</v>
      </c>
      <c r="B1510">
        <v>1</v>
      </c>
    </row>
    <row r="1511" spans="1:2" x14ac:dyDescent="0.25">
      <c r="A1511" t="s">
        <v>3026</v>
      </c>
      <c r="B1511">
        <v>1</v>
      </c>
    </row>
    <row r="1512" spans="1:2" x14ac:dyDescent="0.25">
      <c r="A1512" t="s">
        <v>3028</v>
      </c>
      <c r="B1512">
        <v>1</v>
      </c>
    </row>
    <row r="1513" spans="1:2" x14ac:dyDescent="0.25">
      <c r="A1513" t="s">
        <v>3030</v>
      </c>
      <c r="B1513">
        <v>1</v>
      </c>
    </row>
    <row r="1514" spans="1:2" x14ac:dyDescent="0.25">
      <c r="A1514" t="s">
        <v>3032</v>
      </c>
      <c r="B1514">
        <v>1</v>
      </c>
    </row>
    <row r="1515" spans="1:2" x14ac:dyDescent="0.25">
      <c r="A1515" t="s">
        <v>3034</v>
      </c>
      <c r="B1515">
        <v>1</v>
      </c>
    </row>
    <row r="1516" spans="1:2" x14ac:dyDescent="0.25">
      <c r="A1516" t="s">
        <v>3036</v>
      </c>
      <c r="B1516">
        <v>1</v>
      </c>
    </row>
    <row r="1517" spans="1:2" x14ac:dyDescent="0.25">
      <c r="A1517" t="s">
        <v>3038</v>
      </c>
      <c r="B1517">
        <v>1</v>
      </c>
    </row>
    <row r="1518" spans="1:2" x14ac:dyDescent="0.25">
      <c r="A1518" t="s">
        <v>3040</v>
      </c>
      <c r="B1518">
        <v>1</v>
      </c>
    </row>
    <row r="1519" spans="1:2" x14ac:dyDescent="0.25">
      <c r="A1519" t="s">
        <v>3042</v>
      </c>
      <c r="B1519">
        <v>1</v>
      </c>
    </row>
    <row r="1520" spans="1:2" x14ac:dyDescent="0.25">
      <c r="A1520" t="s">
        <v>3044</v>
      </c>
      <c r="B1520">
        <v>1</v>
      </c>
    </row>
    <row r="1521" spans="1:2" x14ac:dyDescent="0.25">
      <c r="A1521" t="s">
        <v>3046</v>
      </c>
      <c r="B1521">
        <v>1</v>
      </c>
    </row>
    <row r="1522" spans="1:2" x14ac:dyDescent="0.25">
      <c r="A1522" t="s">
        <v>3048</v>
      </c>
      <c r="B1522">
        <v>1</v>
      </c>
    </row>
    <row r="1523" spans="1:2" x14ac:dyDescent="0.25">
      <c r="A1523" t="s">
        <v>3050</v>
      </c>
      <c r="B1523">
        <v>1</v>
      </c>
    </row>
    <row r="1524" spans="1:2" x14ac:dyDescent="0.25">
      <c r="A1524" t="s">
        <v>3052</v>
      </c>
      <c r="B1524">
        <v>1</v>
      </c>
    </row>
    <row r="1525" spans="1:2" x14ac:dyDescent="0.25">
      <c r="A1525" t="s">
        <v>3054</v>
      </c>
      <c r="B1525">
        <v>1</v>
      </c>
    </row>
    <row r="1526" spans="1:2" x14ac:dyDescent="0.25">
      <c r="A1526" t="s">
        <v>3056</v>
      </c>
      <c r="B1526">
        <v>1</v>
      </c>
    </row>
    <row r="1527" spans="1:2" x14ac:dyDescent="0.25">
      <c r="A1527" t="s">
        <v>3058</v>
      </c>
      <c r="B1527">
        <v>1</v>
      </c>
    </row>
    <row r="1528" spans="1:2" x14ac:dyDescent="0.25">
      <c r="A1528" t="s">
        <v>3060</v>
      </c>
      <c r="B1528">
        <v>1</v>
      </c>
    </row>
    <row r="1529" spans="1:2" x14ac:dyDescent="0.25">
      <c r="A1529" t="s">
        <v>3062</v>
      </c>
      <c r="B1529">
        <v>1</v>
      </c>
    </row>
    <row r="1530" spans="1:2" x14ac:dyDescent="0.25">
      <c r="A1530" t="s">
        <v>3064</v>
      </c>
      <c r="B1530">
        <v>1</v>
      </c>
    </row>
    <row r="1531" spans="1:2" x14ac:dyDescent="0.25">
      <c r="A1531" t="s">
        <v>3066</v>
      </c>
      <c r="B1531">
        <v>1</v>
      </c>
    </row>
    <row r="1532" spans="1:2" x14ac:dyDescent="0.25">
      <c r="A1532" t="s">
        <v>3068</v>
      </c>
      <c r="B1532">
        <v>1</v>
      </c>
    </row>
    <row r="1533" spans="1:2" x14ac:dyDescent="0.25">
      <c r="A1533" t="s">
        <v>3070</v>
      </c>
      <c r="B1533">
        <v>1</v>
      </c>
    </row>
    <row r="1534" spans="1:2" x14ac:dyDescent="0.25">
      <c r="A1534" t="s">
        <v>3072</v>
      </c>
      <c r="B1534">
        <v>1</v>
      </c>
    </row>
    <row r="1535" spans="1:2" x14ac:dyDescent="0.25">
      <c r="A1535" t="s">
        <v>3074</v>
      </c>
      <c r="B1535">
        <v>1</v>
      </c>
    </row>
    <row r="1536" spans="1:2" x14ac:dyDescent="0.25">
      <c r="A1536" t="s">
        <v>3076</v>
      </c>
      <c r="B1536">
        <v>1</v>
      </c>
    </row>
    <row r="1537" spans="1:2" x14ac:dyDescent="0.25">
      <c r="A1537" t="s">
        <v>3078</v>
      </c>
      <c r="B1537">
        <v>1</v>
      </c>
    </row>
    <row r="1538" spans="1:2" x14ac:dyDescent="0.25">
      <c r="A1538" t="s">
        <v>3080</v>
      </c>
      <c r="B1538">
        <v>1</v>
      </c>
    </row>
    <row r="1539" spans="1:2" x14ac:dyDescent="0.25">
      <c r="A1539" t="s">
        <v>3082</v>
      </c>
      <c r="B1539">
        <v>1</v>
      </c>
    </row>
    <row r="1540" spans="1:2" x14ac:dyDescent="0.25">
      <c r="A1540" t="s">
        <v>3084</v>
      </c>
      <c r="B1540">
        <v>1</v>
      </c>
    </row>
    <row r="1541" spans="1:2" x14ac:dyDescent="0.25">
      <c r="A1541" t="s">
        <v>3086</v>
      </c>
      <c r="B1541">
        <v>1</v>
      </c>
    </row>
    <row r="1542" spans="1:2" x14ac:dyDescent="0.25">
      <c r="A1542" t="s">
        <v>3088</v>
      </c>
      <c r="B1542">
        <v>1</v>
      </c>
    </row>
    <row r="1543" spans="1:2" x14ac:dyDescent="0.25">
      <c r="A1543" t="s">
        <v>3090</v>
      </c>
      <c r="B1543">
        <v>1</v>
      </c>
    </row>
    <row r="1544" spans="1:2" x14ac:dyDescent="0.25">
      <c r="A1544" t="s">
        <v>3092</v>
      </c>
      <c r="B1544">
        <v>1</v>
      </c>
    </row>
    <row r="1545" spans="1:2" x14ac:dyDescent="0.25">
      <c r="A1545" t="s">
        <v>3094</v>
      </c>
      <c r="B1545">
        <v>1</v>
      </c>
    </row>
    <row r="1546" spans="1:2" x14ac:dyDescent="0.25">
      <c r="A1546" t="s">
        <v>3096</v>
      </c>
      <c r="B1546">
        <v>1</v>
      </c>
    </row>
    <row r="1547" spans="1:2" x14ac:dyDescent="0.25">
      <c r="A1547" t="s">
        <v>3098</v>
      </c>
      <c r="B1547">
        <v>1</v>
      </c>
    </row>
    <row r="1548" spans="1:2" x14ac:dyDescent="0.25">
      <c r="A1548" t="s">
        <v>3100</v>
      </c>
      <c r="B1548">
        <v>1</v>
      </c>
    </row>
    <row r="1549" spans="1:2" x14ac:dyDescent="0.25">
      <c r="A1549" t="s">
        <v>3102</v>
      </c>
      <c r="B1549">
        <v>1</v>
      </c>
    </row>
    <row r="1550" spans="1:2" x14ac:dyDescent="0.25">
      <c r="A1550" t="s">
        <v>3104</v>
      </c>
      <c r="B1550">
        <v>1</v>
      </c>
    </row>
    <row r="1551" spans="1:2" x14ac:dyDescent="0.25">
      <c r="A1551" t="s">
        <v>3106</v>
      </c>
      <c r="B1551">
        <v>1</v>
      </c>
    </row>
    <row r="1552" spans="1:2" x14ac:dyDescent="0.25">
      <c r="A1552" t="s">
        <v>3108</v>
      </c>
      <c r="B1552">
        <v>1</v>
      </c>
    </row>
    <row r="1553" spans="1:2" x14ac:dyDescent="0.25">
      <c r="A1553" t="s">
        <v>3110</v>
      </c>
      <c r="B1553">
        <v>1</v>
      </c>
    </row>
    <row r="1554" spans="1:2" x14ac:dyDescent="0.25">
      <c r="A1554" t="s">
        <v>3112</v>
      </c>
      <c r="B1554">
        <v>1</v>
      </c>
    </row>
    <row r="1555" spans="1:2" x14ac:dyDescent="0.25">
      <c r="A1555" t="s">
        <v>3114</v>
      </c>
      <c r="B1555">
        <v>1</v>
      </c>
    </row>
    <row r="1556" spans="1:2" x14ac:dyDescent="0.25">
      <c r="A1556" t="s">
        <v>3116</v>
      </c>
      <c r="B1556">
        <v>1</v>
      </c>
    </row>
    <row r="1557" spans="1:2" x14ac:dyDescent="0.25">
      <c r="A1557" t="s">
        <v>3118</v>
      </c>
      <c r="B1557">
        <v>1</v>
      </c>
    </row>
    <row r="1558" spans="1:2" x14ac:dyDescent="0.25">
      <c r="A1558" t="s">
        <v>3120</v>
      </c>
      <c r="B1558">
        <v>1</v>
      </c>
    </row>
    <row r="1559" spans="1:2" x14ac:dyDescent="0.25">
      <c r="A1559" t="s">
        <v>3122</v>
      </c>
      <c r="B1559">
        <v>1</v>
      </c>
    </row>
    <row r="1560" spans="1:2" x14ac:dyDescent="0.25">
      <c r="A1560" t="s">
        <v>3124</v>
      </c>
      <c r="B1560">
        <v>1</v>
      </c>
    </row>
    <row r="1561" spans="1:2" x14ac:dyDescent="0.25">
      <c r="A1561" t="s">
        <v>3126</v>
      </c>
      <c r="B1561">
        <v>1</v>
      </c>
    </row>
    <row r="1562" spans="1:2" x14ac:dyDescent="0.25">
      <c r="A1562" t="s">
        <v>3128</v>
      </c>
      <c r="B1562">
        <v>1</v>
      </c>
    </row>
    <row r="1563" spans="1:2" x14ac:dyDescent="0.25">
      <c r="A1563" t="s">
        <v>3130</v>
      </c>
      <c r="B1563">
        <v>1</v>
      </c>
    </row>
    <row r="1564" spans="1:2" x14ac:dyDescent="0.25">
      <c r="A1564" t="s">
        <v>3132</v>
      </c>
      <c r="B1564">
        <v>1</v>
      </c>
    </row>
    <row r="1565" spans="1:2" x14ac:dyDescent="0.25">
      <c r="A1565" t="s">
        <v>3134</v>
      </c>
      <c r="B1565">
        <v>1</v>
      </c>
    </row>
    <row r="1566" spans="1:2" x14ac:dyDescent="0.25">
      <c r="A1566" t="s">
        <v>3136</v>
      </c>
      <c r="B1566">
        <v>1</v>
      </c>
    </row>
    <row r="1567" spans="1:2" x14ac:dyDescent="0.25">
      <c r="A1567" t="s">
        <v>3138</v>
      </c>
      <c r="B1567">
        <v>1</v>
      </c>
    </row>
    <row r="1568" spans="1:2" x14ac:dyDescent="0.25">
      <c r="A1568" t="s">
        <v>3140</v>
      </c>
      <c r="B1568">
        <v>1</v>
      </c>
    </row>
    <row r="1569" spans="1:2" x14ac:dyDescent="0.25">
      <c r="A1569" t="s">
        <v>3142</v>
      </c>
      <c r="B1569">
        <v>1</v>
      </c>
    </row>
    <row r="1570" spans="1:2" x14ac:dyDescent="0.25">
      <c r="A1570" t="s">
        <v>3144</v>
      </c>
      <c r="B1570">
        <v>1</v>
      </c>
    </row>
    <row r="1571" spans="1:2" x14ac:dyDescent="0.25">
      <c r="A1571" t="s">
        <v>3146</v>
      </c>
      <c r="B1571">
        <v>1</v>
      </c>
    </row>
    <row r="1572" spans="1:2" x14ac:dyDescent="0.25">
      <c r="A1572" t="s">
        <v>3148</v>
      </c>
      <c r="B1572">
        <v>1</v>
      </c>
    </row>
    <row r="1573" spans="1:2" x14ac:dyDescent="0.25">
      <c r="A1573" t="s">
        <v>3150</v>
      </c>
      <c r="B1573">
        <v>1</v>
      </c>
    </row>
    <row r="1574" spans="1:2" x14ac:dyDescent="0.25">
      <c r="A1574" t="s">
        <v>3152</v>
      </c>
      <c r="B1574">
        <v>1</v>
      </c>
    </row>
    <row r="1575" spans="1:2" x14ac:dyDescent="0.25">
      <c r="A1575" t="s">
        <v>3154</v>
      </c>
      <c r="B1575">
        <v>1</v>
      </c>
    </row>
    <row r="1576" spans="1:2" x14ac:dyDescent="0.25">
      <c r="A1576" t="s">
        <v>3156</v>
      </c>
      <c r="B1576">
        <v>1</v>
      </c>
    </row>
    <row r="1577" spans="1:2" x14ac:dyDescent="0.25">
      <c r="A1577" t="s">
        <v>3158</v>
      </c>
      <c r="B1577">
        <v>1</v>
      </c>
    </row>
    <row r="1578" spans="1:2" x14ac:dyDescent="0.25">
      <c r="A1578" t="s">
        <v>3160</v>
      </c>
      <c r="B1578">
        <v>1</v>
      </c>
    </row>
    <row r="1579" spans="1:2" x14ac:dyDescent="0.25">
      <c r="A1579" t="s">
        <v>3162</v>
      </c>
      <c r="B1579">
        <v>1</v>
      </c>
    </row>
    <row r="1580" spans="1:2" x14ac:dyDescent="0.25">
      <c r="A1580" t="s">
        <v>3164</v>
      </c>
      <c r="B1580">
        <v>1</v>
      </c>
    </row>
    <row r="1581" spans="1:2" x14ac:dyDescent="0.25">
      <c r="A1581" t="s">
        <v>3166</v>
      </c>
      <c r="B1581">
        <v>1</v>
      </c>
    </row>
    <row r="1582" spans="1:2" x14ac:dyDescent="0.25">
      <c r="A1582" t="s">
        <v>3168</v>
      </c>
      <c r="B1582">
        <v>1</v>
      </c>
    </row>
    <row r="1583" spans="1:2" x14ac:dyDescent="0.25">
      <c r="A1583" t="s">
        <v>3170</v>
      </c>
      <c r="B1583">
        <v>1</v>
      </c>
    </row>
    <row r="1584" spans="1:2" x14ac:dyDescent="0.25">
      <c r="A1584" t="s">
        <v>3172</v>
      </c>
      <c r="B1584">
        <v>1</v>
      </c>
    </row>
    <row r="1585" spans="1:2" x14ac:dyDescent="0.25">
      <c r="A1585" t="s">
        <v>3174</v>
      </c>
      <c r="B1585">
        <v>1</v>
      </c>
    </row>
    <row r="1586" spans="1:2" x14ac:dyDescent="0.25">
      <c r="A1586" t="s">
        <v>3176</v>
      </c>
      <c r="B1586">
        <v>1</v>
      </c>
    </row>
    <row r="1587" spans="1:2" x14ac:dyDescent="0.25">
      <c r="A1587" t="s">
        <v>3178</v>
      </c>
      <c r="B1587">
        <v>1</v>
      </c>
    </row>
    <row r="1588" spans="1:2" x14ac:dyDescent="0.25">
      <c r="A1588" t="s">
        <v>3180</v>
      </c>
      <c r="B1588">
        <v>1</v>
      </c>
    </row>
    <row r="1589" spans="1:2" x14ac:dyDescent="0.25">
      <c r="A1589" t="s">
        <v>3182</v>
      </c>
      <c r="B1589">
        <v>1</v>
      </c>
    </row>
    <row r="1590" spans="1:2" x14ac:dyDescent="0.25">
      <c r="A1590" t="s">
        <v>3184</v>
      </c>
      <c r="B1590">
        <v>1</v>
      </c>
    </row>
    <row r="1591" spans="1:2" x14ac:dyDescent="0.25">
      <c r="A1591" t="s">
        <v>3186</v>
      </c>
      <c r="B1591">
        <v>1</v>
      </c>
    </row>
    <row r="1592" spans="1:2" x14ac:dyDescent="0.25">
      <c r="A1592" t="s">
        <v>3188</v>
      </c>
      <c r="B1592">
        <v>1</v>
      </c>
    </row>
    <row r="1593" spans="1:2" x14ac:dyDescent="0.25">
      <c r="A1593" t="s">
        <v>3190</v>
      </c>
      <c r="B1593">
        <v>1</v>
      </c>
    </row>
    <row r="1594" spans="1:2" x14ac:dyDescent="0.25">
      <c r="A1594" t="s">
        <v>3192</v>
      </c>
      <c r="B1594">
        <v>1</v>
      </c>
    </row>
    <row r="1595" spans="1:2" x14ac:dyDescent="0.25">
      <c r="A1595" t="s">
        <v>3194</v>
      </c>
      <c r="B1595">
        <v>1</v>
      </c>
    </row>
    <row r="1596" spans="1:2" x14ac:dyDescent="0.25">
      <c r="A1596" t="s">
        <v>3196</v>
      </c>
      <c r="B1596">
        <v>1</v>
      </c>
    </row>
    <row r="1597" spans="1:2" x14ac:dyDescent="0.25">
      <c r="A1597" t="s">
        <v>3198</v>
      </c>
      <c r="B1597">
        <v>1</v>
      </c>
    </row>
    <row r="1598" spans="1:2" x14ac:dyDescent="0.25">
      <c r="A1598" t="s">
        <v>3200</v>
      </c>
      <c r="B1598">
        <v>1</v>
      </c>
    </row>
    <row r="1599" spans="1:2" x14ac:dyDescent="0.25">
      <c r="A1599" t="s">
        <v>3202</v>
      </c>
      <c r="B1599">
        <v>1</v>
      </c>
    </row>
    <row r="1600" spans="1:2" x14ac:dyDescent="0.25">
      <c r="A1600" t="s">
        <v>3204</v>
      </c>
      <c r="B1600">
        <v>1</v>
      </c>
    </row>
    <row r="1601" spans="1:2" x14ac:dyDescent="0.25">
      <c r="A1601" t="s">
        <v>3206</v>
      </c>
      <c r="B1601">
        <v>1</v>
      </c>
    </row>
    <row r="1602" spans="1:2" x14ac:dyDescent="0.25">
      <c r="A1602" t="s">
        <v>3208</v>
      </c>
      <c r="B1602">
        <v>1</v>
      </c>
    </row>
    <row r="1603" spans="1:2" x14ac:dyDescent="0.25">
      <c r="A1603" t="s">
        <v>3210</v>
      </c>
      <c r="B1603">
        <v>1</v>
      </c>
    </row>
    <row r="1604" spans="1:2" x14ac:dyDescent="0.25">
      <c r="A1604" t="s">
        <v>3212</v>
      </c>
      <c r="B1604">
        <v>1</v>
      </c>
    </row>
    <row r="1605" spans="1:2" x14ac:dyDescent="0.25">
      <c r="A1605" t="s">
        <v>3214</v>
      </c>
      <c r="B1605">
        <v>1</v>
      </c>
    </row>
    <row r="1606" spans="1:2" x14ac:dyDescent="0.25">
      <c r="A1606" t="s">
        <v>3216</v>
      </c>
      <c r="B1606">
        <v>1</v>
      </c>
    </row>
    <row r="1607" spans="1:2" x14ac:dyDescent="0.25">
      <c r="A1607" t="s">
        <v>3218</v>
      </c>
      <c r="B1607">
        <v>1</v>
      </c>
    </row>
    <row r="1608" spans="1:2" x14ac:dyDescent="0.25">
      <c r="A1608" t="s">
        <v>3220</v>
      </c>
      <c r="B1608">
        <v>1</v>
      </c>
    </row>
    <row r="1609" spans="1:2" x14ac:dyDescent="0.25">
      <c r="A1609" t="s">
        <v>3222</v>
      </c>
      <c r="B1609">
        <v>1</v>
      </c>
    </row>
    <row r="1610" spans="1:2" x14ac:dyDescent="0.25">
      <c r="A1610" t="s">
        <v>3224</v>
      </c>
      <c r="B1610">
        <v>1</v>
      </c>
    </row>
    <row r="1611" spans="1:2" x14ac:dyDescent="0.25">
      <c r="A1611" t="s">
        <v>3226</v>
      </c>
      <c r="B1611">
        <v>1</v>
      </c>
    </row>
    <row r="1612" spans="1:2" x14ac:dyDescent="0.25">
      <c r="A1612" t="s">
        <v>3228</v>
      </c>
      <c r="B1612">
        <v>1</v>
      </c>
    </row>
    <row r="1613" spans="1:2" x14ac:dyDescent="0.25">
      <c r="A1613" t="s">
        <v>3230</v>
      </c>
      <c r="B1613">
        <v>1</v>
      </c>
    </row>
    <row r="1614" spans="1:2" x14ac:dyDescent="0.25">
      <c r="A1614" t="s">
        <v>3232</v>
      </c>
      <c r="B1614">
        <v>1</v>
      </c>
    </row>
    <row r="1615" spans="1:2" x14ac:dyDescent="0.25">
      <c r="A1615" t="s">
        <v>3234</v>
      </c>
      <c r="B1615">
        <v>1</v>
      </c>
    </row>
    <row r="1616" spans="1:2" x14ac:dyDescent="0.25">
      <c r="A1616" t="s">
        <v>3236</v>
      </c>
      <c r="B1616">
        <v>1</v>
      </c>
    </row>
    <row r="1617" spans="1:2" x14ac:dyDescent="0.25">
      <c r="A1617" t="s">
        <v>3238</v>
      </c>
      <c r="B1617">
        <v>1</v>
      </c>
    </row>
    <row r="1618" spans="1:2" x14ac:dyDescent="0.25">
      <c r="A1618" t="s">
        <v>3240</v>
      </c>
      <c r="B1618">
        <v>1</v>
      </c>
    </row>
    <row r="1619" spans="1:2" x14ac:dyDescent="0.25">
      <c r="A1619" t="s">
        <v>3242</v>
      </c>
      <c r="B1619">
        <v>1</v>
      </c>
    </row>
    <row r="1620" spans="1:2" x14ac:dyDescent="0.25">
      <c r="A1620" t="s">
        <v>3244</v>
      </c>
      <c r="B1620">
        <v>1</v>
      </c>
    </row>
    <row r="1621" spans="1:2" x14ac:dyDescent="0.25">
      <c r="A1621" t="s">
        <v>3246</v>
      </c>
      <c r="B1621">
        <v>1</v>
      </c>
    </row>
    <row r="1622" spans="1:2" x14ac:dyDescent="0.25">
      <c r="A1622" t="s">
        <v>3248</v>
      </c>
      <c r="B1622">
        <v>1</v>
      </c>
    </row>
    <row r="1623" spans="1:2" x14ac:dyDescent="0.25">
      <c r="A1623" t="s">
        <v>3250</v>
      </c>
      <c r="B1623">
        <v>1</v>
      </c>
    </row>
    <row r="1624" spans="1:2" x14ac:dyDescent="0.25">
      <c r="A1624" t="s">
        <v>3252</v>
      </c>
      <c r="B1624">
        <v>1</v>
      </c>
    </row>
    <row r="1625" spans="1:2" x14ac:dyDescent="0.25">
      <c r="A1625" t="s">
        <v>3254</v>
      </c>
      <c r="B1625">
        <v>1</v>
      </c>
    </row>
    <row r="1626" spans="1:2" x14ac:dyDescent="0.25">
      <c r="A1626" t="s">
        <v>3256</v>
      </c>
      <c r="B1626">
        <v>1</v>
      </c>
    </row>
    <row r="1627" spans="1:2" x14ac:dyDescent="0.25">
      <c r="A1627" t="s">
        <v>3258</v>
      </c>
      <c r="B1627">
        <v>1</v>
      </c>
    </row>
    <row r="1628" spans="1:2" x14ac:dyDescent="0.25">
      <c r="A1628" t="s">
        <v>3260</v>
      </c>
      <c r="B1628">
        <v>1</v>
      </c>
    </row>
    <row r="1629" spans="1:2" x14ac:dyDescent="0.25">
      <c r="A1629" t="s">
        <v>3262</v>
      </c>
      <c r="B1629">
        <v>1</v>
      </c>
    </row>
    <row r="1630" spans="1:2" x14ac:dyDescent="0.25">
      <c r="A1630" t="s">
        <v>3264</v>
      </c>
      <c r="B1630">
        <v>1</v>
      </c>
    </row>
    <row r="1631" spans="1:2" x14ac:dyDescent="0.25">
      <c r="A1631" t="s">
        <v>3266</v>
      </c>
      <c r="B1631">
        <v>1</v>
      </c>
    </row>
    <row r="1632" spans="1:2" x14ac:dyDescent="0.25">
      <c r="A1632" t="s">
        <v>3268</v>
      </c>
      <c r="B1632">
        <v>1</v>
      </c>
    </row>
    <row r="1633" spans="1:2" x14ac:dyDescent="0.25">
      <c r="A1633" t="s">
        <v>3270</v>
      </c>
      <c r="B1633">
        <v>1</v>
      </c>
    </row>
    <row r="1634" spans="1:2" x14ac:dyDescent="0.25">
      <c r="A1634" t="s">
        <v>3272</v>
      </c>
      <c r="B1634">
        <v>1</v>
      </c>
    </row>
    <row r="1635" spans="1:2" x14ac:dyDescent="0.25">
      <c r="A1635" t="s">
        <v>3274</v>
      </c>
      <c r="B1635">
        <v>1</v>
      </c>
    </row>
    <row r="1636" spans="1:2" x14ac:dyDescent="0.25">
      <c r="A1636" t="s">
        <v>3276</v>
      </c>
      <c r="B1636">
        <v>1</v>
      </c>
    </row>
    <row r="1637" spans="1:2" x14ac:dyDescent="0.25">
      <c r="A1637" t="s">
        <v>3278</v>
      </c>
      <c r="B1637">
        <v>1</v>
      </c>
    </row>
    <row r="1638" spans="1:2" x14ac:dyDescent="0.25">
      <c r="A1638" t="s">
        <v>3280</v>
      </c>
      <c r="B1638">
        <v>1</v>
      </c>
    </row>
    <row r="1639" spans="1:2" x14ac:dyDescent="0.25">
      <c r="A1639" t="s">
        <v>3282</v>
      </c>
      <c r="B1639">
        <v>1</v>
      </c>
    </row>
    <row r="1640" spans="1:2" x14ac:dyDescent="0.25">
      <c r="A1640" t="s">
        <v>3284</v>
      </c>
      <c r="B1640">
        <v>1</v>
      </c>
    </row>
    <row r="1641" spans="1:2" x14ac:dyDescent="0.25">
      <c r="A1641" t="s">
        <v>3286</v>
      </c>
      <c r="B1641">
        <v>1</v>
      </c>
    </row>
    <row r="1642" spans="1:2" x14ac:dyDescent="0.25">
      <c r="A1642" t="s">
        <v>3288</v>
      </c>
      <c r="B1642">
        <v>2</v>
      </c>
    </row>
    <row r="1643" spans="1:2" x14ac:dyDescent="0.25">
      <c r="A1643" t="s">
        <v>3290</v>
      </c>
      <c r="B1643">
        <v>1</v>
      </c>
    </row>
    <row r="1644" spans="1:2" x14ac:dyDescent="0.25">
      <c r="A1644" t="s">
        <v>3292</v>
      </c>
      <c r="B1644">
        <v>1</v>
      </c>
    </row>
    <row r="1645" spans="1:2" x14ac:dyDescent="0.25">
      <c r="A1645" t="s">
        <v>3294</v>
      </c>
      <c r="B1645">
        <v>1</v>
      </c>
    </row>
    <row r="1646" spans="1:2" x14ac:dyDescent="0.25">
      <c r="A1646" t="s">
        <v>3296</v>
      </c>
      <c r="B1646">
        <v>1</v>
      </c>
    </row>
    <row r="1647" spans="1:2" x14ac:dyDescent="0.25">
      <c r="A1647" t="s">
        <v>3298</v>
      </c>
      <c r="B1647">
        <v>1</v>
      </c>
    </row>
    <row r="1648" spans="1:2" x14ac:dyDescent="0.25">
      <c r="A1648" t="s">
        <v>3300</v>
      </c>
      <c r="B1648">
        <v>1</v>
      </c>
    </row>
    <row r="1649" spans="1:2" x14ac:dyDescent="0.25">
      <c r="A1649" t="s">
        <v>3302</v>
      </c>
      <c r="B1649">
        <v>1</v>
      </c>
    </row>
    <row r="1650" spans="1:2" x14ac:dyDescent="0.25">
      <c r="A1650" t="s">
        <v>3304</v>
      </c>
      <c r="B1650">
        <v>1</v>
      </c>
    </row>
    <row r="1651" spans="1:2" x14ac:dyDescent="0.25">
      <c r="A1651" t="s">
        <v>3306</v>
      </c>
      <c r="B1651">
        <v>1</v>
      </c>
    </row>
    <row r="1652" spans="1:2" x14ac:dyDescent="0.25">
      <c r="A1652" t="s">
        <v>3308</v>
      </c>
      <c r="B1652">
        <v>1</v>
      </c>
    </row>
    <row r="1653" spans="1:2" x14ac:dyDescent="0.25">
      <c r="A1653" t="s">
        <v>3310</v>
      </c>
      <c r="B1653">
        <v>1</v>
      </c>
    </row>
    <row r="1654" spans="1:2" x14ac:dyDescent="0.25">
      <c r="A1654" t="s">
        <v>3312</v>
      </c>
      <c r="B1654">
        <v>1</v>
      </c>
    </row>
    <row r="1655" spans="1:2" x14ac:dyDescent="0.25">
      <c r="A1655" t="s">
        <v>3314</v>
      </c>
      <c r="B1655">
        <v>1</v>
      </c>
    </row>
    <row r="1656" spans="1:2" x14ac:dyDescent="0.25">
      <c r="A1656" t="s">
        <v>3316</v>
      </c>
      <c r="B1656">
        <v>1</v>
      </c>
    </row>
    <row r="1657" spans="1:2" x14ac:dyDescent="0.25">
      <c r="A1657" t="s">
        <v>3318</v>
      </c>
      <c r="B1657">
        <v>1</v>
      </c>
    </row>
    <row r="1658" spans="1:2" x14ac:dyDescent="0.25">
      <c r="A1658" t="s">
        <v>3320</v>
      </c>
      <c r="B1658">
        <v>1</v>
      </c>
    </row>
    <row r="1659" spans="1:2" x14ac:dyDescent="0.25">
      <c r="A1659" t="s">
        <v>3322</v>
      </c>
      <c r="B1659">
        <v>1</v>
      </c>
    </row>
    <row r="1660" spans="1:2" x14ac:dyDescent="0.25">
      <c r="A1660" t="s">
        <v>3324</v>
      </c>
      <c r="B1660">
        <v>1</v>
      </c>
    </row>
    <row r="1661" spans="1:2" x14ac:dyDescent="0.25">
      <c r="A1661" t="s">
        <v>3326</v>
      </c>
      <c r="B1661">
        <v>1</v>
      </c>
    </row>
    <row r="1662" spans="1:2" x14ac:dyDescent="0.25">
      <c r="A1662" t="s">
        <v>3328</v>
      </c>
      <c r="B1662">
        <v>1</v>
      </c>
    </row>
    <row r="1663" spans="1:2" x14ac:dyDescent="0.25">
      <c r="A1663" t="s">
        <v>3330</v>
      </c>
      <c r="B1663">
        <v>1</v>
      </c>
    </row>
    <row r="1664" spans="1:2" x14ac:dyDescent="0.25">
      <c r="A1664" t="s">
        <v>3332</v>
      </c>
      <c r="B1664">
        <v>1</v>
      </c>
    </row>
    <row r="1665" spans="1:2" x14ac:dyDescent="0.25">
      <c r="A1665" t="s">
        <v>3334</v>
      </c>
      <c r="B1665">
        <v>1</v>
      </c>
    </row>
    <row r="1666" spans="1:2" x14ac:dyDescent="0.25">
      <c r="A1666" t="s">
        <v>3336</v>
      </c>
      <c r="B1666">
        <v>1</v>
      </c>
    </row>
    <row r="1667" spans="1:2" x14ac:dyDescent="0.25">
      <c r="A1667" t="s">
        <v>3338</v>
      </c>
      <c r="B1667">
        <v>1</v>
      </c>
    </row>
    <row r="1668" spans="1:2" x14ac:dyDescent="0.25">
      <c r="A1668" t="s">
        <v>3340</v>
      </c>
      <c r="B1668">
        <v>1</v>
      </c>
    </row>
    <row r="1669" spans="1:2" x14ac:dyDescent="0.25">
      <c r="A1669" t="s">
        <v>3342</v>
      </c>
      <c r="B1669">
        <v>1</v>
      </c>
    </row>
    <row r="1670" spans="1:2" x14ac:dyDescent="0.25">
      <c r="A1670" t="s">
        <v>3344</v>
      </c>
      <c r="B1670">
        <v>1</v>
      </c>
    </row>
    <row r="1671" spans="1:2" x14ac:dyDescent="0.25">
      <c r="A1671" t="s">
        <v>3346</v>
      </c>
      <c r="B1671">
        <v>1</v>
      </c>
    </row>
    <row r="1672" spans="1:2" x14ac:dyDescent="0.25">
      <c r="A1672" t="s">
        <v>3348</v>
      </c>
      <c r="B1672">
        <v>1</v>
      </c>
    </row>
    <row r="1673" spans="1:2" x14ac:dyDescent="0.25">
      <c r="A1673" t="s">
        <v>3350</v>
      </c>
      <c r="B1673">
        <v>1</v>
      </c>
    </row>
    <row r="1674" spans="1:2" x14ac:dyDescent="0.25">
      <c r="A1674" t="s">
        <v>3352</v>
      </c>
      <c r="B1674">
        <v>2</v>
      </c>
    </row>
    <row r="1675" spans="1:2" x14ac:dyDescent="0.25">
      <c r="A1675" t="s">
        <v>3354</v>
      </c>
      <c r="B1675">
        <v>1</v>
      </c>
    </row>
    <row r="1676" spans="1:2" x14ac:dyDescent="0.25">
      <c r="A1676" t="s">
        <v>3356</v>
      </c>
      <c r="B1676">
        <v>1</v>
      </c>
    </row>
    <row r="1677" spans="1:2" x14ac:dyDescent="0.25">
      <c r="A1677" t="s">
        <v>3358</v>
      </c>
      <c r="B1677">
        <v>1</v>
      </c>
    </row>
    <row r="1678" spans="1:2" x14ac:dyDescent="0.25">
      <c r="A1678" t="s">
        <v>3360</v>
      </c>
      <c r="B1678">
        <v>1</v>
      </c>
    </row>
    <row r="1679" spans="1:2" x14ac:dyDescent="0.25">
      <c r="A1679" t="s">
        <v>3362</v>
      </c>
      <c r="B1679">
        <v>1</v>
      </c>
    </row>
    <row r="1680" spans="1:2" x14ac:dyDescent="0.25">
      <c r="A1680" t="s">
        <v>3364</v>
      </c>
      <c r="B1680">
        <v>1</v>
      </c>
    </row>
    <row r="1681" spans="1:2" x14ac:dyDescent="0.25">
      <c r="A1681" t="s">
        <v>3366</v>
      </c>
      <c r="B1681">
        <v>1</v>
      </c>
    </row>
    <row r="1682" spans="1:2" x14ac:dyDescent="0.25">
      <c r="A1682" t="s">
        <v>3368</v>
      </c>
      <c r="B1682">
        <v>1</v>
      </c>
    </row>
    <row r="1683" spans="1:2" x14ac:dyDescent="0.25">
      <c r="A1683" t="s">
        <v>3370</v>
      </c>
      <c r="B1683">
        <v>1</v>
      </c>
    </row>
    <row r="1684" spans="1:2" x14ac:dyDescent="0.25">
      <c r="A1684" t="s">
        <v>3372</v>
      </c>
      <c r="B1684">
        <v>1</v>
      </c>
    </row>
    <row r="1685" spans="1:2" x14ac:dyDescent="0.25">
      <c r="A1685" t="s">
        <v>3374</v>
      </c>
      <c r="B1685">
        <v>1</v>
      </c>
    </row>
    <row r="1686" spans="1:2" x14ac:dyDescent="0.25">
      <c r="A1686" t="s">
        <v>3376</v>
      </c>
      <c r="B1686">
        <v>1</v>
      </c>
    </row>
    <row r="1687" spans="1:2" x14ac:dyDescent="0.25">
      <c r="A1687" t="s">
        <v>3378</v>
      </c>
      <c r="B1687">
        <v>1</v>
      </c>
    </row>
    <row r="1688" spans="1:2" x14ac:dyDescent="0.25">
      <c r="A1688" t="s">
        <v>3380</v>
      </c>
      <c r="B1688">
        <v>1</v>
      </c>
    </row>
    <row r="1689" spans="1:2" x14ac:dyDescent="0.25">
      <c r="A1689" t="s">
        <v>3382</v>
      </c>
      <c r="B1689">
        <v>1</v>
      </c>
    </row>
    <row r="1690" spans="1:2" x14ac:dyDescent="0.25">
      <c r="A1690" t="s">
        <v>3384</v>
      </c>
      <c r="B1690">
        <v>1</v>
      </c>
    </row>
    <row r="1691" spans="1:2" x14ac:dyDescent="0.25">
      <c r="A1691" t="s">
        <v>3386</v>
      </c>
      <c r="B1691">
        <v>1</v>
      </c>
    </row>
    <row r="1692" spans="1:2" x14ac:dyDescent="0.25">
      <c r="A1692" t="s">
        <v>3388</v>
      </c>
      <c r="B1692">
        <v>1</v>
      </c>
    </row>
    <row r="1693" spans="1:2" x14ac:dyDescent="0.25">
      <c r="A1693" t="s">
        <v>3390</v>
      </c>
      <c r="B1693">
        <v>1</v>
      </c>
    </row>
    <row r="1694" spans="1:2" x14ac:dyDescent="0.25">
      <c r="A1694" t="s">
        <v>3392</v>
      </c>
      <c r="B1694">
        <v>1</v>
      </c>
    </row>
    <row r="1695" spans="1:2" x14ac:dyDescent="0.25">
      <c r="A1695" t="s">
        <v>3394</v>
      </c>
      <c r="B1695">
        <v>1</v>
      </c>
    </row>
    <row r="1696" spans="1:2" x14ac:dyDescent="0.25">
      <c r="A1696" t="s">
        <v>3396</v>
      </c>
      <c r="B1696">
        <v>1</v>
      </c>
    </row>
    <row r="1697" spans="1:2" x14ac:dyDescent="0.25">
      <c r="A1697" t="s">
        <v>3398</v>
      </c>
      <c r="B1697">
        <v>1</v>
      </c>
    </row>
    <row r="1698" spans="1:2" x14ac:dyDescent="0.25">
      <c r="A1698" t="s">
        <v>3400</v>
      </c>
      <c r="B1698">
        <v>1</v>
      </c>
    </row>
    <row r="1699" spans="1:2" x14ac:dyDescent="0.25">
      <c r="A1699" t="s">
        <v>3402</v>
      </c>
      <c r="B1699">
        <v>1</v>
      </c>
    </row>
    <row r="1700" spans="1:2" x14ac:dyDescent="0.25">
      <c r="A1700" t="s">
        <v>3404</v>
      </c>
      <c r="B1700">
        <v>1</v>
      </c>
    </row>
    <row r="1701" spans="1:2" x14ac:dyDescent="0.25">
      <c r="A1701" t="s">
        <v>3406</v>
      </c>
      <c r="B1701">
        <v>1</v>
      </c>
    </row>
    <row r="1702" spans="1:2" x14ac:dyDescent="0.25">
      <c r="A1702" t="s">
        <v>3408</v>
      </c>
      <c r="B1702">
        <v>1</v>
      </c>
    </row>
    <row r="1703" spans="1:2" x14ac:dyDescent="0.25">
      <c r="A1703" t="s">
        <v>3410</v>
      </c>
      <c r="B1703">
        <v>1</v>
      </c>
    </row>
    <row r="1704" spans="1:2" x14ac:dyDescent="0.25">
      <c r="A1704" t="s">
        <v>3412</v>
      </c>
      <c r="B1704">
        <v>1</v>
      </c>
    </row>
    <row r="1705" spans="1:2" x14ac:dyDescent="0.25">
      <c r="A1705" t="s">
        <v>3414</v>
      </c>
      <c r="B1705">
        <v>1</v>
      </c>
    </row>
    <row r="1706" spans="1:2" x14ac:dyDescent="0.25">
      <c r="A1706" t="s">
        <v>3416</v>
      </c>
      <c r="B1706">
        <v>1</v>
      </c>
    </row>
    <row r="1707" spans="1:2" x14ac:dyDescent="0.25">
      <c r="A1707" t="s">
        <v>3418</v>
      </c>
      <c r="B1707">
        <v>1</v>
      </c>
    </row>
    <row r="1708" spans="1:2" x14ac:dyDescent="0.25">
      <c r="A1708" t="s">
        <v>3420</v>
      </c>
      <c r="B1708">
        <v>1</v>
      </c>
    </row>
    <row r="1709" spans="1:2" x14ac:dyDescent="0.25">
      <c r="A1709" t="s">
        <v>3422</v>
      </c>
      <c r="B1709">
        <v>1</v>
      </c>
    </row>
    <row r="1710" spans="1:2" x14ac:dyDescent="0.25">
      <c r="A1710" t="s">
        <v>3424</v>
      </c>
      <c r="B1710">
        <v>1</v>
      </c>
    </row>
    <row r="1711" spans="1:2" x14ac:dyDescent="0.25">
      <c r="A1711" t="s">
        <v>3426</v>
      </c>
      <c r="B1711">
        <v>1</v>
      </c>
    </row>
    <row r="1712" spans="1:2" x14ac:dyDescent="0.25">
      <c r="A1712" t="s">
        <v>3428</v>
      </c>
      <c r="B1712">
        <v>1</v>
      </c>
    </row>
    <row r="1713" spans="1:2" x14ac:dyDescent="0.25">
      <c r="A1713" t="s">
        <v>3430</v>
      </c>
      <c r="B1713">
        <v>1</v>
      </c>
    </row>
    <row r="1714" spans="1:2" x14ac:dyDescent="0.25">
      <c r="A1714" t="s">
        <v>3432</v>
      </c>
      <c r="B1714">
        <v>1</v>
      </c>
    </row>
    <row r="1715" spans="1:2" x14ac:dyDescent="0.25">
      <c r="A1715" t="s">
        <v>3434</v>
      </c>
      <c r="B1715">
        <v>1</v>
      </c>
    </row>
    <row r="1716" spans="1:2" x14ac:dyDescent="0.25">
      <c r="A1716" t="s">
        <v>3436</v>
      </c>
      <c r="B1716">
        <v>1</v>
      </c>
    </row>
    <row r="1717" spans="1:2" x14ac:dyDescent="0.25">
      <c r="A1717" t="s">
        <v>3438</v>
      </c>
      <c r="B1717">
        <v>1</v>
      </c>
    </row>
    <row r="1718" spans="1:2" x14ac:dyDescent="0.25">
      <c r="A1718" t="s">
        <v>3440</v>
      </c>
      <c r="B1718">
        <v>1</v>
      </c>
    </row>
    <row r="1719" spans="1:2" x14ac:dyDescent="0.25">
      <c r="A1719" t="s">
        <v>3442</v>
      </c>
      <c r="B1719">
        <v>3</v>
      </c>
    </row>
    <row r="1720" spans="1:2" x14ac:dyDescent="0.25">
      <c r="A1720" t="s">
        <v>3444</v>
      </c>
      <c r="B1720">
        <v>2</v>
      </c>
    </row>
    <row r="1721" spans="1:2" x14ac:dyDescent="0.25">
      <c r="A1721" t="s">
        <v>3446</v>
      </c>
      <c r="B1721">
        <v>1</v>
      </c>
    </row>
    <row r="1722" spans="1:2" x14ac:dyDescent="0.25">
      <c r="A1722" t="s">
        <v>3448</v>
      </c>
      <c r="B1722">
        <v>1</v>
      </c>
    </row>
    <row r="1723" spans="1:2" x14ac:dyDescent="0.25">
      <c r="A1723" t="s">
        <v>3450</v>
      </c>
      <c r="B1723">
        <v>1</v>
      </c>
    </row>
    <row r="1724" spans="1:2" x14ac:dyDescent="0.25">
      <c r="A1724" t="s">
        <v>3452</v>
      </c>
      <c r="B1724">
        <v>1</v>
      </c>
    </row>
    <row r="1725" spans="1:2" x14ac:dyDescent="0.25">
      <c r="A1725" t="s">
        <v>3454</v>
      </c>
      <c r="B1725">
        <v>1</v>
      </c>
    </row>
    <row r="1726" spans="1:2" x14ac:dyDescent="0.25">
      <c r="A1726" t="s">
        <v>3456</v>
      </c>
      <c r="B1726">
        <v>2</v>
      </c>
    </row>
    <row r="1727" spans="1:2" x14ac:dyDescent="0.25">
      <c r="A1727" t="s">
        <v>3458</v>
      </c>
      <c r="B1727">
        <v>1</v>
      </c>
    </row>
    <row r="1728" spans="1:2" x14ac:dyDescent="0.25">
      <c r="A1728" t="s">
        <v>3460</v>
      </c>
      <c r="B1728">
        <v>1</v>
      </c>
    </row>
    <row r="1729" spans="1:2" x14ac:dyDescent="0.25">
      <c r="A1729" t="s">
        <v>3462</v>
      </c>
      <c r="B1729">
        <v>1</v>
      </c>
    </row>
    <row r="1730" spans="1:2" x14ac:dyDescent="0.25">
      <c r="A1730" t="s">
        <v>3464</v>
      </c>
      <c r="B1730">
        <v>1</v>
      </c>
    </row>
    <row r="1731" spans="1:2" x14ac:dyDescent="0.25">
      <c r="A1731" t="s">
        <v>3466</v>
      </c>
      <c r="B1731">
        <v>1</v>
      </c>
    </row>
    <row r="1732" spans="1:2" x14ac:dyDescent="0.25">
      <c r="A1732" t="s">
        <v>3468</v>
      </c>
      <c r="B1732">
        <v>1</v>
      </c>
    </row>
    <row r="1733" spans="1:2" x14ac:dyDescent="0.25">
      <c r="A1733" t="s">
        <v>3470</v>
      </c>
      <c r="B1733">
        <v>1</v>
      </c>
    </row>
    <row r="1734" spans="1:2" x14ac:dyDescent="0.25">
      <c r="A1734" t="s">
        <v>3472</v>
      </c>
      <c r="B1734">
        <v>1</v>
      </c>
    </row>
    <row r="1735" spans="1:2" x14ac:dyDescent="0.25">
      <c r="A1735" t="s">
        <v>3474</v>
      </c>
      <c r="B1735">
        <v>1</v>
      </c>
    </row>
    <row r="1736" spans="1:2" x14ac:dyDescent="0.25">
      <c r="A1736" t="s">
        <v>3476</v>
      </c>
      <c r="B1736">
        <v>1</v>
      </c>
    </row>
    <row r="1737" spans="1:2" x14ac:dyDescent="0.25">
      <c r="A1737" t="s">
        <v>3478</v>
      </c>
      <c r="B1737">
        <v>1</v>
      </c>
    </row>
    <row r="1738" spans="1:2" x14ac:dyDescent="0.25">
      <c r="A1738" t="s">
        <v>3480</v>
      </c>
      <c r="B1738">
        <v>1</v>
      </c>
    </row>
    <row r="1739" spans="1:2" x14ac:dyDescent="0.25">
      <c r="A1739" t="s">
        <v>3482</v>
      </c>
      <c r="B1739">
        <v>1</v>
      </c>
    </row>
    <row r="1740" spans="1:2" x14ac:dyDescent="0.25">
      <c r="A1740" t="s">
        <v>3484</v>
      </c>
      <c r="B1740">
        <v>1</v>
      </c>
    </row>
    <row r="1741" spans="1:2" x14ac:dyDescent="0.25">
      <c r="A1741" t="s">
        <v>3486</v>
      </c>
      <c r="B1741">
        <v>1</v>
      </c>
    </row>
    <row r="1742" spans="1:2" x14ac:dyDescent="0.25">
      <c r="A1742" t="s">
        <v>3488</v>
      </c>
      <c r="B1742">
        <v>1</v>
      </c>
    </row>
    <row r="1743" spans="1:2" x14ac:dyDescent="0.25">
      <c r="A1743" t="s">
        <v>3490</v>
      </c>
      <c r="B1743">
        <v>1</v>
      </c>
    </row>
    <row r="1744" spans="1:2" x14ac:dyDescent="0.25">
      <c r="A1744" t="s">
        <v>3492</v>
      </c>
      <c r="B1744">
        <v>1</v>
      </c>
    </row>
    <row r="1745" spans="1:2" x14ac:dyDescent="0.25">
      <c r="A1745" t="s">
        <v>3494</v>
      </c>
      <c r="B1745">
        <v>1</v>
      </c>
    </row>
    <row r="1746" spans="1:2" x14ac:dyDescent="0.25">
      <c r="A1746" t="s">
        <v>3496</v>
      </c>
      <c r="B1746">
        <v>1</v>
      </c>
    </row>
    <row r="1747" spans="1:2" x14ac:dyDescent="0.25">
      <c r="A1747" t="s">
        <v>3498</v>
      </c>
      <c r="B1747">
        <v>1</v>
      </c>
    </row>
    <row r="1748" spans="1:2" x14ac:dyDescent="0.25">
      <c r="A1748" t="s">
        <v>3500</v>
      </c>
      <c r="B1748">
        <v>1</v>
      </c>
    </row>
    <row r="1749" spans="1:2" x14ac:dyDescent="0.25">
      <c r="A1749" t="s">
        <v>3502</v>
      </c>
      <c r="B1749">
        <v>1</v>
      </c>
    </row>
    <row r="1750" spans="1:2" x14ac:dyDescent="0.25">
      <c r="A1750" t="s">
        <v>3504</v>
      </c>
      <c r="B1750">
        <v>1</v>
      </c>
    </row>
    <row r="1751" spans="1:2" x14ac:dyDescent="0.25">
      <c r="A1751" t="s">
        <v>3506</v>
      </c>
      <c r="B1751">
        <v>1</v>
      </c>
    </row>
    <row r="1752" spans="1:2" x14ac:dyDescent="0.25">
      <c r="A1752" t="s">
        <v>3508</v>
      </c>
      <c r="B1752">
        <v>1</v>
      </c>
    </row>
    <row r="1753" spans="1:2" x14ac:dyDescent="0.25">
      <c r="A1753" t="s">
        <v>3510</v>
      </c>
      <c r="B1753">
        <v>1</v>
      </c>
    </row>
    <row r="1754" spans="1:2" x14ac:dyDescent="0.25">
      <c r="A1754" t="s">
        <v>3512</v>
      </c>
      <c r="B1754">
        <v>1</v>
      </c>
    </row>
    <row r="1755" spans="1:2" x14ac:dyDescent="0.25">
      <c r="A1755" t="s">
        <v>3514</v>
      </c>
      <c r="B1755">
        <v>1</v>
      </c>
    </row>
    <row r="1756" spans="1:2" x14ac:dyDescent="0.25">
      <c r="A1756" t="s">
        <v>3516</v>
      </c>
      <c r="B1756">
        <v>1</v>
      </c>
    </row>
    <row r="1757" spans="1:2" x14ac:dyDescent="0.25">
      <c r="A1757" t="s">
        <v>3518</v>
      </c>
      <c r="B1757">
        <v>1</v>
      </c>
    </row>
    <row r="1758" spans="1:2" x14ac:dyDescent="0.25">
      <c r="A1758" t="s">
        <v>3520</v>
      </c>
      <c r="B1758">
        <v>1</v>
      </c>
    </row>
    <row r="1759" spans="1:2" x14ac:dyDescent="0.25">
      <c r="A1759" t="s">
        <v>3522</v>
      </c>
      <c r="B1759">
        <v>2</v>
      </c>
    </row>
    <row r="1760" spans="1:2" x14ac:dyDescent="0.25">
      <c r="A1760" t="s">
        <v>3524</v>
      </c>
      <c r="B1760">
        <v>1</v>
      </c>
    </row>
    <row r="1761" spans="1:2" x14ac:dyDescent="0.25">
      <c r="A1761" t="s">
        <v>3526</v>
      </c>
      <c r="B1761">
        <v>1</v>
      </c>
    </row>
    <row r="1762" spans="1:2" x14ac:dyDescent="0.25">
      <c r="A1762" t="s">
        <v>3528</v>
      </c>
      <c r="B1762">
        <v>1</v>
      </c>
    </row>
    <row r="1763" spans="1:2" x14ac:dyDescent="0.25">
      <c r="A1763" t="s">
        <v>3530</v>
      </c>
      <c r="B1763">
        <v>1</v>
      </c>
    </row>
    <row r="1764" spans="1:2" x14ac:dyDescent="0.25">
      <c r="A1764" t="s">
        <v>3532</v>
      </c>
      <c r="B1764">
        <v>1</v>
      </c>
    </row>
    <row r="1765" spans="1:2" x14ac:dyDescent="0.25">
      <c r="A1765" t="s">
        <v>3534</v>
      </c>
      <c r="B1765">
        <v>1</v>
      </c>
    </row>
    <row r="1766" spans="1:2" x14ac:dyDescent="0.25">
      <c r="A1766" t="s">
        <v>3536</v>
      </c>
      <c r="B1766">
        <v>2</v>
      </c>
    </row>
    <row r="1767" spans="1:2" x14ac:dyDescent="0.25">
      <c r="A1767" t="s">
        <v>3538</v>
      </c>
      <c r="B1767">
        <v>1</v>
      </c>
    </row>
    <row r="1768" spans="1:2" x14ac:dyDescent="0.25">
      <c r="A1768" t="s">
        <v>3540</v>
      </c>
      <c r="B1768">
        <v>1</v>
      </c>
    </row>
    <row r="1769" spans="1:2" x14ac:dyDescent="0.25">
      <c r="A1769" t="s">
        <v>3542</v>
      </c>
      <c r="B1769">
        <v>1</v>
      </c>
    </row>
    <row r="1770" spans="1:2" x14ac:dyDescent="0.25">
      <c r="A1770" t="s">
        <v>3544</v>
      </c>
      <c r="B1770">
        <v>1</v>
      </c>
    </row>
    <row r="1771" spans="1:2" x14ac:dyDescent="0.25">
      <c r="A1771" t="s">
        <v>3546</v>
      </c>
      <c r="B1771">
        <v>1</v>
      </c>
    </row>
    <row r="1772" spans="1:2" x14ac:dyDescent="0.25">
      <c r="A1772" t="s">
        <v>3548</v>
      </c>
      <c r="B1772">
        <v>1</v>
      </c>
    </row>
    <row r="1773" spans="1:2" x14ac:dyDescent="0.25">
      <c r="A1773" t="s">
        <v>3550</v>
      </c>
      <c r="B1773">
        <v>1</v>
      </c>
    </row>
    <row r="1774" spans="1:2" x14ac:dyDescent="0.25">
      <c r="A1774" t="s">
        <v>3552</v>
      </c>
      <c r="B1774">
        <v>10</v>
      </c>
    </row>
    <row r="1775" spans="1:2" x14ac:dyDescent="0.25">
      <c r="A1775" t="s">
        <v>3554</v>
      </c>
      <c r="B1775">
        <v>1</v>
      </c>
    </row>
    <row r="1776" spans="1:2" x14ac:dyDescent="0.25">
      <c r="A1776" t="s">
        <v>3556</v>
      </c>
      <c r="B1776">
        <v>1</v>
      </c>
    </row>
    <row r="1777" spans="1:2" x14ac:dyDescent="0.25">
      <c r="A1777" t="s">
        <v>3558</v>
      </c>
      <c r="B1777">
        <v>1</v>
      </c>
    </row>
    <row r="1778" spans="1:2" x14ac:dyDescent="0.25">
      <c r="A1778" t="s">
        <v>3560</v>
      </c>
      <c r="B1778">
        <v>1</v>
      </c>
    </row>
    <row r="1779" spans="1:2" x14ac:dyDescent="0.25">
      <c r="A1779" t="s">
        <v>3562</v>
      </c>
      <c r="B1779">
        <v>1</v>
      </c>
    </row>
    <row r="1780" spans="1:2" x14ac:dyDescent="0.25">
      <c r="A1780" t="s">
        <v>3564</v>
      </c>
      <c r="B1780">
        <v>1</v>
      </c>
    </row>
    <row r="1781" spans="1:2" x14ac:dyDescent="0.25">
      <c r="A1781" t="s">
        <v>3566</v>
      </c>
      <c r="B1781">
        <v>1</v>
      </c>
    </row>
    <row r="1782" spans="1:2" x14ac:dyDescent="0.25">
      <c r="A1782" t="s">
        <v>3568</v>
      </c>
      <c r="B1782">
        <v>1</v>
      </c>
    </row>
    <row r="1783" spans="1:2" x14ac:dyDescent="0.25">
      <c r="A1783" t="s">
        <v>3570</v>
      </c>
      <c r="B1783">
        <v>6</v>
      </c>
    </row>
    <row r="1784" spans="1:2" x14ac:dyDescent="0.25">
      <c r="A1784" t="s">
        <v>3572</v>
      </c>
      <c r="B1784">
        <v>1</v>
      </c>
    </row>
    <row r="1785" spans="1:2" x14ac:dyDescent="0.25">
      <c r="A1785" t="s">
        <v>3574</v>
      </c>
      <c r="B1785">
        <v>2</v>
      </c>
    </row>
    <row r="1786" spans="1:2" x14ac:dyDescent="0.25">
      <c r="A1786" t="s">
        <v>3576</v>
      </c>
      <c r="B1786">
        <v>1</v>
      </c>
    </row>
    <row r="1787" spans="1:2" x14ac:dyDescent="0.25">
      <c r="A1787" t="s">
        <v>3578</v>
      </c>
      <c r="B1787">
        <v>1</v>
      </c>
    </row>
    <row r="1788" spans="1:2" x14ac:dyDescent="0.25">
      <c r="A1788" t="s">
        <v>3580</v>
      </c>
      <c r="B1788">
        <v>1</v>
      </c>
    </row>
    <row r="1789" spans="1:2" x14ac:dyDescent="0.25">
      <c r="A1789" t="s">
        <v>3582</v>
      </c>
      <c r="B1789">
        <v>1</v>
      </c>
    </row>
    <row r="1790" spans="1:2" x14ac:dyDescent="0.25">
      <c r="A1790" t="s">
        <v>3584</v>
      </c>
      <c r="B1790">
        <v>1</v>
      </c>
    </row>
    <row r="1791" spans="1:2" x14ac:dyDescent="0.25">
      <c r="A1791" t="s">
        <v>3586</v>
      </c>
      <c r="B1791">
        <v>1</v>
      </c>
    </row>
    <row r="1792" spans="1:2" x14ac:dyDescent="0.25">
      <c r="A1792" t="s">
        <v>3588</v>
      </c>
      <c r="B1792">
        <v>1</v>
      </c>
    </row>
    <row r="1793" spans="1:2" x14ac:dyDescent="0.25">
      <c r="A1793" t="s">
        <v>3590</v>
      </c>
      <c r="B1793">
        <v>1</v>
      </c>
    </row>
    <row r="1794" spans="1:2" x14ac:dyDescent="0.25">
      <c r="A1794" t="s">
        <v>3592</v>
      </c>
      <c r="B1794">
        <v>1</v>
      </c>
    </row>
    <row r="1795" spans="1:2" x14ac:dyDescent="0.25">
      <c r="A1795" t="s">
        <v>3594</v>
      </c>
      <c r="B1795">
        <v>1</v>
      </c>
    </row>
    <row r="1796" spans="1:2" x14ac:dyDescent="0.25">
      <c r="A1796" t="s">
        <v>3596</v>
      </c>
      <c r="B1796">
        <v>1</v>
      </c>
    </row>
    <row r="1797" spans="1:2" x14ac:dyDescent="0.25">
      <c r="A1797" t="s">
        <v>3598</v>
      </c>
      <c r="B1797">
        <v>1</v>
      </c>
    </row>
    <row r="1798" spans="1:2" x14ac:dyDescent="0.25">
      <c r="A1798" t="s">
        <v>3600</v>
      </c>
      <c r="B1798">
        <v>1</v>
      </c>
    </row>
    <row r="1799" spans="1:2" x14ac:dyDescent="0.25">
      <c r="A1799" t="s">
        <v>3602</v>
      </c>
      <c r="B1799">
        <v>1</v>
      </c>
    </row>
    <row r="1800" spans="1:2" x14ac:dyDescent="0.25">
      <c r="A1800" t="s">
        <v>3604</v>
      </c>
      <c r="B1800">
        <v>1</v>
      </c>
    </row>
    <row r="1801" spans="1:2" x14ac:dyDescent="0.25">
      <c r="A1801" t="s">
        <v>3606</v>
      </c>
      <c r="B1801">
        <v>1</v>
      </c>
    </row>
    <row r="1802" spans="1:2" x14ac:dyDescent="0.25">
      <c r="A1802" t="s">
        <v>3608</v>
      </c>
      <c r="B1802">
        <v>1</v>
      </c>
    </row>
    <row r="1803" spans="1:2" x14ac:dyDescent="0.25">
      <c r="A1803" t="s">
        <v>3610</v>
      </c>
      <c r="B1803">
        <v>1</v>
      </c>
    </row>
    <row r="1804" spans="1:2" x14ac:dyDescent="0.25">
      <c r="A1804" t="s">
        <v>3612</v>
      </c>
      <c r="B1804">
        <v>1</v>
      </c>
    </row>
    <row r="1805" spans="1:2" x14ac:dyDescent="0.25">
      <c r="A1805" t="s">
        <v>3614</v>
      </c>
      <c r="B1805">
        <v>1</v>
      </c>
    </row>
    <row r="1806" spans="1:2" x14ac:dyDescent="0.25">
      <c r="A1806" t="s">
        <v>3616</v>
      </c>
      <c r="B1806">
        <v>1</v>
      </c>
    </row>
    <row r="1807" spans="1:2" x14ac:dyDescent="0.25">
      <c r="A1807" t="s">
        <v>3618</v>
      </c>
      <c r="B1807">
        <v>1</v>
      </c>
    </row>
    <row r="1808" spans="1:2" x14ac:dyDescent="0.25">
      <c r="A1808" t="s">
        <v>3620</v>
      </c>
      <c r="B1808">
        <v>1</v>
      </c>
    </row>
    <row r="1809" spans="1:2" x14ac:dyDescent="0.25">
      <c r="A1809" t="s">
        <v>3622</v>
      </c>
      <c r="B1809">
        <v>1</v>
      </c>
    </row>
    <row r="1810" spans="1:2" x14ac:dyDescent="0.25">
      <c r="A1810" t="s">
        <v>3624</v>
      </c>
      <c r="B1810">
        <v>1</v>
      </c>
    </row>
    <row r="1811" spans="1:2" x14ac:dyDescent="0.25">
      <c r="A1811" t="s">
        <v>3626</v>
      </c>
      <c r="B1811">
        <v>1</v>
      </c>
    </row>
    <row r="1812" spans="1:2" x14ac:dyDescent="0.25">
      <c r="A1812" t="s">
        <v>3628</v>
      </c>
      <c r="B1812">
        <v>1</v>
      </c>
    </row>
    <row r="1813" spans="1:2" x14ac:dyDescent="0.25">
      <c r="A1813" t="s">
        <v>3630</v>
      </c>
      <c r="B1813">
        <v>1</v>
      </c>
    </row>
    <row r="1814" spans="1:2" x14ac:dyDescent="0.25">
      <c r="A1814" t="s">
        <v>3632</v>
      </c>
      <c r="B1814">
        <v>1</v>
      </c>
    </row>
    <row r="1815" spans="1:2" x14ac:dyDescent="0.25">
      <c r="A1815" t="s">
        <v>3634</v>
      </c>
      <c r="B1815">
        <v>1</v>
      </c>
    </row>
    <row r="1816" spans="1:2" x14ac:dyDescent="0.25">
      <c r="A1816" t="s">
        <v>3636</v>
      </c>
      <c r="B1816">
        <v>1</v>
      </c>
    </row>
    <row r="1817" spans="1:2" x14ac:dyDescent="0.25">
      <c r="A1817" t="s">
        <v>3638</v>
      </c>
      <c r="B1817">
        <v>1</v>
      </c>
    </row>
    <row r="1818" spans="1:2" x14ac:dyDescent="0.25">
      <c r="A1818" t="s">
        <v>3640</v>
      </c>
      <c r="B1818">
        <v>1</v>
      </c>
    </row>
    <row r="1819" spans="1:2" x14ac:dyDescent="0.25">
      <c r="A1819" t="s">
        <v>3642</v>
      </c>
      <c r="B1819">
        <v>1</v>
      </c>
    </row>
    <row r="1820" spans="1:2" x14ac:dyDescent="0.25">
      <c r="A1820" t="s">
        <v>3644</v>
      </c>
      <c r="B1820">
        <v>1</v>
      </c>
    </row>
    <row r="1821" spans="1:2" x14ac:dyDescent="0.25">
      <c r="A1821" t="s">
        <v>3646</v>
      </c>
      <c r="B1821">
        <v>1</v>
      </c>
    </row>
    <row r="1822" spans="1:2" x14ac:dyDescent="0.25">
      <c r="A1822" t="s">
        <v>3648</v>
      </c>
      <c r="B1822">
        <v>1</v>
      </c>
    </row>
    <row r="1823" spans="1:2" x14ac:dyDescent="0.25">
      <c r="A1823" t="s">
        <v>3650</v>
      </c>
      <c r="B1823">
        <v>1</v>
      </c>
    </row>
    <row r="1824" spans="1:2" x14ac:dyDescent="0.25">
      <c r="A1824" t="s">
        <v>3652</v>
      </c>
      <c r="B1824">
        <v>1</v>
      </c>
    </row>
    <row r="1825" spans="1:2" x14ac:dyDescent="0.25">
      <c r="A1825" t="s">
        <v>3654</v>
      </c>
      <c r="B1825">
        <v>1</v>
      </c>
    </row>
    <row r="1826" spans="1:2" x14ac:dyDescent="0.25">
      <c r="A1826" t="s">
        <v>3656</v>
      </c>
      <c r="B1826">
        <v>1</v>
      </c>
    </row>
    <row r="1827" spans="1:2" x14ac:dyDescent="0.25">
      <c r="A1827" t="s">
        <v>3658</v>
      </c>
      <c r="B1827">
        <v>1</v>
      </c>
    </row>
    <row r="1828" spans="1:2" x14ac:dyDescent="0.25">
      <c r="A1828" t="s">
        <v>3660</v>
      </c>
      <c r="B1828">
        <v>1</v>
      </c>
    </row>
    <row r="1829" spans="1:2" x14ac:dyDescent="0.25">
      <c r="A1829" t="s">
        <v>3662</v>
      </c>
      <c r="B1829">
        <v>1</v>
      </c>
    </row>
    <row r="1830" spans="1:2" x14ac:dyDescent="0.25">
      <c r="A1830" t="s">
        <v>3664</v>
      </c>
      <c r="B1830">
        <v>1</v>
      </c>
    </row>
    <row r="1831" spans="1:2" x14ac:dyDescent="0.25">
      <c r="A1831" t="s">
        <v>3666</v>
      </c>
      <c r="B1831">
        <v>1</v>
      </c>
    </row>
    <row r="1832" spans="1:2" x14ac:dyDescent="0.25">
      <c r="A1832" t="s">
        <v>3668</v>
      </c>
      <c r="B1832">
        <v>1</v>
      </c>
    </row>
    <row r="1833" spans="1:2" x14ac:dyDescent="0.25">
      <c r="A1833" t="s">
        <v>3670</v>
      </c>
      <c r="B1833">
        <v>1</v>
      </c>
    </row>
    <row r="1834" spans="1:2" x14ac:dyDescent="0.25">
      <c r="A1834" t="s">
        <v>3672</v>
      </c>
      <c r="B1834">
        <v>1</v>
      </c>
    </row>
    <row r="1835" spans="1:2" x14ac:dyDescent="0.25">
      <c r="A1835" t="s">
        <v>3674</v>
      </c>
      <c r="B1835">
        <v>1</v>
      </c>
    </row>
    <row r="1836" spans="1:2" x14ac:dyDescent="0.25">
      <c r="A1836" t="s">
        <v>3676</v>
      </c>
      <c r="B1836">
        <v>1</v>
      </c>
    </row>
    <row r="1837" spans="1:2" x14ac:dyDescent="0.25">
      <c r="A1837" t="s">
        <v>3678</v>
      </c>
      <c r="B1837">
        <v>1</v>
      </c>
    </row>
    <row r="1838" spans="1:2" x14ac:dyDescent="0.25">
      <c r="A1838" t="s">
        <v>3680</v>
      </c>
      <c r="B1838">
        <v>1</v>
      </c>
    </row>
    <row r="1839" spans="1:2" x14ac:dyDescent="0.25">
      <c r="A1839" t="s">
        <v>3682</v>
      </c>
      <c r="B1839">
        <v>1</v>
      </c>
    </row>
    <row r="1840" spans="1:2" x14ac:dyDescent="0.25">
      <c r="A1840" t="s">
        <v>3684</v>
      </c>
      <c r="B1840">
        <v>1</v>
      </c>
    </row>
    <row r="1841" spans="1:2" x14ac:dyDescent="0.25">
      <c r="A1841" t="s">
        <v>3686</v>
      </c>
      <c r="B1841">
        <v>1</v>
      </c>
    </row>
    <row r="1842" spans="1:2" x14ac:dyDescent="0.25">
      <c r="A1842" t="s">
        <v>3688</v>
      </c>
      <c r="B1842">
        <v>1</v>
      </c>
    </row>
    <row r="1843" spans="1:2" x14ac:dyDescent="0.25">
      <c r="A1843" t="s">
        <v>3690</v>
      </c>
      <c r="B1843">
        <v>1</v>
      </c>
    </row>
    <row r="1844" spans="1:2" x14ac:dyDescent="0.25">
      <c r="A1844" t="s">
        <v>3692</v>
      </c>
      <c r="B1844">
        <v>1</v>
      </c>
    </row>
    <row r="1845" spans="1:2" x14ac:dyDescent="0.25">
      <c r="A1845" t="s">
        <v>3694</v>
      </c>
      <c r="B1845">
        <v>1</v>
      </c>
    </row>
    <row r="1846" spans="1:2" x14ac:dyDescent="0.25">
      <c r="A1846" t="s">
        <v>3696</v>
      </c>
      <c r="B1846">
        <v>1</v>
      </c>
    </row>
    <row r="1847" spans="1:2" x14ac:dyDescent="0.25">
      <c r="A1847" t="s">
        <v>3698</v>
      </c>
      <c r="B1847">
        <v>1</v>
      </c>
    </row>
    <row r="1848" spans="1:2" x14ac:dyDescent="0.25">
      <c r="A1848" t="s">
        <v>3700</v>
      </c>
      <c r="B1848">
        <v>1</v>
      </c>
    </row>
    <row r="1849" spans="1:2" x14ac:dyDescent="0.25">
      <c r="A1849" t="s">
        <v>3702</v>
      </c>
      <c r="B1849">
        <v>1</v>
      </c>
    </row>
    <row r="1850" spans="1:2" x14ac:dyDescent="0.25">
      <c r="A1850" t="s">
        <v>3704</v>
      </c>
      <c r="B1850">
        <v>1</v>
      </c>
    </row>
    <row r="1851" spans="1:2" x14ac:dyDescent="0.25">
      <c r="A1851" t="s">
        <v>3706</v>
      </c>
      <c r="B1851">
        <v>1</v>
      </c>
    </row>
    <row r="1852" spans="1:2" x14ac:dyDescent="0.25">
      <c r="A1852" t="s">
        <v>3708</v>
      </c>
      <c r="B1852">
        <v>1</v>
      </c>
    </row>
    <row r="1853" spans="1:2" x14ac:dyDescent="0.25">
      <c r="A1853" t="s">
        <v>3710</v>
      </c>
      <c r="B1853">
        <v>1</v>
      </c>
    </row>
    <row r="1854" spans="1:2" x14ac:dyDescent="0.25">
      <c r="A1854" t="s">
        <v>3712</v>
      </c>
      <c r="B1854">
        <v>1</v>
      </c>
    </row>
    <row r="1855" spans="1:2" x14ac:dyDescent="0.25">
      <c r="A1855" t="s">
        <v>3714</v>
      </c>
      <c r="B1855">
        <v>1</v>
      </c>
    </row>
    <row r="1856" spans="1:2" x14ac:dyDescent="0.25">
      <c r="A1856" t="s">
        <v>3716</v>
      </c>
      <c r="B1856">
        <v>1</v>
      </c>
    </row>
    <row r="1857" spans="1:2" x14ac:dyDescent="0.25">
      <c r="A1857" t="s">
        <v>3718</v>
      </c>
      <c r="B1857">
        <v>1</v>
      </c>
    </row>
    <row r="1858" spans="1:2" x14ac:dyDescent="0.25">
      <c r="A1858" t="s">
        <v>3720</v>
      </c>
      <c r="B1858">
        <v>1</v>
      </c>
    </row>
    <row r="1859" spans="1:2" x14ac:dyDescent="0.25">
      <c r="A1859" t="s">
        <v>3722</v>
      </c>
      <c r="B1859">
        <v>1</v>
      </c>
    </row>
    <row r="1860" spans="1:2" x14ac:dyDescent="0.25">
      <c r="A1860" t="s">
        <v>3724</v>
      </c>
      <c r="B1860">
        <v>1</v>
      </c>
    </row>
    <row r="1861" spans="1:2" x14ac:dyDescent="0.25">
      <c r="A1861" t="s">
        <v>3726</v>
      </c>
      <c r="B1861">
        <v>1</v>
      </c>
    </row>
    <row r="1862" spans="1:2" x14ac:dyDescent="0.25">
      <c r="A1862" t="s">
        <v>3728</v>
      </c>
      <c r="B1862">
        <v>1</v>
      </c>
    </row>
    <row r="1863" spans="1:2" x14ac:dyDescent="0.25">
      <c r="A1863" t="s">
        <v>3730</v>
      </c>
      <c r="B1863">
        <v>1</v>
      </c>
    </row>
    <row r="1864" spans="1:2" x14ac:dyDescent="0.25">
      <c r="A1864" t="s">
        <v>3732</v>
      </c>
      <c r="B1864">
        <v>1</v>
      </c>
    </row>
    <row r="1865" spans="1:2" x14ac:dyDescent="0.25">
      <c r="A1865" t="s">
        <v>3734</v>
      </c>
      <c r="B1865">
        <v>1</v>
      </c>
    </row>
    <row r="1866" spans="1:2" x14ac:dyDescent="0.25">
      <c r="A1866" t="s">
        <v>3736</v>
      </c>
      <c r="B1866">
        <v>1</v>
      </c>
    </row>
    <row r="1867" spans="1:2" x14ac:dyDescent="0.25">
      <c r="A1867" t="s">
        <v>3738</v>
      </c>
      <c r="B1867">
        <v>1</v>
      </c>
    </row>
    <row r="1868" spans="1:2" x14ac:dyDescent="0.25">
      <c r="A1868" t="s">
        <v>3740</v>
      </c>
      <c r="B1868">
        <v>1</v>
      </c>
    </row>
    <row r="1869" spans="1:2" x14ac:dyDescent="0.25">
      <c r="A1869" t="s">
        <v>3742</v>
      </c>
      <c r="B1869">
        <v>1</v>
      </c>
    </row>
    <row r="1870" spans="1:2" x14ac:dyDescent="0.25">
      <c r="A1870" t="s">
        <v>3744</v>
      </c>
      <c r="B1870">
        <v>1</v>
      </c>
    </row>
    <row r="1871" spans="1:2" x14ac:dyDescent="0.25">
      <c r="A1871" t="s">
        <v>3746</v>
      </c>
      <c r="B1871">
        <v>1</v>
      </c>
    </row>
    <row r="1872" spans="1:2" x14ac:dyDescent="0.25">
      <c r="A1872" t="s">
        <v>3748</v>
      </c>
      <c r="B1872">
        <v>1</v>
      </c>
    </row>
    <row r="1873" spans="1:2" x14ac:dyDescent="0.25">
      <c r="A1873" t="s">
        <v>3750</v>
      </c>
      <c r="B1873">
        <v>1</v>
      </c>
    </row>
    <row r="1874" spans="1:2" x14ac:dyDescent="0.25">
      <c r="A1874" t="s">
        <v>3752</v>
      </c>
      <c r="B1874">
        <v>1</v>
      </c>
    </row>
    <row r="1875" spans="1:2" x14ac:dyDescent="0.25">
      <c r="A1875" t="s">
        <v>3754</v>
      </c>
      <c r="B1875">
        <v>1</v>
      </c>
    </row>
    <row r="1876" spans="1:2" x14ac:dyDescent="0.25">
      <c r="A1876" t="s">
        <v>3756</v>
      </c>
      <c r="B1876">
        <v>1</v>
      </c>
    </row>
    <row r="1877" spans="1:2" x14ac:dyDescent="0.25">
      <c r="A1877" t="s">
        <v>3758</v>
      </c>
      <c r="B1877">
        <v>1</v>
      </c>
    </row>
    <row r="1878" spans="1:2" x14ac:dyDescent="0.25">
      <c r="A1878" t="s">
        <v>3760</v>
      </c>
      <c r="B1878">
        <v>1</v>
      </c>
    </row>
    <row r="1879" spans="1:2" x14ac:dyDescent="0.25">
      <c r="A1879" t="s">
        <v>3762</v>
      </c>
      <c r="B1879">
        <v>1</v>
      </c>
    </row>
    <row r="1880" spans="1:2" x14ac:dyDescent="0.25">
      <c r="A1880" t="s">
        <v>3764</v>
      </c>
      <c r="B1880">
        <v>1</v>
      </c>
    </row>
    <row r="1881" spans="1:2" x14ac:dyDescent="0.25">
      <c r="A1881" t="s">
        <v>3766</v>
      </c>
      <c r="B1881">
        <v>1</v>
      </c>
    </row>
    <row r="1882" spans="1:2" x14ac:dyDescent="0.25">
      <c r="A1882" t="s">
        <v>3768</v>
      </c>
      <c r="B1882">
        <v>1</v>
      </c>
    </row>
    <row r="1883" spans="1:2" x14ac:dyDescent="0.25">
      <c r="A1883" t="s">
        <v>3770</v>
      </c>
      <c r="B1883">
        <v>1</v>
      </c>
    </row>
    <row r="1884" spans="1:2" x14ac:dyDescent="0.25">
      <c r="A1884" t="s">
        <v>3772</v>
      </c>
      <c r="B1884">
        <v>1</v>
      </c>
    </row>
    <row r="1885" spans="1:2" x14ac:dyDescent="0.25">
      <c r="A1885" t="s">
        <v>3774</v>
      </c>
      <c r="B1885">
        <v>1</v>
      </c>
    </row>
    <row r="1886" spans="1:2" x14ac:dyDescent="0.25">
      <c r="A1886" t="s">
        <v>3776</v>
      </c>
      <c r="B1886">
        <v>1</v>
      </c>
    </row>
    <row r="1887" spans="1:2" x14ac:dyDescent="0.25">
      <c r="A1887" t="s">
        <v>3778</v>
      </c>
      <c r="B1887">
        <v>1</v>
      </c>
    </row>
    <row r="1888" spans="1:2" x14ac:dyDescent="0.25">
      <c r="A1888" t="s">
        <v>3780</v>
      </c>
      <c r="B1888">
        <v>1</v>
      </c>
    </row>
    <row r="1889" spans="1:2" x14ac:dyDescent="0.25">
      <c r="A1889" t="s">
        <v>3782</v>
      </c>
      <c r="B1889">
        <v>1</v>
      </c>
    </row>
    <row r="1890" spans="1:2" x14ac:dyDescent="0.25">
      <c r="A1890" t="s">
        <v>3784</v>
      </c>
      <c r="B1890">
        <v>1</v>
      </c>
    </row>
    <row r="1891" spans="1:2" x14ac:dyDescent="0.25">
      <c r="A1891" t="s">
        <v>3786</v>
      </c>
      <c r="B1891">
        <v>1</v>
      </c>
    </row>
    <row r="1892" spans="1:2" x14ac:dyDescent="0.25">
      <c r="A1892" t="s">
        <v>3788</v>
      </c>
      <c r="B1892">
        <v>1</v>
      </c>
    </row>
    <row r="1893" spans="1:2" x14ac:dyDescent="0.25">
      <c r="A1893" t="s">
        <v>3790</v>
      </c>
      <c r="B1893">
        <v>1</v>
      </c>
    </row>
    <row r="1894" spans="1:2" x14ac:dyDescent="0.25">
      <c r="A1894" t="s">
        <v>3792</v>
      </c>
      <c r="B1894">
        <v>1</v>
      </c>
    </row>
    <row r="1895" spans="1:2" x14ac:dyDescent="0.25">
      <c r="A1895" t="s">
        <v>3794</v>
      </c>
      <c r="B1895">
        <v>1</v>
      </c>
    </row>
    <row r="1896" spans="1:2" x14ac:dyDescent="0.25">
      <c r="A1896" t="s">
        <v>3796</v>
      </c>
      <c r="B1896">
        <v>1</v>
      </c>
    </row>
    <row r="1897" spans="1:2" x14ac:dyDescent="0.25">
      <c r="A1897" t="s">
        <v>3798</v>
      </c>
      <c r="B1897">
        <v>1</v>
      </c>
    </row>
    <row r="1898" spans="1:2" x14ac:dyDescent="0.25">
      <c r="A1898" t="s">
        <v>3800</v>
      </c>
      <c r="B1898">
        <v>1</v>
      </c>
    </row>
    <row r="1899" spans="1:2" x14ac:dyDescent="0.25">
      <c r="A1899" t="s">
        <v>3802</v>
      </c>
      <c r="B1899">
        <v>1</v>
      </c>
    </row>
    <row r="1900" spans="1:2" x14ac:dyDescent="0.25">
      <c r="A1900" t="s">
        <v>3804</v>
      </c>
      <c r="B1900">
        <v>1</v>
      </c>
    </row>
    <row r="1901" spans="1:2" x14ac:dyDescent="0.25">
      <c r="A1901" t="s">
        <v>3806</v>
      </c>
      <c r="B1901">
        <v>1</v>
      </c>
    </row>
    <row r="1902" spans="1:2" x14ac:dyDescent="0.25">
      <c r="A1902" t="s">
        <v>3808</v>
      </c>
      <c r="B1902">
        <v>1</v>
      </c>
    </row>
    <row r="1903" spans="1:2" x14ac:dyDescent="0.25">
      <c r="A1903" t="s">
        <v>3810</v>
      </c>
      <c r="B1903">
        <v>1</v>
      </c>
    </row>
    <row r="1904" spans="1:2" x14ac:dyDescent="0.25">
      <c r="A1904" t="s">
        <v>3812</v>
      </c>
      <c r="B1904">
        <v>1</v>
      </c>
    </row>
    <row r="1905" spans="1:2" x14ac:dyDescent="0.25">
      <c r="A1905" t="s">
        <v>3814</v>
      </c>
      <c r="B1905">
        <v>1</v>
      </c>
    </row>
    <row r="1906" spans="1:2" x14ac:dyDescent="0.25">
      <c r="A1906" t="s">
        <v>3816</v>
      </c>
      <c r="B1906">
        <v>1</v>
      </c>
    </row>
    <row r="1907" spans="1:2" x14ac:dyDescent="0.25">
      <c r="A1907" t="s">
        <v>3818</v>
      </c>
      <c r="B1907">
        <v>1</v>
      </c>
    </row>
    <row r="1908" spans="1:2" x14ac:dyDescent="0.25">
      <c r="A1908" t="s">
        <v>3820</v>
      </c>
      <c r="B1908">
        <v>1</v>
      </c>
    </row>
    <row r="1909" spans="1:2" x14ac:dyDescent="0.25">
      <c r="A1909" t="s">
        <v>3822</v>
      </c>
      <c r="B1909">
        <v>1</v>
      </c>
    </row>
    <row r="1910" spans="1:2" x14ac:dyDescent="0.25">
      <c r="A1910" t="s">
        <v>3824</v>
      </c>
      <c r="B1910">
        <v>1</v>
      </c>
    </row>
    <row r="1911" spans="1:2" x14ac:dyDescent="0.25">
      <c r="A1911" t="s">
        <v>3826</v>
      </c>
      <c r="B1911">
        <v>1</v>
      </c>
    </row>
    <row r="1912" spans="1:2" x14ac:dyDescent="0.25">
      <c r="A1912" t="s">
        <v>3828</v>
      </c>
      <c r="B1912">
        <v>1</v>
      </c>
    </row>
    <row r="1913" spans="1:2" x14ac:dyDescent="0.25">
      <c r="A1913" t="s">
        <v>3830</v>
      </c>
      <c r="B1913">
        <v>1</v>
      </c>
    </row>
    <row r="1914" spans="1:2" x14ac:dyDescent="0.25">
      <c r="A1914" t="s">
        <v>3832</v>
      </c>
      <c r="B1914">
        <v>1</v>
      </c>
    </row>
    <row r="1915" spans="1:2" x14ac:dyDescent="0.25">
      <c r="A1915" t="s">
        <v>3834</v>
      </c>
      <c r="B1915">
        <v>1</v>
      </c>
    </row>
    <row r="1916" spans="1:2" x14ac:dyDescent="0.25">
      <c r="A1916" t="s">
        <v>3836</v>
      </c>
      <c r="B1916">
        <v>1</v>
      </c>
    </row>
    <row r="1917" spans="1:2" x14ac:dyDescent="0.25">
      <c r="A1917" t="s">
        <v>3838</v>
      </c>
      <c r="B1917">
        <v>1</v>
      </c>
    </row>
    <row r="1918" spans="1:2" x14ac:dyDescent="0.25">
      <c r="A1918" t="s">
        <v>3840</v>
      </c>
      <c r="B1918">
        <v>1</v>
      </c>
    </row>
    <row r="1919" spans="1:2" x14ac:dyDescent="0.25">
      <c r="A1919" t="s">
        <v>3842</v>
      </c>
      <c r="B1919">
        <v>1</v>
      </c>
    </row>
    <row r="1920" spans="1:2" x14ac:dyDescent="0.25">
      <c r="A1920" t="s">
        <v>3844</v>
      </c>
      <c r="B1920">
        <v>1</v>
      </c>
    </row>
    <row r="1921" spans="1:2" x14ac:dyDescent="0.25">
      <c r="A1921" t="s">
        <v>3846</v>
      </c>
      <c r="B1921">
        <v>1</v>
      </c>
    </row>
    <row r="1922" spans="1:2" x14ac:dyDescent="0.25">
      <c r="A1922" t="s">
        <v>3848</v>
      </c>
      <c r="B1922">
        <v>1</v>
      </c>
    </row>
    <row r="1923" spans="1:2" x14ac:dyDescent="0.25">
      <c r="A1923" t="s">
        <v>3850</v>
      </c>
      <c r="B1923">
        <v>1</v>
      </c>
    </row>
    <row r="1924" spans="1:2" x14ac:dyDescent="0.25">
      <c r="A1924" t="s">
        <v>3852</v>
      </c>
      <c r="B1924">
        <v>1</v>
      </c>
    </row>
    <row r="1925" spans="1:2" x14ac:dyDescent="0.25">
      <c r="A1925" t="s">
        <v>3854</v>
      </c>
      <c r="B1925">
        <v>1</v>
      </c>
    </row>
    <row r="1926" spans="1:2" x14ac:dyDescent="0.25">
      <c r="A1926" t="s">
        <v>3856</v>
      </c>
      <c r="B1926">
        <v>1</v>
      </c>
    </row>
    <row r="1927" spans="1:2" x14ac:dyDescent="0.25">
      <c r="A1927" t="s">
        <v>3858</v>
      </c>
      <c r="B1927">
        <v>1</v>
      </c>
    </row>
    <row r="1928" spans="1:2" x14ac:dyDescent="0.25">
      <c r="A1928" t="s">
        <v>3860</v>
      </c>
      <c r="B1928">
        <v>1</v>
      </c>
    </row>
    <row r="1929" spans="1:2" x14ac:dyDescent="0.25">
      <c r="A1929" t="s">
        <v>3862</v>
      </c>
      <c r="B1929">
        <v>1</v>
      </c>
    </row>
    <row r="1930" spans="1:2" x14ac:dyDescent="0.25">
      <c r="A1930" t="s">
        <v>3864</v>
      </c>
      <c r="B1930">
        <v>1</v>
      </c>
    </row>
    <row r="1931" spans="1:2" x14ac:dyDescent="0.25">
      <c r="A1931" t="s">
        <v>3866</v>
      </c>
      <c r="B1931">
        <v>1</v>
      </c>
    </row>
    <row r="1932" spans="1:2" x14ac:dyDescent="0.25">
      <c r="A1932" t="s">
        <v>3868</v>
      </c>
      <c r="B1932">
        <v>1</v>
      </c>
    </row>
    <row r="1933" spans="1:2" x14ac:dyDescent="0.25">
      <c r="A1933" t="s">
        <v>3870</v>
      </c>
      <c r="B1933">
        <v>1</v>
      </c>
    </row>
    <row r="1934" spans="1:2" x14ac:dyDescent="0.25">
      <c r="A1934" t="s">
        <v>3872</v>
      </c>
      <c r="B1934">
        <v>1</v>
      </c>
    </row>
    <row r="1935" spans="1:2" x14ac:dyDescent="0.25">
      <c r="A1935" t="s">
        <v>3874</v>
      </c>
      <c r="B1935">
        <v>1</v>
      </c>
    </row>
    <row r="1936" spans="1:2" x14ac:dyDescent="0.25">
      <c r="A1936" t="s">
        <v>3876</v>
      </c>
      <c r="B1936">
        <v>1</v>
      </c>
    </row>
    <row r="1937" spans="1:2" x14ac:dyDescent="0.25">
      <c r="A1937" t="s">
        <v>3878</v>
      </c>
      <c r="B1937">
        <v>1</v>
      </c>
    </row>
    <row r="1938" spans="1:2" x14ac:dyDescent="0.25">
      <c r="A1938" t="s">
        <v>3880</v>
      </c>
      <c r="B1938">
        <v>1</v>
      </c>
    </row>
    <row r="1939" spans="1:2" x14ac:dyDescent="0.25">
      <c r="A1939" t="s">
        <v>3882</v>
      </c>
      <c r="B1939">
        <v>1</v>
      </c>
    </row>
    <row r="1940" spans="1:2" x14ac:dyDescent="0.25">
      <c r="A1940" t="s">
        <v>3884</v>
      </c>
      <c r="B1940">
        <v>1</v>
      </c>
    </row>
    <row r="1941" spans="1:2" x14ac:dyDescent="0.25">
      <c r="A1941" t="s">
        <v>3886</v>
      </c>
      <c r="B1941">
        <v>1</v>
      </c>
    </row>
    <row r="1942" spans="1:2" x14ac:dyDescent="0.25">
      <c r="A1942" t="s">
        <v>3888</v>
      </c>
      <c r="B1942">
        <v>1</v>
      </c>
    </row>
    <row r="1943" spans="1:2" x14ac:dyDescent="0.25">
      <c r="A1943" t="s">
        <v>3890</v>
      </c>
      <c r="B1943">
        <v>1</v>
      </c>
    </row>
    <row r="1944" spans="1:2" x14ac:dyDescent="0.25">
      <c r="A1944" t="s">
        <v>3892</v>
      </c>
      <c r="B1944">
        <v>1</v>
      </c>
    </row>
    <row r="1945" spans="1:2" x14ac:dyDescent="0.25">
      <c r="A1945" t="s">
        <v>3894</v>
      </c>
      <c r="B1945">
        <v>1</v>
      </c>
    </row>
    <row r="1946" spans="1:2" x14ac:dyDescent="0.25">
      <c r="A1946" t="s">
        <v>3896</v>
      </c>
      <c r="B1946">
        <v>1</v>
      </c>
    </row>
    <row r="1947" spans="1:2" x14ac:dyDescent="0.25">
      <c r="A1947" t="s">
        <v>3898</v>
      </c>
      <c r="B1947">
        <v>1</v>
      </c>
    </row>
    <row r="1948" spans="1:2" x14ac:dyDescent="0.25">
      <c r="A1948" t="s">
        <v>3900</v>
      </c>
      <c r="B1948">
        <v>1</v>
      </c>
    </row>
    <row r="1949" spans="1:2" x14ac:dyDescent="0.25">
      <c r="A1949" t="s">
        <v>3902</v>
      </c>
      <c r="B1949">
        <v>1</v>
      </c>
    </row>
    <row r="1950" spans="1:2" x14ac:dyDescent="0.25">
      <c r="A1950" t="s">
        <v>3904</v>
      </c>
      <c r="B1950">
        <v>1</v>
      </c>
    </row>
    <row r="1951" spans="1:2" x14ac:dyDescent="0.25">
      <c r="A1951" t="s">
        <v>3906</v>
      </c>
      <c r="B1951">
        <v>1</v>
      </c>
    </row>
    <row r="1952" spans="1:2" x14ac:dyDescent="0.25">
      <c r="A1952" t="s">
        <v>3908</v>
      </c>
      <c r="B1952">
        <v>1</v>
      </c>
    </row>
    <row r="1953" spans="1:2" x14ac:dyDescent="0.25">
      <c r="A1953" t="s">
        <v>3910</v>
      </c>
      <c r="B1953">
        <v>1</v>
      </c>
    </row>
    <row r="1954" spans="1:2" x14ac:dyDescent="0.25">
      <c r="A1954" t="s">
        <v>3912</v>
      </c>
      <c r="B1954">
        <v>1</v>
      </c>
    </row>
    <row r="1955" spans="1:2" x14ac:dyDescent="0.25">
      <c r="A1955" t="s">
        <v>3914</v>
      </c>
      <c r="B1955">
        <v>1</v>
      </c>
    </row>
    <row r="1956" spans="1:2" x14ac:dyDescent="0.25">
      <c r="A1956" t="s">
        <v>3916</v>
      </c>
      <c r="B1956">
        <v>1</v>
      </c>
    </row>
    <row r="1957" spans="1:2" x14ac:dyDescent="0.25">
      <c r="A1957" t="s">
        <v>3918</v>
      </c>
      <c r="B1957">
        <v>1</v>
      </c>
    </row>
    <row r="1958" spans="1:2" x14ac:dyDescent="0.25">
      <c r="A1958" t="s">
        <v>3920</v>
      </c>
      <c r="B1958">
        <v>1</v>
      </c>
    </row>
    <row r="1959" spans="1:2" x14ac:dyDescent="0.25">
      <c r="A1959" t="s">
        <v>3922</v>
      </c>
      <c r="B1959">
        <v>1</v>
      </c>
    </row>
    <row r="1960" spans="1:2" x14ac:dyDescent="0.25">
      <c r="A1960" t="s">
        <v>3924</v>
      </c>
      <c r="B1960">
        <v>1</v>
      </c>
    </row>
    <row r="1961" spans="1:2" x14ac:dyDescent="0.25">
      <c r="A1961" t="s">
        <v>3926</v>
      </c>
      <c r="B1961">
        <v>1</v>
      </c>
    </row>
    <row r="1962" spans="1:2" x14ac:dyDescent="0.25">
      <c r="A1962" t="s">
        <v>3928</v>
      </c>
      <c r="B1962">
        <v>1</v>
      </c>
    </row>
    <row r="1963" spans="1:2" x14ac:dyDescent="0.25">
      <c r="A1963" t="s">
        <v>3930</v>
      </c>
      <c r="B1963">
        <v>1</v>
      </c>
    </row>
    <row r="1964" spans="1:2" x14ac:dyDescent="0.25">
      <c r="A1964" t="s">
        <v>3932</v>
      </c>
      <c r="B1964">
        <v>1</v>
      </c>
    </row>
    <row r="1965" spans="1:2" x14ac:dyDescent="0.25">
      <c r="A1965" t="s">
        <v>3934</v>
      </c>
      <c r="B1965">
        <v>1</v>
      </c>
    </row>
    <row r="1966" spans="1:2" x14ac:dyDescent="0.25">
      <c r="A1966" t="s">
        <v>3936</v>
      </c>
      <c r="B1966">
        <v>1</v>
      </c>
    </row>
    <row r="1967" spans="1:2" x14ac:dyDescent="0.25">
      <c r="A1967" t="s">
        <v>3938</v>
      </c>
      <c r="B1967">
        <v>1</v>
      </c>
    </row>
    <row r="1968" spans="1:2" x14ac:dyDescent="0.25">
      <c r="A1968" t="s">
        <v>3940</v>
      </c>
      <c r="B1968">
        <v>1</v>
      </c>
    </row>
    <row r="1969" spans="1:2" x14ac:dyDescent="0.25">
      <c r="A1969" t="s">
        <v>3942</v>
      </c>
      <c r="B1969">
        <v>1</v>
      </c>
    </row>
    <row r="1970" spans="1:2" x14ac:dyDescent="0.25">
      <c r="A1970" t="s">
        <v>3944</v>
      </c>
      <c r="B1970">
        <v>1</v>
      </c>
    </row>
    <row r="1971" spans="1:2" x14ac:dyDescent="0.25">
      <c r="A1971" t="s">
        <v>3946</v>
      </c>
      <c r="B1971">
        <v>1</v>
      </c>
    </row>
    <row r="1972" spans="1:2" x14ac:dyDescent="0.25">
      <c r="A1972" t="s">
        <v>3948</v>
      </c>
      <c r="B1972">
        <v>1</v>
      </c>
    </row>
    <row r="1973" spans="1:2" x14ac:dyDescent="0.25">
      <c r="A1973" t="s">
        <v>3950</v>
      </c>
      <c r="B1973">
        <v>1</v>
      </c>
    </row>
    <row r="1974" spans="1:2" x14ac:dyDescent="0.25">
      <c r="A1974" t="s">
        <v>3952</v>
      </c>
      <c r="B1974">
        <v>1</v>
      </c>
    </row>
    <row r="1975" spans="1:2" x14ac:dyDescent="0.25">
      <c r="A1975" t="s">
        <v>3954</v>
      </c>
      <c r="B1975">
        <v>1</v>
      </c>
    </row>
    <row r="1976" spans="1:2" x14ac:dyDescent="0.25">
      <c r="A1976" t="s">
        <v>3956</v>
      </c>
      <c r="B1976">
        <v>1</v>
      </c>
    </row>
    <row r="1977" spans="1:2" x14ac:dyDescent="0.25">
      <c r="A1977" t="s">
        <v>3958</v>
      </c>
      <c r="B1977">
        <v>1</v>
      </c>
    </row>
    <row r="1978" spans="1:2" x14ac:dyDescent="0.25">
      <c r="A1978" t="s">
        <v>3960</v>
      </c>
      <c r="B1978">
        <v>1</v>
      </c>
    </row>
    <row r="1979" spans="1:2" x14ac:dyDescent="0.25">
      <c r="A1979" t="s">
        <v>3962</v>
      </c>
      <c r="B1979">
        <v>1</v>
      </c>
    </row>
    <row r="1980" spans="1:2" x14ac:dyDescent="0.25">
      <c r="A1980" t="s">
        <v>3964</v>
      </c>
      <c r="B1980">
        <v>1</v>
      </c>
    </row>
    <row r="1981" spans="1:2" x14ac:dyDescent="0.25">
      <c r="A1981" t="s">
        <v>3966</v>
      </c>
      <c r="B1981">
        <v>1</v>
      </c>
    </row>
    <row r="1982" spans="1:2" x14ac:dyDescent="0.25">
      <c r="A1982" t="s">
        <v>3968</v>
      </c>
      <c r="B1982">
        <v>1</v>
      </c>
    </row>
    <row r="1983" spans="1:2" x14ac:dyDescent="0.25">
      <c r="A1983" t="s">
        <v>3970</v>
      </c>
      <c r="B1983">
        <v>1</v>
      </c>
    </row>
    <row r="1984" spans="1:2" x14ac:dyDescent="0.25">
      <c r="A1984" t="s">
        <v>3972</v>
      </c>
      <c r="B1984">
        <v>1</v>
      </c>
    </row>
    <row r="1985" spans="1:2" x14ac:dyDescent="0.25">
      <c r="A1985" t="s">
        <v>3974</v>
      </c>
      <c r="B1985">
        <v>1</v>
      </c>
    </row>
    <row r="1986" spans="1:2" x14ac:dyDescent="0.25">
      <c r="A1986" t="s">
        <v>3976</v>
      </c>
      <c r="B1986">
        <v>1</v>
      </c>
    </row>
    <row r="1987" spans="1:2" x14ac:dyDescent="0.25">
      <c r="A1987" t="s">
        <v>3978</v>
      </c>
      <c r="B1987">
        <v>1</v>
      </c>
    </row>
    <row r="1988" spans="1:2" x14ac:dyDescent="0.25">
      <c r="A1988" t="s">
        <v>3980</v>
      </c>
      <c r="B1988">
        <v>1</v>
      </c>
    </row>
    <row r="1989" spans="1:2" x14ac:dyDescent="0.25">
      <c r="A1989" t="s">
        <v>3982</v>
      </c>
      <c r="B1989">
        <v>1</v>
      </c>
    </row>
    <row r="1990" spans="1:2" x14ac:dyDescent="0.25">
      <c r="A1990" t="s">
        <v>3984</v>
      </c>
      <c r="B1990">
        <v>1</v>
      </c>
    </row>
    <row r="1991" spans="1:2" x14ac:dyDescent="0.25">
      <c r="A1991" t="s">
        <v>3986</v>
      </c>
      <c r="B1991">
        <v>1</v>
      </c>
    </row>
    <row r="1992" spans="1:2" x14ac:dyDescent="0.25">
      <c r="A1992" t="s">
        <v>3988</v>
      </c>
      <c r="B1992">
        <v>1</v>
      </c>
    </row>
    <row r="1993" spans="1:2" x14ac:dyDescent="0.25">
      <c r="A1993" t="s">
        <v>3990</v>
      </c>
      <c r="B1993">
        <v>1</v>
      </c>
    </row>
    <row r="1994" spans="1:2" x14ac:dyDescent="0.25">
      <c r="A1994" t="s">
        <v>3992</v>
      </c>
      <c r="B1994">
        <v>1</v>
      </c>
    </row>
    <row r="1995" spans="1:2" x14ac:dyDescent="0.25">
      <c r="A1995" t="s">
        <v>3994</v>
      </c>
      <c r="B1995">
        <v>1</v>
      </c>
    </row>
    <row r="1996" spans="1:2" x14ac:dyDescent="0.25">
      <c r="A1996" t="s">
        <v>3996</v>
      </c>
      <c r="B1996">
        <v>1</v>
      </c>
    </row>
    <row r="1997" spans="1:2" x14ac:dyDescent="0.25">
      <c r="A1997" t="s">
        <v>3998</v>
      </c>
      <c r="B1997">
        <v>1</v>
      </c>
    </row>
    <row r="1998" spans="1:2" x14ac:dyDescent="0.25">
      <c r="A1998" t="s">
        <v>4000</v>
      </c>
      <c r="B1998">
        <v>1</v>
      </c>
    </row>
    <row r="1999" spans="1:2" x14ac:dyDescent="0.25">
      <c r="A1999" t="s">
        <v>4002</v>
      </c>
      <c r="B1999">
        <v>1</v>
      </c>
    </row>
    <row r="2000" spans="1:2" x14ac:dyDescent="0.25">
      <c r="A2000" t="s">
        <v>4004</v>
      </c>
      <c r="B2000">
        <v>1</v>
      </c>
    </row>
    <row r="2001" spans="1:2" x14ac:dyDescent="0.25">
      <c r="A2001" t="s">
        <v>4006</v>
      </c>
      <c r="B2001">
        <v>1</v>
      </c>
    </row>
    <row r="2002" spans="1:2" x14ac:dyDescent="0.25">
      <c r="A2002" t="s">
        <v>4008</v>
      </c>
      <c r="B2002">
        <v>1</v>
      </c>
    </row>
    <row r="2003" spans="1:2" x14ac:dyDescent="0.25">
      <c r="A2003" t="s">
        <v>4010</v>
      </c>
      <c r="B2003">
        <v>1</v>
      </c>
    </row>
    <row r="2004" spans="1:2" x14ac:dyDescent="0.25">
      <c r="A2004" t="s">
        <v>4012</v>
      </c>
      <c r="B2004">
        <v>1</v>
      </c>
    </row>
    <row r="2005" spans="1:2" x14ac:dyDescent="0.25">
      <c r="A2005" t="s">
        <v>4014</v>
      </c>
      <c r="B2005">
        <v>1</v>
      </c>
    </row>
    <row r="2006" spans="1:2" x14ac:dyDescent="0.25">
      <c r="A2006" t="s">
        <v>4016</v>
      </c>
      <c r="B2006">
        <v>1</v>
      </c>
    </row>
    <row r="2007" spans="1:2" x14ac:dyDescent="0.25">
      <c r="A2007" t="s">
        <v>4018</v>
      </c>
      <c r="B2007">
        <v>1</v>
      </c>
    </row>
    <row r="2008" spans="1:2" x14ac:dyDescent="0.25">
      <c r="A2008" t="s">
        <v>4020</v>
      </c>
      <c r="B2008">
        <v>1</v>
      </c>
    </row>
    <row r="2009" spans="1:2" x14ac:dyDescent="0.25">
      <c r="A2009" t="s">
        <v>4022</v>
      </c>
      <c r="B2009">
        <v>1</v>
      </c>
    </row>
    <row r="2010" spans="1:2" x14ac:dyDescent="0.25">
      <c r="A2010" t="s">
        <v>4024</v>
      </c>
      <c r="B2010">
        <v>1</v>
      </c>
    </row>
    <row r="2011" spans="1:2" x14ac:dyDescent="0.25">
      <c r="A2011" t="s">
        <v>4026</v>
      </c>
      <c r="B2011">
        <v>1</v>
      </c>
    </row>
    <row r="2012" spans="1:2" x14ac:dyDescent="0.25">
      <c r="A2012" t="s">
        <v>4028</v>
      </c>
      <c r="B2012">
        <v>1</v>
      </c>
    </row>
    <row r="2013" spans="1:2" x14ac:dyDescent="0.25">
      <c r="A2013" t="s">
        <v>4030</v>
      </c>
      <c r="B2013">
        <v>1</v>
      </c>
    </row>
    <row r="2014" spans="1:2" x14ac:dyDescent="0.25">
      <c r="A2014" t="s">
        <v>4032</v>
      </c>
      <c r="B2014">
        <v>1</v>
      </c>
    </row>
    <row r="2015" spans="1:2" x14ac:dyDescent="0.25">
      <c r="A2015" t="s">
        <v>4034</v>
      </c>
      <c r="B2015">
        <v>1</v>
      </c>
    </row>
    <row r="2016" spans="1:2" x14ac:dyDescent="0.25">
      <c r="A2016" t="s">
        <v>4036</v>
      </c>
      <c r="B2016">
        <v>1</v>
      </c>
    </row>
    <row r="2017" spans="1:2" x14ac:dyDescent="0.25">
      <c r="A2017" t="s">
        <v>4038</v>
      </c>
      <c r="B2017">
        <v>1</v>
      </c>
    </row>
    <row r="2018" spans="1:2" x14ac:dyDescent="0.25">
      <c r="A2018" t="s">
        <v>4040</v>
      </c>
      <c r="B2018">
        <v>1</v>
      </c>
    </row>
    <row r="2019" spans="1:2" x14ac:dyDescent="0.25">
      <c r="A2019" t="s">
        <v>4042</v>
      </c>
      <c r="B2019">
        <v>1</v>
      </c>
    </row>
    <row r="2020" spans="1:2" x14ac:dyDescent="0.25">
      <c r="A2020" t="s">
        <v>4044</v>
      </c>
      <c r="B2020">
        <v>1</v>
      </c>
    </row>
    <row r="2021" spans="1:2" x14ac:dyDescent="0.25">
      <c r="A2021" t="s">
        <v>4046</v>
      </c>
      <c r="B2021">
        <v>1</v>
      </c>
    </row>
    <row r="2022" spans="1:2" x14ac:dyDescent="0.25">
      <c r="A2022" t="s">
        <v>4048</v>
      </c>
      <c r="B2022">
        <v>1</v>
      </c>
    </row>
    <row r="2023" spans="1:2" x14ac:dyDescent="0.25">
      <c r="A2023" t="s">
        <v>4050</v>
      </c>
      <c r="B2023">
        <v>1</v>
      </c>
    </row>
    <row r="2024" spans="1:2" x14ac:dyDescent="0.25">
      <c r="A2024" t="s">
        <v>4052</v>
      </c>
      <c r="B2024">
        <v>1</v>
      </c>
    </row>
    <row r="2025" spans="1:2" x14ac:dyDescent="0.25">
      <c r="A2025" t="s">
        <v>4054</v>
      </c>
      <c r="B2025">
        <v>1</v>
      </c>
    </row>
    <row r="2026" spans="1:2" x14ac:dyDescent="0.25">
      <c r="A2026" t="s">
        <v>4056</v>
      </c>
      <c r="B2026">
        <v>1</v>
      </c>
    </row>
    <row r="2027" spans="1:2" x14ac:dyDescent="0.25">
      <c r="A2027" t="s">
        <v>4058</v>
      </c>
      <c r="B2027">
        <v>1</v>
      </c>
    </row>
    <row r="2028" spans="1:2" x14ac:dyDescent="0.25">
      <c r="A2028" t="s">
        <v>4060</v>
      </c>
      <c r="B2028">
        <v>1</v>
      </c>
    </row>
    <row r="2029" spans="1:2" x14ac:dyDescent="0.25">
      <c r="A2029" t="s">
        <v>4062</v>
      </c>
      <c r="B2029">
        <v>1</v>
      </c>
    </row>
    <row r="2030" spans="1:2" x14ac:dyDescent="0.25">
      <c r="A2030" t="s">
        <v>4064</v>
      </c>
      <c r="B2030">
        <v>1</v>
      </c>
    </row>
    <row r="2031" spans="1:2" x14ac:dyDescent="0.25">
      <c r="A2031" t="s">
        <v>4066</v>
      </c>
      <c r="B2031">
        <v>1</v>
      </c>
    </row>
    <row r="2032" spans="1:2" x14ac:dyDescent="0.25">
      <c r="A2032" t="s">
        <v>4068</v>
      </c>
      <c r="B2032">
        <v>1</v>
      </c>
    </row>
    <row r="2033" spans="1:2" x14ac:dyDescent="0.25">
      <c r="A2033" t="s">
        <v>4070</v>
      </c>
      <c r="B2033">
        <v>1</v>
      </c>
    </row>
    <row r="2034" spans="1:2" x14ac:dyDescent="0.25">
      <c r="A2034" t="s">
        <v>4072</v>
      </c>
      <c r="B2034">
        <v>1</v>
      </c>
    </row>
    <row r="2035" spans="1:2" x14ac:dyDescent="0.25">
      <c r="A2035" t="s">
        <v>4074</v>
      </c>
      <c r="B2035">
        <v>1</v>
      </c>
    </row>
    <row r="2036" spans="1:2" x14ac:dyDescent="0.25">
      <c r="A2036" t="s">
        <v>4076</v>
      </c>
      <c r="B2036">
        <v>1</v>
      </c>
    </row>
    <row r="2037" spans="1:2" x14ac:dyDescent="0.25">
      <c r="A2037" t="s">
        <v>4078</v>
      </c>
      <c r="B2037">
        <v>1</v>
      </c>
    </row>
    <row r="2038" spans="1:2" x14ac:dyDescent="0.25">
      <c r="A2038" t="s">
        <v>4080</v>
      </c>
      <c r="B2038">
        <v>1</v>
      </c>
    </row>
    <row r="2039" spans="1:2" x14ac:dyDescent="0.25">
      <c r="A2039" t="s">
        <v>4082</v>
      </c>
      <c r="B2039">
        <v>1</v>
      </c>
    </row>
    <row r="2040" spans="1:2" x14ac:dyDescent="0.25">
      <c r="A2040" t="s">
        <v>4084</v>
      </c>
      <c r="B2040">
        <v>1</v>
      </c>
    </row>
    <row r="2041" spans="1:2" x14ac:dyDescent="0.25">
      <c r="A2041" t="s">
        <v>4086</v>
      </c>
      <c r="B2041">
        <v>1</v>
      </c>
    </row>
    <row r="2042" spans="1:2" x14ac:dyDescent="0.25">
      <c r="A2042" t="s">
        <v>4088</v>
      </c>
      <c r="B2042">
        <v>1</v>
      </c>
    </row>
    <row r="2043" spans="1:2" x14ac:dyDescent="0.25">
      <c r="A2043" t="s">
        <v>4090</v>
      </c>
      <c r="B2043">
        <v>1</v>
      </c>
    </row>
    <row r="2044" spans="1:2" x14ac:dyDescent="0.25">
      <c r="A2044" t="s">
        <v>4092</v>
      </c>
      <c r="B2044">
        <v>1</v>
      </c>
    </row>
    <row r="2045" spans="1:2" x14ac:dyDescent="0.25">
      <c r="A2045" t="s">
        <v>4094</v>
      </c>
      <c r="B2045">
        <v>1</v>
      </c>
    </row>
    <row r="2046" spans="1:2" x14ac:dyDescent="0.25">
      <c r="A2046" t="s">
        <v>4096</v>
      </c>
      <c r="B2046">
        <v>1</v>
      </c>
    </row>
    <row r="2047" spans="1:2" x14ac:dyDescent="0.25">
      <c r="A2047" t="s">
        <v>4098</v>
      </c>
      <c r="B2047">
        <v>1</v>
      </c>
    </row>
    <row r="2048" spans="1:2" x14ac:dyDescent="0.25">
      <c r="A2048" t="s">
        <v>4100</v>
      </c>
      <c r="B2048">
        <v>1</v>
      </c>
    </row>
    <row r="2049" spans="1:2" x14ac:dyDescent="0.25">
      <c r="A2049" t="s">
        <v>4102</v>
      </c>
      <c r="B2049">
        <v>1</v>
      </c>
    </row>
    <row r="2050" spans="1:2" x14ac:dyDescent="0.25">
      <c r="A2050" t="s">
        <v>4104</v>
      </c>
      <c r="B2050">
        <v>1</v>
      </c>
    </row>
    <row r="2051" spans="1:2" x14ac:dyDescent="0.25">
      <c r="A2051" t="s">
        <v>4106</v>
      </c>
      <c r="B2051">
        <v>1</v>
      </c>
    </row>
    <row r="2052" spans="1:2" x14ac:dyDescent="0.25">
      <c r="A2052" t="s">
        <v>4108</v>
      </c>
      <c r="B2052">
        <v>1</v>
      </c>
    </row>
    <row r="2053" spans="1:2" x14ac:dyDescent="0.25">
      <c r="A2053" t="s">
        <v>4110</v>
      </c>
      <c r="B2053">
        <v>1</v>
      </c>
    </row>
    <row r="2054" spans="1:2" x14ac:dyDescent="0.25">
      <c r="A2054" t="s">
        <v>4112</v>
      </c>
      <c r="B2054">
        <v>1</v>
      </c>
    </row>
    <row r="2055" spans="1:2" x14ac:dyDescent="0.25">
      <c r="A2055" t="s">
        <v>4114</v>
      </c>
      <c r="B2055">
        <v>1</v>
      </c>
    </row>
    <row r="2056" spans="1:2" x14ac:dyDescent="0.25">
      <c r="A2056" t="s">
        <v>4116</v>
      </c>
      <c r="B2056">
        <v>1</v>
      </c>
    </row>
    <row r="2057" spans="1:2" x14ac:dyDescent="0.25">
      <c r="A2057" t="s">
        <v>4118</v>
      </c>
      <c r="B2057">
        <v>1</v>
      </c>
    </row>
    <row r="2058" spans="1:2" x14ac:dyDescent="0.25">
      <c r="A2058" t="s">
        <v>4120</v>
      </c>
      <c r="B2058">
        <v>1</v>
      </c>
    </row>
    <row r="2059" spans="1:2" x14ac:dyDescent="0.25">
      <c r="A2059" t="s">
        <v>4122</v>
      </c>
      <c r="B2059">
        <v>1</v>
      </c>
    </row>
    <row r="2060" spans="1:2" x14ac:dyDescent="0.25">
      <c r="A2060" t="s">
        <v>4124</v>
      </c>
      <c r="B2060">
        <v>1</v>
      </c>
    </row>
    <row r="2061" spans="1:2" x14ac:dyDescent="0.25">
      <c r="A2061" t="s">
        <v>4126</v>
      </c>
      <c r="B2061">
        <v>1</v>
      </c>
    </row>
    <row r="2062" spans="1:2" x14ac:dyDescent="0.25">
      <c r="A2062" t="s">
        <v>4128</v>
      </c>
      <c r="B2062">
        <v>1</v>
      </c>
    </row>
    <row r="2063" spans="1:2" x14ac:dyDescent="0.25">
      <c r="A2063" t="s">
        <v>4130</v>
      </c>
      <c r="B2063">
        <v>1</v>
      </c>
    </row>
    <row r="2064" spans="1:2" x14ac:dyDescent="0.25">
      <c r="A2064" t="s">
        <v>4132</v>
      </c>
      <c r="B2064">
        <v>1</v>
      </c>
    </row>
    <row r="2065" spans="1:2" x14ac:dyDescent="0.25">
      <c r="A2065" t="s">
        <v>4134</v>
      </c>
      <c r="B2065">
        <v>1</v>
      </c>
    </row>
    <row r="2066" spans="1:2" x14ac:dyDescent="0.25">
      <c r="A2066" t="s">
        <v>4136</v>
      </c>
      <c r="B2066">
        <v>1</v>
      </c>
    </row>
    <row r="2067" spans="1:2" x14ac:dyDescent="0.25">
      <c r="A2067" t="s">
        <v>4138</v>
      </c>
      <c r="B2067">
        <v>1</v>
      </c>
    </row>
    <row r="2068" spans="1:2" x14ac:dyDescent="0.25">
      <c r="A2068" t="s">
        <v>4140</v>
      </c>
      <c r="B2068">
        <v>1</v>
      </c>
    </row>
    <row r="2069" spans="1:2" x14ac:dyDescent="0.25">
      <c r="A2069" t="s">
        <v>4142</v>
      </c>
      <c r="B2069">
        <v>1</v>
      </c>
    </row>
    <row r="2070" spans="1:2" x14ac:dyDescent="0.25">
      <c r="A2070" t="s">
        <v>4144</v>
      </c>
      <c r="B2070">
        <v>1</v>
      </c>
    </row>
    <row r="2071" spans="1:2" x14ac:dyDescent="0.25">
      <c r="A2071" t="s">
        <v>4146</v>
      </c>
      <c r="B2071">
        <v>1</v>
      </c>
    </row>
    <row r="2072" spans="1:2" x14ac:dyDescent="0.25">
      <c r="A2072" t="s">
        <v>4148</v>
      </c>
      <c r="B2072">
        <v>1</v>
      </c>
    </row>
    <row r="2073" spans="1:2" x14ac:dyDescent="0.25">
      <c r="A2073" t="s">
        <v>4150</v>
      </c>
      <c r="B2073">
        <v>1</v>
      </c>
    </row>
    <row r="2074" spans="1:2" x14ac:dyDescent="0.25">
      <c r="A2074" t="s">
        <v>4152</v>
      </c>
      <c r="B2074">
        <v>1</v>
      </c>
    </row>
    <row r="2075" spans="1:2" x14ac:dyDescent="0.25">
      <c r="A2075" t="s">
        <v>4154</v>
      </c>
      <c r="B2075">
        <v>1</v>
      </c>
    </row>
    <row r="2076" spans="1:2" x14ac:dyDescent="0.25">
      <c r="A2076" t="s">
        <v>4156</v>
      </c>
      <c r="B2076">
        <v>1</v>
      </c>
    </row>
    <row r="2077" spans="1:2" x14ac:dyDescent="0.25">
      <c r="A2077" t="s">
        <v>4158</v>
      </c>
      <c r="B2077">
        <v>1</v>
      </c>
    </row>
    <row r="2078" spans="1:2" x14ac:dyDescent="0.25">
      <c r="A2078" t="s">
        <v>4160</v>
      </c>
      <c r="B2078">
        <v>1</v>
      </c>
    </row>
    <row r="2079" spans="1:2" x14ac:dyDescent="0.25">
      <c r="A2079" t="s">
        <v>4162</v>
      </c>
      <c r="B2079">
        <v>1</v>
      </c>
    </row>
    <row r="2080" spans="1:2" x14ac:dyDescent="0.25">
      <c r="A2080" t="s">
        <v>4164</v>
      </c>
      <c r="B2080">
        <v>1</v>
      </c>
    </row>
    <row r="2081" spans="1:2" x14ac:dyDescent="0.25">
      <c r="A2081" t="s">
        <v>4166</v>
      </c>
      <c r="B2081">
        <v>1</v>
      </c>
    </row>
    <row r="2082" spans="1:2" x14ac:dyDescent="0.25">
      <c r="A2082" t="s">
        <v>4168</v>
      </c>
      <c r="B2082">
        <v>1</v>
      </c>
    </row>
    <row r="2083" spans="1:2" x14ac:dyDescent="0.25">
      <c r="A2083" t="s">
        <v>4170</v>
      </c>
      <c r="B2083">
        <v>1</v>
      </c>
    </row>
    <row r="2084" spans="1:2" x14ac:dyDescent="0.25">
      <c r="A2084" t="s">
        <v>4172</v>
      </c>
      <c r="B2084">
        <v>1</v>
      </c>
    </row>
    <row r="2085" spans="1:2" x14ac:dyDescent="0.25">
      <c r="A2085" t="s">
        <v>4174</v>
      </c>
      <c r="B2085">
        <v>1</v>
      </c>
    </row>
    <row r="2086" spans="1:2" x14ac:dyDescent="0.25">
      <c r="A2086" t="s">
        <v>4176</v>
      </c>
      <c r="B2086">
        <v>1</v>
      </c>
    </row>
    <row r="2087" spans="1:2" x14ac:dyDescent="0.25">
      <c r="A2087" t="s">
        <v>4178</v>
      </c>
      <c r="B2087">
        <v>1</v>
      </c>
    </row>
    <row r="2088" spans="1:2" x14ac:dyDescent="0.25">
      <c r="A2088" t="s">
        <v>4180</v>
      </c>
      <c r="B2088">
        <v>1</v>
      </c>
    </row>
    <row r="2089" spans="1:2" x14ac:dyDescent="0.25">
      <c r="A2089" t="s">
        <v>4182</v>
      </c>
      <c r="B2089">
        <v>1</v>
      </c>
    </row>
    <row r="2090" spans="1:2" x14ac:dyDescent="0.25">
      <c r="A2090" t="s">
        <v>4184</v>
      </c>
      <c r="B2090">
        <v>1</v>
      </c>
    </row>
    <row r="2091" spans="1:2" x14ac:dyDescent="0.25">
      <c r="A2091" t="s">
        <v>4186</v>
      </c>
      <c r="B2091">
        <v>1</v>
      </c>
    </row>
    <row r="2092" spans="1:2" x14ac:dyDescent="0.25">
      <c r="A2092" t="s">
        <v>4188</v>
      </c>
      <c r="B2092">
        <v>1</v>
      </c>
    </row>
    <row r="2093" spans="1:2" x14ac:dyDescent="0.25">
      <c r="A2093" t="s">
        <v>4190</v>
      </c>
      <c r="B2093">
        <v>1</v>
      </c>
    </row>
    <row r="2094" spans="1:2" x14ac:dyDescent="0.25">
      <c r="A2094" t="s">
        <v>4192</v>
      </c>
      <c r="B2094">
        <v>1</v>
      </c>
    </row>
    <row r="2095" spans="1:2" x14ac:dyDescent="0.25">
      <c r="A2095" t="s">
        <v>4194</v>
      </c>
      <c r="B2095">
        <v>1</v>
      </c>
    </row>
    <row r="2096" spans="1:2" x14ac:dyDescent="0.25">
      <c r="A2096" t="s">
        <v>4196</v>
      </c>
      <c r="B2096">
        <v>1</v>
      </c>
    </row>
    <row r="2097" spans="1:2" x14ac:dyDescent="0.25">
      <c r="A2097" t="s">
        <v>4198</v>
      </c>
      <c r="B2097">
        <v>1</v>
      </c>
    </row>
    <row r="2098" spans="1:2" x14ac:dyDescent="0.25">
      <c r="A2098" t="s">
        <v>4200</v>
      </c>
      <c r="B2098">
        <v>1</v>
      </c>
    </row>
    <row r="2099" spans="1:2" x14ac:dyDescent="0.25">
      <c r="A2099" t="s">
        <v>4202</v>
      </c>
      <c r="B2099">
        <v>1</v>
      </c>
    </row>
    <row r="2100" spans="1:2" x14ac:dyDescent="0.25">
      <c r="A2100" t="s">
        <v>4204</v>
      </c>
      <c r="B2100">
        <v>1</v>
      </c>
    </row>
    <row r="2101" spans="1:2" x14ac:dyDescent="0.25">
      <c r="A2101" t="s">
        <v>4206</v>
      </c>
      <c r="B2101">
        <v>1</v>
      </c>
    </row>
    <row r="2102" spans="1:2" x14ac:dyDescent="0.25">
      <c r="A2102" t="s">
        <v>4208</v>
      </c>
      <c r="B2102">
        <v>1</v>
      </c>
    </row>
    <row r="2103" spans="1:2" x14ac:dyDescent="0.25">
      <c r="A2103" t="s">
        <v>4210</v>
      </c>
      <c r="B2103">
        <v>1</v>
      </c>
    </row>
    <row r="2104" spans="1:2" x14ac:dyDescent="0.25">
      <c r="A2104" t="s">
        <v>4212</v>
      </c>
      <c r="B2104">
        <v>1</v>
      </c>
    </row>
    <row r="2105" spans="1:2" x14ac:dyDescent="0.25">
      <c r="A2105" t="s">
        <v>4214</v>
      </c>
      <c r="B2105">
        <v>1</v>
      </c>
    </row>
    <row r="2106" spans="1:2" x14ac:dyDescent="0.25">
      <c r="A2106" t="s">
        <v>4216</v>
      </c>
      <c r="B2106">
        <v>1</v>
      </c>
    </row>
    <row r="2107" spans="1:2" x14ac:dyDescent="0.25">
      <c r="A2107" t="s">
        <v>4218</v>
      </c>
      <c r="B2107">
        <v>1</v>
      </c>
    </row>
    <row r="2108" spans="1:2" x14ac:dyDescent="0.25">
      <c r="A2108" t="s">
        <v>4220</v>
      </c>
      <c r="B2108">
        <v>1</v>
      </c>
    </row>
    <row r="2109" spans="1:2" x14ac:dyDescent="0.25">
      <c r="A2109" t="s">
        <v>4222</v>
      </c>
      <c r="B2109">
        <v>1</v>
      </c>
    </row>
    <row r="2110" spans="1:2" x14ac:dyDescent="0.25">
      <c r="A2110" t="s">
        <v>4224</v>
      </c>
      <c r="B2110">
        <v>1</v>
      </c>
    </row>
    <row r="2111" spans="1:2" x14ac:dyDescent="0.25">
      <c r="A2111" t="s">
        <v>4226</v>
      </c>
      <c r="B2111">
        <v>1</v>
      </c>
    </row>
    <row r="2112" spans="1:2" x14ac:dyDescent="0.25">
      <c r="A2112" t="s">
        <v>4228</v>
      </c>
      <c r="B2112">
        <v>1</v>
      </c>
    </row>
    <row r="2113" spans="1:2" x14ac:dyDescent="0.25">
      <c r="A2113" t="s">
        <v>4230</v>
      </c>
      <c r="B2113">
        <v>1</v>
      </c>
    </row>
    <row r="2114" spans="1:2" x14ac:dyDescent="0.25">
      <c r="A2114" t="s">
        <v>4232</v>
      </c>
      <c r="B2114">
        <v>1</v>
      </c>
    </row>
    <row r="2115" spans="1:2" x14ac:dyDescent="0.25">
      <c r="A2115" t="s">
        <v>4234</v>
      </c>
      <c r="B2115">
        <v>1</v>
      </c>
    </row>
    <row r="2116" spans="1:2" x14ac:dyDescent="0.25">
      <c r="A2116" t="s">
        <v>4236</v>
      </c>
      <c r="B2116">
        <v>1</v>
      </c>
    </row>
    <row r="2117" spans="1:2" x14ac:dyDescent="0.25">
      <c r="A2117" t="s">
        <v>4238</v>
      </c>
      <c r="B2117">
        <v>1</v>
      </c>
    </row>
    <row r="2118" spans="1:2" x14ac:dyDescent="0.25">
      <c r="A2118" t="s">
        <v>4240</v>
      </c>
      <c r="B2118">
        <v>1</v>
      </c>
    </row>
    <row r="2119" spans="1:2" x14ac:dyDescent="0.25">
      <c r="A2119" t="s">
        <v>4242</v>
      </c>
      <c r="B2119">
        <v>1</v>
      </c>
    </row>
    <row r="2120" spans="1:2" x14ac:dyDescent="0.25">
      <c r="A2120" t="s">
        <v>4244</v>
      </c>
      <c r="B2120">
        <v>1</v>
      </c>
    </row>
    <row r="2121" spans="1:2" x14ac:dyDescent="0.25">
      <c r="A2121" t="s">
        <v>4246</v>
      </c>
      <c r="B2121">
        <v>1</v>
      </c>
    </row>
    <row r="2122" spans="1:2" x14ac:dyDescent="0.25">
      <c r="A2122" t="s">
        <v>4248</v>
      </c>
      <c r="B2122">
        <v>1</v>
      </c>
    </row>
    <row r="2123" spans="1:2" x14ac:dyDescent="0.25">
      <c r="A2123" t="s">
        <v>4250</v>
      </c>
      <c r="B2123">
        <v>1</v>
      </c>
    </row>
    <row r="2124" spans="1:2" x14ac:dyDescent="0.25">
      <c r="A2124" t="s">
        <v>4252</v>
      </c>
      <c r="B2124">
        <v>1</v>
      </c>
    </row>
    <row r="2125" spans="1:2" x14ac:dyDescent="0.25">
      <c r="A2125" t="s">
        <v>4254</v>
      </c>
      <c r="B2125">
        <v>1</v>
      </c>
    </row>
    <row r="2126" spans="1:2" x14ac:dyDescent="0.25">
      <c r="A2126" t="s">
        <v>4256</v>
      </c>
      <c r="B2126">
        <v>1</v>
      </c>
    </row>
    <row r="2127" spans="1:2" x14ac:dyDescent="0.25">
      <c r="A2127" t="s">
        <v>4258</v>
      </c>
      <c r="B2127">
        <v>1</v>
      </c>
    </row>
    <row r="2128" spans="1:2" x14ac:dyDescent="0.25">
      <c r="A2128" t="s">
        <v>4260</v>
      </c>
      <c r="B2128">
        <v>1</v>
      </c>
    </row>
    <row r="2129" spans="1:2" x14ac:dyDescent="0.25">
      <c r="A2129" t="s">
        <v>4262</v>
      </c>
      <c r="B2129">
        <v>1</v>
      </c>
    </row>
    <row r="2130" spans="1:2" x14ac:dyDescent="0.25">
      <c r="A2130" t="s">
        <v>4264</v>
      </c>
      <c r="B2130">
        <v>1</v>
      </c>
    </row>
    <row r="2131" spans="1:2" x14ac:dyDescent="0.25">
      <c r="A2131" t="s">
        <v>4266</v>
      </c>
      <c r="B2131">
        <v>1</v>
      </c>
    </row>
    <row r="2132" spans="1:2" x14ac:dyDescent="0.25">
      <c r="A2132" t="s">
        <v>4268</v>
      </c>
      <c r="B2132">
        <v>1</v>
      </c>
    </row>
    <row r="2133" spans="1:2" x14ac:dyDescent="0.25">
      <c r="A2133" t="s">
        <v>4270</v>
      </c>
      <c r="B2133">
        <v>1</v>
      </c>
    </row>
    <row r="2134" spans="1:2" x14ac:dyDescent="0.25">
      <c r="A2134" t="s">
        <v>4272</v>
      </c>
      <c r="B2134">
        <v>1</v>
      </c>
    </row>
    <row r="2135" spans="1:2" x14ac:dyDescent="0.25">
      <c r="A2135" t="s">
        <v>4274</v>
      </c>
      <c r="B2135">
        <v>1</v>
      </c>
    </row>
    <row r="2136" spans="1:2" x14ac:dyDescent="0.25">
      <c r="A2136" t="s">
        <v>4276</v>
      </c>
      <c r="B2136">
        <v>1</v>
      </c>
    </row>
    <row r="2137" spans="1:2" x14ac:dyDescent="0.25">
      <c r="A2137" t="s">
        <v>4278</v>
      </c>
      <c r="B2137">
        <v>1</v>
      </c>
    </row>
    <row r="2138" spans="1:2" x14ac:dyDescent="0.25">
      <c r="A2138" t="s">
        <v>4280</v>
      </c>
      <c r="B2138">
        <v>1</v>
      </c>
    </row>
    <row r="2139" spans="1:2" x14ac:dyDescent="0.25">
      <c r="A2139" t="s">
        <v>4282</v>
      </c>
      <c r="B2139">
        <v>1</v>
      </c>
    </row>
    <row r="2140" spans="1:2" x14ac:dyDescent="0.25">
      <c r="A2140" t="s">
        <v>4284</v>
      </c>
      <c r="B2140">
        <v>1</v>
      </c>
    </row>
    <row r="2141" spans="1:2" x14ac:dyDescent="0.25">
      <c r="A2141" t="s">
        <v>4286</v>
      </c>
      <c r="B2141">
        <v>1</v>
      </c>
    </row>
    <row r="2142" spans="1:2" x14ac:dyDescent="0.25">
      <c r="A2142" t="s">
        <v>4288</v>
      </c>
      <c r="B2142">
        <v>1</v>
      </c>
    </row>
    <row r="2143" spans="1:2" x14ac:dyDescent="0.25">
      <c r="A2143" t="s">
        <v>4290</v>
      </c>
      <c r="B2143">
        <v>1</v>
      </c>
    </row>
    <row r="2144" spans="1:2" x14ac:dyDescent="0.25">
      <c r="A2144" t="s">
        <v>4292</v>
      </c>
      <c r="B2144">
        <v>1</v>
      </c>
    </row>
    <row r="2145" spans="1:2" x14ac:dyDescent="0.25">
      <c r="A2145" t="s">
        <v>4294</v>
      </c>
      <c r="B2145">
        <v>1</v>
      </c>
    </row>
    <row r="2146" spans="1:2" x14ac:dyDescent="0.25">
      <c r="A2146" t="s">
        <v>4296</v>
      </c>
      <c r="B2146">
        <v>1</v>
      </c>
    </row>
    <row r="2147" spans="1:2" x14ac:dyDescent="0.25">
      <c r="A2147" t="s">
        <v>4298</v>
      </c>
      <c r="B2147">
        <v>1</v>
      </c>
    </row>
    <row r="2148" spans="1:2" x14ac:dyDescent="0.25">
      <c r="A2148" t="s">
        <v>4300</v>
      </c>
      <c r="B2148">
        <v>1</v>
      </c>
    </row>
    <row r="2149" spans="1:2" x14ac:dyDescent="0.25">
      <c r="A2149" t="s">
        <v>4302</v>
      </c>
      <c r="B2149">
        <v>1</v>
      </c>
    </row>
    <row r="2150" spans="1:2" x14ac:dyDescent="0.25">
      <c r="A2150" t="s">
        <v>4304</v>
      </c>
      <c r="B2150">
        <v>1</v>
      </c>
    </row>
    <row r="2151" spans="1:2" x14ac:dyDescent="0.25">
      <c r="A2151" t="s">
        <v>4306</v>
      </c>
      <c r="B2151">
        <v>1</v>
      </c>
    </row>
    <row r="2152" spans="1:2" x14ac:dyDescent="0.25">
      <c r="A2152" t="s">
        <v>4308</v>
      </c>
      <c r="B2152">
        <v>1</v>
      </c>
    </row>
    <row r="2153" spans="1:2" x14ac:dyDescent="0.25">
      <c r="A2153" t="s">
        <v>4310</v>
      </c>
      <c r="B2153">
        <v>1</v>
      </c>
    </row>
    <row r="2154" spans="1:2" x14ac:dyDescent="0.25">
      <c r="A2154" t="s">
        <v>4312</v>
      </c>
      <c r="B2154">
        <v>1</v>
      </c>
    </row>
    <row r="2155" spans="1:2" x14ac:dyDescent="0.25">
      <c r="A2155" t="s">
        <v>4314</v>
      </c>
      <c r="B2155">
        <v>1</v>
      </c>
    </row>
    <row r="2156" spans="1:2" x14ac:dyDescent="0.25">
      <c r="A2156" t="s">
        <v>4316</v>
      </c>
      <c r="B2156">
        <v>1</v>
      </c>
    </row>
    <row r="2157" spans="1:2" x14ac:dyDescent="0.25">
      <c r="A2157" t="s">
        <v>4318</v>
      </c>
      <c r="B2157">
        <v>1</v>
      </c>
    </row>
    <row r="2158" spans="1:2" x14ac:dyDescent="0.25">
      <c r="A2158" t="s">
        <v>4320</v>
      </c>
      <c r="B2158">
        <v>1</v>
      </c>
    </row>
    <row r="2159" spans="1:2" x14ac:dyDescent="0.25">
      <c r="A2159" t="s">
        <v>4322</v>
      </c>
      <c r="B2159">
        <v>1</v>
      </c>
    </row>
    <row r="2160" spans="1:2" x14ac:dyDescent="0.25">
      <c r="A2160" t="s">
        <v>4324</v>
      </c>
      <c r="B2160">
        <v>1</v>
      </c>
    </row>
    <row r="2161" spans="1:2" x14ac:dyDescent="0.25">
      <c r="A2161" t="s">
        <v>4326</v>
      </c>
      <c r="B2161">
        <v>1</v>
      </c>
    </row>
    <row r="2162" spans="1:2" x14ac:dyDescent="0.25">
      <c r="A2162" t="s">
        <v>4328</v>
      </c>
      <c r="B2162">
        <v>1</v>
      </c>
    </row>
    <row r="2163" spans="1:2" x14ac:dyDescent="0.25">
      <c r="A2163" t="s">
        <v>4330</v>
      </c>
      <c r="B2163">
        <v>1</v>
      </c>
    </row>
    <row r="2164" spans="1:2" x14ac:dyDescent="0.25">
      <c r="A2164" t="s">
        <v>4332</v>
      </c>
      <c r="B2164">
        <v>1</v>
      </c>
    </row>
    <row r="2165" spans="1:2" x14ac:dyDescent="0.25">
      <c r="A2165" t="s">
        <v>4334</v>
      </c>
      <c r="B2165">
        <v>1</v>
      </c>
    </row>
    <row r="2166" spans="1:2" x14ac:dyDescent="0.25">
      <c r="A2166" t="s">
        <v>4336</v>
      </c>
      <c r="B2166">
        <v>1</v>
      </c>
    </row>
    <row r="2167" spans="1:2" x14ac:dyDescent="0.25">
      <c r="A2167" t="s">
        <v>4338</v>
      </c>
      <c r="B2167">
        <v>1</v>
      </c>
    </row>
    <row r="2168" spans="1:2" x14ac:dyDescent="0.25">
      <c r="A2168" t="s">
        <v>4340</v>
      </c>
      <c r="B2168">
        <v>1</v>
      </c>
    </row>
    <row r="2169" spans="1:2" x14ac:dyDescent="0.25">
      <c r="A2169" t="s">
        <v>4342</v>
      </c>
      <c r="B2169">
        <v>1</v>
      </c>
    </row>
    <row r="2170" spans="1:2" x14ac:dyDescent="0.25">
      <c r="A2170" t="s">
        <v>4344</v>
      </c>
      <c r="B2170">
        <v>1</v>
      </c>
    </row>
    <row r="2171" spans="1:2" x14ac:dyDescent="0.25">
      <c r="A2171" t="s">
        <v>4346</v>
      </c>
      <c r="B2171">
        <v>1</v>
      </c>
    </row>
    <row r="2172" spans="1:2" x14ac:dyDescent="0.25">
      <c r="A2172" t="s">
        <v>4348</v>
      </c>
      <c r="B2172">
        <v>1</v>
      </c>
    </row>
    <row r="2173" spans="1:2" x14ac:dyDescent="0.25">
      <c r="A2173" t="s">
        <v>4350</v>
      </c>
      <c r="B2173">
        <v>1</v>
      </c>
    </row>
    <row r="2174" spans="1:2" x14ac:dyDescent="0.25">
      <c r="A2174" t="s">
        <v>4352</v>
      </c>
      <c r="B2174">
        <v>1</v>
      </c>
    </row>
    <row r="2175" spans="1:2" x14ac:dyDescent="0.25">
      <c r="A2175" t="s">
        <v>4354</v>
      </c>
      <c r="B2175">
        <v>1</v>
      </c>
    </row>
    <row r="2176" spans="1:2" x14ac:dyDescent="0.25">
      <c r="A2176" t="s">
        <v>4356</v>
      </c>
      <c r="B2176">
        <v>1</v>
      </c>
    </row>
    <row r="2177" spans="1:2" x14ac:dyDescent="0.25">
      <c r="A2177" t="s">
        <v>4358</v>
      </c>
      <c r="B2177">
        <v>1</v>
      </c>
    </row>
    <row r="2178" spans="1:2" x14ac:dyDescent="0.25">
      <c r="A2178" t="s">
        <v>4360</v>
      </c>
      <c r="B2178">
        <v>1</v>
      </c>
    </row>
    <row r="2179" spans="1:2" x14ac:dyDescent="0.25">
      <c r="A2179" t="s">
        <v>4362</v>
      </c>
      <c r="B2179">
        <v>1</v>
      </c>
    </row>
    <row r="2180" spans="1:2" x14ac:dyDescent="0.25">
      <c r="A2180" t="s">
        <v>4364</v>
      </c>
      <c r="B2180">
        <v>1</v>
      </c>
    </row>
    <row r="2181" spans="1:2" x14ac:dyDescent="0.25">
      <c r="A2181" t="s">
        <v>4366</v>
      </c>
      <c r="B2181">
        <v>1</v>
      </c>
    </row>
    <row r="2182" spans="1:2" x14ac:dyDescent="0.25">
      <c r="A2182" t="s">
        <v>4368</v>
      </c>
      <c r="B2182">
        <v>1</v>
      </c>
    </row>
    <row r="2183" spans="1:2" x14ac:dyDescent="0.25">
      <c r="A2183" t="s">
        <v>4370</v>
      </c>
      <c r="B2183">
        <v>1</v>
      </c>
    </row>
    <row r="2184" spans="1:2" x14ac:dyDescent="0.25">
      <c r="A2184" t="s">
        <v>4372</v>
      </c>
      <c r="B2184">
        <v>1</v>
      </c>
    </row>
    <row r="2185" spans="1:2" x14ac:dyDescent="0.25">
      <c r="A2185" t="s">
        <v>4374</v>
      </c>
      <c r="B2185">
        <v>1</v>
      </c>
    </row>
    <row r="2186" spans="1:2" x14ac:dyDescent="0.25">
      <c r="A2186" t="s">
        <v>4376</v>
      </c>
      <c r="B2186">
        <v>1</v>
      </c>
    </row>
    <row r="2187" spans="1:2" x14ac:dyDescent="0.25">
      <c r="A2187" t="s">
        <v>4378</v>
      </c>
      <c r="B2187">
        <v>1</v>
      </c>
    </row>
    <row r="2188" spans="1:2" x14ac:dyDescent="0.25">
      <c r="A2188" t="s">
        <v>4380</v>
      </c>
      <c r="B2188">
        <v>1</v>
      </c>
    </row>
    <row r="2189" spans="1:2" x14ac:dyDescent="0.25">
      <c r="A2189" t="s">
        <v>4382</v>
      </c>
      <c r="B2189">
        <v>1</v>
      </c>
    </row>
    <row r="2190" spans="1:2" x14ac:dyDescent="0.25">
      <c r="A2190" t="s">
        <v>4384</v>
      </c>
      <c r="B2190">
        <v>1</v>
      </c>
    </row>
    <row r="2191" spans="1:2" x14ac:dyDescent="0.25">
      <c r="A2191" t="s">
        <v>4386</v>
      </c>
      <c r="B2191">
        <v>1</v>
      </c>
    </row>
    <row r="2192" spans="1:2" x14ac:dyDescent="0.25">
      <c r="A2192" t="s">
        <v>4388</v>
      </c>
      <c r="B2192">
        <v>1</v>
      </c>
    </row>
    <row r="2193" spans="1:2" x14ac:dyDescent="0.25">
      <c r="A2193" t="s">
        <v>4390</v>
      </c>
      <c r="B2193">
        <v>1</v>
      </c>
    </row>
    <row r="2194" spans="1:2" x14ac:dyDescent="0.25">
      <c r="A2194" t="s">
        <v>4392</v>
      </c>
      <c r="B2194">
        <v>1</v>
      </c>
    </row>
    <row r="2195" spans="1:2" x14ac:dyDescent="0.25">
      <c r="A2195" t="s">
        <v>4394</v>
      </c>
      <c r="B2195">
        <v>1</v>
      </c>
    </row>
    <row r="2196" spans="1:2" x14ac:dyDescent="0.25">
      <c r="A2196" t="s">
        <v>4396</v>
      </c>
      <c r="B2196">
        <v>1</v>
      </c>
    </row>
    <row r="2197" spans="1:2" x14ac:dyDescent="0.25">
      <c r="A2197" t="s">
        <v>4398</v>
      </c>
      <c r="B2197">
        <v>1</v>
      </c>
    </row>
    <row r="2198" spans="1:2" x14ac:dyDescent="0.25">
      <c r="A2198" t="s">
        <v>4400</v>
      </c>
      <c r="B2198">
        <v>1</v>
      </c>
    </row>
    <row r="2199" spans="1:2" x14ac:dyDescent="0.25">
      <c r="A2199" t="s">
        <v>4402</v>
      </c>
      <c r="B2199">
        <v>1</v>
      </c>
    </row>
    <row r="2200" spans="1:2" x14ac:dyDescent="0.25">
      <c r="A2200" t="s">
        <v>4404</v>
      </c>
      <c r="B2200">
        <v>1</v>
      </c>
    </row>
    <row r="2201" spans="1:2" x14ac:dyDescent="0.25">
      <c r="A2201" t="s">
        <v>4406</v>
      </c>
      <c r="B2201">
        <v>1</v>
      </c>
    </row>
    <row r="2202" spans="1:2" x14ac:dyDescent="0.25">
      <c r="A2202" t="s">
        <v>4408</v>
      </c>
      <c r="B2202">
        <v>1</v>
      </c>
    </row>
    <row r="2203" spans="1:2" x14ac:dyDescent="0.25">
      <c r="A2203" t="s">
        <v>4410</v>
      </c>
      <c r="B2203">
        <v>1</v>
      </c>
    </row>
    <row r="2204" spans="1:2" x14ac:dyDescent="0.25">
      <c r="A2204" t="s">
        <v>4412</v>
      </c>
      <c r="B2204">
        <v>1</v>
      </c>
    </row>
    <row r="2205" spans="1:2" x14ac:dyDescent="0.25">
      <c r="A2205" t="s">
        <v>4414</v>
      </c>
      <c r="B2205">
        <v>1</v>
      </c>
    </row>
    <row r="2206" spans="1:2" x14ac:dyDescent="0.25">
      <c r="A2206" t="s">
        <v>4416</v>
      </c>
      <c r="B2206">
        <v>1</v>
      </c>
    </row>
    <row r="2207" spans="1:2" x14ac:dyDescent="0.25">
      <c r="A2207" t="s">
        <v>4418</v>
      </c>
      <c r="B2207">
        <v>1</v>
      </c>
    </row>
    <row r="2208" spans="1:2" x14ac:dyDescent="0.25">
      <c r="A2208" t="s">
        <v>4420</v>
      </c>
      <c r="B2208">
        <v>1</v>
      </c>
    </row>
    <row r="2209" spans="1:2" x14ac:dyDescent="0.25">
      <c r="A2209" t="s">
        <v>4422</v>
      </c>
      <c r="B2209">
        <v>1</v>
      </c>
    </row>
    <row r="2210" spans="1:2" x14ac:dyDescent="0.25">
      <c r="A2210" t="s">
        <v>4424</v>
      </c>
      <c r="B2210">
        <v>1</v>
      </c>
    </row>
    <row r="2211" spans="1:2" x14ac:dyDescent="0.25">
      <c r="A2211" t="s">
        <v>4426</v>
      </c>
      <c r="B2211">
        <v>1</v>
      </c>
    </row>
    <row r="2212" spans="1:2" x14ac:dyDescent="0.25">
      <c r="A2212" t="s">
        <v>4428</v>
      </c>
      <c r="B2212">
        <v>1</v>
      </c>
    </row>
    <row r="2213" spans="1:2" x14ac:dyDescent="0.25">
      <c r="A2213" t="s">
        <v>4430</v>
      </c>
      <c r="B2213">
        <v>1</v>
      </c>
    </row>
    <row r="2214" spans="1:2" x14ac:dyDescent="0.25">
      <c r="A2214" t="s">
        <v>4432</v>
      </c>
      <c r="B2214">
        <v>1</v>
      </c>
    </row>
    <row r="2215" spans="1:2" x14ac:dyDescent="0.25">
      <c r="A2215" t="s">
        <v>4434</v>
      </c>
      <c r="B2215">
        <v>1</v>
      </c>
    </row>
    <row r="2216" spans="1:2" x14ac:dyDescent="0.25">
      <c r="A2216" t="s">
        <v>4436</v>
      </c>
      <c r="B2216">
        <v>1</v>
      </c>
    </row>
    <row r="2217" spans="1:2" x14ac:dyDescent="0.25">
      <c r="A2217" t="s">
        <v>4438</v>
      </c>
      <c r="B2217">
        <v>1</v>
      </c>
    </row>
    <row r="2218" spans="1:2" x14ac:dyDescent="0.25">
      <c r="A2218" t="s">
        <v>4440</v>
      </c>
      <c r="B2218">
        <v>1</v>
      </c>
    </row>
    <row r="2219" spans="1:2" x14ac:dyDescent="0.25">
      <c r="A2219" t="s">
        <v>4442</v>
      </c>
      <c r="B2219">
        <v>1</v>
      </c>
    </row>
    <row r="2220" spans="1:2" x14ac:dyDescent="0.25">
      <c r="A2220" t="s">
        <v>4444</v>
      </c>
      <c r="B2220">
        <v>1</v>
      </c>
    </row>
    <row r="2221" spans="1:2" x14ac:dyDescent="0.25">
      <c r="A2221" t="s">
        <v>4446</v>
      </c>
      <c r="B2221">
        <v>1</v>
      </c>
    </row>
    <row r="2222" spans="1:2" x14ac:dyDescent="0.25">
      <c r="A2222" t="s">
        <v>4448</v>
      </c>
      <c r="B2222">
        <v>1</v>
      </c>
    </row>
    <row r="2223" spans="1:2" x14ac:dyDescent="0.25">
      <c r="A2223" t="s">
        <v>4450</v>
      </c>
      <c r="B2223">
        <v>1</v>
      </c>
    </row>
    <row r="2224" spans="1:2" x14ac:dyDescent="0.25">
      <c r="A2224" t="s">
        <v>4452</v>
      </c>
      <c r="B2224">
        <v>1</v>
      </c>
    </row>
    <row r="2225" spans="1:2" x14ac:dyDescent="0.25">
      <c r="A2225" t="s">
        <v>4454</v>
      </c>
      <c r="B2225">
        <v>1</v>
      </c>
    </row>
    <row r="2226" spans="1:2" x14ac:dyDescent="0.25">
      <c r="A2226" t="s">
        <v>4456</v>
      </c>
      <c r="B2226">
        <v>1</v>
      </c>
    </row>
    <row r="2227" spans="1:2" x14ac:dyDescent="0.25">
      <c r="A2227" t="s">
        <v>4458</v>
      </c>
      <c r="B2227">
        <v>1</v>
      </c>
    </row>
    <row r="2228" spans="1:2" x14ac:dyDescent="0.25">
      <c r="A2228" t="s">
        <v>4460</v>
      </c>
      <c r="B2228">
        <v>1</v>
      </c>
    </row>
    <row r="2229" spans="1:2" x14ac:dyDescent="0.25">
      <c r="A2229" t="s">
        <v>4462</v>
      </c>
      <c r="B2229">
        <v>1</v>
      </c>
    </row>
    <row r="2230" spans="1:2" x14ac:dyDescent="0.25">
      <c r="A2230" t="s">
        <v>4464</v>
      </c>
      <c r="B2230">
        <v>1</v>
      </c>
    </row>
    <row r="2231" spans="1:2" x14ac:dyDescent="0.25">
      <c r="A2231" t="s">
        <v>4466</v>
      </c>
      <c r="B2231">
        <v>1</v>
      </c>
    </row>
    <row r="2232" spans="1:2" x14ac:dyDescent="0.25">
      <c r="A2232" t="s">
        <v>4468</v>
      </c>
      <c r="B2232">
        <v>1</v>
      </c>
    </row>
    <row r="2233" spans="1:2" x14ac:dyDescent="0.25">
      <c r="A2233" t="s">
        <v>4470</v>
      </c>
      <c r="B2233">
        <v>1</v>
      </c>
    </row>
    <row r="2234" spans="1:2" x14ac:dyDescent="0.25">
      <c r="A2234" t="s">
        <v>4472</v>
      </c>
      <c r="B2234">
        <v>1</v>
      </c>
    </row>
    <row r="2235" spans="1:2" x14ac:dyDescent="0.25">
      <c r="A2235" t="s">
        <v>4474</v>
      </c>
      <c r="B2235">
        <v>1</v>
      </c>
    </row>
    <row r="2236" spans="1:2" x14ac:dyDescent="0.25">
      <c r="A2236" t="s">
        <v>4476</v>
      </c>
      <c r="B2236">
        <v>1</v>
      </c>
    </row>
    <row r="2237" spans="1:2" x14ac:dyDescent="0.25">
      <c r="A2237" t="s">
        <v>4478</v>
      </c>
      <c r="B2237">
        <v>1</v>
      </c>
    </row>
    <row r="2238" spans="1:2" x14ac:dyDescent="0.25">
      <c r="A2238" t="s">
        <v>4480</v>
      </c>
      <c r="B2238">
        <v>1</v>
      </c>
    </row>
    <row r="2239" spans="1:2" x14ac:dyDescent="0.25">
      <c r="A2239" t="s">
        <v>4482</v>
      </c>
      <c r="B2239">
        <v>1</v>
      </c>
    </row>
    <row r="2240" spans="1:2" x14ac:dyDescent="0.25">
      <c r="A2240" t="s">
        <v>4484</v>
      </c>
      <c r="B2240">
        <v>1</v>
      </c>
    </row>
    <row r="2241" spans="1:2" x14ac:dyDescent="0.25">
      <c r="A2241" t="s">
        <v>4486</v>
      </c>
      <c r="B2241">
        <v>1</v>
      </c>
    </row>
    <row r="2242" spans="1:2" x14ac:dyDescent="0.25">
      <c r="A2242" t="s">
        <v>4488</v>
      </c>
      <c r="B2242">
        <v>1</v>
      </c>
    </row>
    <row r="2243" spans="1:2" x14ac:dyDescent="0.25">
      <c r="A2243" t="s">
        <v>4490</v>
      </c>
      <c r="B2243">
        <v>1</v>
      </c>
    </row>
    <row r="2244" spans="1:2" x14ac:dyDescent="0.25">
      <c r="A2244" t="s">
        <v>4492</v>
      </c>
      <c r="B2244">
        <v>1</v>
      </c>
    </row>
    <row r="2245" spans="1:2" x14ac:dyDescent="0.25">
      <c r="A2245" t="s">
        <v>4494</v>
      </c>
      <c r="B2245">
        <v>1</v>
      </c>
    </row>
    <row r="2246" spans="1:2" x14ac:dyDescent="0.25">
      <c r="A2246" t="s">
        <v>4496</v>
      </c>
      <c r="B2246">
        <v>1</v>
      </c>
    </row>
    <row r="2247" spans="1:2" x14ac:dyDescent="0.25">
      <c r="A2247" t="s">
        <v>4498</v>
      </c>
      <c r="B2247">
        <v>1</v>
      </c>
    </row>
    <row r="2248" spans="1:2" x14ac:dyDescent="0.25">
      <c r="A2248" t="s">
        <v>4500</v>
      </c>
      <c r="B2248">
        <v>1</v>
      </c>
    </row>
    <row r="2249" spans="1:2" x14ac:dyDescent="0.25">
      <c r="A2249" t="s">
        <v>4502</v>
      </c>
      <c r="B2249">
        <v>1</v>
      </c>
    </row>
    <row r="2250" spans="1:2" x14ac:dyDescent="0.25">
      <c r="A2250" t="s">
        <v>4504</v>
      </c>
      <c r="B2250">
        <v>1</v>
      </c>
    </row>
    <row r="2251" spans="1:2" x14ac:dyDescent="0.25">
      <c r="A2251" t="s">
        <v>4506</v>
      </c>
      <c r="B2251">
        <v>1</v>
      </c>
    </row>
    <row r="2252" spans="1:2" x14ac:dyDescent="0.25">
      <c r="A2252" t="s">
        <v>4508</v>
      </c>
      <c r="B2252">
        <v>1</v>
      </c>
    </row>
    <row r="2253" spans="1:2" x14ac:dyDescent="0.25">
      <c r="A2253" t="s">
        <v>4510</v>
      </c>
      <c r="B2253">
        <v>1</v>
      </c>
    </row>
    <row r="2254" spans="1:2" x14ac:dyDescent="0.25">
      <c r="A2254" t="s">
        <v>4512</v>
      </c>
      <c r="B2254">
        <v>1</v>
      </c>
    </row>
    <row r="2255" spans="1:2" x14ac:dyDescent="0.25">
      <c r="A2255" t="s">
        <v>4514</v>
      </c>
      <c r="B2255">
        <v>1</v>
      </c>
    </row>
    <row r="2256" spans="1:2" x14ac:dyDescent="0.25">
      <c r="A2256" t="s">
        <v>4516</v>
      </c>
      <c r="B2256">
        <v>1</v>
      </c>
    </row>
    <row r="2257" spans="1:2" x14ac:dyDescent="0.25">
      <c r="A2257" t="s">
        <v>4518</v>
      </c>
      <c r="B2257">
        <v>1</v>
      </c>
    </row>
    <row r="2258" spans="1:2" x14ac:dyDescent="0.25">
      <c r="A2258" t="s">
        <v>4520</v>
      </c>
      <c r="B2258">
        <v>1</v>
      </c>
    </row>
    <row r="2259" spans="1:2" x14ac:dyDescent="0.25">
      <c r="A2259" t="s">
        <v>4522</v>
      </c>
      <c r="B2259">
        <v>1</v>
      </c>
    </row>
    <row r="2260" spans="1:2" x14ac:dyDescent="0.25">
      <c r="A2260" t="s">
        <v>4524</v>
      </c>
      <c r="B2260">
        <v>1</v>
      </c>
    </row>
    <row r="2261" spans="1:2" x14ac:dyDescent="0.25">
      <c r="A2261" t="s">
        <v>4526</v>
      </c>
      <c r="B2261">
        <v>1</v>
      </c>
    </row>
    <row r="2262" spans="1:2" x14ac:dyDescent="0.25">
      <c r="A2262" t="s">
        <v>4528</v>
      </c>
      <c r="B2262">
        <v>1</v>
      </c>
    </row>
    <row r="2263" spans="1:2" x14ac:dyDescent="0.25">
      <c r="A2263" t="s">
        <v>4530</v>
      </c>
      <c r="B2263">
        <v>1</v>
      </c>
    </row>
    <row r="2264" spans="1:2" x14ac:dyDescent="0.25">
      <c r="A2264" t="s">
        <v>4532</v>
      </c>
      <c r="B2264">
        <v>1</v>
      </c>
    </row>
    <row r="2265" spans="1:2" x14ac:dyDescent="0.25">
      <c r="A2265" t="s">
        <v>4534</v>
      </c>
      <c r="B2265">
        <v>1</v>
      </c>
    </row>
    <row r="2266" spans="1:2" x14ac:dyDescent="0.25">
      <c r="A2266" t="s">
        <v>4536</v>
      </c>
      <c r="B2266">
        <v>1</v>
      </c>
    </row>
    <row r="2267" spans="1:2" x14ac:dyDescent="0.25">
      <c r="A2267" t="s">
        <v>4538</v>
      </c>
      <c r="B2267">
        <v>1</v>
      </c>
    </row>
    <row r="2268" spans="1:2" x14ac:dyDescent="0.25">
      <c r="A2268" t="s">
        <v>4540</v>
      </c>
      <c r="B2268">
        <v>1</v>
      </c>
    </row>
    <row r="2269" spans="1:2" x14ac:dyDescent="0.25">
      <c r="A2269" t="s">
        <v>4542</v>
      </c>
      <c r="B2269">
        <v>1</v>
      </c>
    </row>
    <row r="2270" spans="1:2" x14ac:dyDescent="0.25">
      <c r="A2270" t="s">
        <v>4544</v>
      </c>
      <c r="B2270">
        <v>1</v>
      </c>
    </row>
    <row r="2271" spans="1:2" x14ac:dyDescent="0.25">
      <c r="A2271" t="s">
        <v>4546</v>
      </c>
      <c r="B2271">
        <v>1</v>
      </c>
    </row>
    <row r="2272" spans="1:2" x14ac:dyDescent="0.25">
      <c r="A2272" t="s">
        <v>4548</v>
      </c>
      <c r="B2272">
        <v>1</v>
      </c>
    </row>
    <row r="2273" spans="1:2" x14ac:dyDescent="0.25">
      <c r="A2273" t="s">
        <v>4550</v>
      </c>
      <c r="B2273">
        <v>1</v>
      </c>
    </row>
    <row r="2274" spans="1:2" x14ac:dyDescent="0.25">
      <c r="A2274" t="s">
        <v>4552</v>
      </c>
      <c r="B2274">
        <v>1</v>
      </c>
    </row>
    <row r="2275" spans="1:2" x14ac:dyDescent="0.25">
      <c r="A2275" t="s">
        <v>4554</v>
      </c>
      <c r="B2275">
        <v>1</v>
      </c>
    </row>
    <row r="2276" spans="1:2" x14ac:dyDescent="0.25">
      <c r="A2276" t="s">
        <v>4556</v>
      </c>
      <c r="B2276">
        <v>1</v>
      </c>
    </row>
    <row r="2277" spans="1:2" x14ac:dyDescent="0.25">
      <c r="A2277" t="s">
        <v>4558</v>
      </c>
      <c r="B2277">
        <v>1</v>
      </c>
    </row>
    <row r="2278" spans="1:2" x14ac:dyDescent="0.25">
      <c r="A2278" t="s">
        <v>4560</v>
      </c>
      <c r="B2278">
        <v>1</v>
      </c>
    </row>
    <row r="2279" spans="1:2" x14ac:dyDescent="0.25">
      <c r="A2279" t="s">
        <v>4562</v>
      </c>
      <c r="B2279">
        <v>1</v>
      </c>
    </row>
    <row r="2280" spans="1:2" x14ac:dyDescent="0.25">
      <c r="A2280" t="s">
        <v>4564</v>
      </c>
      <c r="B2280">
        <v>1</v>
      </c>
    </row>
    <row r="2281" spans="1:2" x14ac:dyDescent="0.25">
      <c r="A2281" t="s">
        <v>4566</v>
      </c>
      <c r="B2281">
        <v>1</v>
      </c>
    </row>
    <row r="2282" spans="1:2" x14ac:dyDescent="0.25">
      <c r="A2282" t="s">
        <v>4568</v>
      </c>
      <c r="B2282">
        <v>1</v>
      </c>
    </row>
    <row r="2283" spans="1:2" x14ac:dyDescent="0.25">
      <c r="A2283" t="s">
        <v>4570</v>
      </c>
      <c r="B2283">
        <v>1</v>
      </c>
    </row>
    <row r="2284" spans="1:2" x14ac:dyDescent="0.25">
      <c r="A2284" t="s">
        <v>4572</v>
      </c>
      <c r="B2284">
        <v>1</v>
      </c>
    </row>
    <row r="2285" spans="1:2" x14ac:dyDescent="0.25">
      <c r="A2285" t="s">
        <v>4574</v>
      </c>
      <c r="B2285">
        <v>1</v>
      </c>
    </row>
    <row r="2286" spans="1:2" x14ac:dyDescent="0.25">
      <c r="A2286" t="s">
        <v>4576</v>
      </c>
      <c r="B2286">
        <v>1</v>
      </c>
    </row>
    <row r="2287" spans="1:2" x14ac:dyDescent="0.25">
      <c r="A2287" t="s">
        <v>4578</v>
      </c>
      <c r="B2287">
        <v>1</v>
      </c>
    </row>
    <row r="2288" spans="1:2" x14ac:dyDescent="0.25">
      <c r="A2288" t="s">
        <v>4580</v>
      </c>
      <c r="B2288">
        <v>1</v>
      </c>
    </row>
    <row r="2289" spans="1:2" x14ac:dyDescent="0.25">
      <c r="A2289" t="s">
        <v>4582</v>
      </c>
      <c r="B2289">
        <v>1</v>
      </c>
    </row>
    <row r="2290" spans="1:2" x14ac:dyDescent="0.25">
      <c r="A2290" t="s">
        <v>4584</v>
      </c>
      <c r="B2290">
        <v>1</v>
      </c>
    </row>
    <row r="2291" spans="1:2" x14ac:dyDescent="0.25">
      <c r="A2291" t="s">
        <v>4586</v>
      </c>
      <c r="B2291">
        <v>1</v>
      </c>
    </row>
    <row r="2292" spans="1:2" x14ac:dyDescent="0.25">
      <c r="A2292" t="s">
        <v>4588</v>
      </c>
      <c r="B2292">
        <v>1</v>
      </c>
    </row>
    <row r="2293" spans="1:2" x14ac:dyDescent="0.25">
      <c r="A2293" t="s">
        <v>4590</v>
      </c>
      <c r="B2293">
        <v>1</v>
      </c>
    </row>
    <row r="2294" spans="1:2" x14ac:dyDescent="0.25">
      <c r="A2294" t="s">
        <v>4592</v>
      </c>
      <c r="B2294">
        <v>1</v>
      </c>
    </row>
    <row r="2295" spans="1:2" x14ac:dyDescent="0.25">
      <c r="A2295" t="s">
        <v>4594</v>
      </c>
      <c r="B2295">
        <v>1</v>
      </c>
    </row>
    <row r="2296" spans="1:2" x14ac:dyDescent="0.25">
      <c r="A2296" t="s">
        <v>4596</v>
      </c>
      <c r="B2296">
        <v>1</v>
      </c>
    </row>
    <row r="2297" spans="1:2" x14ac:dyDescent="0.25">
      <c r="A2297" t="s">
        <v>4598</v>
      </c>
      <c r="B2297">
        <v>1</v>
      </c>
    </row>
    <row r="2298" spans="1:2" x14ac:dyDescent="0.25">
      <c r="A2298" t="s">
        <v>4600</v>
      </c>
      <c r="B2298">
        <v>1</v>
      </c>
    </row>
    <row r="2299" spans="1:2" x14ac:dyDescent="0.25">
      <c r="A2299" t="s">
        <v>4602</v>
      </c>
      <c r="B2299">
        <v>1</v>
      </c>
    </row>
    <row r="2300" spans="1:2" x14ac:dyDescent="0.25">
      <c r="A2300" t="s">
        <v>4604</v>
      </c>
      <c r="B2300">
        <v>1</v>
      </c>
    </row>
    <row r="2301" spans="1:2" x14ac:dyDescent="0.25">
      <c r="A2301" t="s">
        <v>4606</v>
      </c>
      <c r="B2301">
        <v>1</v>
      </c>
    </row>
    <row r="2302" spans="1:2" x14ac:dyDescent="0.25">
      <c r="A2302" t="s">
        <v>4608</v>
      </c>
      <c r="B2302">
        <v>1</v>
      </c>
    </row>
    <row r="2303" spans="1:2" x14ac:dyDescent="0.25">
      <c r="A2303" t="s">
        <v>4610</v>
      </c>
      <c r="B2303">
        <v>1</v>
      </c>
    </row>
    <row r="2304" spans="1:2" x14ac:dyDescent="0.25">
      <c r="A2304" t="s">
        <v>4612</v>
      </c>
      <c r="B2304">
        <v>1</v>
      </c>
    </row>
    <row r="2305" spans="1:2" x14ac:dyDescent="0.25">
      <c r="A2305" t="s">
        <v>4614</v>
      </c>
      <c r="B2305">
        <v>1</v>
      </c>
    </row>
    <row r="2306" spans="1:2" x14ac:dyDescent="0.25">
      <c r="A2306" t="s">
        <v>4616</v>
      </c>
      <c r="B2306">
        <v>1</v>
      </c>
    </row>
    <row r="2307" spans="1:2" x14ac:dyDescent="0.25">
      <c r="A2307" t="s">
        <v>4618</v>
      </c>
      <c r="B2307">
        <v>1</v>
      </c>
    </row>
    <row r="2308" spans="1:2" x14ac:dyDescent="0.25">
      <c r="A2308" t="s">
        <v>4620</v>
      </c>
      <c r="B2308">
        <v>1</v>
      </c>
    </row>
    <row r="2309" spans="1:2" x14ac:dyDescent="0.25">
      <c r="A2309" t="s">
        <v>4622</v>
      </c>
      <c r="B2309">
        <v>1</v>
      </c>
    </row>
    <row r="2310" spans="1:2" x14ac:dyDescent="0.25">
      <c r="A2310" t="s">
        <v>4624</v>
      </c>
      <c r="B2310">
        <v>1</v>
      </c>
    </row>
    <row r="2311" spans="1:2" x14ac:dyDescent="0.25">
      <c r="A2311" t="s">
        <v>4626</v>
      </c>
      <c r="B2311">
        <v>1</v>
      </c>
    </row>
    <row r="2312" spans="1:2" x14ac:dyDescent="0.25">
      <c r="A2312" t="s">
        <v>4628</v>
      </c>
      <c r="B2312">
        <v>1</v>
      </c>
    </row>
    <row r="2313" spans="1:2" x14ac:dyDescent="0.25">
      <c r="A2313" t="s">
        <v>4630</v>
      </c>
      <c r="B2313">
        <v>1</v>
      </c>
    </row>
    <row r="2314" spans="1:2" x14ac:dyDescent="0.25">
      <c r="A2314" t="s">
        <v>4632</v>
      </c>
      <c r="B2314">
        <v>1</v>
      </c>
    </row>
    <row r="2315" spans="1:2" x14ac:dyDescent="0.25">
      <c r="A2315" t="s">
        <v>4634</v>
      </c>
      <c r="B2315">
        <v>1</v>
      </c>
    </row>
    <row r="2316" spans="1:2" x14ac:dyDescent="0.25">
      <c r="A2316" t="s">
        <v>4636</v>
      </c>
      <c r="B2316">
        <v>1</v>
      </c>
    </row>
    <row r="2317" spans="1:2" x14ac:dyDescent="0.25">
      <c r="A2317" t="s">
        <v>4638</v>
      </c>
      <c r="B2317">
        <v>1</v>
      </c>
    </row>
    <row r="2318" spans="1:2" x14ac:dyDescent="0.25">
      <c r="A2318" t="s">
        <v>4640</v>
      </c>
      <c r="B2318">
        <v>1</v>
      </c>
    </row>
    <row r="2319" spans="1:2" x14ac:dyDescent="0.25">
      <c r="A2319" t="s">
        <v>4642</v>
      </c>
      <c r="B2319">
        <v>1</v>
      </c>
    </row>
    <row r="2320" spans="1:2" x14ac:dyDescent="0.25">
      <c r="A2320" t="s">
        <v>4644</v>
      </c>
      <c r="B2320">
        <v>1</v>
      </c>
    </row>
    <row r="2321" spans="1:2" x14ac:dyDescent="0.25">
      <c r="A2321" t="s">
        <v>4646</v>
      </c>
      <c r="B2321">
        <v>1</v>
      </c>
    </row>
    <row r="2322" spans="1:2" x14ac:dyDescent="0.25">
      <c r="A2322" t="s">
        <v>4648</v>
      </c>
      <c r="B2322">
        <v>1</v>
      </c>
    </row>
    <row r="2323" spans="1:2" x14ac:dyDescent="0.25">
      <c r="A2323" t="s">
        <v>4650</v>
      </c>
      <c r="B2323">
        <v>1</v>
      </c>
    </row>
    <row r="2324" spans="1:2" x14ac:dyDescent="0.25">
      <c r="A2324" t="s">
        <v>4652</v>
      </c>
      <c r="B2324">
        <v>1</v>
      </c>
    </row>
    <row r="2325" spans="1:2" x14ac:dyDescent="0.25">
      <c r="A2325" t="s">
        <v>4654</v>
      </c>
      <c r="B2325">
        <v>1</v>
      </c>
    </row>
    <row r="2326" spans="1:2" x14ac:dyDescent="0.25">
      <c r="A2326" t="s">
        <v>4656</v>
      </c>
      <c r="B2326">
        <v>1</v>
      </c>
    </row>
    <row r="2327" spans="1:2" x14ac:dyDescent="0.25">
      <c r="A2327" t="s">
        <v>4658</v>
      </c>
      <c r="B2327">
        <v>1</v>
      </c>
    </row>
    <row r="2328" spans="1:2" x14ac:dyDescent="0.25">
      <c r="A2328" t="s">
        <v>4660</v>
      </c>
      <c r="B2328">
        <v>1</v>
      </c>
    </row>
    <row r="2329" spans="1:2" x14ac:dyDescent="0.25">
      <c r="A2329" t="s">
        <v>4662</v>
      </c>
      <c r="B2329">
        <v>1</v>
      </c>
    </row>
    <row r="2330" spans="1:2" x14ac:dyDescent="0.25">
      <c r="A2330" t="s">
        <v>4664</v>
      </c>
      <c r="B2330">
        <v>1</v>
      </c>
    </row>
    <row r="2331" spans="1:2" x14ac:dyDescent="0.25">
      <c r="A2331" t="s">
        <v>4666</v>
      </c>
      <c r="B2331">
        <v>1</v>
      </c>
    </row>
    <row r="2332" spans="1:2" x14ac:dyDescent="0.25">
      <c r="A2332" t="s">
        <v>4668</v>
      </c>
      <c r="B2332">
        <v>1</v>
      </c>
    </row>
    <row r="2333" spans="1:2" x14ac:dyDescent="0.25">
      <c r="A2333" t="s">
        <v>4670</v>
      </c>
      <c r="B2333">
        <v>1</v>
      </c>
    </row>
    <row r="2334" spans="1:2" x14ac:dyDescent="0.25">
      <c r="A2334" t="s">
        <v>4672</v>
      </c>
      <c r="B2334">
        <v>1</v>
      </c>
    </row>
    <row r="2335" spans="1:2" x14ac:dyDescent="0.25">
      <c r="A2335" t="s">
        <v>4674</v>
      </c>
      <c r="B2335">
        <v>1</v>
      </c>
    </row>
    <row r="2336" spans="1:2" x14ac:dyDescent="0.25">
      <c r="A2336" t="s">
        <v>4676</v>
      </c>
      <c r="B2336">
        <v>1</v>
      </c>
    </row>
    <row r="2337" spans="1:2" x14ac:dyDescent="0.25">
      <c r="A2337" t="s">
        <v>4678</v>
      </c>
      <c r="B2337">
        <v>1</v>
      </c>
    </row>
    <row r="2338" spans="1:2" x14ac:dyDescent="0.25">
      <c r="A2338" t="s">
        <v>4680</v>
      </c>
      <c r="B2338">
        <v>1</v>
      </c>
    </row>
    <row r="2339" spans="1:2" x14ac:dyDescent="0.25">
      <c r="A2339" t="s">
        <v>4682</v>
      </c>
      <c r="B2339">
        <v>1</v>
      </c>
    </row>
    <row r="2340" spans="1:2" x14ac:dyDescent="0.25">
      <c r="A2340" t="s">
        <v>4684</v>
      </c>
      <c r="B2340">
        <v>1</v>
      </c>
    </row>
    <row r="2341" spans="1:2" x14ac:dyDescent="0.25">
      <c r="A2341" t="s">
        <v>4686</v>
      </c>
      <c r="B2341">
        <v>1</v>
      </c>
    </row>
    <row r="2342" spans="1:2" x14ac:dyDescent="0.25">
      <c r="A2342" t="s">
        <v>4688</v>
      </c>
      <c r="B2342">
        <v>1</v>
      </c>
    </row>
    <row r="2343" spans="1:2" x14ac:dyDescent="0.25">
      <c r="A2343" t="s">
        <v>4690</v>
      </c>
      <c r="B2343">
        <v>1</v>
      </c>
    </row>
    <row r="2344" spans="1:2" x14ac:dyDescent="0.25">
      <c r="A2344" t="s">
        <v>4692</v>
      </c>
      <c r="B2344">
        <v>1</v>
      </c>
    </row>
    <row r="2345" spans="1:2" x14ac:dyDescent="0.25">
      <c r="A2345" t="s">
        <v>4694</v>
      </c>
      <c r="B2345">
        <v>1</v>
      </c>
    </row>
    <row r="2346" spans="1:2" x14ac:dyDescent="0.25">
      <c r="A2346" t="s">
        <v>4696</v>
      </c>
      <c r="B2346">
        <v>1</v>
      </c>
    </row>
    <row r="2347" spans="1:2" x14ac:dyDescent="0.25">
      <c r="A2347" t="s">
        <v>4698</v>
      </c>
      <c r="B2347">
        <v>1</v>
      </c>
    </row>
    <row r="2348" spans="1:2" x14ac:dyDescent="0.25">
      <c r="A2348" t="s">
        <v>4700</v>
      </c>
      <c r="B2348">
        <v>1</v>
      </c>
    </row>
    <row r="2349" spans="1:2" x14ac:dyDescent="0.25">
      <c r="A2349" t="s">
        <v>4702</v>
      </c>
      <c r="B2349">
        <v>1</v>
      </c>
    </row>
    <row r="2350" spans="1:2" x14ac:dyDescent="0.25">
      <c r="A2350" t="s">
        <v>4704</v>
      </c>
      <c r="B2350">
        <v>1</v>
      </c>
    </row>
    <row r="2351" spans="1:2" x14ac:dyDescent="0.25">
      <c r="A2351" t="s">
        <v>4706</v>
      </c>
      <c r="B2351">
        <v>1</v>
      </c>
    </row>
    <row r="2352" spans="1:2" x14ac:dyDescent="0.25">
      <c r="A2352" t="s">
        <v>4708</v>
      </c>
      <c r="B2352">
        <v>1</v>
      </c>
    </row>
    <row r="2353" spans="1:2" x14ac:dyDescent="0.25">
      <c r="A2353" t="s">
        <v>4710</v>
      </c>
      <c r="B2353">
        <v>1</v>
      </c>
    </row>
    <row r="2354" spans="1:2" x14ac:dyDescent="0.25">
      <c r="A2354" t="s">
        <v>4712</v>
      </c>
      <c r="B2354">
        <v>1</v>
      </c>
    </row>
    <row r="2355" spans="1:2" x14ac:dyDescent="0.25">
      <c r="A2355" t="s">
        <v>4714</v>
      </c>
      <c r="B2355">
        <v>1</v>
      </c>
    </row>
    <row r="2356" spans="1:2" x14ac:dyDescent="0.25">
      <c r="A2356" t="s">
        <v>4716</v>
      </c>
      <c r="B2356">
        <v>1</v>
      </c>
    </row>
    <row r="2357" spans="1:2" x14ac:dyDescent="0.25">
      <c r="A2357" t="s">
        <v>4718</v>
      </c>
      <c r="B2357">
        <v>1</v>
      </c>
    </row>
    <row r="2358" spans="1:2" x14ac:dyDescent="0.25">
      <c r="A2358" t="s">
        <v>4720</v>
      </c>
      <c r="B2358">
        <v>1</v>
      </c>
    </row>
    <row r="2359" spans="1:2" x14ac:dyDescent="0.25">
      <c r="A2359" t="s">
        <v>4722</v>
      </c>
      <c r="B2359">
        <v>1</v>
      </c>
    </row>
    <row r="2360" spans="1:2" x14ac:dyDescent="0.25">
      <c r="A2360" t="s">
        <v>4724</v>
      </c>
      <c r="B2360">
        <v>1</v>
      </c>
    </row>
    <row r="2361" spans="1:2" x14ac:dyDescent="0.25">
      <c r="A2361" t="s">
        <v>4726</v>
      </c>
      <c r="B2361">
        <v>1</v>
      </c>
    </row>
    <row r="2362" spans="1:2" x14ac:dyDescent="0.25">
      <c r="A2362" t="s">
        <v>4728</v>
      </c>
      <c r="B2362">
        <v>1</v>
      </c>
    </row>
    <row r="2363" spans="1:2" x14ac:dyDescent="0.25">
      <c r="A2363" t="s">
        <v>4730</v>
      </c>
      <c r="B2363">
        <v>1</v>
      </c>
    </row>
    <row r="2364" spans="1:2" x14ac:dyDescent="0.25">
      <c r="A2364" t="s">
        <v>4732</v>
      </c>
      <c r="B2364">
        <v>1</v>
      </c>
    </row>
    <row r="2365" spans="1:2" x14ac:dyDescent="0.25">
      <c r="A2365" t="s">
        <v>4734</v>
      </c>
      <c r="B2365">
        <v>1</v>
      </c>
    </row>
    <row r="2366" spans="1:2" x14ac:dyDescent="0.25">
      <c r="A2366" t="s">
        <v>4736</v>
      </c>
      <c r="B2366">
        <v>1</v>
      </c>
    </row>
    <row r="2367" spans="1:2" x14ac:dyDescent="0.25">
      <c r="A2367" t="s">
        <v>4738</v>
      </c>
      <c r="B2367">
        <v>1</v>
      </c>
    </row>
    <row r="2368" spans="1:2" x14ac:dyDescent="0.25">
      <c r="A2368" t="s">
        <v>4740</v>
      </c>
      <c r="B2368">
        <v>1</v>
      </c>
    </row>
    <row r="2369" spans="1:2" x14ac:dyDescent="0.25">
      <c r="A2369" t="s">
        <v>4742</v>
      </c>
      <c r="B2369">
        <v>1</v>
      </c>
    </row>
    <row r="2370" spans="1:2" x14ac:dyDescent="0.25">
      <c r="A2370" t="s">
        <v>4744</v>
      </c>
      <c r="B2370">
        <v>1</v>
      </c>
    </row>
    <row r="2371" spans="1:2" x14ac:dyDescent="0.25">
      <c r="A2371" t="s">
        <v>4746</v>
      </c>
      <c r="B2371">
        <v>1</v>
      </c>
    </row>
    <row r="2372" spans="1:2" x14ac:dyDescent="0.25">
      <c r="A2372" t="s">
        <v>4748</v>
      </c>
      <c r="B2372">
        <v>1</v>
      </c>
    </row>
    <row r="2373" spans="1:2" x14ac:dyDescent="0.25">
      <c r="A2373" t="s">
        <v>4750</v>
      </c>
      <c r="B2373">
        <v>1</v>
      </c>
    </row>
    <row r="2374" spans="1:2" x14ac:dyDescent="0.25">
      <c r="A2374" t="s">
        <v>4752</v>
      </c>
      <c r="B2374">
        <v>1</v>
      </c>
    </row>
    <row r="2375" spans="1:2" x14ac:dyDescent="0.25">
      <c r="A2375" t="s">
        <v>4754</v>
      </c>
      <c r="B2375">
        <v>1</v>
      </c>
    </row>
    <row r="2376" spans="1:2" x14ac:dyDescent="0.25">
      <c r="A2376" t="s">
        <v>4756</v>
      </c>
      <c r="B2376">
        <v>1</v>
      </c>
    </row>
    <row r="2377" spans="1:2" x14ac:dyDescent="0.25">
      <c r="A2377" t="s">
        <v>4758</v>
      </c>
      <c r="B2377">
        <v>1</v>
      </c>
    </row>
    <row r="2378" spans="1:2" x14ac:dyDescent="0.25">
      <c r="A2378" t="s">
        <v>4760</v>
      </c>
      <c r="B2378">
        <v>1</v>
      </c>
    </row>
    <row r="2379" spans="1:2" x14ac:dyDescent="0.25">
      <c r="A2379" t="s">
        <v>4762</v>
      </c>
      <c r="B2379">
        <v>1</v>
      </c>
    </row>
    <row r="2380" spans="1:2" x14ac:dyDescent="0.25">
      <c r="A2380" t="s">
        <v>4764</v>
      </c>
      <c r="B2380">
        <v>1</v>
      </c>
    </row>
    <row r="2381" spans="1:2" x14ac:dyDescent="0.25">
      <c r="A2381" t="s">
        <v>4766</v>
      </c>
      <c r="B2381">
        <v>1</v>
      </c>
    </row>
    <row r="2382" spans="1:2" x14ac:dyDescent="0.25">
      <c r="A2382" t="s">
        <v>4768</v>
      </c>
      <c r="B2382">
        <v>1</v>
      </c>
    </row>
    <row r="2383" spans="1:2" x14ac:dyDescent="0.25">
      <c r="A2383" t="s">
        <v>4770</v>
      </c>
      <c r="B2383">
        <v>1</v>
      </c>
    </row>
    <row r="2384" spans="1:2" x14ac:dyDescent="0.25">
      <c r="A2384" t="s">
        <v>4772</v>
      </c>
      <c r="B2384">
        <v>1</v>
      </c>
    </row>
    <row r="2385" spans="1:2" x14ac:dyDescent="0.25">
      <c r="A2385" t="s">
        <v>4774</v>
      </c>
      <c r="B2385">
        <v>1</v>
      </c>
    </row>
    <row r="2386" spans="1:2" x14ac:dyDescent="0.25">
      <c r="A2386" t="s">
        <v>4776</v>
      </c>
      <c r="B2386">
        <v>1</v>
      </c>
    </row>
    <row r="2387" spans="1:2" x14ac:dyDescent="0.25">
      <c r="A2387" t="s">
        <v>4778</v>
      </c>
      <c r="B2387">
        <v>1</v>
      </c>
    </row>
    <row r="2388" spans="1:2" x14ac:dyDescent="0.25">
      <c r="A2388" t="s">
        <v>4780</v>
      </c>
      <c r="B2388">
        <v>1</v>
      </c>
    </row>
    <row r="2389" spans="1:2" x14ac:dyDescent="0.25">
      <c r="A2389" t="s">
        <v>4782</v>
      </c>
      <c r="B2389">
        <v>1</v>
      </c>
    </row>
    <row r="2390" spans="1:2" x14ac:dyDescent="0.25">
      <c r="A2390" t="s">
        <v>4784</v>
      </c>
      <c r="B2390">
        <v>1</v>
      </c>
    </row>
    <row r="2391" spans="1:2" x14ac:dyDescent="0.25">
      <c r="A2391" t="s">
        <v>4786</v>
      </c>
      <c r="B2391">
        <v>1</v>
      </c>
    </row>
    <row r="2392" spans="1:2" x14ac:dyDescent="0.25">
      <c r="A2392" t="s">
        <v>4788</v>
      </c>
      <c r="B2392">
        <v>1</v>
      </c>
    </row>
    <row r="2393" spans="1:2" x14ac:dyDescent="0.25">
      <c r="A2393" t="s">
        <v>4790</v>
      </c>
      <c r="B2393">
        <v>1</v>
      </c>
    </row>
    <row r="2394" spans="1:2" x14ac:dyDescent="0.25">
      <c r="A2394" t="s">
        <v>4792</v>
      </c>
      <c r="B2394">
        <v>1</v>
      </c>
    </row>
    <row r="2395" spans="1:2" x14ac:dyDescent="0.25">
      <c r="A2395" t="s">
        <v>4794</v>
      </c>
      <c r="B2395">
        <v>1</v>
      </c>
    </row>
    <row r="2396" spans="1:2" x14ac:dyDescent="0.25">
      <c r="A2396" t="s">
        <v>4796</v>
      </c>
      <c r="B2396">
        <v>1</v>
      </c>
    </row>
    <row r="2397" spans="1:2" x14ac:dyDescent="0.25">
      <c r="A2397" t="s">
        <v>4798</v>
      </c>
      <c r="B2397">
        <v>1</v>
      </c>
    </row>
    <row r="2398" spans="1:2" x14ac:dyDescent="0.25">
      <c r="A2398" t="s">
        <v>4800</v>
      </c>
      <c r="B2398">
        <v>1</v>
      </c>
    </row>
    <row r="2399" spans="1:2" x14ac:dyDescent="0.25">
      <c r="A2399" t="s">
        <v>4802</v>
      </c>
      <c r="B2399">
        <v>1</v>
      </c>
    </row>
    <row r="2400" spans="1:2" x14ac:dyDescent="0.25">
      <c r="A2400" t="s">
        <v>4804</v>
      </c>
      <c r="B2400">
        <v>1</v>
      </c>
    </row>
    <row r="2401" spans="1:2" x14ac:dyDescent="0.25">
      <c r="A2401" t="s">
        <v>4806</v>
      </c>
      <c r="B2401">
        <v>1</v>
      </c>
    </row>
    <row r="2402" spans="1:2" x14ac:dyDescent="0.25">
      <c r="A2402" t="s">
        <v>4808</v>
      </c>
      <c r="B2402">
        <v>1</v>
      </c>
    </row>
    <row r="2403" spans="1:2" x14ac:dyDescent="0.25">
      <c r="A2403" t="s">
        <v>4810</v>
      </c>
      <c r="B2403">
        <v>1</v>
      </c>
    </row>
    <row r="2404" spans="1:2" x14ac:dyDescent="0.25">
      <c r="A2404" t="s">
        <v>4812</v>
      </c>
      <c r="B2404">
        <v>1</v>
      </c>
    </row>
    <row r="2405" spans="1:2" x14ac:dyDescent="0.25">
      <c r="A2405" t="s">
        <v>4814</v>
      </c>
      <c r="B2405">
        <v>1</v>
      </c>
    </row>
    <row r="2406" spans="1:2" x14ac:dyDescent="0.25">
      <c r="A2406" t="s">
        <v>4816</v>
      </c>
      <c r="B2406">
        <v>1</v>
      </c>
    </row>
    <row r="2407" spans="1:2" x14ac:dyDescent="0.25">
      <c r="A2407" t="s">
        <v>4818</v>
      </c>
      <c r="B2407">
        <v>1</v>
      </c>
    </row>
    <row r="2408" spans="1:2" x14ac:dyDescent="0.25">
      <c r="A2408" t="s">
        <v>4820</v>
      </c>
      <c r="B2408">
        <v>1</v>
      </c>
    </row>
    <row r="2409" spans="1:2" x14ac:dyDescent="0.25">
      <c r="A2409" t="s">
        <v>4822</v>
      </c>
      <c r="B2409">
        <v>1</v>
      </c>
    </row>
    <row r="2410" spans="1:2" x14ac:dyDescent="0.25">
      <c r="A2410" t="s">
        <v>4824</v>
      </c>
      <c r="B2410">
        <v>1</v>
      </c>
    </row>
    <row r="2411" spans="1:2" x14ac:dyDescent="0.25">
      <c r="A2411" t="s">
        <v>4826</v>
      </c>
      <c r="B2411">
        <v>1</v>
      </c>
    </row>
    <row r="2412" spans="1:2" x14ac:dyDescent="0.25">
      <c r="A2412" t="s">
        <v>4828</v>
      </c>
      <c r="B2412">
        <v>1</v>
      </c>
    </row>
    <row r="2413" spans="1:2" x14ac:dyDescent="0.25">
      <c r="A2413" t="s">
        <v>4830</v>
      </c>
      <c r="B2413">
        <v>1</v>
      </c>
    </row>
    <row r="2414" spans="1:2" x14ac:dyDescent="0.25">
      <c r="A2414" t="s">
        <v>4832</v>
      </c>
      <c r="B2414">
        <v>1</v>
      </c>
    </row>
    <row r="2415" spans="1:2" x14ac:dyDescent="0.25">
      <c r="A2415" t="s">
        <v>4834</v>
      </c>
      <c r="B2415">
        <v>1</v>
      </c>
    </row>
    <row r="2416" spans="1:2" x14ac:dyDescent="0.25">
      <c r="A2416" t="s">
        <v>4836</v>
      </c>
      <c r="B2416">
        <v>1</v>
      </c>
    </row>
    <row r="2417" spans="1:2" x14ac:dyDescent="0.25">
      <c r="A2417" t="s">
        <v>4838</v>
      </c>
      <c r="B2417">
        <v>1</v>
      </c>
    </row>
    <row r="2418" spans="1:2" x14ac:dyDescent="0.25">
      <c r="A2418" t="s">
        <v>4840</v>
      </c>
      <c r="B2418">
        <v>1</v>
      </c>
    </row>
    <row r="2419" spans="1:2" x14ac:dyDescent="0.25">
      <c r="A2419" t="s">
        <v>4842</v>
      </c>
      <c r="B2419">
        <v>1</v>
      </c>
    </row>
    <row r="2420" spans="1:2" x14ac:dyDescent="0.25">
      <c r="A2420" t="s">
        <v>4844</v>
      </c>
      <c r="B2420">
        <v>1</v>
      </c>
    </row>
    <row r="2421" spans="1:2" x14ac:dyDescent="0.25">
      <c r="A2421" t="s">
        <v>4846</v>
      </c>
      <c r="B2421">
        <v>1</v>
      </c>
    </row>
    <row r="2422" spans="1:2" x14ac:dyDescent="0.25">
      <c r="A2422" t="s">
        <v>4848</v>
      </c>
      <c r="B2422">
        <v>1</v>
      </c>
    </row>
    <row r="2423" spans="1:2" x14ac:dyDescent="0.25">
      <c r="A2423" t="s">
        <v>4850</v>
      </c>
      <c r="B2423">
        <v>1</v>
      </c>
    </row>
    <row r="2424" spans="1:2" x14ac:dyDescent="0.25">
      <c r="A2424" t="s">
        <v>4852</v>
      </c>
      <c r="B2424">
        <v>1</v>
      </c>
    </row>
    <row r="2425" spans="1:2" x14ac:dyDescent="0.25">
      <c r="A2425" t="s">
        <v>4854</v>
      </c>
      <c r="B2425">
        <v>1</v>
      </c>
    </row>
    <row r="2426" spans="1:2" x14ac:dyDescent="0.25">
      <c r="A2426" t="s">
        <v>4856</v>
      </c>
      <c r="B2426">
        <v>1</v>
      </c>
    </row>
    <row r="2427" spans="1:2" x14ac:dyDescent="0.25">
      <c r="A2427" t="s">
        <v>4858</v>
      </c>
      <c r="B2427">
        <v>1</v>
      </c>
    </row>
    <row r="2428" spans="1:2" x14ac:dyDescent="0.25">
      <c r="A2428" t="s">
        <v>4860</v>
      </c>
      <c r="B2428">
        <v>1</v>
      </c>
    </row>
    <row r="2429" spans="1:2" x14ac:dyDescent="0.25">
      <c r="A2429" t="s">
        <v>4862</v>
      </c>
      <c r="B2429">
        <v>1</v>
      </c>
    </row>
    <row r="2430" spans="1:2" x14ac:dyDescent="0.25">
      <c r="A2430" t="s">
        <v>4864</v>
      </c>
      <c r="B2430">
        <v>1</v>
      </c>
    </row>
    <row r="2431" spans="1:2" x14ac:dyDescent="0.25">
      <c r="A2431" t="s">
        <v>4866</v>
      </c>
      <c r="B2431">
        <v>1</v>
      </c>
    </row>
    <row r="2432" spans="1:2" x14ac:dyDescent="0.25">
      <c r="A2432" t="s">
        <v>4868</v>
      </c>
      <c r="B2432">
        <v>1</v>
      </c>
    </row>
    <row r="2433" spans="1:2" x14ac:dyDescent="0.25">
      <c r="A2433" t="s">
        <v>4870</v>
      </c>
      <c r="B2433">
        <v>1</v>
      </c>
    </row>
    <row r="2434" spans="1:2" x14ac:dyDescent="0.25">
      <c r="A2434" t="s">
        <v>4872</v>
      </c>
      <c r="B2434">
        <v>1</v>
      </c>
    </row>
    <row r="2435" spans="1:2" x14ac:dyDescent="0.25">
      <c r="A2435" t="s">
        <v>4874</v>
      </c>
      <c r="B2435">
        <v>1</v>
      </c>
    </row>
    <row r="2436" spans="1:2" x14ac:dyDescent="0.25">
      <c r="A2436" t="s">
        <v>4876</v>
      </c>
      <c r="B2436">
        <v>1</v>
      </c>
    </row>
    <row r="2437" spans="1:2" x14ac:dyDescent="0.25">
      <c r="A2437" t="s">
        <v>4878</v>
      </c>
      <c r="B2437">
        <v>1</v>
      </c>
    </row>
    <row r="2438" spans="1:2" x14ac:dyDescent="0.25">
      <c r="A2438" t="s">
        <v>4880</v>
      </c>
      <c r="B2438">
        <v>1</v>
      </c>
    </row>
    <row r="2439" spans="1:2" x14ac:dyDescent="0.25">
      <c r="A2439" t="s">
        <v>4882</v>
      </c>
      <c r="B2439">
        <v>1</v>
      </c>
    </row>
    <row r="2440" spans="1:2" x14ac:dyDescent="0.25">
      <c r="A2440" t="s">
        <v>4884</v>
      </c>
      <c r="B2440">
        <v>1</v>
      </c>
    </row>
    <row r="2441" spans="1:2" x14ac:dyDescent="0.25">
      <c r="A2441" t="s">
        <v>4886</v>
      </c>
      <c r="B2441">
        <v>1</v>
      </c>
    </row>
    <row r="2442" spans="1:2" x14ac:dyDescent="0.25">
      <c r="A2442" t="s">
        <v>4888</v>
      </c>
      <c r="B2442">
        <v>1</v>
      </c>
    </row>
    <row r="2443" spans="1:2" x14ac:dyDescent="0.25">
      <c r="A2443" t="s">
        <v>4890</v>
      </c>
      <c r="B2443">
        <v>1</v>
      </c>
    </row>
    <row r="2444" spans="1:2" x14ac:dyDescent="0.25">
      <c r="A2444" t="s">
        <v>4892</v>
      </c>
      <c r="B2444">
        <v>1</v>
      </c>
    </row>
    <row r="2445" spans="1:2" x14ac:dyDescent="0.25">
      <c r="A2445" t="s">
        <v>4894</v>
      </c>
      <c r="B2445">
        <v>1</v>
      </c>
    </row>
    <row r="2446" spans="1:2" x14ac:dyDescent="0.25">
      <c r="A2446" t="s">
        <v>4896</v>
      </c>
      <c r="B2446">
        <v>1</v>
      </c>
    </row>
    <row r="2447" spans="1:2" x14ac:dyDescent="0.25">
      <c r="A2447" t="s">
        <v>4898</v>
      </c>
      <c r="B2447">
        <v>1</v>
      </c>
    </row>
    <row r="2448" spans="1:2" x14ac:dyDescent="0.25">
      <c r="A2448" t="s">
        <v>4900</v>
      </c>
      <c r="B2448">
        <v>1</v>
      </c>
    </row>
    <row r="2449" spans="1:2" x14ac:dyDescent="0.25">
      <c r="A2449" t="s">
        <v>4902</v>
      </c>
      <c r="B2449">
        <v>1</v>
      </c>
    </row>
    <row r="2450" spans="1:2" x14ac:dyDescent="0.25">
      <c r="A2450" t="s">
        <v>4904</v>
      </c>
      <c r="B2450">
        <v>1</v>
      </c>
    </row>
    <row r="2451" spans="1:2" x14ac:dyDescent="0.25">
      <c r="A2451" t="s">
        <v>4906</v>
      </c>
      <c r="B2451">
        <v>1</v>
      </c>
    </row>
    <row r="2452" spans="1:2" x14ac:dyDescent="0.25">
      <c r="A2452" t="s">
        <v>4908</v>
      </c>
      <c r="B2452">
        <v>1</v>
      </c>
    </row>
    <row r="2453" spans="1:2" x14ac:dyDescent="0.25">
      <c r="A2453" t="s">
        <v>4910</v>
      </c>
      <c r="B2453">
        <v>1</v>
      </c>
    </row>
    <row r="2454" spans="1:2" x14ac:dyDescent="0.25">
      <c r="A2454" t="s">
        <v>4912</v>
      </c>
      <c r="B2454">
        <v>1</v>
      </c>
    </row>
    <row r="2455" spans="1:2" x14ac:dyDescent="0.25">
      <c r="A2455" t="s">
        <v>4914</v>
      </c>
      <c r="B2455">
        <v>1</v>
      </c>
    </row>
    <row r="2456" spans="1:2" x14ac:dyDescent="0.25">
      <c r="A2456" t="s">
        <v>4916</v>
      </c>
      <c r="B2456">
        <v>1</v>
      </c>
    </row>
    <row r="2457" spans="1:2" x14ac:dyDescent="0.25">
      <c r="A2457" t="s">
        <v>4918</v>
      </c>
      <c r="B2457">
        <v>1</v>
      </c>
    </row>
    <row r="2458" spans="1:2" x14ac:dyDescent="0.25">
      <c r="A2458" t="s">
        <v>4920</v>
      </c>
      <c r="B2458">
        <v>1</v>
      </c>
    </row>
    <row r="2459" spans="1:2" x14ac:dyDescent="0.25">
      <c r="A2459" t="s">
        <v>4922</v>
      </c>
      <c r="B2459">
        <v>1</v>
      </c>
    </row>
    <row r="2460" spans="1:2" x14ac:dyDescent="0.25">
      <c r="A2460" t="s">
        <v>4924</v>
      </c>
      <c r="B2460">
        <v>1</v>
      </c>
    </row>
    <row r="2461" spans="1:2" x14ac:dyDescent="0.25">
      <c r="A2461" t="s">
        <v>4926</v>
      </c>
      <c r="B2461">
        <v>1</v>
      </c>
    </row>
    <row r="2462" spans="1:2" x14ac:dyDescent="0.25">
      <c r="A2462" t="s">
        <v>4928</v>
      </c>
      <c r="B2462">
        <v>1</v>
      </c>
    </row>
    <row r="2463" spans="1:2" x14ac:dyDescent="0.25">
      <c r="A2463" t="s">
        <v>4930</v>
      </c>
      <c r="B2463">
        <v>1</v>
      </c>
    </row>
    <row r="2464" spans="1:2" x14ac:dyDescent="0.25">
      <c r="A2464" t="s">
        <v>4932</v>
      </c>
      <c r="B2464">
        <v>1</v>
      </c>
    </row>
    <row r="2465" spans="1:2" x14ac:dyDescent="0.25">
      <c r="A2465" t="s">
        <v>4934</v>
      </c>
      <c r="B2465">
        <v>1</v>
      </c>
    </row>
    <row r="2466" spans="1:2" x14ac:dyDescent="0.25">
      <c r="A2466" t="s">
        <v>4936</v>
      </c>
      <c r="B2466">
        <v>1</v>
      </c>
    </row>
    <row r="2467" spans="1:2" x14ac:dyDescent="0.25">
      <c r="A2467" t="s">
        <v>4938</v>
      </c>
      <c r="B2467">
        <v>1</v>
      </c>
    </row>
    <row r="2468" spans="1:2" x14ac:dyDescent="0.25">
      <c r="A2468" t="s">
        <v>4940</v>
      </c>
      <c r="B2468">
        <v>1</v>
      </c>
    </row>
    <row r="2469" spans="1:2" x14ac:dyDescent="0.25">
      <c r="A2469" t="s">
        <v>4942</v>
      </c>
      <c r="B2469">
        <v>1</v>
      </c>
    </row>
    <row r="2470" spans="1:2" x14ac:dyDescent="0.25">
      <c r="A2470" t="s">
        <v>4944</v>
      </c>
      <c r="B2470">
        <v>1</v>
      </c>
    </row>
    <row r="2471" spans="1:2" x14ac:dyDescent="0.25">
      <c r="A2471" t="s">
        <v>4946</v>
      </c>
      <c r="B2471">
        <v>1</v>
      </c>
    </row>
    <row r="2472" spans="1:2" x14ac:dyDescent="0.25">
      <c r="A2472" t="s">
        <v>4948</v>
      </c>
      <c r="B2472">
        <v>1</v>
      </c>
    </row>
    <row r="2473" spans="1:2" x14ac:dyDescent="0.25">
      <c r="A2473" t="s">
        <v>4950</v>
      </c>
      <c r="B2473">
        <v>1</v>
      </c>
    </row>
    <row r="2474" spans="1:2" x14ac:dyDescent="0.25">
      <c r="A2474" t="s">
        <v>4952</v>
      </c>
      <c r="B2474">
        <v>1</v>
      </c>
    </row>
    <row r="2475" spans="1:2" x14ac:dyDescent="0.25">
      <c r="A2475" t="s">
        <v>4954</v>
      </c>
      <c r="B2475">
        <v>1</v>
      </c>
    </row>
    <row r="2476" spans="1:2" x14ac:dyDescent="0.25">
      <c r="A2476" t="s">
        <v>4956</v>
      </c>
      <c r="B2476">
        <v>1</v>
      </c>
    </row>
    <row r="2477" spans="1:2" x14ac:dyDescent="0.25">
      <c r="A2477" t="s">
        <v>4958</v>
      </c>
      <c r="B2477">
        <v>1</v>
      </c>
    </row>
    <row r="2478" spans="1:2" x14ac:dyDescent="0.25">
      <c r="A2478" t="s">
        <v>4960</v>
      </c>
      <c r="B2478">
        <v>1</v>
      </c>
    </row>
    <row r="2479" spans="1:2" x14ac:dyDescent="0.25">
      <c r="A2479" t="s">
        <v>4962</v>
      </c>
      <c r="B2479">
        <v>1</v>
      </c>
    </row>
    <row r="2480" spans="1:2" x14ac:dyDescent="0.25">
      <c r="A2480" t="s">
        <v>4964</v>
      </c>
      <c r="B2480">
        <v>1</v>
      </c>
    </row>
    <row r="2481" spans="1:2" x14ac:dyDescent="0.25">
      <c r="A2481" t="s">
        <v>4966</v>
      </c>
      <c r="B2481">
        <v>1</v>
      </c>
    </row>
    <row r="2482" spans="1:2" x14ac:dyDescent="0.25">
      <c r="A2482" t="s">
        <v>4968</v>
      </c>
      <c r="B2482">
        <v>1</v>
      </c>
    </row>
    <row r="2483" spans="1:2" x14ac:dyDescent="0.25">
      <c r="A2483" t="s">
        <v>4970</v>
      </c>
      <c r="B2483">
        <v>1</v>
      </c>
    </row>
    <row r="2484" spans="1:2" x14ac:dyDescent="0.25">
      <c r="A2484" t="s">
        <v>4972</v>
      </c>
      <c r="B2484">
        <v>1</v>
      </c>
    </row>
    <row r="2485" spans="1:2" x14ac:dyDescent="0.25">
      <c r="A2485" t="s">
        <v>4974</v>
      </c>
      <c r="B2485">
        <v>1</v>
      </c>
    </row>
    <row r="2486" spans="1:2" x14ac:dyDescent="0.25">
      <c r="A2486" t="s">
        <v>4976</v>
      </c>
      <c r="B2486">
        <v>1</v>
      </c>
    </row>
    <row r="2487" spans="1:2" x14ac:dyDescent="0.25">
      <c r="A2487" t="s">
        <v>4978</v>
      </c>
      <c r="B2487">
        <v>1</v>
      </c>
    </row>
    <row r="2488" spans="1:2" x14ac:dyDescent="0.25">
      <c r="A2488" t="s">
        <v>4980</v>
      </c>
      <c r="B2488">
        <v>1</v>
      </c>
    </row>
    <row r="2489" spans="1:2" x14ac:dyDescent="0.25">
      <c r="A2489" t="s">
        <v>4982</v>
      </c>
      <c r="B2489">
        <v>1</v>
      </c>
    </row>
    <row r="2490" spans="1:2" x14ac:dyDescent="0.25">
      <c r="A2490" t="s">
        <v>4984</v>
      </c>
      <c r="B2490">
        <v>1</v>
      </c>
    </row>
    <row r="2491" spans="1:2" x14ac:dyDescent="0.25">
      <c r="A2491" t="s">
        <v>4986</v>
      </c>
      <c r="B2491">
        <v>1</v>
      </c>
    </row>
    <row r="2492" spans="1:2" x14ac:dyDescent="0.25">
      <c r="A2492" t="s">
        <v>4988</v>
      </c>
      <c r="B2492">
        <v>1</v>
      </c>
    </row>
    <row r="2493" spans="1:2" x14ac:dyDescent="0.25">
      <c r="A2493" t="s">
        <v>4990</v>
      </c>
      <c r="B2493">
        <v>1</v>
      </c>
    </row>
    <row r="2494" spans="1:2" x14ac:dyDescent="0.25">
      <c r="A2494" t="s">
        <v>4992</v>
      </c>
      <c r="B2494">
        <v>1</v>
      </c>
    </row>
    <row r="2495" spans="1:2" x14ac:dyDescent="0.25">
      <c r="A2495" t="s">
        <v>4994</v>
      </c>
      <c r="B2495">
        <v>1</v>
      </c>
    </row>
    <row r="2496" spans="1:2" x14ac:dyDescent="0.25">
      <c r="A2496" t="s">
        <v>4996</v>
      </c>
      <c r="B2496">
        <v>1</v>
      </c>
    </row>
    <row r="2497" spans="1:2" x14ac:dyDescent="0.25">
      <c r="A2497" t="s">
        <v>4998</v>
      </c>
      <c r="B2497">
        <v>1</v>
      </c>
    </row>
    <row r="2498" spans="1:2" x14ac:dyDescent="0.25">
      <c r="A2498" t="s">
        <v>5000</v>
      </c>
      <c r="B2498">
        <v>1</v>
      </c>
    </row>
    <row r="2499" spans="1:2" x14ac:dyDescent="0.25">
      <c r="A2499" t="s">
        <v>5002</v>
      </c>
      <c r="B2499">
        <v>1</v>
      </c>
    </row>
    <row r="2500" spans="1:2" x14ac:dyDescent="0.25">
      <c r="A2500" t="s">
        <v>5004</v>
      </c>
      <c r="B2500">
        <v>1</v>
      </c>
    </row>
    <row r="2501" spans="1:2" x14ac:dyDescent="0.25">
      <c r="A2501" t="s">
        <v>5006</v>
      </c>
      <c r="B2501">
        <v>1</v>
      </c>
    </row>
    <row r="2502" spans="1:2" x14ac:dyDescent="0.25">
      <c r="A2502" t="s">
        <v>5008</v>
      </c>
      <c r="B2502">
        <v>1</v>
      </c>
    </row>
    <row r="2503" spans="1:2" x14ac:dyDescent="0.25">
      <c r="A2503" t="s">
        <v>5010</v>
      </c>
      <c r="B2503">
        <v>1</v>
      </c>
    </row>
    <row r="2504" spans="1:2" x14ac:dyDescent="0.25">
      <c r="A2504" t="s">
        <v>5012</v>
      </c>
      <c r="B2504">
        <v>1</v>
      </c>
    </row>
    <row r="2505" spans="1:2" x14ac:dyDescent="0.25">
      <c r="A2505" t="s">
        <v>5014</v>
      </c>
      <c r="B2505">
        <v>1</v>
      </c>
    </row>
    <row r="2506" spans="1:2" x14ac:dyDescent="0.25">
      <c r="A2506" t="s">
        <v>5016</v>
      </c>
      <c r="B2506">
        <v>1</v>
      </c>
    </row>
    <row r="2507" spans="1:2" x14ac:dyDescent="0.25">
      <c r="A2507" t="s">
        <v>5018</v>
      </c>
      <c r="B2507">
        <v>1</v>
      </c>
    </row>
    <row r="2508" spans="1:2" x14ac:dyDescent="0.25">
      <c r="A2508" t="s">
        <v>5020</v>
      </c>
      <c r="B2508">
        <v>1</v>
      </c>
    </row>
    <row r="2509" spans="1:2" x14ac:dyDescent="0.25">
      <c r="A2509" t="s">
        <v>5022</v>
      </c>
      <c r="B2509">
        <v>1</v>
      </c>
    </row>
    <row r="2510" spans="1:2" x14ac:dyDescent="0.25">
      <c r="A2510" t="s">
        <v>5024</v>
      </c>
      <c r="B2510">
        <v>1</v>
      </c>
    </row>
    <row r="2511" spans="1:2" x14ac:dyDescent="0.25">
      <c r="A2511" t="s">
        <v>5026</v>
      </c>
      <c r="B2511">
        <v>1</v>
      </c>
    </row>
    <row r="2512" spans="1:2" x14ac:dyDescent="0.25">
      <c r="A2512" t="s">
        <v>5028</v>
      </c>
      <c r="B2512">
        <v>1</v>
      </c>
    </row>
    <row r="2513" spans="1:2" x14ac:dyDescent="0.25">
      <c r="A2513" t="s">
        <v>5030</v>
      </c>
      <c r="B2513">
        <v>1</v>
      </c>
    </row>
    <row r="2514" spans="1:2" x14ac:dyDescent="0.25">
      <c r="A2514" t="s">
        <v>5032</v>
      </c>
      <c r="B2514">
        <v>1</v>
      </c>
    </row>
    <row r="2515" spans="1:2" x14ac:dyDescent="0.25">
      <c r="A2515" t="s">
        <v>5034</v>
      </c>
      <c r="B2515">
        <v>1</v>
      </c>
    </row>
    <row r="2516" spans="1:2" x14ac:dyDescent="0.25">
      <c r="A2516" t="s">
        <v>5036</v>
      </c>
      <c r="B2516">
        <v>1</v>
      </c>
    </row>
    <row r="2517" spans="1:2" x14ac:dyDescent="0.25">
      <c r="A2517" t="s">
        <v>5038</v>
      </c>
      <c r="B2517">
        <v>1</v>
      </c>
    </row>
    <row r="2518" spans="1:2" x14ac:dyDescent="0.25">
      <c r="A2518" t="s">
        <v>5040</v>
      </c>
      <c r="B2518">
        <v>1</v>
      </c>
    </row>
    <row r="2519" spans="1:2" x14ac:dyDescent="0.25">
      <c r="A2519" t="s">
        <v>5042</v>
      </c>
      <c r="B2519">
        <v>1</v>
      </c>
    </row>
    <row r="2520" spans="1:2" x14ac:dyDescent="0.25">
      <c r="A2520" t="s">
        <v>5044</v>
      </c>
      <c r="B2520">
        <v>1</v>
      </c>
    </row>
    <row r="2521" spans="1:2" x14ac:dyDescent="0.25">
      <c r="A2521" t="s">
        <v>5046</v>
      </c>
      <c r="B2521">
        <v>1</v>
      </c>
    </row>
    <row r="2522" spans="1:2" x14ac:dyDescent="0.25">
      <c r="A2522" t="s">
        <v>5048</v>
      </c>
      <c r="B2522">
        <v>1</v>
      </c>
    </row>
    <row r="2523" spans="1:2" x14ac:dyDescent="0.25">
      <c r="A2523" t="s">
        <v>5050</v>
      </c>
      <c r="B2523">
        <v>1</v>
      </c>
    </row>
    <row r="2524" spans="1:2" x14ac:dyDescent="0.25">
      <c r="A2524" t="s">
        <v>5052</v>
      </c>
      <c r="B2524">
        <v>1</v>
      </c>
    </row>
    <row r="2525" spans="1:2" x14ac:dyDescent="0.25">
      <c r="A2525" t="s">
        <v>5054</v>
      </c>
      <c r="B2525">
        <v>1</v>
      </c>
    </row>
    <row r="2526" spans="1:2" x14ac:dyDescent="0.25">
      <c r="A2526" t="s">
        <v>5056</v>
      </c>
      <c r="B2526">
        <v>1</v>
      </c>
    </row>
    <row r="2527" spans="1:2" x14ac:dyDescent="0.25">
      <c r="A2527" t="s">
        <v>5058</v>
      </c>
      <c r="B2527">
        <v>1</v>
      </c>
    </row>
    <row r="2528" spans="1:2" x14ac:dyDescent="0.25">
      <c r="A2528" t="s">
        <v>5060</v>
      </c>
      <c r="B2528">
        <v>1</v>
      </c>
    </row>
    <row r="2529" spans="1:2" x14ac:dyDescent="0.25">
      <c r="A2529" t="s">
        <v>5062</v>
      </c>
      <c r="B2529">
        <v>1</v>
      </c>
    </row>
    <row r="2530" spans="1:2" x14ac:dyDescent="0.25">
      <c r="A2530" t="s">
        <v>5064</v>
      </c>
      <c r="B2530">
        <v>1</v>
      </c>
    </row>
    <row r="2531" spans="1:2" x14ac:dyDescent="0.25">
      <c r="A2531" t="s">
        <v>5066</v>
      </c>
      <c r="B2531">
        <v>1</v>
      </c>
    </row>
    <row r="2532" spans="1:2" x14ac:dyDescent="0.25">
      <c r="A2532" t="s">
        <v>5068</v>
      </c>
      <c r="B2532">
        <v>1</v>
      </c>
    </row>
    <row r="2533" spans="1:2" x14ac:dyDescent="0.25">
      <c r="A2533" t="s">
        <v>5070</v>
      </c>
      <c r="B2533">
        <v>1</v>
      </c>
    </row>
    <row r="2534" spans="1:2" x14ac:dyDescent="0.25">
      <c r="A2534" t="s">
        <v>5072</v>
      </c>
      <c r="B2534">
        <v>1</v>
      </c>
    </row>
    <row r="2535" spans="1:2" x14ac:dyDescent="0.25">
      <c r="A2535" t="s">
        <v>5074</v>
      </c>
      <c r="B2535">
        <v>1</v>
      </c>
    </row>
    <row r="2536" spans="1:2" x14ac:dyDescent="0.25">
      <c r="A2536" t="s">
        <v>5076</v>
      </c>
      <c r="B2536">
        <v>1</v>
      </c>
    </row>
    <row r="2537" spans="1:2" x14ac:dyDescent="0.25">
      <c r="A2537" t="s">
        <v>5078</v>
      </c>
      <c r="B2537">
        <v>1</v>
      </c>
    </row>
    <row r="2538" spans="1:2" x14ac:dyDescent="0.25">
      <c r="A2538" t="s">
        <v>5080</v>
      </c>
      <c r="B2538">
        <v>1</v>
      </c>
    </row>
    <row r="2539" spans="1:2" x14ac:dyDescent="0.25">
      <c r="A2539" t="s">
        <v>5082</v>
      </c>
      <c r="B2539">
        <v>1</v>
      </c>
    </row>
    <row r="2540" spans="1:2" x14ac:dyDescent="0.25">
      <c r="A2540" t="s">
        <v>5084</v>
      </c>
      <c r="B2540">
        <v>1</v>
      </c>
    </row>
    <row r="2541" spans="1:2" x14ac:dyDescent="0.25">
      <c r="A2541" t="s">
        <v>5086</v>
      </c>
      <c r="B2541">
        <v>1</v>
      </c>
    </row>
    <row r="2542" spans="1:2" x14ac:dyDescent="0.25">
      <c r="A2542" t="s">
        <v>5088</v>
      </c>
      <c r="B2542">
        <v>1</v>
      </c>
    </row>
    <row r="2543" spans="1:2" x14ac:dyDescent="0.25">
      <c r="A2543" t="s">
        <v>5090</v>
      </c>
      <c r="B2543">
        <v>1</v>
      </c>
    </row>
    <row r="2544" spans="1:2" x14ac:dyDescent="0.25">
      <c r="A2544" t="s">
        <v>5092</v>
      </c>
      <c r="B2544">
        <v>1</v>
      </c>
    </row>
    <row r="2545" spans="1:2" x14ac:dyDescent="0.25">
      <c r="A2545" t="s">
        <v>5094</v>
      </c>
      <c r="B2545">
        <v>1</v>
      </c>
    </row>
    <row r="2546" spans="1:2" x14ac:dyDescent="0.25">
      <c r="A2546" t="s">
        <v>5096</v>
      </c>
      <c r="B2546">
        <v>1</v>
      </c>
    </row>
    <row r="2547" spans="1:2" x14ac:dyDescent="0.25">
      <c r="A2547" t="s">
        <v>5098</v>
      </c>
      <c r="B2547">
        <v>1</v>
      </c>
    </row>
    <row r="2548" spans="1:2" x14ac:dyDescent="0.25">
      <c r="A2548" t="s">
        <v>5100</v>
      </c>
      <c r="B2548">
        <v>1</v>
      </c>
    </row>
    <row r="2549" spans="1:2" x14ac:dyDescent="0.25">
      <c r="A2549" t="s">
        <v>5102</v>
      </c>
      <c r="B2549">
        <v>1</v>
      </c>
    </row>
    <row r="2550" spans="1:2" x14ac:dyDescent="0.25">
      <c r="A2550" t="s">
        <v>5104</v>
      </c>
      <c r="B2550">
        <v>1</v>
      </c>
    </row>
    <row r="2551" spans="1:2" x14ac:dyDescent="0.25">
      <c r="A2551" t="s">
        <v>5106</v>
      </c>
      <c r="B2551">
        <v>1</v>
      </c>
    </row>
    <row r="2552" spans="1:2" x14ac:dyDescent="0.25">
      <c r="A2552" t="s">
        <v>5108</v>
      </c>
      <c r="B2552">
        <v>1</v>
      </c>
    </row>
    <row r="2553" spans="1:2" x14ac:dyDescent="0.25">
      <c r="A2553" t="s">
        <v>5110</v>
      </c>
      <c r="B2553">
        <v>1</v>
      </c>
    </row>
    <row r="2554" spans="1:2" x14ac:dyDescent="0.25">
      <c r="A2554" t="s">
        <v>5112</v>
      </c>
      <c r="B2554">
        <v>1</v>
      </c>
    </row>
    <row r="2555" spans="1:2" x14ac:dyDescent="0.25">
      <c r="A2555" t="s">
        <v>5114</v>
      </c>
      <c r="B2555">
        <v>1</v>
      </c>
    </row>
    <row r="2556" spans="1:2" x14ac:dyDescent="0.25">
      <c r="A2556" t="s">
        <v>5116</v>
      </c>
      <c r="B2556">
        <v>1</v>
      </c>
    </row>
    <row r="2557" spans="1:2" x14ac:dyDescent="0.25">
      <c r="A2557" t="s">
        <v>5118</v>
      </c>
      <c r="B2557">
        <v>1</v>
      </c>
    </row>
    <row r="2558" spans="1:2" x14ac:dyDescent="0.25">
      <c r="A2558" t="s">
        <v>5120</v>
      </c>
      <c r="B2558">
        <v>1</v>
      </c>
    </row>
    <row r="2559" spans="1:2" x14ac:dyDescent="0.25">
      <c r="A2559" t="s">
        <v>5122</v>
      </c>
      <c r="B2559">
        <v>1</v>
      </c>
    </row>
    <row r="2560" spans="1:2" x14ac:dyDescent="0.25">
      <c r="A2560" t="s">
        <v>5124</v>
      </c>
      <c r="B2560">
        <v>1</v>
      </c>
    </row>
    <row r="2561" spans="1:2" x14ac:dyDescent="0.25">
      <c r="A2561" t="s">
        <v>5126</v>
      </c>
      <c r="B2561">
        <v>1</v>
      </c>
    </row>
    <row r="2562" spans="1:2" x14ac:dyDescent="0.25">
      <c r="A2562" t="s">
        <v>5128</v>
      </c>
      <c r="B2562">
        <v>1</v>
      </c>
    </row>
    <row r="2563" spans="1:2" x14ac:dyDescent="0.25">
      <c r="A2563" t="s">
        <v>5130</v>
      </c>
      <c r="B2563">
        <v>1</v>
      </c>
    </row>
    <row r="2564" spans="1:2" x14ac:dyDescent="0.25">
      <c r="A2564" t="s">
        <v>5132</v>
      </c>
      <c r="B2564">
        <v>1</v>
      </c>
    </row>
    <row r="2565" spans="1:2" x14ac:dyDescent="0.25">
      <c r="A2565" t="s">
        <v>5134</v>
      </c>
      <c r="B2565">
        <v>1</v>
      </c>
    </row>
    <row r="2566" spans="1:2" x14ac:dyDescent="0.25">
      <c r="A2566" t="s">
        <v>5136</v>
      </c>
      <c r="B2566">
        <v>1</v>
      </c>
    </row>
    <row r="2567" spans="1:2" x14ac:dyDescent="0.25">
      <c r="A2567" t="s">
        <v>5138</v>
      </c>
      <c r="B2567">
        <v>1</v>
      </c>
    </row>
    <row r="2568" spans="1:2" x14ac:dyDescent="0.25">
      <c r="A2568" t="s">
        <v>5140</v>
      </c>
      <c r="B2568">
        <v>1</v>
      </c>
    </row>
    <row r="2569" spans="1:2" x14ac:dyDescent="0.25">
      <c r="A2569" t="s">
        <v>5142</v>
      </c>
      <c r="B2569">
        <v>1</v>
      </c>
    </row>
    <row r="2570" spans="1:2" x14ac:dyDescent="0.25">
      <c r="A2570" t="s">
        <v>5144</v>
      </c>
      <c r="B2570">
        <v>1</v>
      </c>
    </row>
    <row r="2571" spans="1:2" x14ac:dyDescent="0.25">
      <c r="A2571" t="s">
        <v>5146</v>
      </c>
      <c r="B2571">
        <v>1</v>
      </c>
    </row>
    <row r="2572" spans="1:2" x14ac:dyDescent="0.25">
      <c r="A2572" t="s">
        <v>5148</v>
      </c>
      <c r="B2572">
        <v>1</v>
      </c>
    </row>
    <row r="2573" spans="1:2" x14ac:dyDescent="0.25">
      <c r="A2573" t="s">
        <v>5150</v>
      </c>
      <c r="B2573">
        <v>1</v>
      </c>
    </row>
    <row r="2574" spans="1:2" x14ac:dyDescent="0.25">
      <c r="A2574" t="s">
        <v>5152</v>
      </c>
      <c r="B2574">
        <v>1</v>
      </c>
    </row>
    <row r="2575" spans="1:2" x14ac:dyDescent="0.25">
      <c r="A2575" t="s">
        <v>5154</v>
      </c>
      <c r="B2575">
        <v>1</v>
      </c>
    </row>
    <row r="2576" spans="1:2" x14ac:dyDescent="0.25">
      <c r="A2576" t="s">
        <v>5156</v>
      </c>
      <c r="B2576">
        <v>1</v>
      </c>
    </row>
    <row r="2577" spans="1:2" x14ac:dyDescent="0.25">
      <c r="A2577" t="s">
        <v>5158</v>
      </c>
      <c r="B2577">
        <v>1</v>
      </c>
    </row>
    <row r="2578" spans="1:2" x14ac:dyDescent="0.25">
      <c r="A2578" t="s">
        <v>5160</v>
      </c>
      <c r="B2578">
        <v>1</v>
      </c>
    </row>
    <row r="2579" spans="1:2" x14ac:dyDescent="0.25">
      <c r="A2579" t="s">
        <v>5162</v>
      </c>
      <c r="B2579">
        <v>1</v>
      </c>
    </row>
    <row r="2580" spans="1:2" x14ac:dyDescent="0.25">
      <c r="A2580" t="s">
        <v>5164</v>
      </c>
      <c r="B2580">
        <v>1</v>
      </c>
    </row>
    <row r="2581" spans="1:2" x14ac:dyDescent="0.25">
      <c r="A2581" t="s">
        <v>5166</v>
      </c>
      <c r="B2581">
        <v>1</v>
      </c>
    </row>
    <row r="2582" spans="1:2" x14ac:dyDescent="0.25">
      <c r="A2582" t="s">
        <v>5168</v>
      </c>
      <c r="B2582">
        <v>1</v>
      </c>
    </row>
    <row r="2583" spans="1:2" x14ac:dyDescent="0.25">
      <c r="A2583" t="s">
        <v>5170</v>
      </c>
      <c r="B2583">
        <v>1</v>
      </c>
    </row>
    <row r="2584" spans="1:2" x14ac:dyDescent="0.25">
      <c r="A2584" t="s">
        <v>5172</v>
      </c>
      <c r="B2584">
        <v>1</v>
      </c>
    </row>
    <row r="2585" spans="1:2" x14ac:dyDescent="0.25">
      <c r="A2585" t="s">
        <v>5174</v>
      </c>
      <c r="B2585">
        <v>1</v>
      </c>
    </row>
    <row r="2586" spans="1:2" x14ac:dyDescent="0.25">
      <c r="A2586" t="s">
        <v>5176</v>
      </c>
      <c r="B2586">
        <v>1</v>
      </c>
    </row>
    <row r="2587" spans="1:2" x14ac:dyDescent="0.25">
      <c r="A2587" t="s">
        <v>5178</v>
      </c>
      <c r="B2587">
        <v>1</v>
      </c>
    </row>
    <row r="2588" spans="1:2" x14ac:dyDescent="0.25">
      <c r="A2588" t="s">
        <v>5180</v>
      </c>
      <c r="B2588">
        <v>1</v>
      </c>
    </row>
    <row r="2589" spans="1:2" x14ac:dyDescent="0.25">
      <c r="A2589" t="s">
        <v>5182</v>
      </c>
      <c r="B2589">
        <v>1</v>
      </c>
    </row>
    <row r="2590" spans="1:2" x14ac:dyDescent="0.25">
      <c r="A2590" t="s">
        <v>5184</v>
      </c>
      <c r="B2590">
        <v>1</v>
      </c>
    </row>
    <row r="2591" spans="1:2" x14ac:dyDescent="0.25">
      <c r="A2591" t="s">
        <v>5186</v>
      </c>
      <c r="B2591">
        <v>1</v>
      </c>
    </row>
    <row r="2592" spans="1:2" x14ac:dyDescent="0.25">
      <c r="A2592" t="s">
        <v>5188</v>
      </c>
      <c r="B2592">
        <v>1</v>
      </c>
    </row>
    <row r="2593" spans="1:2" x14ac:dyDescent="0.25">
      <c r="A2593" t="s">
        <v>5190</v>
      </c>
      <c r="B2593">
        <v>1</v>
      </c>
    </row>
    <row r="2594" spans="1:2" x14ac:dyDescent="0.25">
      <c r="A2594" t="s">
        <v>5192</v>
      </c>
      <c r="B2594">
        <v>1</v>
      </c>
    </row>
    <row r="2595" spans="1:2" x14ac:dyDescent="0.25">
      <c r="A2595" t="s">
        <v>5194</v>
      </c>
      <c r="B2595">
        <v>1</v>
      </c>
    </row>
    <row r="2596" spans="1:2" x14ac:dyDescent="0.25">
      <c r="A2596" t="s">
        <v>5196</v>
      </c>
      <c r="B2596">
        <v>1</v>
      </c>
    </row>
    <row r="2597" spans="1:2" x14ac:dyDescent="0.25">
      <c r="A2597" t="s">
        <v>5198</v>
      </c>
      <c r="B2597">
        <v>1</v>
      </c>
    </row>
    <row r="2598" spans="1:2" x14ac:dyDescent="0.25">
      <c r="A2598" t="s">
        <v>5200</v>
      </c>
      <c r="B2598">
        <v>1</v>
      </c>
    </row>
    <row r="2599" spans="1:2" x14ac:dyDescent="0.25">
      <c r="A2599" t="s">
        <v>5202</v>
      </c>
      <c r="B2599">
        <v>1</v>
      </c>
    </row>
    <row r="2600" spans="1:2" x14ac:dyDescent="0.25">
      <c r="A2600" t="s">
        <v>5204</v>
      </c>
      <c r="B2600">
        <v>1</v>
      </c>
    </row>
    <row r="2601" spans="1:2" x14ac:dyDescent="0.25">
      <c r="A2601" t="s">
        <v>5206</v>
      </c>
      <c r="B2601">
        <v>1</v>
      </c>
    </row>
    <row r="2602" spans="1:2" x14ac:dyDescent="0.25">
      <c r="A2602" t="s">
        <v>5208</v>
      </c>
      <c r="B2602">
        <v>1</v>
      </c>
    </row>
    <row r="2603" spans="1:2" x14ac:dyDescent="0.25">
      <c r="A2603" t="s">
        <v>5210</v>
      </c>
      <c r="B2603">
        <v>1</v>
      </c>
    </row>
    <row r="2604" spans="1:2" x14ac:dyDescent="0.25">
      <c r="A2604" t="s">
        <v>5212</v>
      </c>
      <c r="B2604">
        <v>1</v>
      </c>
    </row>
    <row r="2605" spans="1:2" x14ac:dyDescent="0.25">
      <c r="A2605" t="s">
        <v>5214</v>
      </c>
      <c r="B2605">
        <v>1</v>
      </c>
    </row>
    <row r="2606" spans="1:2" x14ac:dyDescent="0.25">
      <c r="A2606" t="s">
        <v>5216</v>
      </c>
      <c r="B2606">
        <v>1</v>
      </c>
    </row>
    <row r="2607" spans="1:2" x14ac:dyDescent="0.25">
      <c r="A2607" t="s">
        <v>5218</v>
      </c>
      <c r="B2607">
        <v>1</v>
      </c>
    </row>
    <row r="2608" spans="1:2" x14ac:dyDescent="0.25">
      <c r="A2608" t="s">
        <v>5220</v>
      </c>
      <c r="B2608">
        <v>1</v>
      </c>
    </row>
    <row r="2609" spans="1:2" x14ac:dyDescent="0.25">
      <c r="A2609" t="s">
        <v>5222</v>
      </c>
      <c r="B2609">
        <v>1</v>
      </c>
    </row>
    <row r="2610" spans="1:2" x14ac:dyDescent="0.25">
      <c r="A2610" t="s">
        <v>5224</v>
      </c>
      <c r="B2610">
        <v>1</v>
      </c>
    </row>
    <row r="2611" spans="1:2" x14ac:dyDescent="0.25">
      <c r="A2611" t="s">
        <v>5226</v>
      </c>
      <c r="B2611">
        <v>1</v>
      </c>
    </row>
    <row r="2612" spans="1:2" x14ac:dyDescent="0.25">
      <c r="A2612" t="s">
        <v>5228</v>
      </c>
      <c r="B2612">
        <v>1</v>
      </c>
    </row>
    <row r="2613" spans="1:2" x14ac:dyDescent="0.25">
      <c r="A2613" t="s">
        <v>5230</v>
      </c>
      <c r="B2613">
        <v>1</v>
      </c>
    </row>
    <row r="2614" spans="1:2" x14ac:dyDescent="0.25">
      <c r="A2614" t="s">
        <v>5232</v>
      </c>
      <c r="B2614">
        <v>1</v>
      </c>
    </row>
    <row r="2615" spans="1:2" x14ac:dyDescent="0.25">
      <c r="A2615" t="s">
        <v>5234</v>
      </c>
      <c r="B2615">
        <v>1</v>
      </c>
    </row>
    <row r="2616" spans="1:2" x14ac:dyDescent="0.25">
      <c r="A2616" t="s">
        <v>5236</v>
      </c>
      <c r="B2616">
        <v>1</v>
      </c>
    </row>
    <row r="2617" spans="1:2" x14ac:dyDescent="0.25">
      <c r="A2617" t="s">
        <v>5238</v>
      </c>
      <c r="B2617">
        <v>1</v>
      </c>
    </row>
    <row r="2618" spans="1:2" x14ac:dyDescent="0.25">
      <c r="A2618" t="s">
        <v>5240</v>
      </c>
      <c r="B2618">
        <v>1</v>
      </c>
    </row>
    <row r="2619" spans="1:2" x14ac:dyDescent="0.25">
      <c r="A2619" t="s">
        <v>5242</v>
      </c>
      <c r="B2619">
        <v>1</v>
      </c>
    </row>
    <row r="2620" spans="1:2" x14ac:dyDescent="0.25">
      <c r="A2620" t="s">
        <v>5244</v>
      </c>
      <c r="B2620">
        <v>1</v>
      </c>
    </row>
    <row r="2621" spans="1:2" x14ac:dyDescent="0.25">
      <c r="A2621" t="s">
        <v>5246</v>
      </c>
      <c r="B2621">
        <v>1</v>
      </c>
    </row>
    <row r="2622" spans="1:2" x14ac:dyDescent="0.25">
      <c r="A2622" t="s">
        <v>5248</v>
      </c>
      <c r="B2622">
        <v>1</v>
      </c>
    </row>
    <row r="2623" spans="1:2" x14ac:dyDescent="0.25">
      <c r="A2623" t="s">
        <v>5250</v>
      </c>
      <c r="B2623">
        <v>1</v>
      </c>
    </row>
    <row r="2624" spans="1:2" x14ac:dyDescent="0.25">
      <c r="A2624" t="s">
        <v>5252</v>
      </c>
      <c r="B2624">
        <v>1</v>
      </c>
    </row>
    <row r="2625" spans="1:2" x14ac:dyDescent="0.25">
      <c r="A2625" t="s">
        <v>5254</v>
      </c>
      <c r="B2625">
        <v>1</v>
      </c>
    </row>
    <row r="2626" spans="1:2" x14ac:dyDescent="0.25">
      <c r="A2626" t="s">
        <v>5256</v>
      </c>
      <c r="B2626">
        <v>1</v>
      </c>
    </row>
    <row r="2627" spans="1:2" x14ac:dyDescent="0.25">
      <c r="A2627" t="s">
        <v>5258</v>
      </c>
      <c r="B2627">
        <v>1</v>
      </c>
    </row>
    <row r="2628" spans="1:2" x14ac:dyDescent="0.25">
      <c r="A2628" t="s">
        <v>5260</v>
      </c>
      <c r="B2628">
        <v>1</v>
      </c>
    </row>
    <row r="2629" spans="1:2" x14ac:dyDescent="0.25">
      <c r="A2629" t="s">
        <v>5262</v>
      </c>
      <c r="B2629">
        <v>1</v>
      </c>
    </row>
    <row r="2630" spans="1:2" x14ac:dyDescent="0.25">
      <c r="A2630" t="s">
        <v>5264</v>
      </c>
      <c r="B2630">
        <v>1</v>
      </c>
    </row>
    <row r="2631" spans="1:2" x14ac:dyDescent="0.25">
      <c r="A2631" t="s">
        <v>5266</v>
      </c>
      <c r="B2631">
        <v>1</v>
      </c>
    </row>
    <row r="2632" spans="1:2" x14ac:dyDescent="0.25">
      <c r="A2632" t="s">
        <v>5268</v>
      </c>
      <c r="B2632">
        <v>1</v>
      </c>
    </row>
    <row r="2633" spans="1:2" x14ac:dyDescent="0.25">
      <c r="A2633" t="s">
        <v>5270</v>
      </c>
      <c r="B2633">
        <v>1</v>
      </c>
    </row>
    <row r="2634" spans="1:2" x14ac:dyDescent="0.25">
      <c r="A2634" t="s">
        <v>5272</v>
      </c>
      <c r="B2634">
        <v>1</v>
      </c>
    </row>
    <row r="2635" spans="1:2" x14ac:dyDescent="0.25">
      <c r="A2635" t="s">
        <v>5274</v>
      </c>
      <c r="B2635">
        <v>1</v>
      </c>
    </row>
    <row r="2636" spans="1:2" x14ac:dyDescent="0.25">
      <c r="A2636" t="s">
        <v>5276</v>
      </c>
      <c r="B2636">
        <v>1</v>
      </c>
    </row>
    <row r="2637" spans="1:2" x14ac:dyDescent="0.25">
      <c r="A2637" t="s">
        <v>5278</v>
      </c>
      <c r="B2637">
        <v>1</v>
      </c>
    </row>
    <row r="2638" spans="1:2" x14ac:dyDescent="0.25">
      <c r="A2638" t="s">
        <v>5280</v>
      </c>
      <c r="B2638">
        <v>1</v>
      </c>
    </row>
    <row r="2639" spans="1:2" x14ac:dyDescent="0.25">
      <c r="A2639" t="s">
        <v>5282</v>
      </c>
      <c r="B2639">
        <v>1</v>
      </c>
    </row>
    <row r="2640" spans="1:2" x14ac:dyDescent="0.25">
      <c r="A2640" t="s">
        <v>5284</v>
      </c>
      <c r="B2640">
        <v>1</v>
      </c>
    </row>
    <row r="2641" spans="1:2" x14ac:dyDescent="0.25">
      <c r="A2641" t="s">
        <v>5286</v>
      </c>
      <c r="B2641">
        <v>1</v>
      </c>
    </row>
    <row r="2642" spans="1:2" x14ac:dyDescent="0.25">
      <c r="A2642" t="s">
        <v>5288</v>
      </c>
      <c r="B2642">
        <v>1</v>
      </c>
    </row>
    <row r="2643" spans="1:2" x14ac:dyDescent="0.25">
      <c r="A2643" t="s">
        <v>5290</v>
      </c>
      <c r="B2643">
        <v>1</v>
      </c>
    </row>
    <row r="2644" spans="1:2" x14ac:dyDescent="0.25">
      <c r="A2644" t="s">
        <v>5292</v>
      </c>
      <c r="B2644">
        <v>1</v>
      </c>
    </row>
    <row r="2645" spans="1:2" x14ac:dyDescent="0.25">
      <c r="A2645" t="s">
        <v>5294</v>
      </c>
      <c r="B2645">
        <v>1</v>
      </c>
    </row>
    <row r="2646" spans="1:2" x14ac:dyDescent="0.25">
      <c r="A2646" t="s">
        <v>5296</v>
      </c>
      <c r="B2646">
        <v>1</v>
      </c>
    </row>
    <row r="2647" spans="1:2" x14ac:dyDescent="0.25">
      <c r="A2647" t="s">
        <v>5298</v>
      </c>
      <c r="B2647">
        <v>1</v>
      </c>
    </row>
    <row r="2648" spans="1:2" x14ac:dyDescent="0.25">
      <c r="A2648" t="s">
        <v>5300</v>
      </c>
      <c r="B2648">
        <v>1</v>
      </c>
    </row>
    <row r="2649" spans="1:2" x14ac:dyDescent="0.25">
      <c r="A2649" t="s">
        <v>5302</v>
      </c>
      <c r="B2649">
        <v>1</v>
      </c>
    </row>
    <row r="2650" spans="1:2" x14ac:dyDescent="0.25">
      <c r="A2650" t="s">
        <v>5304</v>
      </c>
      <c r="B2650">
        <v>1</v>
      </c>
    </row>
    <row r="2651" spans="1:2" x14ac:dyDescent="0.25">
      <c r="A2651" t="s">
        <v>5306</v>
      </c>
      <c r="B2651">
        <v>1</v>
      </c>
    </row>
    <row r="2652" spans="1:2" x14ac:dyDescent="0.25">
      <c r="A2652" t="s">
        <v>5308</v>
      </c>
      <c r="B2652">
        <v>1</v>
      </c>
    </row>
    <row r="2653" spans="1:2" x14ac:dyDescent="0.25">
      <c r="A2653" t="s">
        <v>5310</v>
      </c>
      <c r="B2653">
        <v>1</v>
      </c>
    </row>
    <row r="2654" spans="1:2" x14ac:dyDescent="0.25">
      <c r="A2654" t="s">
        <v>5312</v>
      </c>
      <c r="B2654">
        <v>1</v>
      </c>
    </row>
    <row r="2655" spans="1:2" x14ac:dyDescent="0.25">
      <c r="A2655" t="s">
        <v>5314</v>
      </c>
      <c r="B2655">
        <v>1</v>
      </c>
    </row>
    <row r="2656" spans="1:2" x14ac:dyDescent="0.25">
      <c r="A2656" t="s">
        <v>5316</v>
      </c>
      <c r="B2656">
        <v>1</v>
      </c>
    </row>
    <row r="2657" spans="1:2" x14ac:dyDescent="0.25">
      <c r="A2657" t="s">
        <v>5318</v>
      </c>
      <c r="B2657">
        <v>1</v>
      </c>
    </row>
    <row r="2658" spans="1:2" x14ac:dyDescent="0.25">
      <c r="A2658" t="s">
        <v>5320</v>
      </c>
      <c r="B2658">
        <v>1</v>
      </c>
    </row>
    <row r="2659" spans="1:2" x14ac:dyDescent="0.25">
      <c r="A2659" t="s">
        <v>5322</v>
      </c>
      <c r="B2659">
        <v>1</v>
      </c>
    </row>
    <row r="2660" spans="1:2" x14ac:dyDescent="0.25">
      <c r="A2660" t="s">
        <v>5324</v>
      </c>
      <c r="B2660">
        <v>1</v>
      </c>
    </row>
    <row r="2661" spans="1:2" x14ac:dyDescent="0.25">
      <c r="A2661" t="s">
        <v>5326</v>
      </c>
      <c r="B2661">
        <v>1</v>
      </c>
    </row>
    <row r="2662" spans="1:2" x14ac:dyDescent="0.25">
      <c r="A2662" t="s">
        <v>5328</v>
      </c>
      <c r="B2662">
        <v>1</v>
      </c>
    </row>
    <row r="2663" spans="1:2" x14ac:dyDescent="0.25">
      <c r="A2663" t="s">
        <v>5330</v>
      </c>
      <c r="B2663">
        <v>1</v>
      </c>
    </row>
    <row r="2664" spans="1:2" x14ac:dyDescent="0.25">
      <c r="A2664" t="s">
        <v>5332</v>
      </c>
      <c r="B2664">
        <v>1</v>
      </c>
    </row>
    <row r="2665" spans="1:2" x14ac:dyDescent="0.25">
      <c r="A2665" t="s">
        <v>5334</v>
      </c>
      <c r="B2665">
        <v>1</v>
      </c>
    </row>
    <row r="2666" spans="1:2" x14ac:dyDescent="0.25">
      <c r="A2666" t="s">
        <v>5336</v>
      </c>
      <c r="B2666">
        <v>1</v>
      </c>
    </row>
    <row r="2667" spans="1:2" x14ac:dyDescent="0.25">
      <c r="A2667" t="s">
        <v>5338</v>
      </c>
      <c r="B2667">
        <v>1</v>
      </c>
    </row>
    <row r="2668" spans="1:2" x14ac:dyDescent="0.25">
      <c r="A2668" t="s">
        <v>5340</v>
      </c>
      <c r="B2668">
        <v>1</v>
      </c>
    </row>
    <row r="2669" spans="1:2" x14ac:dyDescent="0.25">
      <c r="A2669" t="s">
        <v>5342</v>
      </c>
      <c r="B2669">
        <v>1</v>
      </c>
    </row>
    <row r="2670" spans="1:2" x14ac:dyDescent="0.25">
      <c r="A2670" t="s">
        <v>5344</v>
      </c>
      <c r="B2670">
        <v>1</v>
      </c>
    </row>
    <row r="2671" spans="1:2" x14ac:dyDescent="0.25">
      <c r="A2671" t="s">
        <v>5346</v>
      </c>
      <c r="B2671">
        <v>1</v>
      </c>
    </row>
    <row r="2672" spans="1:2" x14ac:dyDescent="0.25">
      <c r="A2672" t="s">
        <v>5348</v>
      </c>
      <c r="B2672">
        <v>1</v>
      </c>
    </row>
    <row r="2673" spans="1:2" x14ac:dyDescent="0.25">
      <c r="A2673" t="s">
        <v>5350</v>
      </c>
      <c r="B2673">
        <v>1</v>
      </c>
    </row>
    <row r="2674" spans="1:2" x14ac:dyDescent="0.25">
      <c r="A2674" t="s">
        <v>5352</v>
      </c>
      <c r="B2674">
        <v>1</v>
      </c>
    </row>
    <row r="2675" spans="1:2" x14ac:dyDescent="0.25">
      <c r="A2675" t="s">
        <v>5354</v>
      </c>
      <c r="B2675">
        <v>1</v>
      </c>
    </row>
    <row r="2676" spans="1:2" x14ac:dyDescent="0.25">
      <c r="A2676" t="s">
        <v>5356</v>
      </c>
      <c r="B2676">
        <v>1</v>
      </c>
    </row>
    <row r="2677" spans="1:2" x14ac:dyDescent="0.25">
      <c r="A2677" t="s">
        <v>5358</v>
      </c>
      <c r="B2677">
        <v>1</v>
      </c>
    </row>
    <row r="2678" spans="1:2" x14ac:dyDescent="0.25">
      <c r="A2678" t="s">
        <v>5360</v>
      </c>
      <c r="B2678">
        <v>1</v>
      </c>
    </row>
    <row r="2679" spans="1:2" x14ac:dyDescent="0.25">
      <c r="A2679" t="s">
        <v>5362</v>
      </c>
      <c r="B2679">
        <v>1</v>
      </c>
    </row>
    <row r="2680" spans="1:2" x14ac:dyDescent="0.25">
      <c r="A2680" t="s">
        <v>5364</v>
      </c>
      <c r="B2680">
        <v>1</v>
      </c>
    </row>
    <row r="2681" spans="1:2" x14ac:dyDescent="0.25">
      <c r="A2681" t="s">
        <v>5366</v>
      </c>
      <c r="B2681">
        <v>1</v>
      </c>
    </row>
    <row r="2682" spans="1:2" x14ac:dyDescent="0.25">
      <c r="A2682" t="s">
        <v>5368</v>
      </c>
      <c r="B2682">
        <v>1</v>
      </c>
    </row>
    <row r="2683" spans="1:2" x14ac:dyDescent="0.25">
      <c r="A2683" t="s">
        <v>5370</v>
      </c>
      <c r="B2683">
        <v>1</v>
      </c>
    </row>
    <row r="2684" spans="1:2" x14ac:dyDescent="0.25">
      <c r="A2684" t="s">
        <v>5372</v>
      </c>
      <c r="B2684">
        <v>1</v>
      </c>
    </row>
    <row r="2685" spans="1:2" x14ac:dyDescent="0.25">
      <c r="A2685" t="s">
        <v>5374</v>
      </c>
      <c r="B2685">
        <v>1</v>
      </c>
    </row>
    <row r="2686" spans="1:2" x14ac:dyDescent="0.25">
      <c r="A2686" t="s">
        <v>5376</v>
      </c>
      <c r="B2686">
        <v>1</v>
      </c>
    </row>
    <row r="2687" spans="1:2" x14ac:dyDescent="0.25">
      <c r="A2687" t="s">
        <v>5378</v>
      </c>
      <c r="B2687">
        <v>1</v>
      </c>
    </row>
    <row r="2688" spans="1:2" x14ac:dyDescent="0.25">
      <c r="A2688" t="s">
        <v>5380</v>
      </c>
      <c r="B2688">
        <v>1</v>
      </c>
    </row>
    <row r="2689" spans="1:2" x14ac:dyDescent="0.25">
      <c r="A2689" t="s">
        <v>5382</v>
      </c>
      <c r="B2689">
        <v>1</v>
      </c>
    </row>
    <row r="2690" spans="1:2" x14ac:dyDescent="0.25">
      <c r="A2690" t="s">
        <v>5384</v>
      </c>
      <c r="B2690">
        <v>1</v>
      </c>
    </row>
    <row r="2691" spans="1:2" x14ac:dyDescent="0.25">
      <c r="A2691" t="s">
        <v>5386</v>
      </c>
      <c r="B2691">
        <v>1</v>
      </c>
    </row>
    <row r="2692" spans="1:2" x14ac:dyDescent="0.25">
      <c r="A2692" t="s">
        <v>5388</v>
      </c>
      <c r="B2692">
        <v>1</v>
      </c>
    </row>
    <row r="2693" spans="1:2" x14ac:dyDescent="0.25">
      <c r="A2693" t="s">
        <v>5390</v>
      </c>
      <c r="B2693">
        <v>1</v>
      </c>
    </row>
    <row r="2694" spans="1:2" x14ac:dyDescent="0.25">
      <c r="A2694" t="s">
        <v>5392</v>
      </c>
      <c r="B2694">
        <v>1</v>
      </c>
    </row>
    <row r="2695" spans="1:2" x14ac:dyDescent="0.25">
      <c r="A2695" t="s">
        <v>5394</v>
      </c>
      <c r="B2695">
        <v>1</v>
      </c>
    </row>
    <row r="2696" spans="1:2" x14ac:dyDescent="0.25">
      <c r="A2696" t="s">
        <v>5396</v>
      </c>
      <c r="B2696">
        <v>1</v>
      </c>
    </row>
    <row r="2697" spans="1:2" x14ac:dyDescent="0.25">
      <c r="A2697" t="s">
        <v>5398</v>
      </c>
      <c r="B2697">
        <v>1</v>
      </c>
    </row>
    <row r="2698" spans="1:2" x14ac:dyDescent="0.25">
      <c r="A2698" t="s">
        <v>5400</v>
      </c>
      <c r="B2698">
        <v>1</v>
      </c>
    </row>
    <row r="2699" spans="1:2" x14ac:dyDescent="0.25">
      <c r="A2699" t="s">
        <v>5402</v>
      </c>
      <c r="B2699">
        <v>1</v>
      </c>
    </row>
    <row r="2700" spans="1:2" x14ac:dyDescent="0.25">
      <c r="A2700" t="s">
        <v>5404</v>
      </c>
      <c r="B2700">
        <v>1</v>
      </c>
    </row>
    <row r="2701" spans="1:2" x14ac:dyDescent="0.25">
      <c r="A2701" t="s">
        <v>5406</v>
      </c>
      <c r="B2701">
        <v>1</v>
      </c>
    </row>
    <row r="2702" spans="1:2" x14ac:dyDescent="0.25">
      <c r="A2702" t="s">
        <v>5408</v>
      </c>
      <c r="B2702">
        <v>1</v>
      </c>
    </row>
    <row r="2703" spans="1:2" x14ac:dyDescent="0.25">
      <c r="A2703" t="s">
        <v>5410</v>
      </c>
      <c r="B2703">
        <v>1</v>
      </c>
    </row>
    <row r="2704" spans="1:2" x14ac:dyDescent="0.25">
      <c r="A2704" t="s">
        <v>5412</v>
      </c>
      <c r="B2704">
        <v>1</v>
      </c>
    </row>
    <row r="2705" spans="1:2" x14ac:dyDescent="0.25">
      <c r="A2705" t="s">
        <v>5414</v>
      </c>
      <c r="B2705">
        <v>1</v>
      </c>
    </row>
    <row r="2706" spans="1:2" x14ac:dyDescent="0.25">
      <c r="A2706" t="s">
        <v>5416</v>
      </c>
      <c r="B2706">
        <v>1</v>
      </c>
    </row>
    <row r="2707" spans="1:2" x14ac:dyDescent="0.25">
      <c r="A2707" t="s">
        <v>5418</v>
      </c>
      <c r="B2707">
        <v>1</v>
      </c>
    </row>
    <row r="2708" spans="1:2" x14ac:dyDescent="0.25">
      <c r="A2708" t="s">
        <v>5420</v>
      </c>
      <c r="B2708">
        <v>1</v>
      </c>
    </row>
    <row r="2709" spans="1:2" x14ac:dyDescent="0.25">
      <c r="A2709" t="s">
        <v>5422</v>
      </c>
      <c r="B2709">
        <v>1</v>
      </c>
    </row>
    <row r="2710" spans="1:2" x14ac:dyDescent="0.25">
      <c r="A2710" t="s">
        <v>5424</v>
      </c>
      <c r="B2710">
        <v>1</v>
      </c>
    </row>
    <row r="2711" spans="1:2" x14ac:dyDescent="0.25">
      <c r="A2711" t="s">
        <v>5426</v>
      </c>
      <c r="B2711">
        <v>1</v>
      </c>
    </row>
    <row r="2712" spans="1:2" x14ac:dyDescent="0.25">
      <c r="A2712" t="s">
        <v>5428</v>
      </c>
      <c r="B2712">
        <v>1</v>
      </c>
    </row>
    <row r="2713" spans="1:2" x14ac:dyDescent="0.25">
      <c r="A2713" t="s">
        <v>5430</v>
      </c>
      <c r="B2713">
        <v>1</v>
      </c>
    </row>
    <row r="2714" spans="1:2" x14ac:dyDescent="0.25">
      <c r="A2714" t="s">
        <v>5432</v>
      </c>
      <c r="B2714">
        <v>1</v>
      </c>
    </row>
    <row r="2715" spans="1:2" x14ac:dyDescent="0.25">
      <c r="A2715" t="s">
        <v>5434</v>
      </c>
      <c r="B2715">
        <v>1</v>
      </c>
    </row>
    <row r="2716" spans="1:2" x14ac:dyDescent="0.25">
      <c r="A2716" t="s">
        <v>5436</v>
      </c>
      <c r="B2716">
        <v>1</v>
      </c>
    </row>
    <row r="2717" spans="1:2" x14ac:dyDescent="0.25">
      <c r="A2717" t="s">
        <v>5438</v>
      </c>
      <c r="B2717">
        <v>1</v>
      </c>
    </row>
    <row r="2718" spans="1:2" x14ac:dyDescent="0.25">
      <c r="A2718" t="s">
        <v>5440</v>
      </c>
      <c r="B2718">
        <v>27</v>
      </c>
    </row>
    <row r="2719" spans="1:2" x14ac:dyDescent="0.25">
      <c r="A2719" t="s">
        <v>5442</v>
      </c>
      <c r="B2719">
        <v>1</v>
      </c>
    </row>
    <row r="2720" spans="1:2" x14ac:dyDescent="0.25">
      <c r="A2720" t="s">
        <v>5444</v>
      </c>
      <c r="B2720">
        <v>1</v>
      </c>
    </row>
    <row r="2721" spans="1:2" x14ac:dyDescent="0.25">
      <c r="A2721" t="s">
        <v>5446</v>
      </c>
      <c r="B2721">
        <v>1</v>
      </c>
    </row>
    <row r="2722" spans="1:2" x14ac:dyDescent="0.25">
      <c r="A2722" t="s">
        <v>5448</v>
      </c>
      <c r="B2722">
        <v>2</v>
      </c>
    </row>
    <row r="2723" spans="1:2" x14ac:dyDescent="0.25">
      <c r="A2723" t="s">
        <v>5450</v>
      </c>
      <c r="B2723">
        <v>1</v>
      </c>
    </row>
    <row r="2724" spans="1:2" x14ac:dyDescent="0.25">
      <c r="A2724" t="s">
        <v>5452</v>
      </c>
      <c r="B2724">
        <v>1</v>
      </c>
    </row>
    <row r="2725" spans="1:2" x14ac:dyDescent="0.25">
      <c r="A2725" t="s">
        <v>5454</v>
      </c>
      <c r="B2725">
        <v>1</v>
      </c>
    </row>
    <row r="2726" spans="1:2" x14ac:dyDescent="0.25">
      <c r="A2726" t="s">
        <v>5456</v>
      </c>
      <c r="B2726">
        <v>1</v>
      </c>
    </row>
    <row r="2727" spans="1:2" x14ac:dyDescent="0.25">
      <c r="A2727" t="s">
        <v>5458</v>
      </c>
      <c r="B2727">
        <v>2</v>
      </c>
    </row>
    <row r="2728" spans="1:2" x14ac:dyDescent="0.25">
      <c r="A2728" t="s">
        <v>5460</v>
      </c>
      <c r="B2728">
        <v>1</v>
      </c>
    </row>
    <row r="2729" spans="1:2" x14ac:dyDescent="0.25">
      <c r="A2729" t="s">
        <v>5462</v>
      </c>
      <c r="B2729">
        <v>1</v>
      </c>
    </row>
    <row r="2730" spans="1:2" x14ac:dyDescent="0.25">
      <c r="A2730" t="s">
        <v>5464</v>
      </c>
      <c r="B2730">
        <v>1</v>
      </c>
    </row>
    <row r="2731" spans="1:2" x14ac:dyDescent="0.25">
      <c r="A2731" t="s">
        <v>5466</v>
      </c>
      <c r="B2731">
        <v>1</v>
      </c>
    </row>
    <row r="2732" spans="1:2" x14ac:dyDescent="0.25">
      <c r="A2732" t="s">
        <v>5468</v>
      </c>
      <c r="B2732">
        <v>1</v>
      </c>
    </row>
    <row r="2733" spans="1:2" x14ac:dyDescent="0.25">
      <c r="A2733" t="s">
        <v>5470</v>
      </c>
      <c r="B2733">
        <v>1</v>
      </c>
    </row>
    <row r="2734" spans="1:2" x14ac:dyDescent="0.25">
      <c r="A2734" t="s">
        <v>5472</v>
      </c>
      <c r="B2734">
        <v>1</v>
      </c>
    </row>
    <row r="2735" spans="1:2" x14ac:dyDescent="0.25">
      <c r="A2735" t="s">
        <v>5474</v>
      </c>
      <c r="B2735">
        <v>1</v>
      </c>
    </row>
    <row r="2736" spans="1:2" x14ac:dyDescent="0.25">
      <c r="A2736" t="s">
        <v>5476</v>
      </c>
      <c r="B2736">
        <v>3</v>
      </c>
    </row>
    <row r="2737" spans="1:2" x14ac:dyDescent="0.25">
      <c r="A2737" t="s">
        <v>5478</v>
      </c>
      <c r="B2737">
        <v>1</v>
      </c>
    </row>
    <row r="2738" spans="1:2" x14ac:dyDescent="0.25">
      <c r="A2738" t="s">
        <v>5480</v>
      </c>
      <c r="B2738">
        <v>1</v>
      </c>
    </row>
    <row r="2739" spans="1:2" x14ac:dyDescent="0.25">
      <c r="A2739" t="s">
        <v>5482</v>
      </c>
      <c r="B2739">
        <v>1</v>
      </c>
    </row>
    <row r="2740" spans="1:2" x14ac:dyDescent="0.25">
      <c r="A2740" t="s">
        <v>5484</v>
      </c>
      <c r="B2740">
        <v>1</v>
      </c>
    </row>
    <row r="2741" spans="1:2" x14ac:dyDescent="0.25">
      <c r="A2741" t="s">
        <v>5486</v>
      </c>
      <c r="B2741">
        <v>1</v>
      </c>
    </row>
    <row r="2742" spans="1:2" x14ac:dyDescent="0.25">
      <c r="A2742" t="s">
        <v>5488</v>
      </c>
      <c r="B2742">
        <v>1</v>
      </c>
    </row>
    <row r="2743" spans="1:2" x14ac:dyDescent="0.25">
      <c r="A2743" t="s">
        <v>5490</v>
      </c>
      <c r="B2743">
        <v>1</v>
      </c>
    </row>
    <row r="2744" spans="1:2" x14ac:dyDescent="0.25">
      <c r="A2744" t="s">
        <v>5492</v>
      </c>
      <c r="B2744">
        <v>1</v>
      </c>
    </row>
    <row r="2745" spans="1:2" x14ac:dyDescent="0.25">
      <c r="A2745" t="s">
        <v>5494</v>
      </c>
      <c r="B2745">
        <v>1</v>
      </c>
    </row>
    <row r="2746" spans="1:2" x14ac:dyDescent="0.25">
      <c r="A2746" t="s">
        <v>5496</v>
      </c>
      <c r="B2746">
        <v>1</v>
      </c>
    </row>
    <row r="2747" spans="1:2" x14ac:dyDescent="0.25">
      <c r="A2747" t="s">
        <v>5498</v>
      </c>
      <c r="B2747">
        <v>1</v>
      </c>
    </row>
    <row r="2748" spans="1:2" x14ac:dyDescent="0.25">
      <c r="A2748" t="s">
        <v>5500</v>
      </c>
      <c r="B2748">
        <v>1</v>
      </c>
    </row>
    <row r="2749" spans="1:2" x14ac:dyDescent="0.25">
      <c r="A2749" t="s">
        <v>5502</v>
      </c>
      <c r="B2749">
        <v>1</v>
      </c>
    </row>
    <row r="2750" spans="1:2" x14ac:dyDescent="0.25">
      <c r="A2750" t="s">
        <v>5504</v>
      </c>
      <c r="B2750">
        <v>1</v>
      </c>
    </row>
    <row r="2751" spans="1:2" x14ac:dyDescent="0.25">
      <c r="A2751" t="s">
        <v>5506</v>
      </c>
      <c r="B2751">
        <v>1</v>
      </c>
    </row>
    <row r="2752" spans="1:2" x14ac:dyDescent="0.25">
      <c r="A2752" t="s">
        <v>5508</v>
      </c>
      <c r="B2752">
        <v>1</v>
      </c>
    </row>
    <row r="2753" spans="1:2" x14ac:dyDescent="0.25">
      <c r="A2753" t="s">
        <v>5510</v>
      </c>
      <c r="B2753">
        <v>1</v>
      </c>
    </row>
    <row r="2754" spans="1:2" x14ac:dyDescent="0.25">
      <c r="A2754" t="s">
        <v>5512</v>
      </c>
      <c r="B2754">
        <v>1</v>
      </c>
    </row>
    <row r="2755" spans="1:2" x14ac:dyDescent="0.25">
      <c r="A2755" t="s">
        <v>5514</v>
      </c>
      <c r="B2755">
        <v>1</v>
      </c>
    </row>
    <row r="2756" spans="1:2" x14ac:dyDescent="0.25">
      <c r="A2756" t="s">
        <v>5516</v>
      </c>
      <c r="B2756">
        <v>1</v>
      </c>
    </row>
    <row r="2757" spans="1:2" x14ac:dyDescent="0.25">
      <c r="A2757" t="s">
        <v>5518</v>
      </c>
      <c r="B2757">
        <v>1</v>
      </c>
    </row>
    <row r="2758" spans="1:2" x14ac:dyDescent="0.25">
      <c r="A2758" t="s">
        <v>5520</v>
      </c>
      <c r="B2758">
        <v>1</v>
      </c>
    </row>
    <row r="2759" spans="1:2" x14ac:dyDescent="0.25">
      <c r="A2759" t="s">
        <v>5522</v>
      </c>
      <c r="B2759">
        <v>1</v>
      </c>
    </row>
    <row r="2760" spans="1:2" x14ac:dyDescent="0.25">
      <c r="A2760" t="s">
        <v>5524</v>
      </c>
      <c r="B2760">
        <v>1</v>
      </c>
    </row>
    <row r="2761" spans="1:2" x14ac:dyDescent="0.25">
      <c r="A2761" t="s">
        <v>5526</v>
      </c>
      <c r="B2761">
        <v>1</v>
      </c>
    </row>
    <row r="2762" spans="1:2" x14ac:dyDescent="0.25">
      <c r="A2762" t="s">
        <v>5528</v>
      </c>
      <c r="B2762">
        <v>1</v>
      </c>
    </row>
    <row r="2763" spans="1:2" x14ac:dyDescent="0.25">
      <c r="A2763" t="s">
        <v>5530</v>
      </c>
      <c r="B2763">
        <v>1</v>
      </c>
    </row>
    <row r="2764" spans="1:2" x14ac:dyDescent="0.25">
      <c r="A2764" t="s">
        <v>5532</v>
      </c>
      <c r="B2764">
        <v>1</v>
      </c>
    </row>
    <row r="2765" spans="1:2" x14ac:dyDescent="0.25">
      <c r="A2765" t="s">
        <v>5534</v>
      </c>
      <c r="B2765">
        <v>1</v>
      </c>
    </row>
    <row r="2766" spans="1:2" x14ac:dyDescent="0.25">
      <c r="A2766" t="s">
        <v>5536</v>
      </c>
      <c r="B2766">
        <v>1</v>
      </c>
    </row>
    <row r="2767" spans="1:2" x14ac:dyDescent="0.25">
      <c r="A2767" t="s">
        <v>5538</v>
      </c>
      <c r="B2767">
        <v>1</v>
      </c>
    </row>
    <row r="2768" spans="1:2" x14ac:dyDescent="0.25">
      <c r="A2768" t="s">
        <v>5540</v>
      </c>
      <c r="B2768">
        <v>1</v>
      </c>
    </row>
    <row r="2769" spans="1:2" x14ac:dyDescent="0.25">
      <c r="A2769" t="s">
        <v>5542</v>
      </c>
      <c r="B2769">
        <v>1</v>
      </c>
    </row>
    <row r="2770" spans="1:2" x14ac:dyDescent="0.25">
      <c r="A2770" t="s">
        <v>5544</v>
      </c>
      <c r="B2770">
        <v>1</v>
      </c>
    </row>
    <row r="2771" spans="1:2" x14ac:dyDescent="0.25">
      <c r="A2771" t="s">
        <v>5546</v>
      </c>
      <c r="B2771">
        <v>1</v>
      </c>
    </row>
    <row r="2772" spans="1:2" x14ac:dyDescent="0.25">
      <c r="A2772" t="s">
        <v>5548</v>
      </c>
      <c r="B2772">
        <v>1</v>
      </c>
    </row>
    <row r="2773" spans="1:2" x14ac:dyDescent="0.25">
      <c r="A2773" t="s">
        <v>5550</v>
      </c>
      <c r="B2773">
        <v>1</v>
      </c>
    </row>
    <row r="2774" spans="1:2" x14ac:dyDescent="0.25">
      <c r="A2774" t="s">
        <v>5552</v>
      </c>
      <c r="B2774">
        <v>2</v>
      </c>
    </row>
    <row r="2775" spans="1:2" x14ac:dyDescent="0.25">
      <c r="A2775" t="s">
        <v>5554</v>
      </c>
      <c r="B2775">
        <v>1</v>
      </c>
    </row>
    <row r="2776" spans="1:2" x14ac:dyDescent="0.25">
      <c r="A2776" t="s">
        <v>5556</v>
      </c>
      <c r="B2776">
        <v>1</v>
      </c>
    </row>
    <row r="2777" spans="1:2" x14ac:dyDescent="0.25">
      <c r="A2777" t="s">
        <v>5558</v>
      </c>
      <c r="B2777">
        <v>1</v>
      </c>
    </row>
    <row r="2778" spans="1:2" x14ac:dyDescent="0.25">
      <c r="A2778" t="s">
        <v>5560</v>
      </c>
      <c r="B2778">
        <v>1</v>
      </c>
    </row>
    <row r="2779" spans="1:2" x14ac:dyDescent="0.25">
      <c r="A2779" t="s">
        <v>5562</v>
      </c>
      <c r="B2779">
        <v>1</v>
      </c>
    </row>
    <row r="2780" spans="1:2" x14ac:dyDescent="0.25">
      <c r="A2780" t="s">
        <v>5564</v>
      </c>
      <c r="B2780">
        <v>1</v>
      </c>
    </row>
    <row r="2781" spans="1:2" x14ac:dyDescent="0.25">
      <c r="A2781" t="s">
        <v>5566</v>
      </c>
      <c r="B2781">
        <v>1</v>
      </c>
    </row>
    <row r="2782" spans="1:2" x14ac:dyDescent="0.25">
      <c r="A2782" t="s">
        <v>5568</v>
      </c>
      <c r="B2782">
        <v>1</v>
      </c>
    </row>
    <row r="2783" spans="1:2" x14ac:dyDescent="0.25">
      <c r="A2783" t="s">
        <v>5570</v>
      </c>
      <c r="B2783">
        <v>1</v>
      </c>
    </row>
    <row r="2784" spans="1:2" x14ac:dyDescent="0.25">
      <c r="A2784" t="s">
        <v>5572</v>
      </c>
      <c r="B2784">
        <v>2</v>
      </c>
    </row>
    <row r="2785" spans="1:2" x14ac:dyDescent="0.25">
      <c r="A2785" t="s">
        <v>5574</v>
      </c>
      <c r="B2785">
        <v>1</v>
      </c>
    </row>
    <row r="2786" spans="1:2" x14ac:dyDescent="0.25">
      <c r="A2786" t="s">
        <v>5576</v>
      </c>
      <c r="B2786">
        <v>2</v>
      </c>
    </row>
    <row r="2787" spans="1:2" x14ac:dyDescent="0.25">
      <c r="A2787" t="s">
        <v>5578</v>
      </c>
      <c r="B2787">
        <v>1</v>
      </c>
    </row>
    <row r="2788" spans="1:2" x14ac:dyDescent="0.25">
      <c r="A2788" t="s">
        <v>5580</v>
      </c>
      <c r="B2788">
        <v>1</v>
      </c>
    </row>
    <row r="2789" spans="1:2" x14ac:dyDescent="0.25">
      <c r="A2789" t="s">
        <v>5582</v>
      </c>
      <c r="B2789">
        <v>1</v>
      </c>
    </row>
    <row r="2790" spans="1:2" x14ac:dyDescent="0.25">
      <c r="A2790" t="s">
        <v>5584</v>
      </c>
      <c r="B2790">
        <v>8</v>
      </c>
    </row>
    <row r="2791" spans="1:2" x14ac:dyDescent="0.25">
      <c r="A2791" t="s">
        <v>5586</v>
      </c>
      <c r="B2791">
        <v>1</v>
      </c>
    </row>
    <row r="2792" spans="1:2" x14ac:dyDescent="0.25">
      <c r="A2792" t="s">
        <v>5588</v>
      </c>
      <c r="B2792">
        <v>1</v>
      </c>
    </row>
    <row r="2793" spans="1:2" x14ac:dyDescent="0.25">
      <c r="A2793" t="s">
        <v>5590</v>
      </c>
      <c r="B2793">
        <v>1</v>
      </c>
    </row>
    <row r="2794" spans="1:2" x14ac:dyDescent="0.25">
      <c r="A2794" t="s">
        <v>5592</v>
      </c>
      <c r="B2794">
        <v>1</v>
      </c>
    </row>
    <row r="2795" spans="1:2" x14ac:dyDescent="0.25">
      <c r="A2795" t="s">
        <v>5594</v>
      </c>
      <c r="B2795">
        <v>1</v>
      </c>
    </row>
    <row r="2796" spans="1:2" x14ac:dyDescent="0.25">
      <c r="A2796" t="s">
        <v>5596</v>
      </c>
      <c r="B2796">
        <v>209</v>
      </c>
    </row>
    <row r="2797" spans="1:2" x14ac:dyDescent="0.25">
      <c r="A2797" t="s">
        <v>5598</v>
      </c>
      <c r="B2797">
        <v>1</v>
      </c>
    </row>
    <row r="2798" spans="1:2" x14ac:dyDescent="0.25">
      <c r="A2798" t="s">
        <v>5600</v>
      </c>
      <c r="B2798">
        <v>1</v>
      </c>
    </row>
    <row r="2799" spans="1:2" x14ac:dyDescent="0.25">
      <c r="A2799" t="s">
        <v>5602</v>
      </c>
      <c r="B2799">
        <v>1</v>
      </c>
    </row>
    <row r="2800" spans="1:2" x14ac:dyDescent="0.25">
      <c r="A2800" t="s">
        <v>5604</v>
      </c>
      <c r="B2800">
        <v>1</v>
      </c>
    </row>
    <row r="2801" spans="1:2" x14ac:dyDescent="0.25">
      <c r="A2801" t="s">
        <v>5606</v>
      </c>
      <c r="B2801">
        <v>1</v>
      </c>
    </row>
    <row r="2802" spans="1:2" x14ac:dyDescent="0.25">
      <c r="A2802" t="s">
        <v>5608</v>
      </c>
      <c r="B2802">
        <v>1</v>
      </c>
    </row>
    <row r="2803" spans="1:2" x14ac:dyDescent="0.25">
      <c r="A2803" t="s">
        <v>5610</v>
      </c>
      <c r="B2803">
        <v>1</v>
      </c>
    </row>
    <row r="2804" spans="1:2" x14ac:dyDescent="0.25">
      <c r="A2804" t="s">
        <v>5612</v>
      </c>
      <c r="B2804">
        <v>1</v>
      </c>
    </row>
    <row r="2805" spans="1:2" x14ac:dyDescent="0.25">
      <c r="A2805" t="s">
        <v>5614</v>
      </c>
      <c r="B2805">
        <v>1</v>
      </c>
    </row>
    <row r="2806" spans="1:2" x14ac:dyDescent="0.25">
      <c r="A2806" t="s">
        <v>5616</v>
      </c>
      <c r="B2806">
        <v>1</v>
      </c>
    </row>
    <row r="2807" spans="1:2" x14ac:dyDescent="0.25">
      <c r="A2807" t="s">
        <v>5618</v>
      </c>
      <c r="B2807">
        <v>1</v>
      </c>
    </row>
    <row r="2808" spans="1:2" x14ac:dyDescent="0.25">
      <c r="A2808" t="s">
        <v>5620</v>
      </c>
      <c r="B2808">
        <v>1</v>
      </c>
    </row>
    <row r="2809" spans="1:2" x14ac:dyDescent="0.25">
      <c r="A2809" t="s">
        <v>5622</v>
      </c>
      <c r="B2809">
        <v>10</v>
      </c>
    </row>
    <row r="2810" spans="1:2" x14ac:dyDescent="0.25">
      <c r="A2810" t="s">
        <v>5624</v>
      </c>
      <c r="B2810">
        <v>7</v>
      </c>
    </row>
    <row r="2811" spans="1:2" x14ac:dyDescent="0.25">
      <c r="A2811" t="s">
        <v>5626</v>
      </c>
      <c r="B2811">
        <v>1</v>
      </c>
    </row>
    <row r="2812" spans="1:2" x14ac:dyDescent="0.25">
      <c r="A2812" t="s">
        <v>5628</v>
      </c>
      <c r="B2812">
        <v>1</v>
      </c>
    </row>
    <row r="2813" spans="1:2" x14ac:dyDescent="0.25">
      <c r="A2813" t="s">
        <v>5630</v>
      </c>
      <c r="B2813">
        <v>1</v>
      </c>
    </row>
    <row r="2814" spans="1:2" x14ac:dyDescent="0.25">
      <c r="A2814" t="s">
        <v>5632</v>
      </c>
      <c r="B2814">
        <v>1</v>
      </c>
    </row>
    <row r="2815" spans="1:2" x14ac:dyDescent="0.25">
      <c r="A2815" t="s">
        <v>5634</v>
      </c>
      <c r="B2815">
        <v>1</v>
      </c>
    </row>
    <row r="2816" spans="1:2" x14ac:dyDescent="0.25">
      <c r="A2816" t="s">
        <v>5636</v>
      </c>
      <c r="B2816">
        <v>1</v>
      </c>
    </row>
    <row r="2817" spans="1:2" x14ac:dyDescent="0.25">
      <c r="A2817" t="s">
        <v>5638</v>
      </c>
      <c r="B2817">
        <v>1</v>
      </c>
    </row>
    <row r="2818" spans="1:2" x14ac:dyDescent="0.25">
      <c r="A2818" t="s">
        <v>5640</v>
      </c>
      <c r="B2818">
        <v>1</v>
      </c>
    </row>
    <row r="2819" spans="1:2" x14ac:dyDescent="0.25">
      <c r="A2819" t="s">
        <v>5642</v>
      </c>
      <c r="B2819">
        <v>1</v>
      </c>
    </row>
    <row r="2820" spans="1:2" x14ac:dyDescent="0.25">
      <c r="A2820" t="s">
        <v>5644</v>
      </c>
      <c r="B2820">
        <v>1</v>
      </c>
    </row>
    <row r="2821" spans="1:2" x14ac:dyDescent="0.25">
      <c r="A2821" t="s">
        <v>5646</v>
      </c>
      <c r="B2821">
        <v>1</v>
      </c>
    </row>
    <row r="2822" spans="1:2" x14ac:dyDescent="0.25">
      <c r="A2822" t="s">
        <v>5648</v>
      </c>
      <c r="B2822">
        <v>1</v>
      </c>
    </row>
    <row r="2823" spans="1:2" x14ac:dyDescent="0.25">
      <c r="A2823" t="s">
        <v>5650</v>
      </c>
      <c r="B2823">
        <v>1</v>
      </c>
    </row>
    <row r="2824" spans="1:2" x14ac:dyDescent="0.25">
      <c r="A2824" t="s">
        <v>5652</v>
      </c>
      <c r="B2824">
        <v>1</v>
      </c>
    </row>
    <row r="2825" spans="1:2" x14ac:dyDescent="0.25">
      <c r="A2825" t="s">
        <v>5654</v>
      </c>
      <c r="B2825">
        <v>1</v>
      </c>
    </row>
    <row r="2826" spans="1:2" x14ac:dyDescent="0.25">
      <c r="A2826" t="s">
        <v>5656</v>
      </c>
      <c r="B2826">
        <v>1</v>
      </c>
    </row>
    <row r="2827" spans="1:2" x14ac:dyDescent="0.25">
      <c r="A2827" t="s">
        <v>5658</v>
      </c>
      <c r="B2827">
        <v>1</v>
      </c>
    </row>
    <row r="2828" spans="1:2" x14ac:dyDescent="0.25">
      <c r="A2828" t="s">
        <v>5660</v>
      </c>
      <c r="B2828">
        <v>1</v>
      </c>
    </row>
    <row r="2829" spans="1:2" x14ac:dyDescent="0.25">
      <c r="A2829" t="s">
        <v>5662</v>
      </c>
      <c r="B2829">
        <v>1</v>
      </c>
    </row>
    <row r="2830" spans="1:2" x14ac:dyDescent="0.25">
      <c r="A2830" t="s">
        <v>5664</v>
      </c>
      <c r="B2830">
        <v>1</v>
      </c>
    </row>
    <row r="2831" spans="1:2" x14ac:dyDescent="0.25">
      <c r="A2831" t="s">
        <v>5666</v>
      </c>
      <c r="B2831">
        <v>1</v>
      </c>
    </row>
    <row r="2832" spans="1:2" x14ac:dyDescent="0.25">
      <c r="A2832" t="s">
        <v>5668</v>
      </c>
      <c r="B2832">
        <v>1</v>
      </c>
    </row>
    <row r="2833" spans="1:2" x14ac:dyDescent="0.25">
      <c r="A2833" t="s">
        <v>5670</v>
      </c>
      <c r="B2833">
        <v>1</v>
      </c>
    </row>
    <row r="2834" spans="1:2" x14ac:dyDescent="0.25">
      <c r="A2834" t="s">
        <v>5672</v>
      </c>
      <c r="B2834">
        <v>1</v>
      </c>
    </row>
    <row r="2835" spans="1:2" x14ac:dyDescent="0.25">
      <c r="A2835" t="s">
        <v>5674</v>
      </c>
      <c r="B2835">
        <v>1</v>
      </c>
    </row>
    <row r="2836" spans="1:2" x14ac:dyDescent="0.25">
      <c r="A2836" t="s">
        <v>5676</v>
      </c>
      <c r="B2836">
        <v>1</v>
      </c>
    </row>
    <row r="2837" spans="1:2" x14ac:dyDescent="0.25">
      <c r="A2837" t="s">
        <v>5678</v>
      </c>
      <c r="B2837">
        <v>1</v>
      </c>
    </row>
    <row r="2838" spans="1:2" x14ac:dyDescent="0.25">
      <c r="A2838" t="s">
        <v>5680</v>
      </c>
      <c r="B2838">
        <v>1</v>
      </c>
    </row>
    <row r="2839" spans="1:2" x14ac:dyDescent="0.25">
      <c r="A2839" t="s">
        <v>5682</v>
      </c>
      <c r="B2839">
        <v>1</v>
      </c>
    </row>
    <row r="2840" spans="1:2" x14ac:dyDescent="0.25">
      <c r="A2840" t="s">
        <v>5684</v>
      </c>
      <c r="B2840">
        <v>1</v>
      </c>
    </row>
    <row r="2841" spans="1:2" x14ac:dyDescent="0.25">
      <c r="A2841" t="s">
        <v>5686</v>
      </c>
      <c r="B2841">
        <v>1</v>
      </c>
    </row>
    <row r="2842" spans="1:2" x14ac:dyDescent="0.25">
      <c r="A2842" t="s">
        <v>5688</v>
      </c>
      <c r="B2842">
        <v>1</v>
      </c>
    </row>
    <row r="2843" spans="1:2" x14ac:dyDescent="0.25">
      <c r="A2843" t="s">
        <v>5690</v>
      </c>
      <c r="B2843">
        <v>1</v>
      </c>
    </row>
    <row r="2844" spans="1:2" x14ac:dyDescent="0.25">
      <c r="A2844" t="s">
        <v>5692</v>
      </c>
      <c r="B2844">
        <v>1</v>
      </c>
    </row>
    <row r="2845" spans="1:2" x14ac:dyDescent="0.25">
      <c r="A2845" t="s">
        <v>5694</v>
      </c>
      <c r="B2845">
        <v>1</v>
      </c>
    </row>
    <row r="2846" spans="1:2" x14ac:dyDescent="0.25">
      <c r="A2846" t="s">
        <v>5696</v>
      </c>
      <c r="B2846">
        <v>1</v>
      </c>
    </row>
    <row r="2847" spans="1:2" x14ac:dyDescent="0.25">
      <c r="A2847" t="s">
        <v>5698</v>
      </c>
      <c r="B2847">
        <v>1</v>
      </c>
    </row>
    <row r="2848" spans="1:2" x14ac:dyDescent="0.25">
      <c r="A2848" t="s">
        <v>5700</v>
      </c>
      <c r="B2848">
        <v>1</v>
      </c>
    </row>
    <row r="2849" spans="1:2" x14ac:dyDescent="0.25">
      <c r="A2849" t="s">
        <v>5702</v>
      </c>
      <c r="B2849">
        <v>2</v>
      </c>
    </row>
    <row r="2850" spans="1:2" x14ac:dyDescent="0.25">
      <c r="A2850" t="s">
        <v>5704</v>
      </c>
      <c r="B2850">
        <v>2</v>
      </c>
    </row>
    <row r="2851" spans="1:2" x14ac:dyDescent="0.25">
      <c r="A2851" t="s">
        <v>5706</v>
      </c>
      <c r="B2851">
        <v>1</v>
      </c>
    </row>
    <row r="2852" spans="1:2" x14ac:dyDescent="0.25">
      <c r="A2852" t="s">
        <v>5708</v>
      </c>
      <c r="B2852">
        <v>1</v>
      </c>
    </row>
    <row r="2853" spans="1:2" x14ac:dyDescent="0.25">
      <c r="A2853" t="s">
        <v>5710</v>
      </c>
      <c r="B2853">
        <v>2</v>
      </c>
    </row>
    <row r="2854" spans="1:2" x14ac:dyDescent="0.25">
      <c r="A2854" t="s">
        <v>5712</v>
      </c>
      <c r="B2854">
        <v>1</v>
      </c>
    </row>
    <row r="2855" spans="1:2" x14ac:dyDescent="0.25">
      <c r="A2855" t="s">
        <v>5714</v>
      </c>
      <c r="B2855">
        <v>1</v>
      </c>
    </row>
    <row r="2856" spans="1:2" x14ac:dyDescent="0.25">
      <c r="A2856" t="s">
        <v>5716</v>
      </c>
      <c r="B2856">
        <v>2</v>
      </c>
    </row>
    <row r="2857" spans="1:2" x14ac:dyDescent="0.25">
      <c r="A2857" t="s">
        <v>5718</v>
      </c>
      <c r="B2857">
        <v>1</v>
      </c>
    </row>
    <row r="2858" spans="1:2" x14ac:dyDescent="0.25">
      <c r="A2858" t="s">
        <v>5720</v>
      </c>
      <c r="B2858">
        <v>1</v>
      </c>
    </row>
    <row r="2859" spans="1:2" x14ac:dyDescent="0.25">
      <c r="A2859" t="s">
        <v>5722</v>
      </c>
      <c r="B2859">
        <v>1</v>
      </c>
    </row>
    <row r="2860" spans="1:2" x14ac:dyDescent="0.25">
      <c r="A2860" t="s">
        <v>5724</v>
      </c>
      <c r="B2860">
        <v>1</v>
      </c>
    </row>
    <row r="2861" spans="1:2" x14ac:dyDescent="0.25">
      <c r="A2861" t="s">
        <v>5726</v>
      </c>
      <c r="B2861">
        <v>1</v>
      </c>
    </row>
    <row r="2862" spans="1:2" x14ac:dyDescent="0.25">
      <c r="A2862" t="s">
        <v>5728</v>
      </c>
      <c r="B2862">
        <v>2</v>
      </c>
    </row>
    <row r="2863" spans="1:2" x14ac:dyDescent="0.25">
      <c r="A2863" t="s">
        <v>5730</v>
      </c>
      <c r="B2863">
        <v>1</v>
      </c>
    </row>
    <row r="2864" spans="1:2" x14ac:dyDescent="0.25">
      <c r="A2864" t="s">
        <v>5732</v>
      </c>
      <c r="B2864">
        <v>1</v>
      </c>
    </row>
    <row r="2865" spans="1:2" x14ac:dyDescent="0.25">
      <c r="A2865" t="s">
        <v>5734</v>
      </c>
      <c r="B2865">
        <v>1</v>
      </c>
    </row>
    <row r="2866" spans="1:2" x14ac:dyDescent="0.25">
      <c r="A2866" t="s">
        <v>5736</v>
      </c>
      <c r="B2866">
        <v>1</v>
      </c>
    </row>
    <row r="2867" spans="1:2" x14ac:dyDescent="0.25">
      <c r="A2867" t="s">
        <v>5738</v>
      </c>
      <c r="B2867">
        <v>1</v>
      </c>
    </row>
    <row r="2868" spans="1:2" x14ac:dyDescent="0.25">
      <c r="A2868" t="s">
        <v>5740</v>
      </c>
      <c r="B2868">
        <v>1</v>
      </c>
    </row>
    <row r="2869" spans="1:2" x14ac:dyDescent="0.25">
      <c r="A2869" t="s">
        <v>5742</v>
      </c>
      <c r="B2869">
        <v>1</v>
      </c>
    </row>
    <row r="2870" spans="1:2" x14ac:dyDescent="0.25">
      <c r="A2870" t="s">
        <v>5744</v>
      </c>
      <c r="B2870">
        <v>2</v>
      </c>
    </row>
    <row r="2871" spans="1:2" x14ac:dyDescent="0.25">
      <c r="A2871" t="s">
        <v>5746</v>
      </c>
      <c r="B2871">
        <v>1</v>
      </c>
    </row>
    <row r="2872" spans="1:2" x14ac:dyDescent="0.25">
      <c r="A2872" t="s">
        <v>5748</v>
      </c>
      <c r="B2872">
        <v>1</v>
      </c>
    </row>
    <row r="2873" spans="1:2" x14ac:dyDescent="0.25">
      <c r="A2873" t="s">
        <v>5750</v>
      </c>
      <c r="B2873">
        <v>2</v>
      </c>
    </row>
    <row r="2874" spans="1:2" x14ac:dyDescent="0.25">
      <c r="A2874" t="s">
        <v>5752</v>
      </c>
      <c r="B2874">
        <v>2</v>
      </c>
    </row>
    <row r="2875" spans="1:2" x14ac:dyDescent="0.25">
      <c r="A2875" t="s">
        <v>5754</v>
      </c>
      <c r="B2875">
        <v>2</v>
      </c>
    </row>
    <row r="2876" spans="1:2" x14ac:dyDescent="0.25">
      <c r="A2876" t="s">
        <v>5756</v>
      </c>
      <c r="B2876">
        <v>1</v>
      </c>
    </row>
    <row r="2877" spans="1:2" x14ac:dyDescent="0.25">
      <c r="A2877" t="s">
        <v>5758</v>
      </c>
      <c r="B2877">
        <v>1</v>
      </c>
    </row>
    <row r="2878" spans="1:2" x14ac:dyDescent="0.25">
      <c r="A2878" t="s">
        <v>5760</v>
      </c>
      <c r="B2878">
        <v>1</v>
      </c>
    </row>
    <row r="2879" spans="1:2" x14ac:dyDescent="0.25">
      <c r="A2879" t="s">
        <v>5762</v>
      </c>
      <c r="B2879">
        <v>9</v>
      </c>
    </row>
    <row r="2880" spans="1:2" x14ac:dyDescent="0.25">
      <c r="A2880" t="s">
        <v>5764</v>
      </c>
      <c r="B2880">
        <v>1</v>
      </c>
    </row>
    <row r="2881" spans="1:2" x14ac:dyDescent="0.25">
      <c r="A2881" t="s">
        <v>5766</v>
      </c>
      <c r="B2881">
        <v>2</v>
      </c>
    </row>
    <row r="2882" spans="1:2" x14ac:dyDescent="0.25">
      <c r="A2882" t="s">
        <v>5768</v>
      </c>
      <c r="B2882">
        <v>2</v>
      </c>
    </row>
    <row r="2883" spans="1:2" x14ac:dyDescent="0.25">
      <c r="A2883" t="s">
        <v>5770</v>
      </c>
      <c r="B2883">
        <v>1</v>
      </c>
    </row>
    <row r="2884" spans="1:2" x14ac:dyDescent="0.25">
      <c r="A2884" t="s">
        <v>5772</v>
      </c>
      <c r="B2884">
        <v>1</v>
      </c>
    </row>
    <row r="2885" spans="1:2" x14ac:dyDescent="0.25">
      <c r="A2885" t="s">
        <v>5774</v>
      </c>
      <c r="B2885">
        <v>1</v>
      </c>
    </row>
    <row r="2886" spans="1:2" x14ac:dyDescent="0.25">
      <c r="A2886" t="s">
        <v>5776</v>
      </c>
      <c r="B2886">
        <v>10</v>
      </c>
    </row>
    <row r="2887" spans="1:2" x14ac:dyDescent="0.25">
      <c r="A2887" t="s">
        <v>5778</v>
      </c>
      <c r="B2887">
        <v>1</v>
      </c>
    </row>
    <row r="2888" spans="1:2" x14ac:dyDescent="0.25">
      <c r="A2888" t="s">
        <v>5780</v>
      </c>
      <c r="B2888">
        <v>1</v>
      </c>
    </row>
    <row r="2889" spans="1:2" x14ac:dyDescent="0.25">
      <c r="A2889" t="s">
        <v>5782</v>
      </c>
      <c r="B2889">
        <v>2</v>
      </c>
    </row>
    <row r="2890" spans="1:2" x14ac:dyDescent="0.25">
      <c r="A2890" t="s">
        <v>5784</v>
      </c>
      <c r="B2890">
        <v>1</v>
      </c>
    </row>
    <row r="2891" spans="1:2" x14ac:dyDescent="0.25">
      <c r="A2891" t="s">
        <v>5786</v>
      </c>
      <c r="B2891">
        <v>1</v>
      </c>
    </row>
    <row r="2892" spans="1:2" x14ac:dyDescent="0.25">
      <c r="A2892" t="s">
        <v>5788</v>
      </c>
      <c r="B2892">
        <v>1</v>
      </c>
    </row>
    <row r="2893" spans="1:2" x14ac:dyDescent="0.25">
      <c r="A2893" t="s">
        <v>5790</v>
      </c>
      <c r="B2893">
        <v>1</v>
      </c>
    </row>
    <row r="2894" spans="1:2" x14ac:dyDescent="0.25">
      <c r="A2894" t="s">
        <v>5792</v>
      </c>
      <c r="B2894">
        <v>1</v>
      </c>
    </row>
    <row r="2895" spans="1:2" x14ac:dyDescent="0.25">
      <c r="A2895" t="s">
        <v>5794</v>
      </c>
      <c r="B2895">
        <v>1</v>
      </c>
    </row>
    <row r="2896" spans="1:2" x14ac:dyDescent="0.25">
      <c r="A2896" t="s">
        <v>5796</v>
      </c>
      <c r="B2896">
        <v>1</v>
      </c>
    </row>
    <row r="2897" spans="1:2" x14ac:dyDescent="0.25">
      <c r="A2897" t="s">
        <v>5798</v>
      </c>
      <c r="B2897">
        <v>12</v>
      </c>
    </row>
    <row r="2898" spans="1:2" x14ac:dyDescent="0.25">
      <c r="A2898" t="s">
        <v>5800</v>
      </c>
      <c r="B2898">
        <v>13</v>
      </c>
    </row>
    <row r="2899" spans="1:2" x14ac:dyDescent="0.25">
      <c r="A2899" t="s">
        <v>5802</v>
      </c>
      <c r="B2899">
        <v>1</v>
      </c>
    </row>
    <row r="2900" spans="1:2" x14ac:dyDescent="0.25">
      <c r="A2900" t="s">
        <v>5804</v>
      </c>
      <c r="B2900">
        <v>2</v>
      </c>
    </row>
    <row r="2901" spans="1:2" x14ac:dyDescent="0.25">
      <c r="A2901" t="s">
        <v>5806</v>
      </c>
      <c r="B2901">
        <v>4</v>
      </c>
    </row>
    <row r="2902" spans="1:2" x14ac:dyDescent="0.25">
      <c r="A2902" t="s">
        <v>5808</v>
      </c>
      <c r="B2902">
        <v>1</v>
      </c>
    </row>
    <row r="2903" spans="1:2" x14ac:dyDescent="0.25">
      <c r="A2903" t="s">
        <v>5810</v>
      </c>
      <c r="B2903">
        <v>1</v>
      </c>
    </row>
    <row r="2904" spans="1:2" x14ac:dyDescent="0.25">
      <c r="A2904" t="s">
        <v>5812</v>
      </c>
      <c r="B2904">
        <v>1</v>
      </c>
    </row>
    <row r="2905" spans="1:2" x14ac:dyDescent="0.25">
      <c r="A2905" t="s">
        <v>5814</v>
      </c>
      <c r="B2905">
        <v>1</v>
      </c>
    </row>
    <row r="2906" spans="1:2" x14ac:dyDescent="0.25">
      <c r="A2906" t="s">
        <v>5816</v>
      </c>
      <c r="B2906">
        <v>1</v>
      </c>
    </row>
    <row r="2907" spans="1:2" x14ac:dyDescent="0.25">
      <c r="A2907" t="s">
        <v>5818</v>
      </c>
      <c r="B2907">
        <v>1</v>
      </c>
    </row>
    <row r="2908" spans="1:2" x14ac:dyDescent="0.25">
      <c r="A2908" t="s">
        <v>5820</v>
      </c>
      <c r="B2908">
        <v>1</v>
      </c>
    </row>
    <row r="2909" spans="1:2" x14ac:dyDescent="0.25">
      <c r="A2909" t="s">
        <v>5822</v>
      </c>
      <c r="B2909">
        <v>1</v>
      </c>
    </row>
    <row r="2910" spans="1:2" x14ac:dyDescent="0.25">
      <c r="A2910" t="s">
        <v>5824</v>
      </c>
      <c r="B2910">
        <v>1</v>
      </c>
    </row>
    <row r="2911" spans="1:2" x14ac:dyDescent="0.25">
      <c r="A2911" t="s">
        <v>5826</v>
      </c>
      <c r="B2911">
        <v>1</v>
      </c>
    </row>
    <row r="2912" spans="1:2" x14ac:dyDescent="0.25">
      <c r="A2912" t="s">
        <v>5828</v>
      </c>
      <c r="B2912">
        <v>4</v>
      </c>
    </row>
    <row r="2913" spans="1:2" x14ac:dyDescent="0.25">
      <c r="A2913" t="s">
        <v>5830</v>
      </c>
      <c r="B2913">
        <v>1</v>
      </c>
    </row>
    <row r="2914" spans="1:2" x14ac:dyDescent="0.25">
      <c r="A2914" t="s">
        <v>5832</v>
      </c>
      <c r="B2914">
        <v>3</v>
      </c>
    </row>
    <row r="2915" spans="1:2" x14ac:dyDescent="0.25">
      <c r="A2915" t="s">
        <v>5834</v>
      </c>
      <c r="B2915">
        <v>1</v>
      </c>
    </row>
    <row r="2916" spans="1:2" x14ac:dyDescent="0.25">
      <c r="A2916" t="s">
        <v>5836</v>
      </c>
      <c r="B2916">
        <v>1</v>
      </c>
    </row>
    <row r="2917" spans="1:2" x14ac:dyDescent="0.25">
      <c r="A2917" t="s">
        <v>5838</v>
      </c>
      <c r="B2917">
        <v>1</v>
      </c>
    </row>
    <row r="2918" spans="1:2" x14ac:dyDescent="0.25">
      <c r="A2918" t="s">
        <v>5840</v>
      </c>
      <c r="B2918">
        <v>1</v>
      </c>
    </row>
    <row r="2919" spans="1:2" x14ac:dyDescent="0.25">
      <c r="A2919" t="s">
        <v>5842</v>
      </c>
      <c r="B2919">
        <v>2</v>
      </c>
    </row>
    <row r="2920" spans="1:2" x14ac:dyDescent="0.25">
      <c r="A2920" t="s">
        <v>5844</v>
      </c>
      <c r="B2920">
        <v>1</v>
      </c>
    </row>
    <row r="2921" spans="1:2" x14ac:dyDescent="0.25">
      <c r="A2921" t="s">
        <v>5846</v>
      </c>
      <c r="B2921">
        <v>1</v>
      </c>
    </row>
    <row r="2922" spans="1:2" x14ac:dyDescent="0.25">
      <c r="A2922" t="s">
        <v>5848</v>
      </c>
      <c r="B2922">
        <v>1</v>
      </c>
    </row>
    <row r="2923" spans="1:2" x14ac:dyDescent="0.25">
      <c r="A2923" t="s">
        <v>5850</v>
      </c>
      <c r="B2923">
        <v>1</v>
      </c>
    </row>
    <row r="2924" spans="1:2" x14ac:dyDescent="0.25">
      <c r="A2924" t="s">
        <v>5852</v>
      </c>
      <c r="B2924">
        <v>1</v>
      </c>
    </row>
    <row r="2925" spans="1:2" x14ac:dyDescent="0.25">
      <c r="A2925" t="s">
        <v>5854</v>
      </c>
      <c r="B2925">
        <v>1</v>
      </c>
    </row>
    <row r="2926" spans="1:2" x14ac:dyDescent="0.25">
      <c r="A2926" t="s">
        <v>5856</v>
      </c>
      <c r="B2926">
        <v>3</v>
      </c>
    </row>
    <row r="2927" spans="1:2" x14ac:dyDescent="0.25">
      <c r="A2927" t="s">
        <v>5858</v>
      </c>
      <c r="B2927">
        <v>1</v>
      </c>
    </row>
    <row r="2928" spans="1:2" x14ac:dyDescent="0.25">
      <c r="A2928" t="s">
        <v>5860</v>
      </c>
      <c r="B2928">
        <v>1</v>
      </c>
    </row>
    <row r="2929" spans="1:2" x14ac:dyDescent="0.25">
      <c r="A2929" t="s">
        <v>5862</v>
      </c>
      <c r="B2929">
        <v>1</v>
      </c>
    </row>
    <row r="2930" spans="1:2" x14ac:dyDescent="0.25">
      <c r="A2930" t="s">
        <v>5864</v>
      </c>
      <c r="B2930">
        <v>1</v>
      </c>
    </row>
    <row r="2931" spans="1:2" x14ac:dyDescent="0.25">
      <c r="A2931" t="s">
        <v>5866</v>
      </c>
      <c r="B2931">
        <v>1</v>
      </c>
    </row>
    <row r="2932" spans="1:2" x14ac:dyDescent="0.25">
      <c r="A2932" t="s">
        <v>5868</v>
      </c>
      <c r="B2932">
        <v>1</v>
      </c>
    </row>
    <row r="2933" spans="1:2" x14ac:dyDescent="0.25">
      <c r="A2933" t="s">
        <v>5870</v>
      </c>
      <c r="B2933">
        <v>1</v>
      </c>
    </row>
    <row r="2934" spans="1:2" x14ac:dyDescent="0.25">
      <c r="A2934" t="s">
        <v>5872</v>
      </c>
      <c r="B2934">
        <v>1</v>
      </c>
    </row>
    <row r="2935" spans="1:2" x14ac:dyDescent="0.25">
      <c r="A2935" t="s">
        <v>5874</v>
      </c>
      <c r="B2935">
        <v>31</v>
      </c>
    </row>
    <row r="2936" spans="1:2" x14ac:dyDescent="0.25">
      <c r="A2936" t="s">
        <v>5876</v>
      </c>
      <c r="B2936">
        <v>8</v>
      </c>
    </row>
    <row r="2937" spans="1:2" x14ac:dyDescent="0.25">
      <c r="A2937" t="s">
        <v>5878</v>
      </c>
      <c r="B2937">
        <v>1</v>
      </c>
    </row>
    <row r="2938" spans="1:2" x14ac:dyDescent="0.25">
      <c r="A2938" t="s">
        <v>5880</v>
      </c>
      <c r="B2938">
        <v>1</v>
      </c>
    </row>
    <row r="2939" spans="1:2" x14ac:dyDescent="0.25">
      <c r="A2939" t="s">
        <v>5882</v>
      </c>
      <c r="B2939">
        <v>1</v>
      </c>
    </row>
    <row r="2940" spans="1:2" x14ac:dyDescent="0.25">
      <c r="A2940" t="s">
        <v>5884</v>
      </c>
      <c r="B2940">
        <v>1</v>
      </c>
    </row>
    <row r="2941" spans="1:2" x14ac:dyDescent="0.25">
      <c r="A2941" t="s">
        <v>5886</v>
      </c>
      <c r="B2941">
        <v>1</v>
      </c>
    </row>
    <row r="2942" spans="1:2" x14ac:dyDescent="0.25">
      <c r="A2942" t="s">
        <v>5888</v>
      </c>
      <c r="B2942">
        <v>1</v>
      </c>
    </row>
    <row r="2943" spans="1:2" x14ac:dyDescent="0.25">
      <c r="A2943" t="s">
        <v>5890</v>
      </c>
      <c r="B2943">
        <v>1</v>
      </c>
    </row>
    <row r="2944" spans="1:2" x14ac:dyDescent="0.25">
      <c r="A2944" t="s">
        <v>5892</v>
      </c>
      <c r="B2944">
        <v>1</v>
      </c>
    </row>
    <row r="2945" spans="1:2" x14ac:dyDescent="0.25">
      <c r="A2945" t="s">
        <v>5894</v>
      </c>
      <c r="B2945">
        <v>1</v>
      </c>
    </row>
    <row r="2946" spans="1:2" x14ac:dyDescent="0.25">
      <c r="A2946" t="s">
        <v>5896</v>
      </c>
      <c r="B2946">
        <v>1</v>
      </c>
    </row>
    <row r="2947" spans="1:2" x14ac:dyDescent="0.25">
      <c r="A2947" t="s">
        <v>5898</v>
      </c>
      <c r="B2947">
        <v>1</v>
      </c>
    </row>
    <row r="2948" spans="1:2" x14ac:dyDescent="0.25">
      <c r="A2948" t="s">
        <v>5900</v>
      </c>
      <c r="B2948">
        <v>1</v>
      </c>
    </row>
    <row r="2949" spans="1:2" x14ac:dyDescent="0.25">
      <c r="A2949" t="s">
        <v>5902</v>
      </c>
      <c r="B2949">
        <v>1</v>
      </c>
    </row>
    <row r="2950" spans="1:2" x14ac:dyDescent="0.25">
      <c r="A2950" t="s">
        <v>5904</v>
      </c>
      <c r="B2950">
        <v>1</v>
      </c>
    </row>
    <row r="2951" spans="1:2" x14ac:dyDescent="0.25">
      <c r="A2951" t="s">
        <v>5906</v>
      </c>
      <c r="B2951">
        <v>1</v>
      </c>
    </row>
    <row r="2952" spans="1:2" x14ac:dyDescent="0.25">
      <c r="A2952" t="s">
        <v>5908</v>
      </c>
      <c r="B2952">
        <v>1</v>
      </c>
    </row>
    <row r="2953" spans="1:2" x14ac:dyDescent="0.25">
      <c r="A2953" t="s">
        <v>5910</v>
      </c>
      <c r="B2953">
        <v>1</v>
      </c>
    </row>
    <row r="2954" spans="1:2" x14ac:dyDescent="0.25">
      <c r="A2954" t="s">
        <v>5912</v>
      </c>
      <c r="B2954">
        <v>1</v>
      </c>
    </row>
    <row r="2955" spans="1:2" x14ac:dyDescent="0.25">
      <c r="A2955" t="s">
        <v>5914</v>
      </c>
      <c r="B2955">
        <v>1</v>
      </c>
    </row>
    <row r="2956" spans="1:2" x14ac:dyDescent="0.25">
      <c r="A2956" t="s">
        <v>5916</v>
      </c>
      <c r="B2956">
        <v>1</v>
      </c>
    </row>
    <row r="2957" spans="1:2" x14ac:dyDescent="0.25">
      <c r="A2957" t="s">
        <v>5918</v>
      </c>
      <c r="B2957">
        <v>1</v>
      </c>
    </row>
    <row r="2958" spans="1:2" x14ac:dyDescent="0.25">
      <c r="A2958" t="s">
        <v>5920</v>
      </c>
      <c r="B2958">
        <v>1</v>
      </c>
    </row>
    <row r="2959" spans="1:2" x14ac:dyDescent="0.25">
      <c r="A2959" t="s">
        <v>5922</v>
      </c>
      <c r="B2959">
        <v>1</v>
      </c>
    </row>
    <row r="2960" spans="1:2" x14ac:dyDescent="0.25">
      <c r="A2960" t="s">
        <v>5924</v>
      </c>
      <c r="B2960">
        <v>1</v>
      </c>
    </row>
    <row r="2961" spans="1:2" x14ac:dyDescent="0.25">
      <c r="A2961" t="s">
        <v>5926</v>
      </c>
      <c r="B2961">
        <v>1</v>
      </c>
    </row>
    <row r="2962" spans="1:2" x14ac:dyDescent="0.25">
      <c r="A2962" t="s">
        <v>5928</v>
      </c>
      <c r="B2962">
        <v>1</v>
      </c>
    </row>
    <row r="2963" spans="1:2" x14ac:dyDescent="0.25">
      <c r="A2963" t="s">
        <v>5930</v>
      </c>
      <c r="B2963">
        <v>1</v>
      </c>
    </row>
    <row r="2964" spans="1:2" x14ac:dyDescent="0.25">
      <c r="A2964" t="s">
        <v>5932</v>
      </c>
      <c r="B2964">
        <v>9</v>
      </c>
    </row>
    <row r="2965" spans="1:2" x14ac:dyDescent="0.25">
      <c r="A2965" t="s">
        <v>5934</v>
      </c>
      <c r="B2965">
        <v>2</v>
      </c>
    </row>
    <row r="2966" spans="1:2" x14ac:dyDescent="0.25">
      <c r="A2966" t="s">
        <v>5936</v>
      </c>
      <c r="B2966">
        <v>1</v>
      </c>
    </row>
    <row r="2967" spans="1:2" x14ac:dyDescent="0.25">
      <c r="A2967" t="s">
        <v>5938</v>
      </c>
      <c r="B2967">
        <v>1</v>
      </c>
    </row>
    <row r="2968" spans="1:2" x14ac:dyDescent="0.25">
      <c r="A2968" t="s">
        <v>5940</v>
      </c>
      <c r="B2968">
        <v>1</v>
      </c>
    </row>
    <row r="2969" spans="1:2" x14ac:dyDescent="0.25">
      <c r="A2969" t="s">
        <v>5942</v>
      </c>
      <c r="B2969">
        <v>10</v>
      </c>
    </row>
    <row r="2970" spans="1:2" x14ac:dyDescent="0.25">
      <c r="A2970" t="s">
        <v>5944</v>
      </c>
      <c r="B2970">
        <v>3</v>
      </c>
    </row>
    <row r="2971" spans="1:2" x14ac:dyDescent="0.25">
      <c r="A2971" t="s">
        <v>5946</v>
      </c>
      <c r="B2971">
        <v>2</v>
      </c>
    </row>
    <row r="2972" spans="1:2" x14ac:dyDescent="0.25">
      <c r="A2972" t="s">
        <v>5948</v>
      </c>
      <c r="B2972">
        <v>2</v>
      </c>
    </row>
    <row r="2973" spans="1:2" x14ac:dyDescent="0.25">
      <c r="A2973" t="s">
        <v>5950</v>
      </c>
      <c r="B2973">
        <v>2</v>
      </c>
    </row>
    <row r="2974" spans="1:2" x14ac:dyDescent="0.25">
      <c r="A2974" t="s">
        <v>5952</v>
      </c>
      <c r="B2974">
        <v>1</v>
      </c>
    </row>
    <row r="2975" spans="1:2" x14ac:dyDescent="0.25">
      <c r="A2975" t="s">
        <v>5954</v>
      </c>
      <c r="B2975">
        <v>1</v>
      </c>
    </row>
    <row r="2976" spans="1:2" x14ac:dyDescent="0.25">
      <c r="A2976" t="s">
        <v>5956</v>
      </c>
      <c r="B2976">
        <v>1</v>
      </c>
    </row>
    <row r="2977" spans="1:2" x14ac:dyDescent="0.25">
      <c r="A2977" t="s">
        <v>5958</v>
      </c>
      <c r="B2977">
        <v>1</v>
      </c>
    </row>
    <row r="2978" spans="1:2" x14ac:dyDescent="0.25">
      <c r="A2978" t="s">
        <v>5960</v>
      </c>
      <c r="B2978">
        <v>1</v>
      </c>
    </row>
    <row r="2979" spans="1:2" x14ac:dyDescent="0.25">
      <c r="A2979" t="s">
        <v>5962</v>
      </c>
      <c r="B2979">
        <v>1</v>
      </c>
    </row>
    <row r="2980" spans="1:2" x14ac:dyDescent="0.25">
      <c r="A2980" t="s">
        <v>5964</v>
      </c>
      <c r="B2980">
        <v>11</v>
      </c>
    </row>
    <row r="2981" spans="1:2" x14ac:dyDescent="0.25">
      <c r="A2981" t="s">
        <v>5966</v>
      </c>
      <c r="B2981">
        <v>1</v>
      </c>
    </row>
    <row r="2982" spans="1:2" x14ac:dyDescent="0.25">
      <c r="A2982" t="s">
        <v>5968</v>
      </c>
      <c r="B2982">
        <v>2</v>
      </c>
    </row>
    <row r="2983" spans="1:2" x14ac:dyDescent="0.25">
      <c r="A2983" t="s">
        <v>5970</v>
      </c>
      <c r="B2983">
        <v>1</v>
      </c>
    </row>
    <row r="2984" spans="1:2" x14ac:dyDescent="0.25">
      <c r="A2984" t="s">
        <v>5972</v>
      </c>
      <c r="B2984">
        <v>1</v>
      </c>
    </row>
    <row r="2985" spans="1:2" x14ac:dyDescent="0.25">
      <c r="A2985" t="s">
        <v>5974</v>
      </c>
      <c r="B2985">
        <v>1</v>
      </c>
    </row>
    <row r="2986" spans="1:2" x14ac:dyDescent="0.25">
      <c r="A2986" t="s">
        <v>5976</v>
      </c>
      <c r="B2986">
        <v>1</v>
      </c>
    </row>
    <row r="2987" spans="1:2" x14ac:dyDescent="0.25">
      <c r="A2987" t="s">
        <v>5978</v>
      </c>
      <c r="B2987">
        <v>4</v>
      </c>
    </row>
    <row r="2988" spans="1:2" x14ac:dyDescent="0.25">
      <c r="A2988" t="s">
        <v>5980</v>
      </c>
      <c r="B2988">
        <v>1</v>
      </c>
    </row>
    <row r="2989" spans="1:2" x14ac:dyDescent="0.25">
      <c r="A2989" t="s">
        <v>5982</v>
      </c>
      <c r="B2989">
        <v>1</v>
      </c>
    </row>
    <row r="2990" spans="1:2" x14ac:dyDescent="0.25">
      <c r="A2990" t="s">
        <v>5984</v>
      </c>
      <c r="B2990">
        <v>1</v>
      </c>
    </row>
    <row r="2991" spans="1:2" x14ac:dyDescent="0.25">
      <c r="A2991" t="s">
        <v>5986</v>
      </c>
      <c r="B2991">
        <v>1</v>
      </c>
    </row>
    <row r="2992" spans="1:2" x14ac:dyDescent="0.25">
      <c r="A2992" t="s">
        <v>5988</v>
      </c>
      <c r="B2992">
        <v>1</v>
      </c>
    </row>
    <row r="2993" spans="1:2" x14ac:dyDescent="0.25">
      <c r="A2993" t="s">
        <v>5990</v>
      </c>
      <c r="B2993">
        <v>1</v>
      </c>
    </row>
    <row r="2994" spans="1:2" x14ac:dyDescent="0.25">
      <c r="A2994" t="s">
        <v>5992</v>
      </c>
      <c r="B2994">
        <v>2</v>
      </c>
    </row>
    <row r="2995" spans="1:2" x14ac:dyDescent="0.25">
      <c r="A2995" t="s">
        <v>5994</v>
      </c>
      <c r="B2995">
        <v>1</v>
      </c>
    </row>
    <row r="2996" spans="1:2" x14ac:dyDescent="0.25">
      <c r="A2996" t="s">
        <v>5996</v>
      </c>
      <c r="B2996">
        <v>1</v>
      </c>
    </row>
    <row r="2997" spans="1:2" x14ac:dyDescent="0.25">
      <c r="A2997" t="s">
        <v>5998</v>
      </c>
      <c r="B2997">
        <v>1</v>
      </c>
    </row>
    <row r="2998" spans="1:2" x14ac:dyDescent="0.25">
      <c r="A2998" t="s">
        <v>6000</v>
      </c>
      <c r="B2998">
        <v>1</v>
      </c>
    </row>
    <row r="2999" spans="1:2" x14ac:dyDescent="0.25">
      <c r="A2999" t="s">
        <v>6002</v>
      </c>
      <c r="B2999">
        <v>1</v>
      </c>
    </row>
    <row r="3000" spans="1:2" x14ac:dyDescent="0.25">
      <c r="A3000" t="s">
        <v>6004</v>
      </c>
      <c r="B3000">
        <v>1</v>
      </c>
    </row>
    <row r="3001" spans="1:2" x14ac:dyDescent="0.25">
      <c r="A3001" t="s">
        <v>6006</v>
      </c>
      <c r="B3001">
        <v>1</v>
      </c>
    </row>
    <row r="3002" spans="1:2" x14ac:dyDescent="0.25">
      <c r="A3002" t="s">
        <v>6008</v>
      </c>
      <c r="B3002">
        <v>1</v>
      </c>
    </row>
    <row r="3003" spans="1:2" x14ac:dyDescent="0.25">
      <c r="A3003" t="s">
        <v>6010</v>
      </c>
      <c r="B3003">
        <v>1</v>
      </c>
    </row>
    <row r="3004" spans="1:2" x14ac:dyDescent="0.25">
      <c r="A3004" t="s">
        <v>6012</v>
      </c>
      <c r="B3004">
        <v>1</v>
      </c>
    </row>
    <row r="3005" spans="1:2" x14ac:dyDescent="0.25">
      <c r="A3005" t="s">
        <v>6014</v>
      </c>
      <c r="B3005">
        <v>1</v>
      </c>
    </row>
    <row r="3006" spans="1:2" x14ac:dyDescent="0.25">
      <c r="A3006" t="s">
        <v>6016</v>
      </c>
      <c r="B3006">
        <v>1</v>
      </c>
    </row>
    <row r="3007" spans="1:2" x14ac:dyDescent="0.25">
      <c r="A3007" t="s">
        <v>6018</v>
      </c>
      <c r="B3007">
        <v>3</v>
      </c>
    </row>
    <row r="3008" spans="1:2" x14ac:dyDescent="0.25">
      <c r="A3008" t="s">
        <v>6020</v>
      </c>
      <c r="B3008">
        <v>1</v>
      </c>
    </row>
    <row r="3009" spans="1:2" x14ac:dyDescent="0.25">
      <c r="A3009" t="s">
        <v>6022</v>
      </c>
      <c r="B3009">
        <v>1</v>
      </c>
    </row>
    <row r="3010" spans="1:2" x14ac:dyDescent="0.25">
      <c r="A3010" t="s">
        <v>6024</v>
      </c>
      <c r="B3010">
        <v>4</v>
      </c>
    </row>
    <row r="3011" spans="1:2" x14ac:dyDescent="0.25">
      <c r="A3011" t="s">
        <v>6026</v>
      </c>
      <c r="B3011">
        <v>1</v>
      </c>
    </row>
    <row r="3012" spans="1:2" x14ac:dyDescent="0.25">
      <c r="A3012" t="s">
        <v>6028</v>
      </c>
      <c r="B3012">
        <v>1</v>
      </c>
    </row>
    <row r="3013" spans="1:2" x14ac:dyDescent="0.25">
      <c r="A3013" t="s">
        <v>6030</v>
      </c>
      <c r="B3013">
        <v>1</v>
      </c>
    </row>
    <row r="3014" spans="1:2" x14ac:dyDescent="0.25">
      <c r="A3014" t="s">
        <v>6032</v>
      </c>
      <c r="B3014">
        <v>1</v>
      </c>
    </row>
    <row r="3015" spans="1:2" x14ac:dyDescent="0.25">
      <c r="A3015" t="s">
        <v>6034</v>
      </c>
      <c r="B3015">
        <v>1</v>
      </c>
    </row>
    <row r="3016" spans="1:2" x14ac:dyDescent="0.25">
      <c r="A3016" t="s">
        <v>6036</v>
      </c>
      <c r="B3016">
        <v>1</v>
      </c>
    </row>
    <row r="3017" spans="1:2" x14ac:dyDescent="0.25">
      <c r="A3017" t="s">
        <v>6038</v>
      </c>
      <c r="B3017">
        <v>1</v>
      </c>
    </row>
    <row r="3018" spans="1:2" x14ac:dyDescent="0.25">
      <c r="A3018" t="s">
        <v>6040</v>
      </c>
      <c r="B3018">
        <v>1</v>
      </c>
    </row>
    <row r="3019" spans="1:2" x14ac:dyDescent="0.25">
      <c r="A3019" t="s">
        <v>6042</v>
      </c>
      <c r="B3019">
        <v>1</v>
      </c>
    </row>
    <row r="3020" spans="1:2" x14ac:dyDescent="0.25">
      <c r="A3020" t="s">
        <v>6044</v>
      </c>
      <c r="B3020">
        <v>1</v>
      </c>
    </row>
    <row r="3021" spans="1:2" x14ac:dyDescent="0.25">
      <c r="A3021" t="s">
        <v>6046</v>
      </c>
      <c r="B3021">
        <v>3</v>
      </c>
    </row>
    <row r="3022" spans="1:2" x14ac:dyDescent="0.25">
      <c r="A3022" t="s">
        <v>6048</v>
      </c>
      <c r="B3022">
        <v>1</v>
      </c>
    </row>
    <row r="3023" spans="1:2" x14ac:dyDescent="0.25">
      <c r="A3023" t="s">
        <v>6050</v>
      </c>
      <c r="B3023">
        <v>1</v>
      </c>
    </row>
    <row r="3024" spans="1:2" x14ac:dyDescent="0.25">
      <c r="A3024" t="s">
        <v>6052</v>
      </c>
      <c r="B3024">
        <v>1</v>
      </c>
    </row>
    <row r="3025" spans="1:2" x14ac:dyDescent="0.25">
      <c r="A3025" t="s">
        <v>6054</v>
      </c>
      <c r="B3025">
        <v>1</v>
      </c>
    </row>
    <row r="3026" spans="1:2" x14ac:dyDescent="0.25">
      <c r="A3026" t="s">
        <v>6056</v>
      </c>
      <c r="B3026">
        <v>1</v>
      </c>
    </row>
    <row r="3027" spans="1:2" x14ac:dyDescent="0.25">
      <c r="A3027" t="s">
        <v>6058</v>
      </c>
      <c r="B3027">
        <v>12</v>
      </c>
    </row>
    <row r="3028" spans="1:2" x14ac:dyDescent="0.25">
      <c r="A3028" t="s">
        <v>6060</v>
      </c>
      <c r="B3028">
        <v>1</v>
      </c>
    </row>
    <row r="3029" spans="1:2" x14ac:dyDescent="0.25">
      <c r="A3029" t="s">
        <v>6062</v>
      </c>
      <c r="B3029">
        <v>1</v>
      </c>
    </row>
    <row r="3030" spans="1:2" x14ac:dyDescent="0.25">
      <c r="A3030" t="s">
        <v>6064</v>
      </c>
      <c r="B3030">
        <v>1</v>
      </c>
    </row>
    <row r="3031" spans="1:2" x14ac:dyDescent="0.25">
      <c r="A3031" t="s">
        <v>6066</v>
      </c>
      <c r="B3031">
        <v>2</v>
      </c>
    </row>
    <row r="3032" spans="1:2" x14ac:dyDescent="0.25">
      <c r="A3032" t="s">
        <v>6068</v>
      </c>
      <c r="B3032">
        <v>1</v>
      </c>
    </row>
    <row r="3033" spans="1:2" x14ac:dyDescent="0.25">
      <c r="A3033" t="s">
        <v>6070</v>
      </c>
      <c r="B3033">
        <v>6</v>
      </c>
    </row>
    <row r="3034" spans="1:2" x14ac:dyDescent="0.25">
      <c r="A3034" t="s">
        <v>6072</v>
      </c>
      <c r="B3034">
        <v>1</v>
      </c>
    </row>
    <row r="3035" spans="1:2" x14ac:dyDescent="0.25">
      <c r="A3035" t="s">
        <v>6074</v>
      </c>
      <c r="B3035">
        <v>1</v>
      </c>
    </row>
    <row r="3036" spans="1:2" x14ac:dyDescent="0.25">
      <c r="A3036" t="s">
        <v>6076</v>
      </c>
      <c r="B3036">
        <v>2</v>
      </c>
    </row>
    <row r="3037" spans="1:2" x14ac:dyDescent="0.25">
      <c r="A3037" t="s">
        <v>6078</v>
      </c>
      <c r="B3037">
        <v>1</v>
      </c>
    </row>
    <row r="3038" spans="1:2" x14ac:dyDescent="0.25">
      <c r="A3038" t="s">
        <v>6080</v>
      </c>
      <c r="B3038">
        <v>1</v>
      </c>
    </row>
    <row r="3039" spans="1:2" x14ac:dyDescent="0.25">
      <c r="A3039" t="s">
        <v>6082</v>
      </c>
      <c r="B3039">
        <v>5</v>
      </c>
    </row>
    <row r="3040" spans="1:2" x14ac:dyDescent="0.25">
      <c r="A3040" t="s">
        <v>6084</v>
      </c>
      <c r="B3040">
        <v>3</v>
      </c>
    </row>
    <row r="3041" spans="1:2" x14ac:dyDescent="0.25">
      <c r="A3041" t="s">
        <v>6086</v>
      </c>
      <c r="B3041">
        <v>1</v>
      </c>
    </row>
    <row r="3042" spans="1:2" x14ac:dyDescent="0.25">
      <c r="A3042" t="s">
        <v>6088</v>
      </c>
      <c r="B3042">
        <v>6</v>
      </c>
    </row>
    <row r="3043" spans="1:2" x14ac:dyDescent="0.25">
      <c r="A3043" t="s">
        <v>6090</v>
      </c>
      <c r="B3043">
        <v>1</v>
      </c>
    </row>
    <row r="3044" spans="1:2" x14ac:dyDescent="0.25">
      <c r="A3044" t="s">
        <v>6092</v>
      </c>
      <c r="B3044">
        <v>1</v>
      </c>
    </row>
    <row r="3045" spans="1:2" x14ac:dyDescent="0.25">
      <c r="A3045" t="s">
        <v>6094</v>
      </c>
      <c r="B3045">
        <v>1</v>
      </c>
    </row>
    <row r="3046" spans="1:2" x14ac:dyDescent="0.25">
      <c r="A3046" t="s">
        <v>6096</v>
      </c>
      <c r="B3046">
        <v>1</v>
      </c>
    </row>
    <row r="3047" spans="1:2" x14ac:dyDescent="0.25">
      <c r="A3047" t="s">
        <v>6098</v>
      </c>
      <c r="B3047">
        <v>1</v>
      </c>
    </row>
    <row r="3048" spans="1:2" x14ac:dyDescent="0.25">
      <c r="A3048" t="s">
        <v>6100</v>
      </c>
      <c r="B3048">
        <v>2</v>
      </c>
    </row>
    <row r="3049" spans="1:2" x14ac:dyDescent="0.25">
      <c r="A3049" t="s">
        <v>6102</v>
      </c>
      <c r="B3049">
        <v>9</v>
      </c>
    </row>
    <row r="3050" spans="1:2" x14ac:dyDescent="0.25">
      <c r="A3050" t="s">
        <v>6104</v>
      </c>
      <c r="B3050">
        <v>6</v>
      </c>
    </row>
    <row r="3051" spans="1:2" x14ac:dyDescent="0.25">
      <c r="A3051" t="s">
        <v>6106</v>
      </c>
      <c r="B3051">
        <v>1</v>
      </c>
    </row>
    <row r="3052" spans="1:2" x14ac:dyDescent="0.25">
      <c r="A3052" t="s">
        <v>6108</v>
      </c>
      <c r="B3052">
        <v>1</v>
      </c>
    </row>
    <row r="3053" spans="1:2" x14ac:dyDescent="0.25">
      <c r="A3053" t="s">
        <v>6110</v>
      </c>
      <c r="B3053">
        <v>3</v>
      </c>
    </row>
    <row r="3054" spans="1:2" x14ac:dyDescent="0.25">
      <c r="A3054" t="s">
        <v>6112</v>
      </c>
      <c r="B3054">
        <v>4</v>
      </c>
    </row>
    <row r="3055" spans="1:2" x14ac:dyDescent="0.25">
      <c r="A3055" t="s">
        <v>6114</v>
      </c>
      <c r="B3055">
        <v>1</v>
      </c>
    </row>
    <row r="3056" spans="1:2" x14ac:dyDescent="0.25">
      <c r="A3056" t="s">
        <v>6116</v>
      </c>
      <c r="B3056">
        <v>1</v>
      </c>
    </row>
    <row r="3057" spans="1:2" x14ac:dyDescent="0.25">
      <c r="A3057" t="s">
        <v>6118</v>
      </c>
      <c r="B3057">
        <v>1</v>
      </c>
    </row>
    <row r="3058" spans="1:2" x14ac:dyDescent="0.25">
      <c r="A3058" t="s">
        <v>6120</v>
      </c>
      <c r="B3058">
        <v>1</v>
      </c>
    </row>
    <row r="3059" spans="1:2" x14ac:dyDescent="0.25">
      <c r="A3059" t="s">
        <v>6122</v>
      </c>
      <c r="B3059">
        <v>1</v>
      </c>
    </row>
    <row r="3060" spans="1:2" x14ac:dyDescent="0.25">
      <c r="A3060" t="s">
        <v>6124</v>
      </c>
      <c r="B3060">
        <v>3</v>
      </c>
    </row>
    <row r="3061" spans="1:2" x14ac:dyDescent="0.25">
      <c r="A3061" t="s">
        <v>6126</v>
      </c>
      <c r="B3061">
        <v>5</v>
      </c>
    </row>
    <row r="3062" spans="1:2" x14ac:dyDescent="0.25">
      <c r="A3062" t="s">
        <v>6128</v>
      </c>
      <c r="B3062">
        <v>1</v>
      </c>
    </row>
    <row r="3063" spans="1:2" x14ac:dyDescent="0.25">
      <c r="A3063" t="s">
        <v>6130</v>
      </c>
      <c r="B3063">
        <v>2</v>
      </c>
    </row>
    <row r="3064" spans="1:2" x14ac:dyDescent="0.25">
      <c r="A3064" t="s">
        <v>6132</v>
      </c>
      <c r="B3064">
        <v>1</v>
      </c>
    </row>
    <row r="3065" spans="1:2" x14ac:dyDescent="0.25">
      <c r="A3065" t="s">
        <v>6134</v>
      </c>
      <c r="B3065">
        <v>1</v>
      </c>
    </row>
    <row r="3066" spans="1:2" x14ac:dyDescent="0.25">
      <c r="A3066" t="s">
        <v>6136</v>
      </c>
      <c r="B3066">
        <v>1</v>
      </c>
    </row>
    <row r="3067" spans="1:2" x14ac:dyDescent="0.25">
      <c r="A3067" t="s">
        <v>6138</v>
      </c>
      <c r="B3067">
        <v>13</v>
      </c>
    </row>
    <row r="3068" spans="1:2" x14ac:dyDescent="0.25">
      <c r="A3068" t="s">
        <v>6140</v>
      </c>
      <c r="B3068">
        <v>2</v>
      </c>
    </row>
    <row r="3069" spans="1:2" x14ac:dyDescent="0.25">
      <c r="A3069" t="s">
        <v>6142</v>
      </c>
      <c r="B3069">
        <v>1</v>
      </c>
    </row>
    <row r="3070" spans="1:2" x14ac:dyDescent="0.25">
      <c r="A3070" t="s">
        <v>6144</v>
      </c>
      <c r="B3070">
        <v>1</v>
      </c>
    </row>
    <row r="3071" spans="1:2" x14ac:dyDescent="0.25">
      <c r="A3071" t="s">
        <v>6146</v>
      </c>
      <c r="B3071">
        <v>1</v>
      </c>
    </row>
    <row r="3072" spans="1:2" x14ac:dyDescent="0.25">
      <c r="A3072" t="s">
        <v>6148</v>
      </c>
      <c r="B3072">
        <v>1</v>
      </c>
    </row>
    <row r="3073" spans="1:2" x14ac:dyDescent="0.25">
      <c r="A3073" t="s">
        <v>6150</v>
      </c>
      <c r="B3073">
        <v>1</v>
      </c>
    </row>
    <row r="3074" spans="1:2" x14ac:dyDescent="0.25">
      <c r="A3074" t="s">
        <v>6152</v>
      </c>
      <c r="B3074">
        <v>1</v>
      </c>
    </row>
    <row r="3075" spans="1:2" x14ac:dyDescent="0.25">
      <c r="A3075" t="s">
        <v>6154</v>
      </c>
      <c r="B3075">
        <v>1</v>
      </c>
    </row>
    <row r="3076" spans="1:2" x14ac:dyDescent="0.25">
      <c r="A3076" t="s">
        <v>6156</v>
      </c>
      <c r="B3076">
        <v>1</v>
      </c>
    </row>
    <row r="3077" spans="1:2" x14ac:dyDescent="0.25">
      <c r="A3077" t="s">
        <v>6158</v>
      </c>
      <c r="B3077">
        <v>1</v>
      </c>
    </row>
    <row r="3078" spans="1:2" x14ac:dyDescent="0.25">
      <c r="A3078" t="s">
        <v>6160</v>
      </c>
      <c r="B3078">
        <v>1</v>
      </c>
    </row>
    <row r="3079" spans="1:2" x14ac:dyDescent="0.25">
      <c r="A3079" t="s">
        <v>6162</v>
      </c>
      <c r="B3079">
        <v>2</v>
      </c>
    </row>
    <row r="3080" spans="1:2" x14ac:dyDescent="0.25">
      <c r="A3080" t="s">
        <v>6164</v>
      </c>
      <c r="B3080">
        <v>1</v>
      </c>
    </row>
    <row r="3081" spans="1:2" x14ac:dyDescent="0.25">
      <c r="A3081" t="s">
        <v>6166</v>
      </c>
      <c r="B3081">
        <v>1</v>
      </c>
    </row>
    <row r="3082" spans="1:2" x14ac:dyDescent="0.25">
      <c r="A3082" t="s">
        <v>6168</v>
      </c>
      <c r="B3082">
        <v>1</v>
      </c>
    </row>
    <row r="3083" spans="1:2" x14ac:dyDescent="0.25">
      <c r="A3083" t="s">
        <v>6170</v>
      </c>
      <c r="B3083">
        <v>1</v>
      </c>
    </row>
    <row r="3084" spans="1:2" x14ac:dyDescent="0.25">
      <c r="A3084" t="s">
        <v>6172</v>
      </c>
      <c r="B3084">
        <v>1</v>
      </c>
    </row>
    <row r="3085" spans="1:2" x14ac:dyDescent="0.25">
      <c r="A3085" t="s">
        <v>6174</v>
      </c>
      <c r="B3085">
        <v>1</v>
      </c>
    </row>
    <row r="3086" spans="1:2" x14ac:dyDescent="0.25">
      <c r="A3086" t="s">
        <v>6176</v>
      </c>
      <c r="B3086">
        <v>1</v>
      </c>
    </row>
    <row r="3087" spans="1:2" x14ac:dyDescent="0.25">
      <c r="A3087" t="s">
        <v>6178</v>
      </c>
      <c r="B3087">
        <v>1</v>
      </c>
    </row>
    <row r="3088" spans="1:2" x14ac:dyDescent="0.25">
      <c r="A3088" t="s">
        <v>6180</v>
      </c>
      <c r="B3088">
        <v>1</v>
      </c>
    </row>
    <row r="3089" spans="1:2" x14ac:dyDescent="0.25">
      <c r="A3089" t="s">
        <v>6182</v>
      </c>
      <c r="B3089">
        <v>1</v>
      </c>
    </row>
    <row r="3090" spans="1:2" x14ac:dyDescent="0.25">
      <c r="A3090" t="s">
        <v>6184</v>
      </c>
      <c r="B3090">
        <v>1</v>
      </c>
    </row>
    <row r="3091" spans="1:2" x14ac:dyDescent="0.25">
      <c r="A3091" t="s">
        <v>6186</v>
      </c>
      <c r="B3091">
        <v>1</v>
      </c>
    </row>
    <row r="3092" spans="1:2" x14ac:dyDescent="0.25">
      <c r="A3092" t="s">
        <v>6188</v>
      </c>
      <c r="B3092">
        <v>1</v>
      </c>
    </row>
    <row r="3093" spans="1:2" x14ac:dyDescent="0.25">
      <c r="A3093" t="s">
        <v>6190</v>
      </c>
      <c r="B3093">
        <v>1</v>
      </c>
    </row>
    <row r="3094" spans="1:2" x14ac:dyDescent="0.25">
      <c r="A3094" t="s">
        <v>6192</v>
      </c>
      <c r="B3094">
        <v>1</v>
      </c>
    </row>
    <row r="3095" spans="1:2" x14ac:dyDescent="0.25">
      <c r="A3095" t="s">
        <v>6194</v>
      </c>
      <c r="B3095">
        <v>1</v>
      </c>
    </row>
    <row r="3096" spans="1:2" x14ac:dyDescent="0.25">
      <c r="A3096" t="s">
        <v>6196</v>
      </c>
      <c r="B3096">
        <v>1</v>
      </c>
    </row>
    <row r="3097" spans="1:2" x14ac:dyDescent="0.25">
      <c r="A3097" t="s">
        <v>6198</v>
      </c>
      <c r="B3097">
        <v>1</v>
      </c>
    </row>
    <row r="3098" spans="1:2" x14ac:dyDescent="0.25">
      <c r="A3098" t="s">
        <v>6200</v>
      </c>
      <c r="B3098">
        <v>1</v>
      </c>
    </row>
    <row r="3099" spans="1:2" x14ac:dyDescent="0.25">
      <c r="A3099" t="s">
        <v>6202</v>
      </c>
      <c r="B3099">
        <v>1</v>
      </c>
    </row>
    <row r="3100" spans="1:2" x14ac:dyDescent="0.25">
      <c r="A3100" t="s">
        <v>6204</v>
      </c>
      <c r="B3100">
        <v>1</v>
      </c>
    </row>
    <row r="3101" spans="1:2" x14ac:dyDescent="0.25">
      <c r="A3101" t="s">
        <v>6206</v>
      </c>
      <c r="B3101">
        <v>1</v>
      </c>
    </row>
    <row r="3102" spans="1:2" x14ac:dyDescent="0.25">
      <c r="A3102" t="s">
        <v>6208</v>
      </c>
      <c r="B3102">
        <v>1</v>
      </c>
    </row>
    <row r="3103" spans="1:2" x14ac:dyDescent="0.25">
      <c r="A3103" t="s">
        <v>6210</v>
      </c>
      <c r="B3103">
        <v>1</v>
      </c>
    </row>
    <row r="3104" spans="1:2" x14ac:dyDescent="0.25">
      <c r="A3104" t="s">
        <v>6212</v>
      </c>
      <c r="B3104">
        <v>1</v>
      </c>
    </row>
    <row r="3105" spans="1:2" x14ac:dyDescent="0.25">
      <c r="A3105" t="s">
        <v>6214</v>
      </c>
      <c r="B3105">
        <v>1</v>
      </c>
    </row>
    <row r="3106" spans="1:2" x14ac:dyDescent="0.25">
      <c r="A3106" t="s">
        <v>6216</v>
      </c>
      <c r="B3106">
        <v>1</v>
      </c>
    </row>
    <row r="3107" spans="1:2" x14ac:dyDescent="0.25">
      <c r="A3107" t="s">
        <v>6218</v>
      </c>
      <c r="B3107">
        <v>1</v>
      </c>
    </row>
    <row r="3108" spans="1:2" x14ac:dyDescent="0.25">
      <c r="A3108" t="s">
        <v>6220</v>
      </c>
      <c r="B3108">
        <v>1</v>
      </c>
    </row>
    <row r="3109" spans="1:2" x14ac:dyDescent="0.25">
      <c r="A3109" t="s">
        <v>6222</v>
      </c>
      <c r="B3109">
        <v>1</v>
      </c>
    </row>
    <row r="3110" spans="1:2" x14ac:dyDescent="0.25">
      <c r="A3110" t="s">
        <v>6224</v>
      </c>
      <c r="B3110">
        <v>1</v>
      </c>
    </row>
    <row r="3111" spans="1:2" x14ac:dyDescent="0.25">
      <c r="A3111" t="s">
        <v>6226</v>
      </c>
      <c r="B3111">
        <v>1</v>
      </c>
    </row>
    <row r="3112" spans="1:2" x14ac:dyDescent="0.25">
      <c r="A3112" t="s">
        <v>6228</v>
      </c>
      <c r="B3112">
        <v>1</v>
      </c>
    </row>
    <row r="3113" spans="1:2" x14ac:dyDescent="0.25">
      <c r="A3113" t="s">
        <v>6230</v>
      </c>
      <c r="B3113">
        <v>1</v>
      </c>
    </row>
    <row r="3114" spans="1:2" x14ac:dyDescent="0.25">
      <c r="A3114" t="s">
        <v>6232</v>
      </c>
      <c r="B3114">
        <v>1</v>
      </c>
    </row>
    <row r="3115" spans="1:2" x14ac:dyDescent="0.25">
      <c r="A3115" t="s">
        <v>6234</v>
      </c>
      <c r="B3115">
        <v>1</v>
      </c>
    </row>
    <row r="3116" spans="1:2" x14ac:dyDescent="0.25">
      <c r="A3116" t="s">
        <v>6236</v>
      </c>
      <c r="B3116">
        <v>1</v>
      </c>
    </row>
    <row r="3117" spans="1:2" x14ac:dyDescent="0.25">
      <c r="A3117" t="s">
        <v>6238</v>
      </c>
      <c r="B3117">
        <v>1</v>
      </c>
    </row>
    <row r="3118" spans="1:2" x14ac:dyDescent="0.25">
      <c r="A3118" t="s">
        <v>6240</v>
      </c>
      <c r="B3118">
        <v>3</v>
      </c>
    </row>
    <row r="3119" spans="1:2" x14ac:dyDescent="0.25">
      <c r="A3119" t="s">
        <v>6242</v>
      </c>
      <c r="B3119">
        <v>1</v>
      </c>
    </row>
    <row r="3120" spans="1:2" x14ac:dyDescent="0.25">
      <c r="A3120" t="s">
        <v>6244</v>
      </c>
      <c r="B3120">
        <v>1</v>
      </c>
    </row>
    <row r="3121" spans="1:2" x14ac:dyDescent="0.25">
      <c r="A3121" t="s">
        <v>6246</v>
      </c>
      <c r="B3121">
        <v>1</v>
      </c>
    </row>
    <row r="3122" spans="1:2" x14ac:dyDescent="0.25">
      <c r="A3122" t="s">
        <v>6248</v>
      </c>
      <c r="B3122">
        <v>1</v>
      </c>
    </row>
    <row r="3123" spans="1:2" x14ac:dyDescent="0.25">
      <c r="A3123" t="s">
        <v>6250</v>
      </c>
      <c r="B3123">
        <v>1</v>
      </c>
    </row>
    <row r="3124" spans="1:2" x14ac:dyDescent="0.25">
      <c r="A3124" t="s">
        <v>6252</v>
      </c>
      <c r="B3124">
        <v>1</v>
      </c>
    </row>
    <row r="3125" spans="1:2" x14ac:dyDescent="0.25">
      <c r="A3125" t="s">
        <v>6254</v>
      </c>
      <c r="B3125">
        <v>1</v>
      </c>
    </row>
    <row r="3126" spans="1:2" x14ac:dyDescent="0.25">
      <c r="A3126" t="s">
        <v>6256</v>
      </c>
      <c r="B3126">
        <v>1</v>
      </c>
    </row>
    <row r="3127" spans="1:2" x14ac:dyDescent="0.25">
      <c r="A3127" t="s">
        <v>6258</v>
      </c>
      <c r="B3127">
        <v>1</v>
      </c>
    </row>
    <row r="3128" spans="1:2" x14ac:dyDescent="0.25">
      <c r="A3128" t="s">
        <v>6260</v>
      </c>
      <c r="B3128">
        <v>1</v>
      </c>
    </row>
    <row r="3129" spans="1:2" x14ac:dyDescent="0.25">
      <c r="A3129" t="s">
        <v>6262</v>
      </c>
      <c r="B3129">
        <v>1</v>
      </c>
    </row>
    <row r="3130" spans="1:2" x14ac:dyDescent="0.25">
      <c r="A3130" t="s">
        <v>6264</v>
      </c>
      <c r="B3130">
        <v>1</v>
      </c>
    </row>
    <row r="3131" spans="1:2" x14ac:dyDescent="0.25">
      <c r="A3131" t="s">
        <v>6266</v>
      </c>
      <c r="B3131">
        <v>1</v>
      </c>
    </row>
    <row r="3132" spans="1:2" x14ac:dyDescent="0.25">
      <c r="A3132" t="s">
        <v>6268</v>
      </c>
      <c r="B3132">
        <v>1</v>
      </c>
    </row>
    <row r="3133" spans="1:2" x14ac:dyDescent="0.25">
      <c r="A3133" t="s">
        <v>6270</v>
      </c>
      <c r="B3133">
        <v>1</v>
      </c>
    </row>
    <row r="3134" spans="1:2" x14ac:dyDescent="0.25">
      <c r="A3134" t="s">
        <v>6272</v>
      </c>
      <c r="B3134">
        <v>1</v>
      </c>
    </row>
    <row r="3135" spans="1:2" x14ac:dyDescent="0.25">
      <c r="A3135" t="s">
        <v>6274</v>
      </c>
      <c r="B3135">
        <v>1</v>
      </c>
    </row>
    <row r="3136" spans="1:2" x14ac:dyDescent="0.25">
      <c r="A3136" t="s">
        <v>6276</v>
      </c>
      <c r="B3136">
        <v>1</v>
      </c>
    </row>
    <row r="3137" spans="1:2" x14ac:dyDescent="0.25">
      <c r="A3137" t="s">
        <v>6278</v>
      </c>
      <c r="B3137">
        <v>1</v>
      </c>
    </row>
    <row r="3138" spans="1:2" x14ac:dyDescent="0.25">
      <c r="A3138" t="s">
        <v>6280</v>
      </c>
      <c r="B3138">
        <v>1</v>
      </c>
    </row>
    <row r="3139" spans="1:2" x14ac:dyDescent="0.25">
      <c r="A3139" t="s">
        <v>6282</v>
      </c>
      <c r="B3139">
        <v>1</v>
      </c>
    </row>
    <row r="3140" spans="1:2" x14ac:dyDescent="0.25">
      <c r="A3140" t="s">
        <v>6284</v>
      </c>
      <c r="B3140">
        <v>1</v>
      </c>
    </row>
    <row r="3141" spans="1:2" x14ac:dyDescent="0.25">
      <c r="A3141" t="s">
        <v>6286</v>
      </c>
      <c r="B3141">
        <v>1</v>
      </c>
    </row>
    <row r="3142" spans="1:2" x14ac:dyDescent="0.25">
      <c r="A3142" t="s">
        <v>6288</v>
      </c>
      <c r="B3142">
        <v>1</v>
      </c>
    </row>
    <row r="3143" spans="1:2" x14ac:dyDescent="0.25">
      <c r="A3143" t="s">
        <v>6290</v>
      </c>
      <c r="B3143">
        <v>1</v>
      </c>
    </row>
    <row r="3144" spans="1:2" x14ac:dyDescent="0.25">
      <c r="A3144" t="s">
        <v>6292</v>
      </c>
      <c r="B3144">
        <v>1</v>
      </c>
    </row>
    <row r="3145" spans="1:2" x14ac:dyDescent="0.25">
      <c r="A3145" t="s">
        <v>6294</v>
      </c>
      <c r="B3145">
        <v>1</v>
      </c>
    </row>
    <row r="3146" spans="1:2" x14ac:dyDescent="0.25">
      <c r="A3146" t="s">
        <v>6296</v>
      </c>
      <c r="B3146">
        <v>1</v>
      </c>
    </row>
    <row r="3147" spans="1:2" x14ac:dyDescent="0.25">
      <c r="A3147" t="s">
        <v>6298</v>
      </c>
      <c r="B3147">
        <v>1</v>
      </c>
    </row>
    <row r="3148" spans="1:2" x14ac:dyDescent="0.25">
      <c r="A3148" t="s">
        <v>6300</v>
      </c>
      <c r="B3148">
        <v>1</v>
      </c>
    </row>
    <row r="3149" spans="1:2" x14ac:dyDescent="0.25">
      <c r="A3149" t="s">
        <v>6302</v>
      </c>
      <c r="B3149">
        <v>1</v>
      </c>
    </row>
    <row r="3150" spans="1:2" x14ac:dyDescent="0.25">
      <c r="A3150" t="s">
        <v>6304</v>
      </c>
      <c r="B3150">
        <v>1</v>
      </c>
    </row>
    <row r="3151" spans="1:2" x14ac:dyDescent="0.25">
      <c r="A3151" t="s">
        <v>6306</v>
      </c>
      <c r="B3151">
        <v>1</v>
      </c>
    </row>
    <row r="3152" spans="1:2" x14ac:dyDescent="0.25">
      <c r="A3152" t="s">
        <v>6308</v>
      </c>
      <c r="B3152">
        <v>1</v>
      </c>
    </row>
    <row r="3153" spans="1:2" x14ac:dyDescent="0.25">
      <c r="A3153" t="s">
        <v>6310</v>
      </c>
      <c r="B3153">
        <v>1</v>
      </c>
    </row>
    <row r="3154" spans="1:2" x14ac:dyDescent="0.25">
      <c r="A3154" t="s">
        <v>6312</v>
      </c>
      <c r="B3154">
        <v>1</v>
      </c>
    </row>
    <row r="3155" spans="1:2" x14ac:dyDescent="0.25">
      <c r="A3155" t="s">
        <v>6314</v>
      </c>
      <c r="B3155">
        <v>1</v>
      </c>
    </row>
    <row r="3156" spans="1:2" x14ac:dyDescent="0.25">
      <c r="A3156" t="s">
        <v>6316</v>
      </c>
      <c r="B3156">
        <v>1</v>
      </c>
    </row>
    <row r="3157" spans="1:2" x14ac:dyDescent="0.25">
      <c r="A3157" t="s">
        <v>6318</v>
      </c>
      <c r="B3157">
        <v>1</v>
      </c>
    </row>
    <row r="3158" spans="1:2" x14ac:dyDescent="0.25">
      <c r="A3158" t="s">
        <v>6320</v>
      </c>
      <c r="B3158">
        <v>1</v>
      </c>
    </row>
    <row r="3159" spans="1:2" x14ac:dyDescent="0.25">
      <c r="A3159" t="s">
        <v>6322</v>
      </c>
      <c r="B3159">
        <v>1</v>
      </c>
    </row>
    <row r="3160" spans="1:2" x14ac:dyDescent="0.25">
      <c r="A3160" t="s">
        <v>6324</v>
      </c>
      <c r="B3160">
        <v>1</v>
      </c>
    </row>
    <row r="3161" spans="1:2" x14ac:dyDescent="0.25">
      <c r="A3161" t="s">
        <v>6326</v>
      </c>
      <c r="B3161">
        <v>2</v>
      </c>
    </row>
    <row r="3162" spans="1:2" x14ac:dyDescent="0.25">
      <c r="A3162" t="s">
        <v>6328</v>
      </c>
      <c r="B3162">
        <v>1</v>
      </c>
    </row>
    <row r="3163" spans="1:2" x14ac:dyDescent="0.25">
      <c r="A3163" t="s">
        <v>6330</v>
      </c>
      <c r="B3163">
        <v>1</v>
      </c>
    </row>
    <row r="3164" spans="1:2" x14ac:dyDescent="0.25">
      <c r="A3164" t="s">
        <v>6332</v>
      </c>
      <c r="B3164">
        <v>1</v>
      </c>
    </row>
    <row r="3165" spans="1:2" x14ac:dyDescent="0.25">
      <c r="A3165" t="s">
        <v>6334</v>
      </c>
      <c r="B3165">
        <v>1</v>
      </c>
    </row>
    <row r="3166" spans="1:2" x14ac:dyDescent="0.25">
      <c r="A3166" t="s">
        <v>6336</v>
      </c>
      <c r="B3166">
        <v>1</v>
      </c>
    </row>
    <row r="3167" spans="1:2" x14ac:dyDescent="0.25">
      <c r="A3167" t="s">
        <v>6338</v>
      </c>
      <c r="B3167">
        <v>1</v>
      </c>
    </row>
    <row r="3168" spans="1:2" x14ac:dyDescent="0.25">
      <c r="A3168" t="s">
        <v>6340</v>
      </c>
      <c r="B3168">
        <v>1</v>
      </c>
    </row>
    <row r="3169" spans="1:2" x14ac:dyDescent="0.25">
      <c r="A3169" t="s">
        <v>6342</v>
      </c>
      <c r="B3169">
        <v>1</v>
      </c>
    </row>
    <row r="3170" spans="1:2" x14ac:dyDescent="0.25">
      <c r="A3170" t="s">
        <v>6344</v>
      </c>
      <c r="B3170">
        <v>1</v>
      </c>
    </row>
    <row r="3171" spans="1:2" x14ac:dyDescent="0.25">
      <c r="A3171" t="s">
        <v>6346</v>
      </c>
      <c r="B3171">
        <v>1</v>
      </c>
    </row>
    <row r="3172" spans="1:2" x14ac:dyDescent="0.25">
      <c r="A3172" t="s">
        <v>6348</v>
      </c>
      <c r="B3172">
        <v>1</v>
      </c>
    </row>
    <row r="3173" spans="1:2" x14ac:dyDescent="0.25">
      <c r="A3173" t="s">
        <v>6350</v>
      </c>
      <c r="B3173">
        <v>1</v>
      </c>
    </row>
    <row r="3174" spans="1:2" x14ac:dyDescent="0.25">
      <c r="A3174" t="s">
        <v>6352</v>
      </c>
      <c r="B3174">
        <v>1</v>
      </c>
    </row>
    <row r="3175" spans="1:2" x14ac:dyDescent="0.25">
      <c r="A3175" t="s">
        <v>6354</v>
      </c>
      <c r="B3175">
        <v>1</v>
      </c>
    </row>
    <row r="3176" spans="1:2" x14ac:dyDescent="0.25">
      <c r="A3176" t="s">
        <v>6356</v>
      </c>
      <c r="B3176">
        <v>1</v>
      </c>
    </row>
    <row r="3177" spans="1:2" x14ac:dyDescent="0.25">
      <c r="A3177" t="s">
        <v>6358</v>
      </c>
      <c r="B3177">
        <v>1</v>
      </c>
    </row>
    <row r="3178" spans="1:2" x14ac:dyDescent="0.25">
      <c r="A3178" t="s">
        <v>6360</v>
      </c>
      <c r="B3178">
        <v>1</v>
      </c>
    </row>
    <row r="3179" spans="1:2" x14ac:dyDescent="0.25">
      <c r="A3179" t="s">
        <v>6362</v>
      </c>
      <c r="B3179">
        <v>1</v>
      </c>
    </row>
    <row r="3180" spans="1:2" x14ac:dyDescent="0.25">
      <c r="A3180" t="s">
        <v>6364</v>
      </c>
      <c r="B3180">
        <v>1</v>
      </c>
    </row>
    <row r="3181" spans="1:2" x14ac:dyDescent="0.25">
      <c r="A3181" t="s">
        <v>6366</v>
      </c>
      <c r="B3181">
        <v>1</v>
      </c>
    </row>
    <row r="3182" spans="1:2" x14ac:dyDescent="0.25">
      <c r="A3182" t="s">
        <v>6368</v>
      </c>
      <c r="B3182">
        <v>1</v>
      </c>
    </row>
    <row r="3183" spans="1:2" x14ac:dyDescent="0.25">
      <c r="A3183" t="s">
        <v>6370</v>
      </c>
      <c r="B3183">
        <v>1</v>
      </c>
    </row>
    <row r="3184" spans="1:2" x14ac:dyDescent="0.25">
      <c r="A3184" t="s">
        <v>6372</v>
      </c>
      <c r="B3184">
        <v>2</v>
      </c>
    </row>
    <row r="3185" spans="1:2" x14ac:dyDescent="0.25">
      <c r="A3185" t="s">
        <v>6374</v>
      </c>
      <c r="B3185">
        <v>1</v>
      </c>
    </row>
    <row r="3186" spans="1:2" x14ac:dyDescent="0.25">
      <c r="A3186" t="s">
        <v>6376</v>
      </c>
      <c r="B3186">
        <v>1</v>
      </c>
    </row>
    <row r="3187" spans="1:2" x14ac:dyDescent="0.25">
      <c r="A3187" t="s">
        <v>6378</v>
      </c>
      <c r="B3187">
        <v>1</v>
      </c>
    </row>
    <row r="3188" spans="1:2" x14ac:dyDescent="0.25">
      <c r="A3188" t="s">
        <v>6380</v>
      </c>
      <c r="B3188">
        <v>1</v>
      </c>
    </row>
    <row r="3189" spans="1:2" x14ac:dyDescent="0.25">
      <c r="A3189" t="s">
        <v>6382</v>
      </c>
      <c r="B3189">
        <v>1</v>
      </c>
    </row>
    <row r="3190" spans="1:2" x14ac:dyDescent="0.25">
      <c r="A3190" t="s">
        <v>6384</v>
      </c>
      <c r="B3190">
        <v>1</v>
      </c>
    </row>
    <row r="3191" spans="1:2" x14ac:dyDescent="0.25">
      <c r="A3191" t="s">
        <v>6386</v>
      </c>
      <c r="B3191">
        <v>1</v>
      </c>
    </row>
    <row r="3192" spans="1:2" x14ac:dyDescent="0.25">
      <c r="A3192" t="s">
        <v>6388</v>
      </c>
      <c r="B3192">
        <v>1</v>
      </c>
    </row>
    <row r="3193" spans="1:2" x14ac:dyDescent="0.25">
      <c r="A3193" t="s">
        <v>6390</v>
      </c>
      <c r="B3193">
        <v>1</v>
      </c>
    </row>
    <row r="3194" spans="1:2" x14ac:dyDescent="0.25">
      <c r="A3194" t="s">
        <v>6392</v>
      </c>
      <c r="B3194">
        <v>1</v>
      </c>
    </row>
    <row r="3195" spans="1:2" x14ac:dyDescent="0.25">
      <c r="A3195" t="s">
        <v>6394</v>
      </c>
      <c r="B3195">
        <v>1</v>
      </c>
    </row>
    <row r="3196" spans="1:2" x14ac:dyDescent="0.25">
      <c r="A3196" t="s">
        <v>6396</v>
      </c>
      <c r="B3196">
        <v>1</v>
      </c>
    </row>
    <row r="3197" spans="1:2" x14ac:dyDescent="0.25">
      <c r="A3197" t="s">
        <v>6398</v>
      </c>
      <c r="B3197">
        <v>1</v>
      </c>
    </row>
    <row r="3198" spans="1:2" x14ac:dyDescent="0.25">
      <c r="A3198" t="s">
        <v>6400</v>
      </c>
      <c r="B3198">
        <v>11</v>
      </c>
    </row>
    <row r="3199" spans="1:2" x14ac:dyDescent="0.25">
      <c r="A3199" t="s">
        <v>6402</v>
      </c>
      <c r="B3199">
        <v>1</v>
      </c>
    </row>
    <row r="3200" spans="1:2" x14ac:dyDescent="0.25">
      <c r="A3200" t="s">
        <v>6404</v>
      </c>
      <c r="B3200">
        <v>1</v>
      </c>
    </row>
    <row r="3201" spans="1:2" x14ac:dyDescent="0.25">
      <c r="A3201" t="s">
        <v>6406</v>
      </c>
      <c r="B3201">
        <v>1</v>
      </c>
    </row>
    <row r="3202" spans="1:2" x14ac:dyDescent="0.25">
      <c r="A3202" t="s">
        <v>6408</v>
      </c>
      <c r="B3202">
        <v>1</v>
      </c>
    </row>
    <row r="3203" spans="1:2" x14ac:dyDescent="0.25">
      <c r="A3203" t="s">
        <v>6410</v>
      </c>
      <c r="B3203">
        <v>1</v>
      </c>
    </row>
    <row r="3204" spans="1:2" x14ac:dyDescent="0.25">
      <c r="A3204" t="s">
        <v>6412</v>
      </c>
      <c r="B3204">
        <v>1</v>
      </c>
    </row>
    <row r="3205" spans="1:2" x14ac:dyDescent="0.25">
      <c r="A3205" t="s">
        <v>6414</v>
      </c>
      <c r="B3205">
        <v>1</v>
      </c>
    </row>
    <row r="3206" spans="1:2" x14ac:dyDescent="0.25">
      <c r="A3206" t="s">
        <v>6416</v>
      </c>
      <c r="B3206">
        <v>1</v>
      </c>
    </row>
    <row r="3207" spans="1:2" x14ac:dyDescent="0.25">
      <c r="A3207" t="s">
        <v>6418</v>
      </c>
      <c r="B3207">
        <v>1</v>
      </c>
    </row>
    <row r="3208" spans="1:2" x14ac:dyDescent="0.25">
      <c r="A3208" t="s">
        <v>6420</v>
      </c>
      <c r="B3208">
        <v>1</v>
      </c>
    </row>
    <row r="3209" spans="1:2" x14ac:dyDescent="0.25">
      <c r="A3209" t="s">
        <v>6422</v>
      </c>
      <c r="B3209">
        <v>1</v>
      </c>
    </row>
    <row r="3210" spans="1:2" x14ac:dyDescent="0.25">
      <c r="A3210" t="s">
        <v>6424</v>
      </c>
      <c r="B3210">
        <v>2</v>
      </c>
    </row>
    <row r="3211" spans="1:2" x14ac:dyDescent="0.25">
      <c r="A3211" t="s">
        <v>6426</v>
      </c>
      <c r="B3211">
        <v>1</v>
      </c>
    </row>
    <row r="3212" spans="1:2" x14ac:dyDescent="0.25">
      <c r="A3212" t="s">
        <v>6428</v>
      </c>
      <c r="B3212">
        <v>1</v>
      </c>
    </row>
    <row r="3213" spans="1:2" x14ac:dyDescent="0.25">
      <c r="A3213" t="s">
        <v>6430</v>
      </c>
      <c r="B3213">
        <v>1</v>
      </c>
    </row>
    <row r="3214" spans="1:2" x14ac:dyDescent="0.25">
      <c r="A3214" t="s">
        <v>6432</v>
      </c>
      <c r="B3214">
        <v>1</v>
      </c>
    </row>
    <row r="3215" spans="1:2" x14ac:dyDescent="0.25">
      <c r="A3215" t="s">
        <v>6434</v>
      </c>
      <c r="B3215">
        <v>1</v>
      </c>
    </row>
    <row r="3216" spans="1:2" x14ac:dyDescent="0.25">
      <c r="A3216" t="s">
        <v>6436</v>
      </c>
      <c r="B3216">
        <v>1</v>
      </c>
    </row>
    <row r="3217" spans="1:2" x14ac:dyDescent="0.25">
      <c r="A3217" t="s">
        <v>6438</v>
      </c>
      <c r="B3217">
        <v>1</v>
      </c>
    </row>
    <row r="3218" spans="1:2" x14ac:dyDescent="0.25">
      <c r="A3218" t="s">
        <v>6440</v>
      </c>
      <c r="B3218">
        <v>1</v>
      </c>
    </row>
    <row r="3219" spans="1:2" x14ac:dyDescent="0.25">
      <c r="A3219" t="s">
        <v>6442</v>
      </c>
      <c r="B3219">
        <v>1</v>
      </c>
    </row>
    <row r="3220" spans="1:2" x14ac:dyDescent="0.25">
      <c r="A3220" t="s">
        <v>6444</v>
      </c>
      <c r="B3220">
        <v>1</v>
      </c>
    </row>
    <row r="3221" spans="1:2" x14ac:dyDescent="0.25">
      <c r="A3221" t="s">
        <v>6446</v>
      </c>
      <c r="B3221">
        <v>1</v>
      </c>
    </row>
    <row r="3222" spans="1:2" x14ac:dyDescent="0.25">
      <c r="A3222" t="s">
        <v>6448</v>
      </c>
      <c r="B3222">
        <v>1</v>
      </c>
    </row>
    <row r="3223" spans="1:2" x14ac:dyDescent="0.25">
      <c r="A3223" t="s">
        <v>6450</v>
      </c>
      <c r="B3223">
        <v>1</v>
      </c>
    </row>
    <row r="3224" spans="1:2" x14ac:dyDescent="0.25">
      <c r="A3224" t="s">
        <v>6452</v>
      </c>
      <c r="B3224">
        <v>1</v>
      </c>
    </row>
    <row r="3225" spans="1:2" x14ac:dyDescent="0.25">
      <c r="A3225" t="s">
        <v>6454</v>
      </c>
      <c r="B3225">
        <v>1</v>
      </c>
    </row>
    <row r="3226" spans="1:2" x14ac:dyDescent="0.25">
      <c r="A3226" t="s">
        <v>6456</v>
      </c>
      <c r="B3226">
        <v>2</v>
      </c>
    </row>
    <row r="3227" spans="1:2" x14ac:dyDescent="0.25">
      <c r="A3227" t="s">
        <v>6458</v>
      </c>
      <c r="B3227">
        <v>1</v>
      </c>
    </row>
    <row r="3228" spans="1:2" x14ac:dyDescent="0.25">
      <c r="A3228" t="s">
        <v>6460</v>
      </c>
      <c r="B3228">
        <v>1</v>
      </c>
    </row>
    <row r="3229" spans="1:2" x14ac:dyDescent="0.25">
      <c r="A3229" t="s">
        <v>6462</v>
      </c>
      <c r="B3229">
        <v>2</v>
      </c>
    </row>
    <row r="3230" spans="1:2" x14ac:dyDescent="0.25">
      <c r="A3230" t="s">
        <v>6464</v>
      </c>
      <c r="B3230">
        <v>4</v>
      </c>
    </row>
    <row r="3231" spans="1:2" x14ac:dyDescent="0.25">
      <c r="A3231" t="s">
        <v>6466</v>
      </c>
      <c r="B3231">
        <v>5</v>
      </c>
    </row>
    <row r="3232" spans="1:2" x14ac:dyDescent="0.25">
      <c r="A3232" t="s">
        <v>6468</v>
      </c>
      <c r="B3232">
        <v>1</v>
      </c>
    </row>
    <row r="3233" spans="1:2" x14ac:dyDescent="0.25">
      <c r="A3233" t="s">
        <v>6470</v>
      </c>
      <c r="B3233">
        <v>1</v>
      </c>
    </row>
    <row r="3234" spans="1:2" x14ac:dyDescent="0.25">
      <c r="A3234" t="s">
        <v>6472</v>
      </c>
      <c r="B3234">
        <v>1</v>
      </c>
    </row>
    <row r="3235" spans="1:2" x14ac:dyDescent="0.25">
      <c r="A3235" t="s">
        <v>6474</v>
      </c>
      <c r="B3235">
        <v>1</v>
      </c>
    </row>
    <row r="3236" spans="1:2" x14ac:dyDescent="0.25">
      <c r="A3236" t="s">
        <v>6476</v>
      </c>
      <c r="B3236">
        <v>1</v>
      </c>
    </row>
    <row r="3237" spans="1:2" x14ac:dyDescent="0.25">
      <c r="A3237" t="s">
        <v>6478</v>
      </c>
      <c r="B3237">
        <v>2</v>
      </c>
    </row>
    <row r="3238" spans="1:2" x14ac:dyDescent="0.25">
      <c r="A3238" t="s">
        <v>6480</v>
      </c>
      <c r="B3238">
        <v>1</v>
      </c>
    </row>
    <row r="3239" spans="1:2" x14ac:dyDescent="0.25">
      <c r="A3239" t="s">
        <v>6482</v>
      </c>
      <c r="B3239">
        <v>1</v>
      </c>
    </row>
    <row r="3240" spans="1:2" x14ac:dyDescent="0.25">
      <c r="A3240" t="s">
        <v>6484</v>
      </c>
      <c r="B3240">
        <v>1</v>
      </c>
    </row>
    <row r="3241" spans="1:2" x14ac:dyDescent="0.25">
      <c r="A3241" t="s">
        <v>6486</v>
      </c>
      <c r="B3241">
        <v>1</v>
      </c>
    </row>
    <row r="3242" spans="1:2" x14ac:dyDescent="0.25">
      <c r="A3242" t="s">
        <v>6488</v>
      </c>
      <c r="B3242">
        <v>1</v>
      </c>
    </row>
    <row r="3243" spans="1:2" x14ac:dyDescent="0.25">
      <c r="A3243" t="s">
        <v>6490</v>
      </c>
      <c r="B3243">
        <v>1</v>
      </c>
    </row>
    <row r="3244" spans="1:2" x14ac:dyDescent="0.25">
      <c r="A3244" t="s">
        <v>6492</v>
      </c>
      <c r="B3244">
        <v>1</v>
      </c>
    </row>
    <row r="3245" spans="1:2" x14ac:dyDescent="0.25">
      <c r="A3245" t="s">
        <v>6494</v>
      </c>
      <c r="B3245">
        <v>1</v>
      </c>
    </row>
    <row r="3246" spans="1:2" x14ac:dyDescent="0.25">
      <c r="A3246" t="s">
        <v>6496</v>
      </c>
      <c r="B3246">
        <v>2</v>
      </c>
    </row>
    <row r="3247" spans="1:2" x14ac:dyDescent="0.25">
      <c r="A3247" t="s">
        <v>6498</v>
      </c>
      <c r="B3247">
        <v>4</v>
      </c>
    </row>
    <row r="3248" spans="1:2" x14ac:dyDescent="0.25">
      <c r="A3248" t="s">
        <v>6500</v>
      </c>
      <c r="B3248">
        <v>1</v>
      </c>
    </row>
    <row r="3249" spans="1:2" x14ac:dyDescent="0.25">
      <c r="A3249" t="s">
        <v>6502</v>
      </c>
      <c r="B3249">
        <v>1</v>
      </c>
    </row>
    <row r="3250" spans="1:2" x14ac:dyDescent="0.25">
      <c r="A3250" t="s">
        <v>6504</v>
      </c>
      <c r="B3250">
        <v>1</v>
      </c>
    </row>
    <row r="3251" spans="1:2" x14ac:dyDescent="0.25">
      <c r="A3251" t="s">
        <v>6506</v>
      </c>
      <c r="B3251">
        <v>1</v>
      </c>
    </row>
    <row r="3252" spans="1:2" x14ac:dyDescent="0.25">
      <c r="A3252" t="s">
        <v>6508</v>
      </c>
      <c r="B3252">
        <v>1</v>
      </c>
    </row>
    <row r="3253" spans="1:2" x14ac:dyDescent="0.25">
      <c r="A3253" t="s">
        <v>6510</v>
      </c>
      <c r="B3253">
        <v>1</v>
      </c>
    </row>
    <row r="3254" spans="1:2" x14ac:dyDescent="0.25">
      <c r="A3254" t="s">
        <v>6512</v>
      </c>
      <c r="B3254">
        <v>1</v>
      </c>
    </row>
    <row r="3255" spans="1:2" x14ac:dyDescent="0.25">
      <c r="A3255" t="s">
        <v>6514</v>
      </c>
      <c r="B3255">
        <v>1</v>
      </c>
    </row>
    <row r="3256" spans="1:2" x14ac:dyDescent="0.25">
      <c r="A3256" t="s">
        <v>6516</v>
      </c>
      <c r="B3256">
        <v>1</v>
      </c>
    </row>
    <row r="3257" spans="1:2" x14ac:dyDescent="0.25">
      <c r="A3257" t="s">
        <v>6518</v>
      </c>
      <c r="B3257">
        <v>1</v>
      </c>
    </row>
    <row r="3258" spans="1:2" x14ac:dyDescent="0.25">
      <c r="A3258" t="s">
        <v>6520</v>
      </c>
      <c r="B3258">
        <v>1</v>
      </c>
    </row>
    <row r="3259" spans="1:2" x14ac:dyDescent="0.25">
      <c r="A3259" t="s">
        <v>6522</v>
      </c>
      <c r="B3259">
        <v>1</v>
      </c>
    </row>
    <row r="3260" spans="1:2" x14ac:dyDescent="0.25">
      <c r="A3260" t="s">
        <v>6524</v>
      </c>
      <c r="B3260">
        <v>2</v>
      </c>
    </row>
    <row r="3261" spans="1:2" x14ac:dyDescent="0.25">
      <c r="A3261" t="s">
        <v>6526</v>
      </c>
      <c r="B3261">
        <v>1</v>
      </c>
    </row>
    <row r="3262" spans="1:2" x14ac:dyDescent="0.25">
      <c r="A3262" t="s">
        <v>6528</v>
      </c>
      <c r="B3262">
        <v>1</v>
      </c>
    </row>
    <row r="3263" spans="1:2" x14ac:dyDescent="0.25">
      <c r="A3263" t="s">
        <v>6530</v>
      </c>
      <c r="B3263">
        <v>1</v>
      </c>
    </row>
    <row r="3264" spans="1:2" x14ac:dyDescent="0.25">
      <c r="A3264" t="s">
        <v>6532</v>
      </c>
      <c r="B3264">
        <v>1</v>
      </c>
    </row>
    <row r="3265" spans="1:2" x14ac:dyDescent="0.25">
      <c r="A3265" t="s">
        <v>6534</v>
      </c>
      <c r="B3265">
        <v>1</v>
      </c>
    </row>
    <row r="3266" spans="1:2" x14ac:dyDescent="0.25">
      <c r="A3266" t="s">
        <v>6536</v>
      </c>
      <c r="B3266">
        <v>1</v>
      </c>
    </row>
    <row r="3267" spans="1:2" x14ac:dyDescent="0.25">
      <c r="A3267" t="s">
        <v>6538</v>
      </c>
      <c r="B3267">
        <v>1</v>
      </c>
    </row>
    <row r="3268" spans="1:2" x14ac:dyDescent="0.25">
      <c r="A3268" t="s">
        <v>6540</v>
      </c>
      <c r="B3268">
        <v>1</v>
      </c>
    </row>
    <row r="3269" spans="1:2" x14ac:dyDescent="0.25">
      <c r="A3269" t="s">
        <v>6542</v>
      </c>
      <c r="B3269">
        <v>1</v>
      </c>
    </row>
    <row r="3270" spans="1:2" x14ac:dyDescent="0.25">
      <c r="A3270" t="s">
        <v>6544</v>
      </c>
      <c r="B3270">
        <v>1</v>
      </c>
    </row>
    <row r="3271" spans="1:2" x14ac:dyDescent="0.25">
      <c r="A3271" t="s">
        <v>6546</v>
      </c>
      <c r="B3271">
        <v>1</v>
      </c>
    </row>
    <row r="3272" spans="1:2" x14ac:dyDescent="0.25">
      <c r="A3272" t="s">
        <v>6548</v>
      </c>
      <c r="B3272">
        <v>1</v>
      </c>
    </row>
    <row r="3273" spans="1:2" x14ac:dyDescent="0.25">
      <c r="A3273" t="s">
        <v>6550</v>
      </c>
      <c r="B3273">
        <v>1</v>
      </c>
    </row>
    <row r="3274" spans="1:2" x14ac:dyDescent="0.25">
      <c r="A3274" t="s">
        <v>6552</v>
      </c>
      <c r="B3274">
        <v>1</v>
      </c>
    </row>
    <row r="3275" spans="1:2" x14ac:dyDescent="0.25">
      <c r="A3275" t="s">
        <v>6554</v>
      </c>
      <c r="B3275">
        <v>1</v>
      </c>
    </row>
    <row r="3276" spans="1:2" x14ac:dyDescent="0.25">
      <c r="A3276" t="s">
        <v>6556</v>
      </c>
      <c r="B3276">
        <v>1</v>
      </c>
    </row>
    <row r="3277" spans="1:2" x14ac:dyDescent="0.25">
      <c r="A3277" t="s">
        <v>6558</v>
      </c>
      <c r="B3277">
        <v>1</v>
      </c>
    </row>
    <row r="3278" spans="1:2" x14ac:dyDescent="0.25">
      <c r="A3278" t="s">
        <v>6560</v>
      </c>
      <c r="B3278">
        <v>1</v>
      </c>
    </row>
    <row r="3279" spans="1:2" x14ac:dyDescent="0.25">
      <c r="A3279" t="s">
        <v>6562</v>
      </c>
      <c r="B3279">
        <v>1</v>
      </c>
    </row>
    <row r="3280" spans="1:2" x14ac:dyDescent="0.25">
      <c r="A3280" t="s">
        <v>6564</v>
      </c>
      <c r="B3280">
        <v>1</v>
      </c>
    </row>
    <row r="3281" spans="1:2" x14ac:dyDescent="0.25">
      <c r="A3281" t="s">
        <v>6566</v>
      </c>
      <c r="B3281">
        <v>1</v>
      </c>
    </row>
    <row r="3282" spans="1:2" x14ac:dyDescent="0.25">
      <c r="A3282" t="s">
        <v>6568</v>
      </c>
      <c r="B3282">
        <v>1</v>
      </c>
    </row>
    <row r="3283" spans="1:2" x14ac:dyDescent="0.25">
      <c r="A3283" t="s">
        <v>6570</v>
      </c>
      <c r="B3283">
        <v>1</v>
      </c>
    </row>
    <row r="3284" spans="1:2" x14ac:dyDescent="0.25">
      <c r="A3284" t="s">
        <v>6572</v>
      </c>
      <c r="B3284">
        <v>1</v>
      </c>
    </row>
    <row r="3285" spans="1:2" x14ac:dyDescent="0.25">
      <c r="A3285" t="s">
        <v>6574</v>
      </c>
      <c r="B3285">
        <v>1</v>
      </c>
    </row>
    <row r="3286" spans="1:2" x14ac:dyDescent="0.25">
      <c r="A3286" t="s">
        <v>6576</v>
      </c>
      <c r="B3286">
        <v>12</v>
      </c>
    </row>
    <row r="3287" spans="1:2" x14ac:dyDescent="0.25">
      <c r="A3287" t="s">
        <v>6578</v>
      </c>
      <c r="B3287">
        <v>1</v>
      </c>
    </row>
    <row r="3288" spans="1:2" x14ac:dyDescent="0.25">
      <c r="A3288" t="s">
        <v>6580</v>
      </c>
      <c r="B3288">
        <v>1</v>
      </c>
    </row>
    <row r="3289" spans="1:2" x14ac:dyDescent="0.25">
      <c r="A3289" t="s">
        <v>6582</v>
      </c>
      <c r="B3289">
        <v>1</v>
      </c>
    </row>
    <row r="3290" spans="1:2" x14ac:dyDescent="0.25">
      <c r="A3290" t="s">
        <v>6584</v>
      </c>
      <c r="B3290">
        <v>1</v>
      </c>
    </row>
    <row r="3291" spans="1:2" x14ac:dyDescent="0.25">
      <c r="A3291" t="s">
        <v>6586</v>
      </c>
      <c r="B3291">
        <v>1</v>
      </c>
    </row>
    <row r="3292" spans="1:2" x14ac:dyDescent="0.25">
      <c r="A3292" t="s">
        <v>6588</v>
      </c>
      <c r="B3292">
        <v>1</v>
      </c>
    </row>
    <row r="3293" spans="1:2" x14ac:dyDescent="0.25">
      <c r="A3293" t="s">
        <v>6590</v>
      </c>
      <c r="B3293">
        <v>1</v>
      </c>
    </row>
    <row r="3294" spans="1:2" x14ac:dyDescent="0.25">
      <c r="A3294" t="s">
        <v>6592</v>
      </c>
      <c r="B3294">
        <v>1</v>
      </c>
    </row>
    <row r="3295" spans="1:2" x14ac:dyDescent="0.25">
      <c r="A3295" t="s">
        <v>6594</v>
      </c>
      <c r="B3295">
        <v>1</v>
      </c>
    </row>
    <row r="3296" spans="1:2" x14ac:dyDescent="0.25">
      <c r="A3296" t="s">
        <v>6596</v>
      </c>
      <c r="B3296">
        <v>1</v>
      </c>
    </row>
    <row r="3297" spans="1:2" x14ac:dyDescent="0.25">
      <c r="A3297" t="s">
        <v>6598</v>
      </c>
      <c r="B3297">
        <v>1</v>
      </c>
    </row>
    <row r="3298" spans="1:2" x14ac:dyDescent="0.25">
      <c r="A3298" t="s">
        <v>6600</v>
      </c>
      <c r="B3298">
        <v>2</v>
      </c>
    </row>
    <row r="3299" spans="1:2" x14ac:dyDescent="0.25">
      <c r="A3299" t="s">
        <v>6602</v>
      </c>
      <c r="B3299">
        <v>1</v>
      </c>
    </row>
    <row r="3300" spans="1:2" x14ac:dyDescent="0.25">
      <c r="A3300" t="s">
        <v>6604</v>
      </c>
      <c r="B3300">
        <v>1</v>
      </c>
    </row>
    <row r="3301" spans="1:2" x14ac:dyDescent="0.25">
      <c r="A3301" t="s">
        <v>6606</v>
      </c>
      <c r="B3301">
        <v>1</v>
      </c>
    </row>
    <row r="3302" spans="1:2" x14ac:dyDescent="0.25">
      <c r="A3302" t="s">
        <v>6608</v>
      </c>
      <c r="B3302">
        <v>1</v>
      </c>
    </row>
    <row r="3303" spans="1:2" x14ac:dyDescent="0.25">
      <c r="A3303" t="s">
        <v>6610</v>
      </c>
      <c r="B3303">
        <v>1</v>
      </c>
    </row>
    <row r="3304" spans="1:2" x14ac:dyDescent="0.25">
      <c r="A3304" t="s">
        <v>6612</v>
      </c>
      <c r="B3304">
        <v>1</v>
      </c>
    </row>
    <row r="3305" spans="1:2" x14ac:dyDescent="0.25">
      <c r="A3305" t="s">
        <v>6614</v>
      </c>
      <c r="B3305">
        <v>1</v>
      </c>
    </row>
    <row r="3306" spans="1:2" x14ac:dyDescent="0.25">
      <c r="A3306" t="s">
        <v>6616</v>
      </c>
      <c r="B3306">
        <v>2</v>
      </c>
    </row>
    <row r="3307" spans="1:2" x14ac:dyDescent="0.25">
      <c r="A3307" t="s">
        <v>6618</v>
      </c>
      <c r="B3307">
        <v>1</v>
      </c>
    </row>
    <row r="3308" spans="1:2" x14ac:dyDescent="0.25">
      <c r="A3308" t="s">
        <v>6620</v>
      </c>
      <c r="B3308">
        <v>1</v>
      </c>
    </row>
    <row r="3309" spans="1:2" x14ac:dyDescent="0.25">
      <c r="A3309" t="s">
        <v>6622</v>
      </c>
      <c r="B3309">
        <v>1</v>
      </c>
    </row>
    <row r="3310" spans="1:2" x14ac:dyDescent="0.25">
      <c r="A3310" t="s">
        <v>6624</v>
      </c>
      <c r="B3310">
        <v>1</v>
      </c>
    </row>
    <row r="3311" spans="1:2" x14ac:dyDescent="0.25">
      <c r="A3311" t="s">
        <v>6626</v>
      </c>
      <c r="B3311">
        <v>1</v>
      </c>
    </row>
    <row r="3312" spans="1:2" x14ac:dyDescent="0.25">
      <c r="A3312" t="s">
        <v>6628</v>
      </c>
      <c r="B3312">
        <v>2</v>
      </c>
    </row>
    <row r="3313" spans="1:2" x14ac:dyDescent="0.25">
      <c r="A3313" t="s">
        <v>6630</v>
      </c>
      <c r="B3313">
        <v>1</v>
      </c>
    </row>
    <row r="3314" spans="1:2" x14ac:dyDescent="0.25">
      <c r="A3314" t="s">
        <v>6632</v>
      </c>
      <c r="B3314">
        <v>1</v>
      </c>
    </row>
    <row r="3315" spans="1:2" x14ac:dyDescent="0.25">
      <c r="A3315" t="s">
        <v>6634</v>
      </c>
      <c r="B3315">
        <v>1</v>
      </c>
    </row>
    <row r="3316" spans="1:2" x14ac:dyDescent="0.25">
      <c r="A3316" t="s">
        <v>6636</v>
      </c>
      <c r="B3316">
        <v>1</v>
      </c>
    </row>
    <row r="3317" spans="1:2" x14ac:dyDescent="0.25">
      <c r="A3317" t="s">
        <v>6638</v>
      </c>
      <c r="B3317">
        <v>1</v>
      </c>
    </row>
    <row r="3318" spans="1:2" x14ac:dyDescent="0.25">
      <c r="A3318" t="s">
        <v>6640</v>
      </c>
      <c r="B3318">
        <v>2</v>
      </c>
    </row>
    <row r="3319" spans="1:2" x14ac:dyDescent="0.25">
      <c r="A3319" t="s">
        <v>6642</v>
      </c>
      <c r="B3319">
        <v>1</v>
      </c>
    </row>
    <row r="3320" spans="1:2" x14ac:dyDescent="0.25">
      <c r="A3320" t="s">
        <v>6644</v>
      </c>
      <c r="B3320">
        <v>225</v>
      </c>
    </row>
    <row r="3321" spans="1:2" x14ac:dyDescent="0.25">
      <c r="A3321" t="s">
        <v>6646</v>
      </c>
      <c r="B3321">
        <v>1</v>
      </c>
    </row>
    <row r="3322" spans="1:2" x14ac:dyDescent="0.25">
      <c r="A3322" t="s">
        <v>6648</v>
      </c>
      <c r="B3322">
        <v>1</v>
      </c>
    </row>
    <row r="3323" spans="1:2" x14ac:dyDescent="0.25">
      <c r="A3323" t="s">
        <v>6650</v>
      </c>
      <c r="B3323">
        <v>1</v>
      </c>
    </row>
    <row r="3324" spans="1:2" x14ac:dyDescent="0.25">
      <c r="A3324" t="s">
        <v>6652</v>
      </c>
      <c r="B3324">
        <v>7</v>
      </c>
    </row>
    <row r="3325" spans="1:2" x14ac:dyDescent="0.25">
      <c r="A3325" t="s">
        <v>6654</v>
      </c>
      <c r="B3325">
        <v>6</v>
      </c>
    </row>
    <row r="3326" spans="1:2" x14ac:dyDescent="0.25">
      <c r="A3326" t="s">
        <v>6656</v>
      </c>
      <c r="B3326">
        <v>1</v>
      </c>
    </row>
    <row r="3327" spans="1:2" x14ac:dyDescent="0.25">
      <c r="A3327" t="s">
        <v>6658</v>
      </c>
      <c r="B3327">
        <v>1</v>
      </c>
    </row>
    <row r="3328" spans="1:2" x14ac:dyDescent="0.25">
      <c r="A3328" t="s">
        <v>6660</v>
      </c>
      <c r="B3328">
        <v>1</v>
      </c>
    </row>
    <row r="3329" spans="1:2" x14ac:dyDescent="0.25">
      <c r="A3329" t="s">
        <v>6662</v>
      </c>
      <c r="B3329">
        <v>1</v>
      </c>
    </row>
    <row r="3330" spans="1:2" x14ac:dyDescent="0.25">
      <c r="A3330" t="s">
        <v>6664</v>
      </c>
      <c r="B3330">
        <v>1</v>
      </c>
    </row>
    <row r="3331" spans="1:2" x14ac:dyDescent="0.25">
      <c r="A3331" t="s">
        <v>6666</v>
      </c>
      <c r="B3331">
        <v>1</v>
      </c>
    </row>
    <row r="3332" spans="1:2" x14ac:dyDescent="0.25">
      <c r="A3332" t="s">
        <v>6668</v>
      </c>
      <c r="B3332">
        <v>1</v>
      </c>
    </row>
    <row r="3333" spans="1:2" x14ac:dyDescent="0.25">
      <c r="A3333" t="s">
        <v>6670</v>
      </c>
      <c r="B3333">
        <v>5</v>
      </c>
    </row>
    <row r="3334" spans="1:2" x14ac:dyDescent="0.25">
      <c r="A3334" t="s">
        <v>6672</v>
      </c>
      <c r="B3334">
        <v>1</v>
      </c>
    </row>
    <row r="3335" spans="1:2" x14ac:dyDescent="0.25">
      <c r="A3335" t="s">
        <v>6674</v>
      </c>
      <c r="B3335">
        <v>1</v>
      </c>
    </row>
    <row r="3336" spans="1:2" x14ac:dyDescent="0.25">
      <c r="A3336" t="s">
        <v>6676</v>
      </c>
      <c r="B3336">
        <v>1</v>
      </c>
    </row>
    <row r="3337" spans="1:2" x14ac:dyDescent="0.25">
      <c r="A3337" t="s">
        <v>6678</v>
      </c>
      <c r="B3337">
        <v>1</v>
      </c>
    </row>
    <row r="3338" spans="1:2" x14ac:dyDescent="0.25">
      <c r="A3338" t="s">
        <v>6680</v>
      </c>
      <c r="B3338">
        <v>1</v>
      </c>
    </row>
    <row r="3339" spans="1:2" x14ac:dyDescent="0.25">
      <c r="A3339" t="s">
        <v>6682</v>
      </c>
      <c r="B3339">
        <v>43</v>
      </c>
    </row>
    <row r="3340" spans="1:2" x14ac:dyDescent="0.25">
      <c r="A3340" t="s">
        <v>6684</v>
      </c>
      <c r="B3340">
        <v>1</v>
      </c>
    </row>
    <row r="3341" spans="1:2" x14ac:dyDescent="0.25">
      <c r="A3341" t="s">
        <v>6686</v>
      </c>
      <c r="B3341">
        <v>1</v>
      </c>
    </row>
    <row r="3342" spans="1:2" x14ac:dyDescent="0.25">
      <c r="A3342" t="s">
        <v>6688</v>
      </c>
      <c r="B3342">
        <v>1</v>
      </c>
    </row>
    <row r="3343" spans="1:2" x14ac:dyDescent="0.25">
      <c r="A3343" t="s">
        <v>6690</v>
      </c>
      <c r="B3343">
        <v>1</v>
      </c>
    </row>
    <row r="3344" spans="1:2" x14ac:dyDescent="0.25">
      <c r="A3344" t="s">
        <v>6692</v>
      </c>
      <c r="B3344">
        <v>1</v>
      </c>
    </row>
    <row r="3345" spans="1:2" x14ac:dyDescent="0.25">
      <c r="A3345" t="s">
        <v>6694</v>
      </c>
      <c r="B3345">
        <v>1</v>
      </c>
    </row>
    <row r="3346" spans="1:2" x14ac:dyDescent="0.25">
      <c r="A3346" t="s">
        <v>6696</v>
      </c>
      <c r="B3346">
        <v>1</v>
      </c>
    </row>
    <row r="3347" spans="1:2" x14ac:dyDescent="0.25">
      <c r="A3347" t="s">
        <v>6698</v>
      </c>
      <c r="B3347">
        <v>1</v>
      </c>
    </row>
    <row r="3348" spans="1:2" x14ac:dyDescent="0.25">
      <c r="A3348" t="s">
        <v>6700</v>
      </c>
      <c r="B3348">
        <v>1</v>
      </c>
    </row>
    <row r="3349" spans="1:2" x14ac:dyDescent="0.25">
      <c r="A3349" t="s">
        <v>6702</v>
      </c>
      <c r="B3349">
        <v>1</v>
      </c>
    </row>
    <row r="3350" spans="1:2" x14ac:dyDescent="0.25">
      <c r="A3350" t="s">
        <v>6704</v>
      </c>
      <c r="B3350">
        <v>1</v>
      </c>
    </row>
    <row r="3351" spans="1:2" x14ac:dyDescent="0.25">
      <c r="A3351" t="s">
        <v>6706</v>
      </c>
      <c r="B3351">
        <v>1</v>
      </c>
    </row>
    <row r="3352" spans="1:2" x14ac:dyDescent="0.25">
      <c r="A3352" t="s">
        <v>6708</v>
      </c>
      <c r="B3352">
        <v>1</v>
      </c>
    </row>
    <row r="3353" spans="1:2" x14ac:dyDescent="0.25">
      <c r="A3353" t="s">
        <v>6710</v>
      </c>
      <c r="B3353">
        <v>1</v>
      </c>
    </row>
    <row r="3354" spans="1:2" x14ac:dyDescent="0.25">
      <c r="A3354" t="s">
        <v>6712</v>
      </c>
      <c r="B3354">
        <v>14</v>
      </c>
    </row>
    <row r="3355" spans="1:2" x14ac:dyDescent="0.25">
      <c r="A3355" t="s">
        <v>6714</v>
      </c>
      <c r="B3355">
        <v>2</v>
      </c>
    </row>
    <row r="3356" spans="1:2" x14ac:dyDescent="0.25">
      <c r="A3356" t="s">
        <v>6716</v>
      </c>
      <c r="B3356">
        <v>1</v>
      </c>
    </row>
    <row r="3357" spans="1:2" x14ac:dyDescent="0.25">
      <c r="A3357" t="s">
        <v>6718</v>
      </c>
      <c r="B3357">
        <v>1</v>
      </c>
    </row>
    <row r="3358" spans="1:2" x14ac:dyDescent="0.25">
      <c r="A3358" t="s">
        <v>6720</v>
      </c>
      <c r="B3358">
        <v>1</v>
      </c>
    </row>
    <row r="3359" spans="1:2" x14ac:dyDescent="0.25">
      <c r="A3359" t="s">
        <v>6722</v>
      </c>
      <c r="B3359">
        <v>1</v>
      </c>
    </row>
    <row r="3360" spans="1:2" x14ac:dyDescent="0.25">
      <c r="A3360" t="s">
        <v>6724</v>
      </c>
      <c r="B3360">
        <v>3</v>
      </c>
    </row>
    <row r="3361" spans="1:2" x14ac:dyDescent="0.25">
      <c r="A3361" t="s">
        <v>6726</v>
      </c>
      <c r="B3361">
        <v>1</v>
      </c>
    </row>
    <row r="3362" spans="1:2" x14ac:dyDescent="0.25">
      <c r="A3362" t="s">
        <v>6728</v>
      </c>
      <c r="B3362">
        <v>1</v>
      </c>
    </row>
    <row r="3363" spans="1:2" x14ac:dyDescent="0.25">
      <c r="A3363" t="s">
        <v>6730</v>
      </c>
      <c r="B3363">
        <v>1</v>
      </c>
    </row>
    <row r="3364" spans="1:2" x14ac:dyDescent="0.25">
      <c r="A3364" t="s">
        <v>6732</v>
      </c>
      <c r="B3364">
        <v>1</v>
      </c>
    </row>
    <row r="3365" spans="1:2" x14ac:dyDescent="0.25">
      <c r="A3365" t="s">
        <v>6734</v>
      </c>
      <c r="B3365">
        <v>1</v>
      </c>
    </row>
    <row r="3366" spans="1:2" x14ac:dyDescent="0.25">
      <c r="A3366" t="s">
        <v>6736</v>
      </c>
      <c r="B3366">
        <v>1</v>
      </c>
    </row>
    <row r="3367" spans="1:2" x14ac:dyDescent="0.25">
      <c r="A3367" t="s">
        <v>6738</v>
      </c>
      <c r="B3367">
        <v>1</v>
      </c>
    </row>
    <row r="3368" spans="1:2" x14ac:dyDescent="0.25">
      <c r="A3368" t="s">
        <v>6740</v>
      </c>
      <c r="B3368">
        <v>1</v>
      </c>
    </row>
    <row r="3369" spans="1:2" x14ac:dyDescent="0.25">
      <c r="A3369" t="s">
        <v>6742</v>
      </c>
      <c r="B3369">
        <v>1</v>
      </c>
    </row>
    <row r="3370" spans="1:2" x14ac:dyDescent="0.25">
      <c r="A3370" t="s">
        <v>6744</v>
      </c>
      <c r="B3370">
        <v>1</v>
      </c>
    </row>
    <row r="3371" spans="1:2" x14ac:dyDescent="0.25">
      <c r="A3371" t="s">
        <v>6746</v>
      </c>
      <c r="B3371">
        <v>1</v>
      </c>
    </row>
    <row r="3372" spans="1:2" x14ac:dyDescent="0.25">
      <c r="A3372" t="s">
        <v>6748</v>
      </c>
      <c r="B3372">
        <v>1</v>
      </c>
    </row>
    <row r="3373" spans="1:2" x14ac:dyDescent="0.25">
      <c r="A3373" t="s">
        <v>6750</v>
      </c>
      <c r="B3373">
        <v>1</v>
      </c>
    </row>
    <row r="3374" spans="1:2" x14ac:dyDescent="0.25">
      <c r="A3374" t="s">
        <v>6752</v>
      </c>
      <c r="B3374">
        <v>1</v>
      </c>
    </row>
    <row r="3375" spans="1:2" x14ac:dyDescent="0.25">
      <c r="A3375" t="s">
        <v>6754</v>
      </c>
      <c r="B3375">
        <v>1</v>
      </c>
    </row>
    <row r="3376" spans="1:2" x14ac:dyDescent="0.25">
      <c r="A3376" t="s">
        <v>6756</v>
      </c>
      <c r="B3376">
        <v>1</v>
      </c>
    </row>
    <row r="3377" spans="1:2" x14ac:dyDescent="0.25">
      <c r="A3377" t="s">
        <v>6758</v>
      </c>
      <c r="B3377">
        <v>1</v>
      </c>
    </row>
    <row r="3378" spans="1:2" x14ac:dyDescent="0.25">
      <c r="A3378" t="s">
        <v>6760</v>
      </c>
      <c r="B3378">
        <v>1</v>
      </c>
    </row>
    <row r="3379" spans="1:2" x14ac:dyDescent="0.25">
      <c r="A3379" t="s">
        <v>6762</v>
      </c>
      <c r="B3379">
        <v>1</v>
      </c>
    </row>
    <row r="3380" spans="1:2" x14ac:dyDescent="0.25">
      <c r="A3380" t="s">
        <v>6764</v>
      </c>
      <c r="B3380">
        <v>1</v>
      </c>
    </row>
    <row r="3381" spans="1:2" x14ac:dyDescent="0.25">
      <c r="A3381" t="s">
        <v>6766</v>
      </c>
      <c r="B3381">
        <v>1</v>
      </c>
    </row>
    <row r="3382" spans="1:2" x14ac:dyDescent="0.25">
      <c r="A3382" t="s">
        <v>6768</v>
      </c>
      <c r="B3382">
        <v>1</v>
      </c>
    </row>
    <row r="3383" spans="1:2" x14ac:dyDescent="0.25">
      <c r="A3383" t="s">
        <v>6770</v>
      </c>
      <c r="B3383">
        <v>1</v>
      </c>
    </row>
    <row r="3384" spans="1:2" x14ac:dyDescent="0.25">
      <c r="A3384" t="s">
        <v>6772</v>
      </c>
      <c r="B3384">
        <v>1</v>
      </c>
    </row>
    <row r="3385" spans="1:2" x14ac:dyDescent="0.25">
      <c r="A3385" t="s">
        <v>6774</v>
      </c>
      <c r="B3385">
        <v>1</v>
      </c>
    </row>
    <row r="3386" spans="1:2" x14ac:dyDescent="0.25">
      <c r="A3386" t="s">
        <v>6776</v>
      </c>
      <c r="B3386">
        <v>1</v>
      </c>
    </row>
    <row r="3387" spans="1:2" x14ac:dyDescent="0.25">
      <c r="A3387" t="s">
        <v>6778</v>
      </c>
      <c r="B3387">
        <v>1</v>
      </c>
    </row>
    <row r="3388" spans="1:2" x14ac:dyDescent="0.25">
      <c r="A3388" t="s">
        <v>6780</v>
      </c>
      <c r="B3388">
        <v>1</v>
      </c>
    </row>
    <row r="3389" spans="1:2" x14ac:dyDescent="0.25">
      <c r="A3389" t="s">
        <v>6782</v>
      </c>
      <c r="B3389">
        <v>1</v>
      </c>
    </row>
    <row r="3390" spans="1:2" x14ac:dyDescent="0.25">
      <c r="A3390" t="s">
        <v>6784</v>
      </c>
      <c r="B3390">
        <v>1</v>
      </c>
    </row>
    <row r="3391" spans="1:2" x14ac:dyDescent="0.25">
      <c r="A3391" t="s">
        <v>6786</v>
      </c>
      <c r="B3391">
        <v>1</v>
      </c>
    </row>
    <row r="3392" spans="1:2" x14ac:dyDescent="0.25">
      <c r="A3392" t="s">
        <v>6788</v>
      </c>
      <c r="B3392">
        <v>1</v>
      </c>
    </row>
    <row r="3393" spans="1:2" x14ac:dyDescent="0.25">
      <c r="A3393" t="s">
        <v>6790</v>
      </c>
      <c r="B3393">
        <v>1</v>
      </c>
    </row>
    <row r="3394" spans="1:2" x14ac:dyDescent="0.25">
      <c r="A3394" t="s">
        <v>6792</v>
      </c>
      <c r="B3394">
        <v>1</v>
      </c>
    </row>
    <row r="3395" spans="1:2" x14ac:dyDescent="0.25">
      <c r="A3395" t="s">
        <v>6794</v>
      </c>
      <c r="B3395">
        <v>1</v>
      </c>
    </row>
    <row r="3396" spans="1:2" x14ac:dyDescent="0.25">
      <c r="A3396" t="s">
        <v>6796</v>
      </c>
      <c r="B3396">
        <v>1</v>
      </c>
    </row>
    <row r="3397" spans="1:2" x14ac:dyDescent="0.25">
      <c r="A3397" t="s">
        <v>6798</v>
      </c>
      <c r="B3397">
        <v>2</v>
      </c>
    </row>
    <row r="3398" spans="1:2" x14ac:dyDescent="0.25">
      <c r="A3398" t="s">
        <v>6800</v>
      </c>
      <c r="B3398">
        <v>1</v>
      </c>
    </row>
    <row r="3399" spans="1:2" x14ac:dyDescent="0.25">
      <c r="A3399" t="s">
        <v>6802</v>
      </c>
      <c r="B3399">
        <v>1</v>
      </c>
    </row>
    <row r="3400" spans="1:2" x14ac:dyDescent="0.25">
      <c r="A3400" t="s">
        <v>6804</v>
      </c>
      <c r="B3400">
        <v>1</v>
      </c>
    </row>
    <row r="3401" spans="1:2" x14ac:dyDescent="0.25">
      <c r="A3401" t="s">
        <v>6806</v>
      </c>
      <c r="B3401">
        <v>1</v>
      </c>
    </row>
    <row r="3402" spans="1:2" x14ac:dyDescent="0.25">
      <c r="A3402" t="s">
        <v>6808</v>
      </c>
      <c r="B3402">
        <v>1</v>
      </c>
    </row>
    <row r="3403" spans="1:2" x14ac:dyDescent="0.25">
      <c r="A3403" t="s">
        <v>6810</v>
      </c>
      <c r="B3403">
        <v>1</v>
      </c>
    </row>
    <row r="3404" spans="1:2" x14ac:dyDescent="0.25">
      <c r="A3404" t="s">
        <v>6812</v>
      </c>
      <c r="B3404">
        <v>1</v>
      </c>
    </row>
    <row r="3405" spans="1:2" x14ac:dyDescent="0.25">
      <c r="A3405" t="s">
        <v>6814</v>
      </c>
      <c r="B3405">
        <v>1</v>
      </c>
    </row>
    <row r="3406" spans="1:2" x14ac:dyDescent="0.25">
      <c r="A3406" t="s">
        <v>6816</v>
      </c>
      <c r="B3406">
        <v>1</v>
      </c>
    </row>
    <row r="3407" spans="1:2" x14ac:dyDescent="0.25">
      <c r="A3407" t="s">
        <v>6818</v>
      </c>
      <c r="B3407">
        <v>1</v>
      </c>
    </row>
    <row r="3408" spans="1:2" x14ac:dyDescent="0.25">
      <c r="A3408" t="s">
        <v>6820</v>
      </c>
      <c r="B3408">
        <v>1</v>
      </c>
    </row>
    <row r="3409" spans="1:2" x14ac:dyDescent="0.25">
      <c r="A3409" t="s">
        <v>6822</v>
      </c>
      <c r="B3409">
        <v>1</v>
      </c>
    </row>
    <row r="3410" spans="1:2" x14ac:dyDescent="0.25">
      <c r="A3410" t="s">
        <v>6824</v>
      </c>
      <c r="B3410">
        <v>1</v>
      </c>
    </row>
    <row r="3411" spans="1:2" x14ac:dyDescent="0.25">
      <c r="A3411" t="s">
        <v>6826</v>
      </c>
      <c r="B3411">
        <v>1</v>
      </c>
    </row>
    <row r="3412" spans="1:2" x14ac:dyDescent="0.25">
      <c r="A3412" t="s">
        <v>6828</v>
      </c>
      <c r="B3412">
        <v>1</v>
      </c>
    </row>
    <row r="3413" spans="1:2" x14ac:dyDescent="0.25">
      <c r="A3413" t="s">
        <v>6830</v>
      </c>
      <c r="B3413">
        <v>1</v>
      </c>
    </row>
    <row r="3414" spans="1:2" x14ac:dyDescent="0.25">
      <c r="A3414" t="s">
        <v>6832</v>
      </c>
      <c r="B3414">
        <v>1</v>
      </c>
    </row>
    <row r="3415" spans="1:2" x14ac:dyDescent="0.25">
      <c r="A3415" t="s">
        <v>6834</v>
      </c>
      <c r="B3415">
        <v>1</v>
      </c>
    </row>
    <row r="3416" spans="1:2" x14ac:dyDescent="0.25">
      <c r="A3416" t="s">
        <v>6836</v>
      </c>
      <c r="B3416">
        <v>1</v>
      </c>
    </row>
    <row r="3417" spans="1:2" x14ac:dyDescent="0.25">
      <c r="A3417" t="s">
        <v>6838</v>
      </c>
      <c r="B3417">
        <v>2</v>
      </c>
    </row>
    <row r="3418" spans="1:2" x14ac:dyDescent="0.25">
      <c r="A3418" t="s">
        <v>6840</v>
      </c>
      <c r="B3418">
        <v>1</v>
      </c>
    </row>
    <row r="3419" spans="1:2" x14ac:dyDescent="0.25">
      <c r="A3419" t="s">
        <v>6842</v>
      </c>
      <c r="B3419">
        <v>1</v>
      </c>
    </row>
    <row r="3420" spans="1:2" x14ac:dyDescent="0.25">
      <c r="A3420" t="s">
        <v>6844</v>
      </c>
      <c r="B3420">
        <v>1</v>
      </c>
    </row>
    <row r="3421" spans="1:2" x14ac:dyDescent="0.25">
      <c r="A3421" t="s">
        <v>6846</v>
      </c>
      <c r="B3421">
        <v>1</v>
      </c>
    </row>
    <row r="3422" spans="1:2" x14ac:dyDescent="0.25">
      <c r="A3422" t="s">
        <v>6848</v>
      </c>
      <c r="B3422">
        <v>1</v>
      </c>
    </row>
    <row r="3423" spans="1:2" x14ac:dyDescent="0.25">
      <c r="A3423" t="s">
        <v>6850</v>
      </c>
      <c r="B3423">
        <v>1</v>
      </c>
    </row>
    <row r="3424" spans="1:2" x14ac:dyDescent="0.25">
      <c r="A3424" t="s">
        <v>6852</v>
      </c>
      <c r="B3424">
        <v>1</v>
      </c>
    </row>
    <row r="3425" spans="1:2" x14ac:dyDescent="0.25">
      <c r="A3425" t="s">
        <v>6854</v>
      </c>
      <c r="B3425">
        <v>1</v>
      </c>
    </row>
    <row r="3426" spans="1:2" x14ac:dyDescent="0.25">
      <c r="A3426" t="s">
        <v>6856</v>
      </c>
      <c r="B3426">
        <v>1</v>
      </c>
    </row>
    <row r="3427" spans="1:2" x14ac:dyDescent="0.25">
      <c r="A3427" t="s">
        <v>6858</v>
      </c>
      <c r="B3427">
        <v>1</v>
      </c>
    </row>
    <row r="3428" spans="1:2" x14ac:dyDescent="0.25">
      <c r="A3428" t="s">
        <v>6860</v>
      </c>
      <c r="B3428">
        <v>1</v>
      </c>
    </row>
    <row r="3429" spans="1:2" x14ac:dyDescent="0.25">
      <c r="A3429" t="s">
        <v>6862</v>
      </c>
      <c r="B3429">
        <v>1</v>
      </c>
    </row>
    <row r="3430" spans="1:2" x14ac:dyDescent="0.25">
      <c r="A3430" t="s">
        <v>6864</v>
      </c>
      <c r="B3430">
        <v>6</v>
      </c>
    </row>
    <row r="3431" spans="1:2" x14ac:dyDescent="0.25">
      <c r="A3431" t="s">
        <v>6866</v>
      </c>
      <c r="B3431">
        <v>1</v>
      </c>
    </row>
    <row r="3432" spans="1:2" x14ac:dyDescent="0.25">
      <c r="A3432" t="s">
        <v>6868</v>
      </c>
      <c r="B3432">
        <v>1</v>
      </c>
    </row>
    <row r="3433" spans="1:2" x14ac:dyDescent="0.25">
      <c r="A3433" t="s">
        <v>6870</v>
      </c>
      <c r="B3433">
        <v>1</v>
      </c>
    </row>
    <row r="3434" spans="1:2" x14ac:dyDescent="0.25">
      <c r="A3434" t="s">
        <v>6872</v>
      </c>
      <c r="B3434">
        <v>1</v>
      </c>
    </row>
    <row r="3435" spans="1:2" x14ac:dyDescent="0.25">
      <c r="A3435" t="s">
        <v>6874</v>
      </c>
      <c r="B3435">
        <v>1</v>
      </c>
    </row>
    <row r="3436" spans="1:2" x14ac:dyDescent="0.25">
      <c r="A3436" t="s">
        <v>6876</v>
      </c>
      <c r="B3436">
        <v>1</v>
      </c>
    </row>
    <row r="3437" spans="1:2" x14ac:dyDescent="0.25">
      <c r="A3437" t="s">
        <v>6878</v>
      </c>
      <c r="B3437">
        <v>64</v>
      </c>
    </row>
    <row r="3438" spans="1:2" x14ac:dyDescent="0.25">
      <c r="A3438" t="s">
        <v>6880</v>
      </c>
      <c r="B3438">
        <v>1</v>
      </c>
    </row>
    <row r="3439" spans="1:2" x14ac:dyDescent="0.25">
      <c r="A3439" t="s">
        <v>6882</v>
      </c>
      <c r="B3439">
        <v>1</v>
      </c>
    </row>
    <row r="3440" spans="1:2" x14ac:dyDescent="0.25">
      <c r="A3440" t="s">
        <v>6884</v>
      </c>
      <c r="B3440">
        <v>1</v>
      </c>
    </row>
    <row r="3441" spans="1:2" x14ac:dyDescent="0.25">
      <c r="A3441" t="s">
        <v>6886</v>
      </c>
      <c r="B3441">
        <v>1</v>
      </c>
    </row>
    <row r="3442" spans="1:2" x14ac:dyDescent="0.25">
      <c r="A3442" t="s">
        <v>6888</v>
      </c>
      <c r="B3442">
        <v>1</v>
      </c>
    </row>
    <row r="3443" spans="1:2" x14ac:dyDescent="0.25">
      <c r="A3443" t="s">
        <v>6890</v>
      </c>
      <c r="B3443">
        <v>1</v>
      </c>
    </row>
    <row r="3444" spans="1:2" x14ac:dyDescent="0.25">
      <c r="A3444" t="s">
        <v>6892</v>
      </c>
      <c r="B3444">
        <v>1</v>
      </c>
    </row>
    <row r="3445" spans="1:2" x14ac:dyDescent="0.25">
      <c r="A3445" t="s">
        <v>6894</v>
      </c>
      <c r="B3445">
        <v>1</v>
      </c>
    </row>
    <row r="3446" spans="1:2" x14ac:dyDescent="0.25">
      <c r="A3446" t="s">
        <v>6896</v>
      </c>
      <c r="B3446">
        <v>1</v>
      </c>
    </row>
    <row r="3447" spans="1:2" x14ac:dyDescent="0.25">
      <c r="A3447" t="s">
        <v>6898</v>
      </c>
      <c r="B3447">
        <v>2</v>
      </c>
    </row>
    <row r="3448" spans="1:2" x14ac:dyDescent="0.25">
      <c r="A3448" t="s">
        <v>6900</v>
      </c>
      <c r="B3448">
        <v>1</v>
      </c>
    </row>
    <row r="3449" spans="1:2" x14ac:dyDescent="0.25">
      <c r="A3449" t="s">
        <v>6902</v>
      </c>
      <c r="B3449">
        <v>1</v>
      </c>
    </row>
    <row r="3450" spans="1:2" x14ac:dyDescent="0.25">
      <c r="A3450" t="s">
        <v>6904</v>
      </c>
      <c r="B3450">
        <v>1</v>
      </c>
    </row>
    <row r="3451" spans="1:2" x14ac:dyDescent="0.25">
      <c r="A3451" t="s">
        <v>6906</v>
      </c>
      <c r="B3451">
        <v>1</v>
      </c>
    </row>
    <row r="3452" spans="1:2" x14ac:dyDescent="0.25">
      <c r="A3452" t="s">
        <v>6908</v>
      </c>
      <c r="B3452">
        <v>1</v>
      </c>
    </row>
    <row r="3453" spans="1:2" x14ac:dyDescent="0.25">
      <c r="A3453" t="s">
        <v>6910</v>
      </c>
      <c r="B3453">
        <v>1</v>
      </c>
    </row>
    <row r="3454" spans="1:2" x14ac:dyDescent="0.25">
      <c r="A3454" t="s">
        <v>6912</v>
      </c>
      <c r="B3454">
        <v>1</v>
      </c>
    </row>
    <row r="3455" spans="1:2" x14ac:dyDescent="0.25">
      <c r="A3455" t="s">
        <v>6914</v>
      </c>
      <c r="B3455">
        <v>1</v>
      </c>
    </row>
    <row r="3456" spans="1:2" x14ac:dyDescent="0.25">
      <c r="A3456" t="s">
        <v>6916</v>
      </c>
      <c r="B3456">
        <v>1</v>
      </c>
    </row>
    <row r="3457" spans="1:2" x14ac:dyDescent="0.25">
      <c r="A3457" t="s">
        <v>6918</v>
      </c>
      <c r="B3457">
        <v>7</v>
      </c>
    </row>
    <row r="3458" spans="1:2" x14ac:dyDescent="0.25">
      <c r="A3458" t="s">
        <v>6920</v>
      </c>
      <c r="B3458">
        <v>5</v>
      </c>
    </row>
    <row r="3459" spans="1:2" x14ac:dyDescent="0.25">
      <c r="A3459" t="s">
        <v>6922</v>
      </c>
      <c r="B3459">
        <v>1</v>
      </c>
    </row>
    <row r="3460" spans="1:2" x14ac:dyDescent="0.25">
      <c r="A3460" t="s">
        <v>6924</v>
      </c>
      <c r="B3460">
        <v>1</v>
      </c>
    </row>
    <row r="3461" spans="1:2" x14ac:dyDescent="0.25">
      <c r="A3461" t="s">
        <v>6926</v>
      </c>
      <c r="B3461">
        <v>1</v>
      </c>
    </row>
    <row r="3462" spans="1:2" x14ac:dyDescent="0.25">
      <c r="A3462" t="s">
        <v>6928</v>
      </c>
      <c r="B3462">
        <v>1</v>
      </c>
    </row>
    <row r="3463" spans="1:2" x14ac:dyDescent="0.25">
      <c r="A3463" t="s">
        <v>6930</v>
      </c>
      <c r="B3463">
        <v>1</v>
      </c>
    </row>
    <row r="3464" spans="1:2" x14ac:dyDescent="0.25">
      <c r="A3464" t="s">
        <v>6932</v>
      </c>
      <c r="B3464">
        <v>1</v>
      </c>
    </row>
    <row r="3465" spans="1:2" x14ac:dyDescent="0.25">
      <c r="A3465" t="s">
        <v>6934</v>
      </c>
      <c r="B3465">
        <v>1</v>
      </c>
    </row>
    <row r="3466" spans="1:2" x14ac:dyDescent="0.25">
      <c r="A3466" t="s">
        <v>6936</v>
      </c>
      <c r="B3466">
        <v>1</v>
      </c>
    </row>
    <row r="3467" spans="1:2" x14ac:dyDescent="0.25">
      <c r="A3467" t="s">
        <v>6938</v>
      </c>
      <c r="B3467">
        <v>1</v>
      </c>
    </row>
    <row r="3468" spans="1:2" x14ac:dyDescent="0.25">
      <c r="A3468" t="s">
        <v>6940</v>
      </c>
      <c r="B3468">
        <v>1</v>
      </c>
    </row>
    <row r="3469" spans="1:2" x14ac:dyDescent="0.25">
      <c r="A3469" t="s">
        <v>6942</v>
      </c>
      <c r="B3469">
        <v>1</v>
      </c>
    </row>
    <row r="3470" spans="1:2" x14ac:dyDescent="0.25">
      <c r="A3470" t="s">
        <v>6944</v>
      </c>
      <c r="B3470">
        <v>1</v>
      </c>
    </row>
    <row r="3471" spans="1:2" x14ac:dyDescent="0.25">
      <c r="A3471" t="s">
        <v>6946</v>
      </c>
      <c r="B3471">
        <v>1</v>
      </c>
    </row>
    <row r="3472" spans="1:2" x14ac:dyDescent="0.25">
      <c r="A3472" t="s">
        <v>6948</v>
      </c>
      <c r="B3472">
        <v>1</v>
      </c>
    </row>
    <row r="3473" spans="1:2" x14ac:dyDescent="0.25">
      <c r="A3473" t="s">
        <v>6950</v>
      </c>
      <c r="B3473">
        <v>1</v>
      </c>
    </row>
    <row r="3474" spans="1:2" x14ac:dyDescent="0.25">
      <c r="A3474" t="s">
        <v>6952</v>
      </c>
      <c r="B3474">
        <v>2</v>
      </c>
    </row>
    <row r="3475" spans="1:2" x14ac:dyDescent="0.25">
      <c r="A3475" t="s">
        <v>6954</v>
      </c>
      <c r="B3475">
        <v>2</v>
      </c>
    </row>
    <row r="3476" spans="1:2" x14ac:dyDescent="0.25">
      <c r="A3476" t="s">
        <v>6956</v>
      </c>
      <c r="B3476">
        <v>1</v>
      </c>
    </row>
    <row r="3477" spans="1:2" x14ac:dyDescent="0.25">
      <c r="A3477" t="s">
        <v>6958</v>
      </c>
      <c r="B3477">
        <v>1</v>
      </c>
    </row>
    <row r="3478" spans="1:2" x14ac:dyDescent="0.25">
      <c r="A3478" t="s">
        <v>6960</v>
      </c>
      <c r="B3478">
        <v>1</v>
      </c>
    </row>
    <row r="3479" spans="1:2" x14ac:dyDescent="0.25">
      <c r="A3479" t="s">
        <v>6962</v>
      </c>
      <c r="B3479">
        <v>25</v>
      </c>
    </row>
    <row r="3480" spans="1:2" x14ac:dyDescent="0.25">
      <c r="A3480" t="s">
        <v>6964</v>
      </c>
      <c r="B3480">
        <v>1</v>
      </c>
    </row>
    <row r="3481" spans="1:2" x14ac:dyDescent="0.25">
      <c r="A3481" t="s">
        <v>6966</v>
      </c>
      <c r="B3481">
        <v>1</v>
      </c>
    </row>
    <row r="3482" spans="1:2" x14ac:dyDescent="0.25">
      <c r="A3482" t="s">
        <v>6968</v>
      </c>
      <c r="B3482">
        <v>1</v>
      </c>
    </row>
    <row r="3483" spans="1:2" x14ac:dyDescent="0.25">
      <c r="A3483" t="s">
        <v>6970</v>
      </c>
      <c r="B3483">
        <v>9</v>
      </c>
    </row>
    <row r="3484" spans="1:2" x14ac:dyDescent="0.25">
      <c r="A3484" t="s">
        <v>6972</v>
      </c>
      <c r="B3484">
        <v>8</v>
      </c>
    </row>
    <row r="3485" spans="1:2" x14ac:dyDescent="0.25">
      <c r="A3485" t="s">
        <v>6974</v>
      </c>
      <c r="B3485">
        <v>6</v>
      </c>
    </row>
    <row r="3486" spans="1:2" x14ac:dyDescent="0.25">
      <c r="A3486" t="s">
        <v>6976</v>
      </c>
      <c r="B3486">
        <v>1</v>
      </c>
    </row>
    <row r="3487" spans="1:2" x14ac:dyDescent="0.25">
      <c r="A3487" t="s">
        <v>6978</v>
      </c>
      <c r="B3487">
        <v>1</v>
      </c>
    </row>
    <row r="3488" spans="1:2" x14ac:dyDescent="0.25">
      <c r="A3488" t="s">
        <v>6980</v>
      </c>
      <c r="B3488">
        <v>1</v>
      </c>
    </row>
    <row r="3489" spans="1:2" x14ac:dyDescent="0.25">
      <c r="A3489" t="s">
        <v>6982</v>
      </c>
      <c r="B3489">
        <v>1</v>
      </c>
    </row>
    <row r="3490" spans="1:2" x14ac:dyDescent="0.25">
      <c r="A3490" t="s">
        <v>6984</v>
      </c>
      <c r="B3490">
        <v>1</v>
      </c>
    </row>
    <row r="3491" spans="1:2" x14ac:dyDescent="0.25">
      <c r="A3491" t="s">
        <v>6986</v>
      </c>
      <c r="B3491">
        <v>1</v>
      </c>
    </row>
    <row r="3492" spans="1:2" x14ac:dyDescent="0.25">
      <c r="A3492" t="s">
        <v>6988</v>
      </c>
      <c r="B3492">
        <v>1</v>
      </c>
    </row>
    <row r="3493" spans="1:2" x14ac:dyDescent="0.25">
      <c r="A3493" t="s">
        <v>6990</v>
      </c>
      <c r="B3493">
        <v>1</v>
      </c>
    </row>
    <row r="3494" spans="1:2" x14ac:dyDescent="0.25">
      <c r="A3494" t="s">
        <v>6992</v>
      </c>
      <c r="B3494">
        <v>1</v>
      </c>
    </row>
    <row r="3495" spans="1:2" x14ac:dyDescent="0.25">
      <c r="A3495" t="s">
        <v>6994</v>
      </c>
      <c r="B3495">
        <v>1</v>
      </c>
    </row>
    <row r="3496" spans="1:2" x14ac:dyDescent="0.25">
      <c r="A3496" t="s">
        <v>6996</v>
      </c>
      <c r="B3496">
        <v>1</v>
      </c>
    </row>
    <row r="3497" spans="1:2" x14ac:dyDescent="0.25">
      <c r="A3497" t="s">
        <v>6998</v>
      </c>
      <c r="B3497">
        <v>1</v>
      </c>
    </row>
    <row r="3498" spans="1:2" x14ac:dyDescent="0.25">
      <c r="A3498" t="s">
        <v>7000</v>
      </c>
      <c r="B3498">
        <v>1</v>
      </c>
    </row>
    <row r="3499" spans="1:2" x14ac:dyDescent="0.25">
      <c r="A3499" t="s">
        <v>7002</v>
      </c>
      <c r="B3499">
        <v>1</v>
      </c>
    </row>
    <row r="3500" spans="1:2" x14ac:dyDescent="0.25">
      <c r="A3500" t="s">
        <v>7004</v>
      </c>
      <c r="B3500">
        <v>1</v>
      </c>
    </row>
    <row r="3501" spans="1:2" x14ac:dyDescent="0.25">
      <c r="A3501" t="s">
        <v>7006</v>
      </c>
      <c r="B3501">
        <v>1</v>
      </c>
    </row>
    <row r="3502" spans="1:2" x14ac:dyDescent="0.25">
      <c r="A3502" t="s">
        <v>7008</v>
      </c>
      <c r="B3502">
        <v>1</v>
      </c>
    </row>
    <row r="3503" spans="1:2" x14ac:dyDescent="0.25">
      <c r="A3503" t="s">
        <v>7010</v>
      </c>
      <c r="B3503">
        <v>1</v>
      </c>
    </row>
    <row r="3504" spans="1:2" x14ac:dyDescent="0.25">
      <c r="A3504" t="s">
        <v>7012</v>
      </c>
      <c r="B3504">
        <v>3</v>
      </c>
    </row>
    <row r="3505" spans="1:2" x14ac:dyDescent="0.25">
      <c r="A3505" t="s">
        <v>7014</v>
      </c>
      <c r="B3505">
        <v>1</v>
      </c>
    </row>
    <row r="3506" spans="1:2" x14ac:dyDescent="0.25">
      <c r="A3506" t="s">
        <v>7016</v>
      </c>
      <c r="B3506">
        <v>1</v>
      </c>
    </row>
    <row r="3507" spans="1:2" x14ac:dyDescent="0.25">
      <c r="A3507" t="s">
        <v>7018</v>
      </c>
      <c r="B3507">
        <v>1</v>
      </c>
    </row>
    <row r="3508" spans="1:2" x14ac:dyDescent="0.25">
      <c r="A3508" t="s">
        <v>7020</v>
      </c>
      <c r="B3508">
        <v>1</v>
      </c>
    </row>
    <row r="3509" spans="1:2" x14ac:dyDescent="0.25">
      <c r="A3509" t="s">
        <v>7022</v>
      </c>
      <c r="B3509">
        <v>1</v>
      </c>
    </row>
    <row r="3510" spans="1:2" x14ac:dyDescent="0.25">
      <c r="A3510" t="s">
        <v>7024</v>
      </c>
      <c r="B3510">
        <v>1</v>
      </c>
    </row>
    <row r="3511" spans="1:2" x14ac:dyDescent="0.25">
      <c r="A3511" t="s">
        <v>7026</v>
      </c>
      <c r="B3511">
        <v>1</v>
      </c>
    </row>
    <row r="3512" spans="1:2" x14ac:dyDescent="0.25">
      <c r="A3512" t="s">
        <v>7028</v>
      </c>
      <c r="B3512">
        <v>1</v>
      </c>
    </row>
    <row r="3513" spans="1:2" x14ac:dyDescent="0.25">
      <c r="A3513" t="s">
        <v>7030</v>
      </c>
      <c r="B3513">
        <v>1</v>
      </c>
    </row>
    <row r="3514" spans="1:2" x14ac:dyDescent="0.25">
      <c r="A3514" t="s">
        <v>7032</v>
      </c>
      <c r="B3514">
        <v>1</v>
      </c>
    </row>
    <row r="3515" spans="1:2" x14ac:dyDescent="0.25">
      <c r="A3515" t="s">
        <v>7034</v>
      </c>
      <c r="B3515">
        <v>1</v>
      </c>
    </row>
    <row r="3516" spans="1:2" x14ac:dyDescent="0.25">
      <c r="A3516" t="s">
        <v>7036</v>
      </c>
      <c r="B3516">
        <v>1</v>
      </c>
    </row>
    <row r="3517" spans="1:2" x14ac:dyDescent="0.25">
      <c r="A3517" t="s">
        <v>7038</v>
      </c>
      <c r="B3517">
        <v>1</v>
      </c>
    </row>
    <row r="3518" spans="1:2" x14ac:dyDescent="0.25">
      <c r="A3518" t="s">
        <v>7040</v>
      </c>
      <c r="B3518">
        <v>1</v>
      </c>
    </row>
    <row r="3519" spans="1:2" x14ac:dyDescent="0.25">
      <c r="A3519" t="s">
        <v>7042</v>
      </c>
      <c r="B3519">
        <v>1</v>
      </c>
    </row>
    <row r="3520" spans="1:2" x14ac:dyDescent="0.25">
      <c r="A3520" t="s">
        <v>7044</v>
      </c>
      <c r="B3520">
        <v>13</v>
      </c>
    </row>
    <row r="3521" spans="1:2" x14ac:dyDescent="0.25">
      <c r="A3521" t="s">
        <v>7046</v>
      </c>
      <c r="B3521">
        <v>1</v>
      </c>
    </row>
    <row r="3522" spans="1:2" x14ac:dyDescent="0.25">
      <c r="A3522" t="s">
        <v>7048</v>
      </c>
      <c r="B3522">
        <v>1</v>
      </c>
    </row>
    <row r="3523" spans="1:2" x14ac:dyDescent="0.25">
      <c r="A3523" t="s">
        <v>7050</v>
      </c>
      <c r="B3523">
        <v>1</v>
      </c>
    </row>
    <row r="3524" spans="1:2" x14ac:dyDescent="0.25">
      <c r="A3524" t="s">
        <v>7052</v>
      </c>
      <c r="B3524">
        <v>1</v>
      </c>
    </row>
    <row r="3525" spans="1:2" x14ac:dyDescent="0.25">
      <c r="A3525" t="s">
        <v>7054</v>
      </c>
      <c r="B3525">
        <v>1</v>
      </c>
    </row>
    <row r="3526" spans="1:2" x14ac:dyDescent="0.25">
      <c r="A3526" t="s">
        <v>7056</v>
      </c>
      <c r="B3526">
        <v>1</v>
      </c>
    </row>
    <row r="3527" spans="1:2" x14ac:dyDescent="0.25">
      <c r="A3527" t="s">
        <v>7058</v>
      </c>
      <c r="B3527">
        <v>1</v>
      </c>
    </row>
    <row r="3528" spans="1:2" x14ac:dyDescent="0.25">
      <c r="A3528" t="s">
        <v>7060</v>
      </c>
      <c r="B3528">
        <v>1</v>
      </c>
    </row>
    <row r="3529" spans="1:2" x14ac:dyDescent="0.25">
      <c r="A3529" t="s">
        <v>7062</v>
      </c>
      <c r="B3529">
        <v>1</v>
      </c>
    </row>
    <row r="3530" spans="1:2" x14ac:dyDescent="0.25">
      <c r="A3530" t="s">
        <v>7064</v>
      </c>
      <c r="B3530">
        <v>1</v>
      </c>
    </row>
    <row r="3531" spans="1:2" x14ac:dyDescent="0.25">
      <c r="A3531" t="s">
        <v>7066</v>
      </c>
      <c r="B3531">
        <v>1</v>
      </c>
    </row>
    <row r="3532" spans="1:2" x14ac:dyDescent="0.25">
      <c r="A3532" t="s">
        <v>7068</v>
      </c>
      <c r="B3532">
        <v>1</v>
      </c>
    </row>
    <row r="3533" spans="1:2" x14ac:dyDescent="0.25">
      <c r="A3533" t="s">
        <v>7070</v>
      </c>
      <c r="B3533">
        <v>1</v>
      </c>
    </row>
    <row r="3534" spans="1:2" x14ac:dyDescent="0.25">
      <c r="A3534" t="s">
        <v>7072</v>
      </c>
      <c r="B3534">
        <v>1</v>
      </c>
    </row>
    <row r="3535" spans="1:2" x14ac:dyDescent="0.25">
      <c r="A3535" t="s">
        <v>7074</v>
      </c>
      <c r="B3535">
        <v>1</v>
      </c>
    </row>
    <row r="3536" spans="1:2" x14ac:dyDescent="0.25">
      <c r="A3536" t="s">
        <v>7076</v>
      </c>
      <c r="B3536">
        <v>1</v>
      </c>
    </row>
    <row r="3537" spans="1:2" x14ac:dyDescent="0.25">
      <c r="A3537" t="s">
        <v>7078</v>
      </c>
      <c r="B3537">
        <v>1</v>
      </c>
    </row>
    <row r="3538" spans="1:2" x14ac:dyDescent="0.25">
      <c r="A3538" t="s">
        <v>7080</v>
      </c>
      <c r="B3538">
        <v>1</v>
      </c>
    </row>
    <row r="3539" spans="1:2" x14ac:dyDescent="0.25">
      <c r="A3539" t="s">
        <v>7082</v>
      </c>
      <c r="B3539">
        <v>1</v>
      </c>
    </row>
    <row r="3540" spans="1:2" x14ac:dyDescent="0.25">
      <c r="A3540" t="s">
        <v>7084</v>
      </c>
      <c r="B3540">
        <v>1</v>
      </c>
    </row>
    <row r="3541" spans="1:2" x14ac:dyDescent="0.25">
      <c r="A3541" t="s">
        <v>7086</v>
      </c>
      <c r="B3541">
        <v>1</v>
      </c>
    </row>
    <row r="3542" spans="1:2" x14ac:dyDescent="0.25">
      <c r="A3542" t="s">
        <v>7088</v>
      </c>
      <c r="B3542">
        <v>1</v>
      </c>
    </row>
    <row r="3543" spans="1:2" x14ac:dyDescent="0.25">
      <c r="A3543" t="s">
        <v>7090</v>
      </c>
      <c r="B3543">
        <v>1</v>
      </c>
    </row>
    <row r="3544" spans="1:2" x14ac:dyDescent="0.25">
      <c r="A3544" t="s">
        <v>7092</v>
      </c>
      <c r="B3544">
        <v>1</v>
      </c>
    </row>
    <row r="3545" spans="1:2" x14ac:dyDescent="0.25">
      <c r="A3545" t="s">
        <v>7094</v>
      </c>
      <c r="B3545">
        <v>1</v>
      </c>
    </row>
    <row r="3546" spans="1:2" x14ac:dyDescent="0.25">
      <c r="A3546" t="s">
        <v>7096</v>
      </c>
      <c r="B3546">
        <v>1</v>
      </c>
    </row>
    <row r="3547" spans="1:2" x14ac:dyDescent="0.25">
      <c r="A3547" t="s">
        <v>7098</v>
      </c>
      <c r="B3547">
        <v>1</v>
      </c>
    </row>
    <row r="3548" spans="1:2" x14ac:dyDescent="0.25">
      <c r="A3548" t="s">
        <v>7100</v>
      </c>
      <c r="B3548">
        <v>1</v>
      </c>
    </row>
    <row r="3549" spans="1:2" x14ac:dyDescent="0.25">
      <c r="A3549" t="s">
        <v>7102</v>
      </c>
      <c r="B3549">
        <v>4</v>
      </c>
    </row>
    <row r="3550" spans="1:2" x14ac:dyDescent="0.25">
      <c r="A3550" t="s">
        <v>7104</v>
      </c>
      <c r="B3550">
        <v>1</v>
      </c>
    </row>
    <row r="3551" spans="1:2" x14ac:dyDescent="0.25">
      <c r="A3551" t="s">
        <v>7106</v>
      </c>
      <c r="B3551">
        <v>11</v>
      </c>
    </row>
    <row r="3552" spans="1:2" x14ac:dyDescent="0.25">
      <c r="A3552" t="s">
        <v>7108</v>
      </c>
      <c r="B3552">
        <v>1</v>
      </c>
    </row>
    <row r="3553" spans="1:2" x14ac:dyDescent="0.25">
      <c r="A3553" t="s">
        <v>7110</v>
      </c>
      <c r="B3553">
        <v>1</v>
      </c>
    </row>
    <row r="3554" spans="1:2" x14ac:dyDescent="0.25">
      <c r="A3554" t="s">
        <v>7112</v>
      </c>
      <c r="B3554">
        <v>1</v>
      </c>
    </row>
    <row r="3555" spans="1:2" x14ac:dyDescent="0.25">
      <c r="A3555" t="s">
        <v>7114</v>
      </c>
      <c r="B3555">
        <v>1</v>
      </c>
    </row>
    <row r="3556" spans="1:2" x14ac:dyDescent="0.25">
      <c r="A3556" t="s">
        <v>7116</v>
      </c>
      <c r="B3556">
        <v>1</v>
      </c>
    </row>
    <row r="3557" spans="1:2" x14ac:dyDescent="0.25">
      <c r="A3557" t="s">
        <v>7118</v>
      </c>
      <c r="B3557">
        <v>1</v>
      </c>
    </row>
    <row r="3558" spans="1:2" x14ac:dyDescent="0.25">
      <c r="A3558" t="s">
        <v>7120</v>
      </c>
      <c r="B3558">
        <v>1</v>
      </c>
    </row>
    <row r="3559" spans="1:2" x14ac:dyDescent="0.25">
      <c r="A3559" t="s">
        <v>7122</v>
      </c>
      <c r="B3559">
        <v>1</v>
      </c>
    </row>
    <row r="3560" spans="1:2" x14ac:dyDescent="0.25">
      <c r="A3560" t="s">
        <v>7124</v>
      </c>
      <c r="B3560">
        <v>1</v>
      </c>
    </row>
    <row r="3561" spans="1:2" x14ac:dyDescent="0.25">
      <c r="A3561" t="s">
        <v>7126</v>
      </c>
      <c r="B3561">
        <v>1</v>
      </c>
    </row>
    <row r="3562" spans="1:2" x14ac:dyDescent="0.25">
      <c r="A3562" t="s">
        <v>7128</v>
      </c>
      <c r="B3562">
        <v>1</v>
      </c>
    </row>
    <row r="3563" spans="1:2" x14ac:dyDescent="0.25">
      <c r="A3563" t="s">
        <v>7130</v>
      </c>
      <c r="B3563">
        <v>1</v>
      </c>
    </row>
    <row r="3564" spans="1:2" x14ac:dyDescent="0.25">
      <c r="A3564" t="s">
        <v>7132</v>
      </c>
      <c r="B3564">
        <v>1</v>
      </c>
    </row>
    <row r="3565" spans="1:2" x14ac:dyDescent="0.25">
      <c r="A3565" t="s">
        <v>7134</v>
      </c>
      <c r="B3565">
        <v>1</v>
      </c>
    </row>
    <row r="3566" spans="1:2" x14ac:dyDescent="0.25">
      <c r="A3566" t="s">
        <v>7136</v>
      </c>
      <c r="B3566">
        <v>1</v>
      </c>
    </row>
    <row r="3567" spans="1:2" x14ac:dyDescent="0.25">
      <c r="A3567" t="s">
        <v>7138</v>
      </c>
      <c r="B3567">
        <v>2</v>
      </c>
    </row>
    <row r="3568" spans="1:2" x14ac:dyDescent="0.25">
      <c r="A3568" t="s">
        <v>7140</v>
      </c>
      <c r="B3568">
        <v>1</v>
      </c>
    </row>
    <row r="3569" spans="1:2" x14ac:dyDescent="0.25">
      <c r="A3569" t="s">
        <v>7142</v>
      </c>
      <c r="B3569">
        <v>1</v>
      </c>
    </row>
    <row r="3570" spans="1:2" x14ac:dyDescent="0.25">
      <c r="A3570" t="s">
        <v>7144</v>
      </c>
      <c r="B3570">
        <v>4</v>
      </c>
    </row>
    <row r="3571" spans="1:2" x14ac:dyDescent="0.25">
      <c r="A3571" t="s">
        <v>7146</v>
      </c>
      <c r="B3571">
        <v>1</v>
      </c>
    </row>
    <row r="3572" spans="1:2" x14ac:dyDescent="0.25">
      <c r="A3572" t="s">
        <v>7148</v>
      </c>
      <c r="B3572">
        <v>1</v>
      </c>
    </row>
    <row r="3573" spans="1:2" x14ac:dyDescent="0.25">
      <c r="A3573" t="s">
        <v>7150</v>
      </c>
      <c r="B3573">
        <v>1</v>
      </c>
    </row>
    <row r="3574" spans="1:2" x14ac:dyDescent="0.25">
      <c r="A3574" t="s">
        <v>7152</v>
      </c>
      <c r="B3574">
        <v>1</v>
      </c>
    </row>
    <row r="3575" spans="1:2" x14ac:dyDescent="0.25">
      <c r="A3575" t="s">
        <v>7154</v>
      </c>
      <c r="B3575">
        <v>1</v>
      </c>
    </row>
    <row r="3576" spans="1:2" x14ac:dyDescent="0.25">
      <c r="A3576" t="s">
        <v>7156</v>
      </c>
      <c r="B3576">
        <v>5</v>
      </c>
    </row>
    <row r="3577" spans="1:2" x14ac:dyDescent="0.25">
      <c r="A3577" t="s">
        <v>7158</v>
      </c>
      <c r="B3577">
        <v>1</v>
      </c>
    </row>
    <row r="3578" spans="1:2" x14ac:dyDescent="0.25">
      <c r="A3578" t="s">
        <v>7160</v>
      </c>
      <c r="B3578">
        <v>1</v>
      </c>
    </row>
    <row r="3579" spans="1:2" x14ac:dyDescent="0.25">
      <c r="A3579" t="s">
        <v>7162</v>
      </c>
      <c r="B3579">
        <v>2</v>
      </c>
    </row>
    <row r="3580" spans="1:2" x14ac:dyDescent="0.25">
      <c r="A3580" t="s">
        <v>7164</v>
      </c>
      <c r="B3580">
        <v>1</v>
      </c>
    </row>
    <row r="3581" spans="1:2" x14ac:dyDescent="0.25">
      <c r="A3581" t="s">
        <v>7166</v>
      </c>
      <c r="B3581">
        <v>1</v>
      </c>
    </row>
    <row r="3582" spans="1:2" x14ac:dyDescent="0.25">
      <c r="A3582" t="s">
        <v>7168</v>
      </c>
      <c r="B3582">
        <v>1</v>
      </c>
    </row>
    <row r="3583" spans="1:2" x14ac:dyDescent="0.25">
      <c r="A3583" t="s">
        <v>7170</v>
      </c>
      <c r="B3583">
        <v>3</v>
      </c>
    </row>
    <row r="3584" spans="1:2" x14ac:dyDescent="0.25">
      <c r="A3584" t="s">
        <v>7172</v>
      </c>
      <c r="B3584">
        <v>1</v>
      </c>
    </row>
    <row r="3585" spans="1:2" x14ac:dyDescent="0.25">
      <c r="A3585" t="s">
        <v>7174</v>
      </c>
      <c r="B3585">
        <v>1</v>
      </c>
    </row>
    <row r="3586" spans="1:2" x14ac:dyDescent="0.25">
      <c r="A3586" t="s">
        <v>7176</v>
      </c>
      <c r="B3586">
        <v>1</v>
      </c>
    </row>
    <row r="3587" spans="1:2" x14ac:dyDescent="0.25">
      <c r="A3587" t="s">
        <v>7178</v>
      </c>
      <c r="B3587">
        <v>1</v>
      </c>
    </row>
    <row r="3588" spans="1:2" x14ac:dyDescent="0.25">
      <c r="A3588" t="s">
        <v>7180</v>
      </c>
      <c r="B3588">
        <v>1</v>
      </c>
    </row>
    <row r="3589" spans="1:2" x14ac:dyDescent="0.25">
      <c r="A3589" t="s">
        <v>7182</v>
      </c>
      <c r="B3589">
        <v>1</v>
      </c>
    </row>
    <row r="3590" spans="1:2" x14ac:dyDescent="0.25">
      <c r="A3590" t="s">
        <v>7184</v>
      </c>
      <c r="B3590">
        <v>1</v>
      </c>
    </row>
    <row r="3591" spans="1:2" x14ac:dyDescent="0.25">
      <c r="A3591" t="s">
        <v>7186</v>
      </c>
      <c r="B3591">
        <v>1</v>
      </c>
    </row>
    <row r="3592" spans="1:2" x14ac:dyDescent="0.25">
      <c r="A3592" t="s">
        <v>7188</v>
      </c>
      <c r="B3592">
        <v>1</v>
      </c>
    </row>
    <row r="3593" spans="1:2" x14ac:dyDescent="0.25">
      <c r="A3593" t="s">
        <v>7190</v>
      </c>
      <c r="B3593">
        <v>1</v>
      </c>
    </row>
    <row r="3594" spans="1:2" x14ac:dyDescent="0.25">
      <c r="A3594" t="s">
        <v>7192</v>
      </c>
      <c r="B3594">
        <v>1</v>
      </c>
    </row>
    <row r="3595" spans="1:2" x14ac:dyDescent="0.25">
      <c r="A3595" t="s">
        <v>7194</v>
      </c>
      <c r="B3595">
        <v>1</v>
      </c>
    </row>
    <row r="3596" spans="1:2" x14ac:dyDescent="0.25">
      <c r="A3596" t="s">
        <v>7196</v>
      </c>
      <c r="B3596">
        <v>1</v>
      </c>
    </row>
    <row r="3597" spans="1:2" x14ac:dyDescent="0.25">
      <c r="A3597" t="s">
        <v>7198</v>
      </c>
      <c r="B3597">
        <v>1</v>
      </c>
    </row>
    <row r="3598" spans="1:2" x14ac:dyDescent="0.25">
      <c r="A3598" t="s">
        <v>7200</v>
      </c>
      <c r="B3598">
        <v>1</v>
      </c>
    </row>
    <row r="3599" spans="1:2" x14ac:dyDescent="0.25">
      <c r="A3599" t="s">
        <v>7202</v>
      </c>
      <c r="B3599">
        <v>1</v>
      </c>
    </row>
    <row r="3600" spans="1:2" x14ac:dyDescent="0.25">
      <c r="A3600" t="s">
        <v>7204</v>
      </c>
      <c r="B3600">
        <v>1</v>
      </c>
    </row>
    <row r="3601" spans="1:2" x14ac:dyDescent="0.25">
      <c r="A3601" t="s">
        <v>7206</v>
      </c>
      <c r="B3601">
        <v>1</v>
      </c>
    </row>
    <row r="3602" spans="1:2" x14ac:dyDescent="0.25">
      <c r="A3602" t="s">
        <v>7208</v>
      </c>
      <c r="B3602">
        <v>1</v>
      </c>
    </row>
    <row r="3603" spans="1:2" x14ac:dyDescent="0.25">
      <c r="A3603" t="s">
        <v>7210</v>
      </c>
      <c r="B3603">
        <v>1</v>
      </c>
    </row>
    <row r="3604" spans="1:2" x14ac:dyDescent="0.25">
      <c r="A3604" t="s">
        <v>7212</v>
      </c>
      <c r="B3604">
        <v>1</v>
      </c>
    </row>
    <row r="3605" spans="1:2" x14ac:dyDescent="0.25">
      <c r="A3605" t="s">
        <v>7214</v>
      </c>
      <c r="B3605">
        <v>1</v>
      </c>
    </row>
    <row r="3606" spans="1:2" x14ac:dyDescent="0.25">
      <c r="A3606" t="s">
        <v>7216</v>
      </c>
      <c r="B3606">
        <v>1</v>
      </c>
    </row>
    <row r="3607" spans="1:2" x14ac:dyDescent="0.25">
      <c r="A3607" t="s">
        <v>7218</v>
      </c>
      <c r="B3607">
        <v>1</v>
      </c>
    </row>
    <row r="3608" spans="1:2" x14ac:dyDescent="0.25">
      <c r="A3608" t="s">
        <v>7220</v>
      </c>
      <c r="B3608">
        <v>4</v>
      </c>
    </row>
    <row r="3609" spans="1:2" x14ac:dyDescent="0.25">
      <c r="A3609" t="s">
        <v>7222</v>
      </c>
      <c r="B3609">
        <v>1</v>
      </c>
    </row>
    <row r="3610" spans="1:2" x14ac:dyDescent="0.25">
      <c r="A3610" t="s">
        <v>7224</v>
      </c>
      <c r="B3610">
        <v>1</v>
      </c>
    </row>
    <row r="3611" spans="1:2" x14ac:dyDescent="0.25">
      <c r="A3611" t="s">
        <v>7226</v>
      </c>
      <c r="B3611">
        <v>1</v>
      </c>
    </row>
    <row r="3612" spans="1:2" x14ac:dyDescent="0.25">
      <c r="A3612" t="s">
        <v>7228</v>
      </c>
      <c r="B3612">
        <v>1</v>
      </c>
    </row>
    <row r="3613" spans="1:2" x14ac:dyDescent="0.25">
      <c r="A3613" t="s">
        <v>7230</v>
      </c>
      <c r="B3613">
        <v>139</v>
      </c>
    </row>
    <row r="3614" spans="1:2" x14ac:dyDescent="0.25">
      <c r="A3614" t="s">
        <v>7232</v>
      </c>
      <c r="B3614">
        <v>59</v>
      </c>
    </row>
    <row r="3615" spans="1:2" x14ac:dyDescent="0.25">
      <c r="A3615" t="s">
        <v>7234</v>
      </c>
      <c r="B3615">
        <v>1</v>
      </c>
    </row>
    <row r="3616" spans="1:2" x14ac:dyDescent="0.25">
      <c r="A3616" t="s">
        <v>7236</v>
      </c>
      <c r="B3616">
        <v>1</v>
      </c>
    </row>
    <row r="3617" spans="1:2" x14ac:dyDescent="0.25">
      <c r="A3617" t="s">
        <v>7238</v>
      </c>
      <c r="B3617">
        <v>1</v>
      </c>
    </row>
    <row r="3618" spans="1:2" x14ac:dyDescent="0.25">
      <c r="A3618" t="s">
        <v>7240</v>
      </c>
      <c r="B3618">
        <v>1</v>
      </c>
    </row>
    <row r="3619" spans="1:2" x14ac:dyDescent="0.25">
      <c r="A3619" t="s">
        <v>7242</v>
      </c>
      <c r="B3619">
        <v>1</v>
      </c>
    </row>
    <row r="3620" spans="1:2" x14ac:dyDescent="0.25">
      <c r="A3620" t="s">
        <v>7244</v>
      </c>
      <c r="B3620">
        <v>1</v>
      </c>
    </row>
    <row r="3621" spans="1:2" x14ac:dyDescent="0.25">
      <c r="A3621" t="s">
        <v>7246</v>
      </c>
      <c r="B3621">
        <v>1</v>
      </c>
    </row>
    <row r="3622" spans="1:2" x14ac:dyDescent="0.25">
      <c r="A3622" t="s">
        <v>7248</v>
      </c>
      <c r="B3622">
        <v>1</v>
      </c>
    </row>
    <row r="3623" spans="1:2" x14ac:dyDescent="0.25">
      <c r="A3623" t="s">
        <v>7250</v>
      </c>
      <c r="B3623">
        <v>1</v>
      </c>
    </row>
    <row r="3624" spans="1:2" x14ac:dyDescent="0.25">
      <c r="A3624" t="s">
        <v>7252</v>
      </c>
      <c r="B3624">
        <v>1</v>
      </c>
    </row>
    <row r="3625" spans="1:2" x14ac:dyDescent="0.25">
      <c r="A3625" t="s">
        <v>7254</v>
      </c>
      <c r="B3625">
        <v>1</v>
      </c>
    </row>
    <row r="3626" spans="1:2" x14ac:dyDescent="0.25">
      <c r="A3626" t="s">
        <v>7256</v>
      </c>
      <c r="B3626">
        <v>1</v>
      </c>
    </row>
    <row r="3627" spans="1:2" x14ac:dyDescent="0.25">
      <c r="A3627" t="s">
        <v>7258</v>
      </c>
      <c r="B3627">
        <v>1</v>
      </c>
    </row>
    <row r="3628" spans="1:2" x14ac:dyDescent="0.25">
      <c r="A3628" t="s">
        <v>7260</v>
      </c>
      <c r="B3628">
        <v>1</v>
      </c>
    </row>
    <row r="3629" spans="1:2" x14ac:dyDescent="0.25">
      <c r="A3629" t="s">
        <v>7262</v>
      </c>
      <c r="B3629">
        <v>1</v>
      </c>
    </row>
    <row r="3630" spans="1:2" x14ac:dyDescent="0.25">
      <c r="A3630" t="s">
        <v>7264</v>
      </c>
      <c r="B3630">
        <v>1</v>
      </c>
    </row>
    <row r="3631" spans="1:2" x14ac:dyDescent="0.25">
      <c r="A3631" t="s">
        <v>7266</v>
      </c>
      <c r="B3631">
        <v>1</v>
      </c>
    </row>
    <row r="3632" spans="1:2" x14ac:dyDescent="0.25">
      <c r="A3632" t="s">
        <v>7268</v>
      </c>
      <c r="B3632">
        <v>12</v>
      </c>
    </row>
    <row r="3633" spans="1:2" x14ac:dyDescent="0.25">
      <c r="A3633" t="s">
        <v>7270</v>
      </c>
      <c r="B3633">
        <v>1</v>
      </c>
    </row>
    <row r="3634" spans="1:2" x14ac:dyDescent="0.25">
      <c r="A3634" t="s">
        <v>7272</v>
      </c>
      <c r="B3634">
        <v>1</v>
      </c>
    </row>
    <row r="3635" spans="1:2" x14ac:dyDescent="0.25">
      <c r="A3635" t="s">
        <v>7274</v>
      </c>
      <c r="B3635">
        <v>1</v>
      </c>
    </row>
    <row r="3636" spans="1:2" x14ac:dyDescent="0.25">
      <c r="A3636" t="s">
        <v>7276</v>
      </c>
      <c r="B3636">
        <v>1</v>
      </c>
    </row>
    <row r="3637" spans="1:2" x14ac:dyDescent="0.25">
      <c r="A3637" t="s">
        <v>7278</v>
      </c>
      <c r="B3637">
        <v>1</v>
      </c>
    </row>
    <row r="3638" spans="1:2" x14ac:dyDescent="0.25">
      <c r="A3638" t="s">
        <v>7280</v>
      </c>
      <c r="B3638">
        <v>1</v>
      </c>
    </row>
    <row r="3639" spans="1:2" x14ac:dyDescent="0.25">
      <c r="A3639" t="s">
        <v>7282</v>
      </c>
      <c r="B3639">
        <v>5</v>
      </c>
    </row>
    <row r="3640" spans="1:2" x14ac:dyDescent="0.25">
      <c r="A3640" t="s">
        <v>7284</v>
      </c>
      <c r="B3640">
        <v>1</v>
      </c>
    </row>
    <row r="3641" spans="1:2" x14ac:dyDescent="0.25">
      <c r="A3641" t="s">
        <v>7286</v>
      </c>
      <c r="B3641">
        <v>1</v>
      </c>
    </row>
    <row r="3642" spans="1:2" x14ac:dyDescent="0.25">
      <c r="A3642" t="s">
        <v>7288</v>
      </c>
      <c r="B3642">
        <v>2</v>
      </c>
    </row>
    <row r="3643" spans="1:2" x14ac:dyDescent="0.25">
      <c r="A3643" t="s">
        <v>7290</v>
      </c>
      <c r="B3643">
        <v>2</v>
      </c>
    </row>
    <row r="3644" spans="1:2" x14ac:dyDescent="0.25">
      <c r="A3644" t="s">
        <v>7292</v>
      </c>
      <c r="B3644">
        <v>1</v>
      </c>
    </row>
    <row r="3645" spans="1:2" x14ac:dyDescent="0.25">
      <c r="A3645" t="s">
        <v>7294</v>
      </c>
      <c r="B3645">
        <v>1</v>
      </c>
    </row>
    <row r="3646" spans="1:2" x14ac:dyDescent="0.25">
      <c r="A3646" t="s">
        <v>7296</v>
      </c>
      <c r="B3646">
        <v>1</v>
      </c>
    </row>
    <row r="3647" spans="1:2" x14ac:dyDescent="0.25">
      <c r="A3647" t="s">
        <v>7298</v>
      </c>
      <c r="B3647">
        <v>1</v>
      </c>
    </row>
    <row r="3648" spans="1:2" x14ac:dyDescent="0.25">
      <c r="A3648" t="s">
        <v>7300</v>
      </c>
      <c r="B3648">
        <v>1</v>
      </c>
    </row>
    <row r="3649" spans="1:2" x14ac:dyDescent="0.25">
      <c r="A3649" t="s">
        <v>7302</v>
      </c>
      <c r="B3649">
        <v>1</v>
      </c>
    </row>
    <row r="3650" spans="1:2" x14ac:dyDescent="0.25">
      <c r="A3650" t="s">
        <v>7304</v>
      </c>
      <c r="B3650">
        <v>1</v>
      </c>
    </row>
    <row r="3651" spans="1:2" x14ac:dyDescent="0.25">
      <c r="A3651" t="s">
        <v>7306</v>
      </c>
      <c r="B3651">
        <v>1</v>
      </c>
    </row>
    <row r="3652" spans="1:2" x14ac:dyDescent="0.25">
      <c r="A3652" t="s">
        <v>7308</v>
      </c>
      <c r="B3652">
        <v>2</v>
      </c>
    </row>
    <row r="3653" spans="1:2" x14ac:dyDescent="0.25">
      <c r="A3653" t="s">
        <v>7310</v>
      </c>
      <c r="B3653">
        <v>1</v>
      </c>
    </row>
    <row r="3654" spans="1:2" x14ac:dyDescent="0.25">
      <c r="A3654" t="s">
        <v>7312</v>
      </c>
      <c r="B3654">
        <v>1</v>
      </c>
    </row>
    <row r="3655" spans="1:2" x14ac:dyDescent="0.25">
      <c r="A3655" t="s">
        <v>7314</v>
      </c>
      <c r="B3655">
        <v>1</v>
      </c>
    </row>
    <row r="3656" spans="1:2" x14ac:dyDescent="0.25">
      <c r="A3656" t="s">
        <v>7316</v>
      </c>
      <c r="B3656">
        <v>1</v>
      </c>
    </row>
    <row r="3657" spans="1:2" x14ac:dyDescent="0.25">
      <c r="A3657" t="s">
        <v>7318</v>
      </c>
      <c r="B3657">
        <v>1</v>
      </c>
    </row>
    <row r="3658" spans="1:2" x14ac:dyDescent="0.25">
      <c r="A3658" t="s">
        <v>7320</v>
      </c>
      <c r="B3658">
        <v>1</v>
      </c>
    </row>
    <row r="3659" spans="1:2" x14ac:dyDescent="0.25">
      <c r="A3659" t="s">
        <v>7322</v>
      </c>
      <c r="B3659">
        <v>1</v>
      </c>
    </row>
    <row r="3660" spans="1:2" x14ac:dyDescent="0.25">
      <c r="A3660" t="s">
        <v>7324</v>
      </c>
      <c r="B3660">
        <v>1</v>
      </c>
    </row>
    <row r="3661" spans="1:2" x14ac:dyDescent="0.25">
      <c r="A3661" t="s">
        <v>7326</v>
      </c>
      <c r="B3661">
        <v>1</v>
      </c>
    </row>
    <row r="3662" spans="1:2" x14ac:dyDescent="0.25">
      <c r="A3662" t="s">
        <v>7328</v>
      </c>
      <c r="B3662">
        <v>1</v>
      </c>
    </row>
    <row r="3663" spans="1:2" x14ac:dyDescent="0.25">
      <c r="A3663" t="s">
        <v>7330</v>
      </c>
      <c r="B3663">
        <v>1</v>
      </c>
    </row>
    <row r="3664" spans="1:2" x14ac:dyDescent="0.25">
      <c r="A3664" t="s">
        <v>7332</v>
      </c>
      <c r="B3664">
        <v>1</v>
      </c>
    </row>
    <row r="3665" spans="1:2" x14ac:dyDescent="0.25">
      <c r="A3665" t="s">
        <v>7334</v>
      </c>
      <c r="B3665">
        <v>2</v>
      </c>
    </row>
    <row r="3666" spans="1:2" x14ac:dyDescent="0.25">
      <c r="A3666" t="s">
        <v>7336</v>
      </c>
      <c r="B3666">
        <v>1</v>
      </c>
    </row>
    <row r="3667" spans="1:2" x14ac:dyDescent="0.25">
      <c r="A3667" t="s">
        <v>7338</v>
      </c>
      <c r="B3667">
        <v>9</v>
      </c>
    </row>
    <row r="3668" spans="1:2" x14ac:dyDescent="0.25">
      <c r="A3668" t="s">
        <v>7340</v>
      </c>
      <c r="B3668">
        <v>1</v>
      </c>
    </row>
    <row r="3669" spans="1:2" x14ac:dyDescent="0.25">
      <c r="A3669" t="s">
        <v>7342</v>
      </c>
      <c r="B3669">
        <v>1</v>
      </c>
    </row>
    <row r="3670" spans="1:2" x14ac:dyDescent="0.25">
      <c r="A3670" t="s">
        <v>7344</v>
      </c>
      <c r="B3670">
        <v>1</v>
      </c>
    </row>
    <row r="3671" spans="1:2" x14ac:dyDescent="0.25">
      <c r="A3671" t="s">
        <v>7346</v>
      </c>
      <c r="B3671">
        <v>3</v>
      </c>
    </row>
    <row r="3672" spans="1:2" x14ac:dyDescent="0.25">
      <c r="A3672" t="s">
        <v>7348</v>
      </c>
      <c r="B3672">
        <v>7</v>
      </c>
    </row>
    <row r="3673" spans="1:2" x14ac:dyDescent="0.25">
      <c r="A3673" t="s">
        <v>7350</v>
      </c>
      <c r="B3673">
        <v>1</v>
      </c>
    </row>
    <row r="3674" spans="1:2" x14ac:dyDescent="0.25">
      <c r="A3674" t="s">
        <v>7352</v>
      </c>
      <c r="B3674">
        <v>2</v>
      </c>
    </row>
    <row r="3675" spans="1:2" x14ac:dyDescent="0.25">
      <c r="A3675" t="s">
        <v>7354</v>
      </c>
      <c r="B3675">
        <v>1</v>
      </c>
    </row>
    <row r="3676" spans="1:2" x14ac:dyDescent="0.25">
      <c r="A3676" t="s">
        <v>7356</v>
      </c>
      <c r="B3676">
        <v>3</v>
      </c>
    </row>
    <row r="3677" spans="1:2" x14ac:dyDescent="0.25">
      <c r="A3677" t="s">
        <v>7358</v>
      </c>
      <c r="B3677">
        <v>1</v>
      </c>
    </row>
    <row r="3678" spans="1:2" x14ac:dyDescent="0.25">
      <c r="A3678" t="s">
        <v>7360</v>
      </c>
      <c r="B3678">
        <v>1</v>
      </c>
    </row>
    <row r="3679" spans="1:2" x14ac:dyDescent="0.25">
      <c r="A3679" t="s">
        <v>7362</v>
      </c>
      <c r="B3679">
        <v>1</v>
      </c>
    </row>
    <row r="3680" spans="1:2" x14ac:dyDescent="0.25">
      <c r="A3680" t="s">
        <v>7364</v>
      </c>
      <c r="B3680">
        <v>6</v>
      </c>
    </row>
    <row r="3681" spans="1:2" x14ac:dyDescent="0.25">
      <c r="A3681" t="s">
        <v>7366</v>
      </c>
      <c r="B3681">
        <v>1</v>
      </c>
    </row>
    <row r="3682" spans="1:2" x14ac:dyDescent="0.25">
      <c r="A3682" t="s">
        <v>7368</v>
      </c>
      <c r="B3682">
        <v>8</v>
      </c>
    </row>
    <row r="3683" spans="1:2" x14ac:dyDescent="0.25">
      <c r="A3683" t="s">
        <v>7370</v>
      </c>
      <c r="B3683">
        <v>1</v>
      </c>
    </row>
    <row r="3684" spans="1:2" x14ac:dyDescent="0.25">
      <c r="A3684" t="s">
        <v>7372</v>
      </c>
      <c r="B3684">
        <v>3</v>
      </c>
    </row>
    <row r="3685" spans="1:2" x14ac:dyDescent="0.25">
      <c r="A3685" t="s">
        <v>7374</v>
      </c>
      <c r="B3685">
        <v>1</v>
      </c>
    </row>
    <row r="3686" spans="1:2" x14ac:dyDescent="0.25">
      <c r="A3686" t="s">
        <v>7376</v>
      </c>
      <c r="B3686">
        <v>1</v>
      </c>
    </row>
    <row r="3687" spans="1:2" x14ac:dyDescent="0.25">
      <c r="A3687" t="s">
        <v>7378</v>
      </c>
      <c r="B3687">
        <v>1</v>
      </c>
    </row>
    <row r="3688" spans="1:2" x14ac:dyDescent="0.25">
      <c r="A3688" t="s">
        <v>7380</v>
      </c>
      <c r="B3688">
        <v>1</v>
      </c>
    </row>
    <row r="3689" spans="1:2" x14ac:dyDescent="0.25">
      <c r="A3689" t="s">
        <v>7382</v>
      </c>
      <c r="B3689">
        <v>1</v>
      </c>
    </row>
    <row r="3690" spans="1:2" x14ac:dyDescent="0.25">
      <c r="A3690" t="s">
        <v>7384</v>
      </c>
      <c r="B3690">
        <v>1</v>
      </c>
    </row>
    <row r="3691" spans="1:2" x14ac:dyDescent="0.25">
      <c r="A3691" t="s">
        <v>7386</v>
      </c>
      <c r="B3691">
        <v>1</v>
      </c>
    </row>
    <row r="3692" spans="1:2" x14ac:dyDescent="0.25">
      <c r="A3692" t="s">
        <v>7388</v>
      </c>
      <c r="B3692">
        <v>1</v>
      </c>
    </row>
    <row r="3693" spans="1:2" x14ac:dyDescent="0.25">
      <c r="A3693" t="s">
        <v>7390</v>
      </c>
      <c r="B3693">
        <v>1</v>
      </c>
    </row>
    <row r="3694" spans="1:2" x14ac:dyDescent="0.25">
      <c r="A3694" t="s">
        <v>7392</v>
      </c>
      <c r="B3694">
        <v>1</v>
      </c>
    </row>
    <row r="3695" spans="1:2" x14ac:dyDescent="0.25">
      <c r="A3695" t="s">
        <v>7394</v>
      </c>
      <c r="B3695">
        <v>1</v>
      </c>
    </row>
    <row r="3696" spans="1:2" x14ac:dyDescent="0.25">
      <c r="A3696" t="s">
        <v>7396</v>
      </c>
      <c r="B3696">
        <v>1</v>
      </c>
    </row>
    <row r="3697" spans="1:2" x14ac:dyDescent="0.25">
      <c r="A3697" t="s">
        <v>7398</v>
      </c>
      <c r="B3697">
        <v>1</v>
      </c>
    </row>
    <row r="3698" spans="1:2" x14ac:dyDescent="0.25">
      <c r="A3698" t="s">
        <v>7400</v>
      </c>
      <c r="B3698">
        <v>1</v>
      </c>
    </row>
    <row r="3699" spans="1:2" x14ac:dyDescent="0.25">
      <c r="A3699" t="s">
        <v>7402</v>
      </c>
      <c r="B3699">
        <v>1</v>
      </c>
    </row>
    <row r="3700" spans="1:2" x14ac:dyDescent="0.25">
      <c r="A3700" t="s">
        <v>7404</v>
      </c>
      <c r="B3700">
        <v>1</v>
      </c>
    </row>
    <row r="3701" spans="1:2" x14ac:dyDescent="0.25">
      <c r="A3701" t="s">
        <v>7406</v>
      </c>
      <c r="B3701">
        <v>1</v>
      </c>
    </row>
    <row r="3702" spans="1:2" x14ac:dyDescent="0.25">
      <c r="A3702" t="s">
        <v>7408</v>
      </c>
      <c r="B3702">
        <v>2</v>
      </c>
    </row>
    <row r="3703" spans="1:2" x14ac:dyDescent="0.25">
      <c r="A3703" t="s">
        <v>7410</v>
      </c>
      <c r="B3703">
        <v>3</v>
      </c>
    </row>
    <row r="3704" spans="1:2" x14ac:dyDescent="0.25">
      <c r="A3704" t="s">
        <v>7412</v>
      </c>
      <c r="B3704">
        <v>1</v>
      </c>
    </row>
    <row r="3705" spans="1:2" x14ac:dyDescent="0.25">
      <c r="A3705" t="s">
        <v>7414</v>
      </c>
      <c r="B3705">
        <v>1</v>
      </c>
    </row>
    <row r="3706" spans="1:2" x14ac:dyDescent="0.25">
      <c r="A3706" t="s">
        <v>7416</v>
      </c>
      <c r="B3706">
        <v>1</v>
      </c>
    </row>
    <row r="3707" spans="1:2" x14ac:dyDescent="0.25">
      <c r="A3707" t="s">
        <v>7418</v>
      </c>
      <c r="B3707">
        <v>1</v>
      </c>
    </row>
    <row r="3708" spans="1:2" x14ac:dyDescent="0.25">
      <c r="A3708" t="s">
        <v>7420</v>
      </c>
      <c r="B3708">
        <v>1</v>
      </c>
    </row>
    <row r="3709" spans="1:2" x14ac:dyDescent="0.25">
      <c r="A3709" t="s">
        <v>7422</v>
      </c>
      <c r="B3709">
        <v>1</v>
      </c>
    </row>
    <row r="3710" spans="1:2" x14ac:dyDescent="0.25">
      <c r="A3710" t="s">
        <v>7424</v>
      </c>
      <c r="B3710">
        <v>1</v>
      </c>
    </row>
    <row r="3711" spans="1:2" x14ac:dyDescent="0.25">
      <c r="A3711" t="s">
        <v>7426</v>
      </c>
      <c r="B3711">
        <v>1</v>
      </c>
    </row>
    <row r="3712" spans="1:2" x14ac:dyDescent="0.25">
      <c r="A3712" t="s">
        <v>7428</v>
      </c>
      <c r="B3712">
        <v>1</v>
      </c>
    </row>
    <row r="3713" spans="1:2" x14ac:dyDescent="0.25">
      <c r="A3713" t="s">
        <v>7430</v>
      </c>
      <c r="B3713">
        <v>1</v>
      </c>
    </row>
    <row r="3714" spans="1:2" x14ac:dyDescent="0.25">
      <c r="A3714" t="s">
        <v>7432</v>
      </c>
      <c r="B3714">
        <v>1</v>
      </c>
    </row>
    <row r="3715" spans="1:2" x14ac:dyDescent="0.25">
      <c r="A3715" t="s">
        <v>7434</v>
      </c>
      <c r="B3715">
        <v>3</v>
      </c>
    </row>
    <row r="3716" spans="1:2" x14ac:dyDescent="0.25">
      <c r="A3716" t="s">
        <v>7436</v>
      </c>
      <c r="B3716">
        <v>1</v>
      </c>
    </row>
    <row r="3717" spans="1:2" x14ac:dyDescent="0.25">
      <c r="A3717" t="s">
        <v>7438</v>
      </c>
      <c r="B3717">
        <v>2</v>
      </c>
    </row>
    <row r="3718" spans="1:2" x14ac:dyDescent="0.25">
      <c r="A3718" t="s">
        <v>7440</v>
      </c>
      <c r="B3718">
        <v>2</v>
      </c>
    </row>
    <row r="3719" spans="1:2" x14ac:dyDescent="0.25">
      <c r="A3719" t="s">
        <v>7442</v>
      </c>
      <c r="B3719">
        <v>2</v>
      </c>
    </row>
    <row r="3720" spans="1:2" x14ac:dyDescent="0.25">
      <c r="A3720" t="s">
        <v>7444</v>
      </c>
      <c r="B3720">
        <v>1</v>
      </c>
    </row>
    <row r="3721" spans="1:2" x14ac:dyDescent="0.25">
      <c r="A3721" t="s">
        <v>7446</v>
      </c>
      <c r="B3721">
        <v>1</v>
      </c>
    </row>
    <row r="3722" spans="1:2" x14ac:dyDescent="0.25">
      <c r="A3722" t="s">
        <v>7448</v>
      </c>
      <c r="B3722">
        <v>1</v>
      </c>
    </row>
    <row r="3723" spans="1:2" x14ac:dyDescent="0.25">
      <c r="A3723" t="s">
        <v>7450</v>
      </c>
      <c r="B3723">
        <v>1</v>
      </c>
    </row>
    <row r="3724" spans="1:2" x14ac:dyDescent="0.25">
      <c r="A3724" t="s">
        <v>7452</v>
      </c>
      <c r="B3724">
        <v>1</v>
      </c>
    </row>
    <row r="3725" spans="1:2" x14ac:dyDescent="0.25">
      <c r="A3725" t="s">
        <v>7454</v>
      </c>
      <c r="B3725">
        <v>1</v>
      </c>
    </row>
    <row r="3726" spans="1:2" x14ac:dyDescent="0.25">
      <c r="A3726" t="s">
        <v>7456</v>
      </c>
      <c r="B3726">
        <v>1</v>
      </c>
    </row>
    <row r="3727" spans="1:2" x14ac:dyDescent="0.25">
      <c r="A3727" t="s">
        <v>7458</v>
      </c>
      <c r="B3727">
        <v>1</v>
      </c>
    </row>
    <row r="3728" spans="1:2" x14ac:dyDescent="0.25">
      <c r="A3728" t="s">
        <v>7460</v>
      </c>
      <c r="B3728">
        <v>5</v>
      </c>
    </row>
    <row r="3729" spans="1:2" x14ac:dyDescent="0.25">
      <c r="A3729" t="s">
        <v>7462</v>
      </c>
      <c r="B3729">
        <v>1</v>
      </c>
    </row>
    <row r="3730" spans="1:2" x14ac:dyDescent="0.25">
      <c r="A3730" t="s">
        <v>7464</v>
      </c>
      <c r="B3730">
        <v>1</v>
      </c>
    </row>
    <row r="3731" spans="1:2" x14ac:dyDescent="0.25">
      <c r="A3731" t="s">
        <v>7466</v>
      </c>
      <c r="B3731">
        <v>1</v>
      </c>
    </row>
    <row r="3732" spans="1:2" x14ac:dyDescent="0.25">
      <c r="A3732" t="s">
        <v>7468</v>
      </c>
      <c r="B3732">
        <v>1</v>
      </c>
    </row>
    <row r="3733" spans="1:2" x14ac:dyDescent="0.25">
      <c r="A3733" t="s">
        <v>7470</v>
      </c>
      <c r="B3733">
        <v>1</v>
      </c>
    </row>
    <row r="3734" spans="1:2" x14ac:dyDescent="0.25">
      <c r="A3734" t="s">
        <v>7472</v>
      </c>
      <c r="B3734">
        <v>2</v>
      </c>
    </row>
    <row r="3735" spans="1:2" x14ac:dyDescent="0.25">
      <c r="A3735" t="s">
        <v>7474</v>
      </c>
      <c r="B3735">
        <v>1</v>
      </c>
    </row>
    <row r="3736" spans="1:2" x14ac:dyDescent="0.25">
      <c r="A3736" t="s">
        <v>7476</v>
      </c>
      <c r="B3736">
        <v>2</v>
      </c>
    </row>
    <row r="3737" spans="1:2" x14ac:dyDescent="0.25">
      <c r="A3737" t="s">
        <v>7478</v>
      </c>
      <c r="B3737">
        <v>1</v>
      </c>
    </row>
    <row r="3738" spans="1:2" x14ac:dyDescent="0.25">
      <c r="A3738" t="s">
        <v>7480</v>
      </c>
      <c r="B3738">
        <v>38</v>
      </c>
    </row>
    <row r="3739" spans="1:2" x14ac:dyDescent="0.25">
      <c r="A3739" t="s">
        <v>7482</v>
      </c>
      <c r="B3739">
        <v>14</v>
      </c>
    </row>
    <row r="3740" spans="1:2" x14ac:dyDescent="0.25">
      <c r="A3740" t="s">
        <v>7484</v>
      </c>
      <c r="B3740">
        <v>1</v>
      </c>
    </row>
    <row r="3741" spans="1:2" x14ac:dyDescent="0.25">
      <c r="A3741" t="s">
        <v>7486</v>
      </c>
      <c r="B3741">
        <v>1</v>
      </c>
    </row>
    <row r="3742" spans="1:2" x14ac:dyDescent="0.25">
      <c r="A3742" t="s">
        <v>7488</v>
      </c>
      <c r="B3742">
        <v>1</v>
      </c>
    </row>
    <row r="3743" spans="1:2" x14ac:dyDescent="0.25">
      <c r="A3743" t="s">
        <v>7490</v>
      </c>
      <c r="B3743">
        <v>1</v>
      </c>
    </row>
    <row r="3744" spans="1:2" x14ac:dyDescent="0.25">
      <c r="A3744" t="s">
        <v>7492</v>
      </c>
      <c r="B3744">
        <v>1</v>
      </c>
    </row>
    <row r="3745" spans="1:2" x14ac:dyDescent="0.25">
      <c r="A3745" t="s">
        <v>7494</v>
      </c>
      <c r="B3745">
        <v>1</v>
      </c>
    </row>
    <row r="3746" spans="1:2" x14ac:dyDescent="0.25">
      <c r="A3746" t="s">
        <v>7496</v>
      </c>
      <c r="B3746">
        <v>1</v>
      </c>
    </row>
    <row r="3747" spans="1:2" x14ac:dyDescent="0.25">
      <c r="A3747" t="s">
        <v>7498</v>
      </c>
      <c r="B3747">
        <v>2</v>
      </c>
    </row>
    <row r="3748" spans="1:2" x14ac:dyDescent="0.25">
      <c r="A3748" t="s">
        <v>7500</v>
      </c>
      <c r="B3748">
        <v>2</v>
      </c>
    </row>
    <row r="3749" spans="1:2" x14ac:dyDescent="0.25">
      <c r="A3749" t="s">
        <v>7502</v>
      </c>
      <c r="B3749">
        <v>1</v>
      </c>
    </row>
    <row r="3750" spans="1:2" x14ac:dyDescent="0.25">
      <c r="A3750" t="s">
        <v>7504</v>
      </c>
      <c r="B3750">
        <v>1</v>
      </c>
    </row>
    <row r="3751" spans="1:2" x14ac:dyDescent="0.25">
      <c r="A3751" t="s">
        <v>7506</v>
      </c>
      <c r="B3751">
        <v>14</v>
      </c>
    </row>
    <row r="3752" spans="1:2" x14ac:dyDescent="0.25">
      <c r="A3752" t="s">
        <v>7508</v>
      </c>
      <c r="B3752">
        <v>9</v>
      </c>
    </row>
    <row r="3753" spans="1:2" x14ac:dyDescent="0.25">
      <c r="A3753" t="s">
        <v>7510</v>
      </c>
      <c r="B3753">
        <v>1</v>
      </c>
    </row>
    <row r="3754" spans="1:2" x14ac:dyDescent="0.25">
      <c r="A3754" t="s">
        <v>7512</v>
      </c>
      <c r="B3754">
        <v>2</v>
      </c>
    </row>
    <row r="3755" spans="1:2" x14ac:dyDescent="0.25">
      <c r="A3755" t="s">
        <v>7514</v>
      </c>
      <c r="B3755">
        <v>1</v>
      </c>
    </row>
    <row r="3756" spans="1:2" x14ac:dyDescent="0.25">
      <c r="A3756" t="s">
        <v>7516</v>
      </c>
      <c r="B3756">
        <v>1</v>
      </c>
    </row>
    <row r="3757" spans="1:2" x14ac:dyDescent="0.25">
      <c r="A3757" t="s">
        <v>7518</v>
      </c>
      <c r="B3757">
        <v>1</v>
      </c>
    </row>
    <row r="3758" spans="1:2" x14ac:dyDescent="0.25">
      <c r="A3758" t="s">
        <v>7520</v>
      </c>
      <c r="B3758">
        <v>1</v>
      </c>
    </row>
    <row r="3759" spans="1:2" x14ac:dyDescent="0.25">
      <c r="A3759" t="s">
        <v>7522</v>
      </c>
      <c r="B3759">
        <v>1</v>
      </c>
    </row>
    <row r="3760" spans="1:2" x14ac:dyDescent="0.25">
      <c r="A3760" t="s">
        <v>7524</v>
      </c>
      <c r="B3760">
        <v>1</v>
      </c>
    </row>
    <row r="3761" spans="1:2" x14ac:dyDescent="0.25">
      <c r="A3761" t="s">
        <v>7526</v>
      </c>
      <c r="B3761">
        <v>1</v>
      </c>
    </row>
    <row r="3762" spans="1:2" x14ac:dyDescent="0.25">
      <c r="A3762" t="s">
        <v>7528</v>
      </c>
      <c r="B3762">
        <v>2</v>
      </c>
    </row>
    <row r="3763" spans="1:2" x14ac:dyDescent="0.25">
      <c r="A3763" t="s">
        <v>7530</v>
      </c>
      <c r="B3763">
        <v>3</v>
      </c>
    </row>
    <row r="3764" spans="1:2" x14ac:dyDescent="0.25">
      <c r="A3764" t="s">
        <v>7532</v>
      </c>
      <c r="B3764">
        <v>2</v>
      </c>
    </row>
    <row r="3765" spans="1:2" x14ac:dyDescent="0.25">
      <c r="A3765" t="s">
        <v>7534</v>
      </c>
      <c r="B3765">
        <v>1</v>
      </c>
    </row>
    <row r="3766" spans="1:2" x14ac:dyDescent="0.25">
      <c r="A3766" t="s">
        <v>7536</v>
      </c>
      <c r="B3766">
        <v>1</v>
      </c>
    </row>
    <row r="3767" spans="1:2" x14ac:dyDescent="0.25">
      <c r="A3767" t="s">
        <v>7538</v>
      </c>
      <c r="B3767">
        <v>1</v>
      </c>
    </row>
    <row r="3768" spans="1:2" x14ac:dyDescent="0.25">
      <c r="A3768" t="s">
        <v>7540</v>
      </c>
      <c r="B3768">
        <v>1</v>
      </c>
    </row>
    <row r="3769" spans="1:2" x14ac:dyDescent="0.25">
      <c r="A3769" t="s">
        <v>7542</v>
      </c>
      <c r="B3769">
        <v>2</v>
      </c>
    </row>
    <row r="3770" spans="1:2" x14ac:dyDescent="0.25">
      <c r="A3770" t="s">
        <v>7544</v>
      </c>
      <c r="B3770">
        <v>1</v>
      </c>
    </row>
    <row r="3771" spans="1:2" x14ac:dyDescent="0.25">
      <c r="A3771" t="s">
        <v>7546</v>
      </c>
      <c r="B3771">
        <v>1</v>
      </c>
    </row>
    <row r="3772" spans="1:2" x14ac:dyDescent="0.25">
      <c r="A3772" t="s">
        <v>7548</v>
      </c>
      <c r="B3772">
        <v>1</v>
      </c>
    </row>
    <row r="3773" spans="1:2" x14ac:dyDescent="0.25">
      <c r="A3773" t="s">
        <v>7550</v>
      </c>
      <c r="B3773">
        <v>1</v>
      </c>
    </row>
    <row r="3774" spans="1:2" x14ac:dyDescent="0.25">
      <c r="A3774" t="s">
        <v>7552</v>
      </c>
      <c r="B3774">
        <v>1</v>
      </c>
    </row>
    <row r="3775" spans="1:2" x14ac:dyDescent="0.25">
      <c r="A3775" t="s">
        <v>7554</v>
      </c>
      <c r="B3775">
        <v>2</v>
      </c>
    </row>
    <row r="3776" spans="1:2" x14ac:dyDescent="0.25">
      <c r="A3776" t="s">
        <v>7556</v>
      </c>
      <c r="B3776">
        <v>1</v>
      </c>
    </row>
    <row r="3777" spans="1:2" x14ac:dyDescent="0.25">
      <c r="A3777" t="s">
        <v>7558</v>
      </c>
      <c r="B3777">
        <v>1</v>
      </c>
    </row>
    <row r="3778" spans="1:2" x14ac:dyDescent="0.25">
      <c r="A3778" t="s">
        <v>7560</v>
      </c>
      <c r="B3778">
        <v>1</v>
      </c>
    </row>
    <row r="3779" spans="1:2" x14ac:dyDescent="0.25">
      <c r="A3779" t="s">
        <v>7562</v>
      </c>
      <c r="B3779">
        <v>1</v>
      </c>
    </row>
    <row r="3780" spans="1:2" x14ac:dyDescent="0.25">
      <c r="A3780" t="s">
        <v>7564</v>
      </c>
      <c r="B3780">
        <v>1</v>
      </c>
    </row>
    <row r="3781" spans="1:2" x14ac:dyDescent="0.25">
      <c r="A3781" t="s">
        <v>7566</v>
      </c>
      <c r="B3781">
        <v>1</v>
      </c>
    </row>
    <row r="3782" spans="1:2" x14ac:dyDescent="0.25">
      <c r="A3782" t="s">
        <v>7568</v>
      </c>
      <c r="B3782">
        <v>46</v>
      </c>
    </row>
    <row r="3783" spans="1:2" x14ac:dyDescent="0.25">
      <c r="A3783" t="s">
        <v>7570</v>
      </c>
      <c r="B3783">
        <v>1</v>
      </c>
    </row>
    <row r="3784" spans="1:2" x14ac:dyDescent="0.25">
      <c r="A3784" t="s">
        <v>7572</v>
      </c>
      <c r="B3784">
        <v>1</v>
      </c>
    </row>
    <row r="3785" spans="1:2" x14ac:dyDescent="0.25">
      <c r="A3785" t="s">
        <v>7574</v>
      </c>
      <c r="B3785">
        <v>1</v>
      </c>
    </row>
    <row r="3786" spans="1:2" x14ac:dyDescent="0.25">
      <c r="A3786" t="s">
        <v>7576</v>
      </c>
      <c r="B3786">
        <v>1</v>
      </c>
    </row>
    <row r="3787" spans="1:2" x14ac:dyDescent="0.25">
      <c r="A3787" t="s">
        <v>7578</v>
      </c>
      <c r="B3787">
        <v>1</v>
      </c>
    </row>
    <row r="3788" spans="1:2" x14ac:dyDescent="0.25">
      <c r="A3788" t="s">
        <v>7580</v>
      </c>
      <c r="B3788">
        <v>1</v>
      </c>
    </row>
    <row r="3789" spans="1:2" x14ac:dyDescent="0.25">
      <c r="A3789" t="s">
        <v>7582</v>
      </c>
      <c r="B3789">
        <v>1</v>
      </c>
    </row>
    <row r="3790" spans="1:2" x14ac:dyDescent="0.25">
      <c r="A3790" t="s">
        <v>7584</v>
      </c>
      <c r="B3790">
        <v>1</v>
      </c>
    </row>
    <row r="3791" spans="1:2" x14ac:dyDescent="0.25">
      <c r="A3791" t="s">
        <v>7586</v>
      </c>
      <c r="B3791">
        <v>1</v>
      </c>
    </row>
    <row r="3792" spans="1:2" x14ac:dyDescent="0.25">
      <c r="A3792" t="s">
        <v>7588</v>
      </c>
      <c r="B3792">
        <v>1</v>
      </c>
    </row>
    <row r="3793" spans="1:2" x14ac:dyDescent="0.25">
      <c r="A3793" t="s">
        <v>7590</v>
      </c>
      <c r="B3793">
        <v>1</v>
      </c>
    </row>
    <row r="3794" spans="1:2" x14ac:dyDescent="0.25">
      <c r="A3794" t="s">
        <v>7592</v>
      </c>
      <c r="B3794">
        <v>1</v>
      </c>
    </row>
    <row r="3795" spans="1:2" x14ac:dyDescent="0.25">
      <c r="A3795" t="s">
        <v>7594</v>
      </c>
      <c r="B3795">
        <v>1</v>
      </c>
    </row>
    <row r="3796" spans="1:2" x14ac:dyDescent="0.25">
      <c r="A3796" t="s">
        <v>7596</v>
      </c>
      <c r="B3796">
        <v>2</v>
      </c>
    </row>
    <row r="3797" spans="1:2" x14ac:dyDescent="0.25">
      <c r="A3797" t="s">
        <v>7598</v>
      </c>
      <c r="B3797">
        <v>1</v>
      </c>
    </row>
    <row r="3798" spans="1:2" x14ac:dyDescent="0.25">
      <c r="A3798" t="s">
        <v>7600</v>
      </c>
      <c r="B3798">
        <v>1</v>
      </c>
    </row>
    <row r="3799" spans="1:2" x14ac:dyDescent="0.25">
      <c r="A3799" t="s">
        <v>7602</v>
      </c>
      <c r="B3799">
        <v>8</v>
      </c>
    </row>
    <row r="3800" spans="1:2" x14ac:dyDescent="0.25">
      <c r="A3800" t="s">
        <v>7604</v>
      </c>
      <c r="B3800">
        <v>1</v>
      </c>
    </row>
    <row r="3801" spans="1:2" x14ac:dyDescent="0.25">
      <c r="A3801" t="s">
        <v>7606</v>
      </c>
      <c r="B3801">
        <v>1</v>
      </c>
    </row>
    <row r="3802" spans="1:2" x14ac:dyDescent="0.25">
      <c r="A3802" t="s">
        <v>7608</v>
      </c>
      <c r="B3802">
        <v>1</v>
      </c>
    </row>
    <row r="3803" spans="1:2" x14ac:dyDescent="0.25">
      <c r="A3803" t="s">
        <v>7610</v>
      </c>
      <c r="B3803">
        <v>1</v>
      </c>
    </row>
    <row r="3804" spans="1:2" x14ac:dyDescent="0.25">
      <c r="A3804" t="s">
        <v>7612</v>
      </c>
      <c r="B3804">
        <v>1</v>
      </c>
    </row>
    <row r="3805" spans="1:2" x14ac:dyDescent="0.25">
      <c r="A3805" t="s">
        <v>7614</v>
      </c>
      <c r="B3805">
        <v>1</v>
      </c>
    </row>
    <row r="3806" spans="1:2" x14ac:dyDescent="0.25">
      <c r="A3806" t="s">
        <v>7616</v>
      </c>
      <c r="B3806">
        <v>1</v>
      </c>
    </row>
    <row r="3807" spans="1:2" x14ac:dyDescent="0.25">
      <c r="A3807" t="s">
        <v>7618</v>
      </c>
      <c r="B3807">
        <v>1</v>
      </c>
    </row>
    <row r="3808" spans="1:2" x14ac:dyDescent="0.25">
      <c r="A3808" t="s">
        <v>7620</v>
      </c>
      <c r="B3808">
        <v>1</v>
      </c>
    </row>
    <row r="3809" spans="1:2" x14ac:dyDescent="0.25">
      <c r="A3809" t="s">
        <v>7622</v>
      </c>
      <c r="B3809">
        <v>1</v>
      </c>
    </row>
    <row r="3810" spans="1:2" x14ac:dyDescent="0.25">
      <c r="A3810" t="s">
        <v>7624</v>
      </c>
      <c r="B3810">
        <v>6</v>
      </c>
    </row>
    <row r="3811" spans="1:2" x14ac:dyDescent="0.25">
      <c r="A3811" t="s">
        <v>7626</v>
      </c>
      <c r="B3811">
        <v>1</v>
      </c>
    </row>
    <row r="3812" spans="1:2" x14ac:dyDescent="0.25">
      <c r="A3812" t="s">
        <v>7628</v>
      </c>
      <c r="B3812">
        <v>1</v>
      </c>
    </row>
    <row r="3813" spans="1:2" x14ac:dyDescent="0.25">
      <c r="A3813" t="s">
        <v>7630</v>
      </c>
      <c r="B3813">
        <v>1</v>
      </c>
    </row>
    <row r="3814" spans="1:2" x14ac:dyDescent="0.25">
      <c r="A3814" t="s">
        <v>7632</v>
      </c>
      <c r="B3814">
        <v>1</v>
      </c>
    </row>
    <row r="3815" spans="1:2" x14ac:dyDescent="0.25">
      <c r="A3815" t="s">
        <v>7634</v>
      </c>
      <c r="B3815">
        <v>1</v>
      </c>
    </row>
    <row r="3816" spans="1:2" x14ac:dyDescent="0.25">
      <c r="A3816" t="s">
        <v>7636</v>
      </c>
      <c r="B3816">
        <v>1</v>
      </c>
    </row>
    <row r="3817" spans="1:2" x14ac:dyDescent="0.25">
      <c r="A3817" t="s">
        <v>7638</v>
      </c>
      <c r="B3817">
        <v>1</v>
      </c>
    </row>
    <row r="3818" spans="1:2" x14ac:dyDescent="0.25">
      <c r="A3818" t="s">
        <v>7640</v>
      </c>
      <c r="B3818">
        <v>1</v>
      </c>
    </row>
    <row r="3819" spans="1:2" x14ac:dyDescent="0.25">
      <c r="A3819" t="s">
        <v>7642</v>
      </c>
      <c r="B3819">
        <v>1</v>
      </c>
    </row>
    <row r="3820" spans="1:2" x14ac:dyDescent="0.25">
      <c r="A3820" t="s">
        <v>7644</v>
      </c>
      <c r="B3820">
        <v>1</v>
      </c>
    </row>
    <row r="3821" spans="1:2" x14ac:dyDescent="0.25">
      <c r="A3821" t="s">
        <v>7646</v>
      </c>
      <c r="B3821">
        <v>11</v>
      </c>
    </row>
    <row r="3822" spans="1:2" x14ac:dyDescent="0.25">
      <c r="A3822" t="s">
        <v>7648</v>
      </c>
      <c r="B3822">
        <v>5</v>
      </c>
    </row>
    <row r="3823" spans="1:2" x14ac:dyDescent="0.25">
      <c r="A3823" t="s">
        <v>7650</v>
      </c>
      <c r="B3823">
        <v>1</v>
      </c>
    </row>
    <row r="3824" spans="1:2" x14ac:dyDescent="0.25">
      <c r="A3824" t="s">
        <v>7652</v>
      </c>
      <c r="B3824">
        <v>1</v>
      </c>
    </row>
    <row r="3825" spans="1:2" x14ac:dyDescent="0.25">
      <c r="A3825" t="s">
        <v>7654</v>
      </c>
      <c r="B3825">
        <v>1</v>
      </c>
    </row>
    <row r="3826" spans="1:2" x14ac:dyDescent="0.25">
      <c r="A3826" t="s">
        <v>7656</v>
      </c>
      <c r="B3826">
        <v>1</v>
      </c>
    </row>
    <row r="3827" spans="1:2" x14ac:dyDescent="0.25">
      <c r="A3827" t="s">
        <v>7658</v>
      </c>
      <c r="B3827">
        <v>1</v>
      </c>
    </row>
    <row r="3828" spans="1:2" x14ac:dyDescent="0.25">
      <c r="A3828" t="s">
        <v>7660</v>
      </c>
      <c r="B3828">
        <v>1</v>
      </c>
    </row>
    <row r="3829" spans="1:2" x14ac:dyDescent="0.25">
      <c r="A3829" t="s">
        <v>7662</v>
      </c>
      <c r="B3829">
        <v>1</v>
      </c>
    </row>
    <row r="3830" spans="1:2" x14ac:dyDescent="0.25">
      <c r="A3830" t="s">
        <v>7664</v>
      </c>
      <c r="B3830">
        <v>1</v>
      </c>
    </row>
    <row r="3831" spans="1:2" x14ac:dyDescent="0.25">
      <c r="A3831" t="s">
        <v>7666</v>
      </c>
      <c r="B3831">
        <v>1</v>
      </c>
    </row>
    <row r="3832" spans="1:2" x14ac:dyDescent="0.25">
      <c r="A3832" t="s">
        <v>7668</v>
      </c>
      <c r="B3832">
        <v>1</v>
      </c>
    </row>
    <row r="3833" spans="1:2" x14ac:dyDescent="0.25">
      <c r="A3833" t="s">
        <v>7670</v>
      </c>
      <c r="B3833">
        <v>1</v>
      </c>
    </row>
    <row r="3834" spans="1:2" x14ac:dyDescent="0.25">
      <c r="A3834" t="s">
        <v>7672</v>
      </c>
      <c r="B3834">
        <v>1</v>
      </c>
    </row>
    <row r="3835" spans="1:2" x14ac:dyDescent="0.25">
      <c r="A3835" t="s">
        <v>7674</v>
      </c>
      <c r="B3835">
        <v>1</v>
      </c>
    </row>
    <row r="3836" spans="1:2" x14ac:dyDescent="0.25">
      <c r="A3836" t="s">
        <v>7676</v>
      </c>
      <c r="B3836">
        <v>1</v>
      </c>
    </row>
    <row r="3837" spans="1:2" x14ac:dyDescent="0.25">
      <c r="A3837" t="s">
        <v>7678</v>
      </c>
      <c r="B3837">
        <v>1</v>
      </c>
    </row>
    <row r="3838" spans="1:2" x14ac:dyDescent="0.25">
      <c r="A3838" t="s">
        <v>7680</v>
      </c>
      <c r="B3838">
        <v>1</v>
      </c>
    </row>
    <row r="3839" spans="1:2" x14ac:dyDescent="0.25">
      <c r="A3839" t="s">
        <v>7682</v>
      </c>
      <c r="B3839">
        <v>1</v>
      </c>
    </row>
    <row r="3840" spans="1:2" x14ac:dyDescent="0.25">
      <c r="A3840" t="s">
        <v>7684</v>
      </c>
      <c r="B3840">
        <v>1</v>
      </c>
    </row>
    <row r="3841" spans="1:2" x14ac:dyDescent="0.25">
      <c r="A3841" t="s">
        <v>7686</v>
      </c>
      <c r="B3841">
        <v>1</v>
      </c>
    </row>
    <row r="3842" spans="1:2" x14ac:dyDescent="0.25">
      <c r="A3842" t="s">
        <v>7688</v>
      </c>
      <c r="B3842">
        <v>16</v>
      </c>
    </row>
    <row r="3843" spans="1:2" x14ac:dyDescent="0.25">
      <c r="A3843" t="s">
        <v>7690</v>
      </c>
      <c r="B3843">
        <v>1</v>
      </c>
    </row>
    <row r="3844" spans="1:2" x14ac:dyDescent="0.25">
      <c r="A3844" t="s">
        <v>7692</v>
      </c>
      <c r="B3844">
        <v>10</v>
      </c>
    </row>
    <row r="3845" spans="1:2" x14ac:dyDescent="0.25">
      <c r="A3845" t="s">
        <v>7694</v>
      </c>
      <c r="B3845">
        <v>1</v>
      </c>
    </row>
    <row r="3846" spans="1:2" x14ac:dyDescent="0.25">
      <c r="A3846" t="s">
        <v>7696</v>
      </c>
      <c r="B3846">
        <v>1</v>
      </c>
    </row>
    <row r="3847" spans="1:2" x14ac:dyDescent="0.25">
      <c r="A3847" t="s">
        <v>7698</v>
      </c>
      <c r="B3847">
        <v>1</v>
      </c>
    </row>
    <row r="3848" spans="1:2" x14ac:dyDescent="0.25">
      <c r="A3848" t="s">
        <v>7700</v>
      </c>
      <c r="B3848">
        <v>1</v>
      </c>
    </row>
    <row r="3849" spans="1:2" x14ac:dyDescent="0.25">
      <c r="A3849" t="s">
        <v>7702</v>
      </c>
      <c r="B3849">
        <v>1</v>
      </c>
    </row>
    <row r="3850" spans="1:2" x14ac:dyDescent="0.25">
      <c r="A3850" t="s">
        <v>7704</v>
      </c>
      <c r="B3850">
        <v>2</v>
      </c>
    </row>
    <row r="3851" spans="1:2" x14ac:dyDescent="0.25">
      <c r="A3851" t="s">
        <v>7706</v>
      </c>
      <c r="B3851">
        <v>1</v>
      </c>
    </row>
    <row r="3852" spans="1:2" x14ac:dyDescent="0.25">
      <c r="A3852" t="s">
        <v>7708</v>
      </c>
      <c r="B3852">
        <v>2</v>
      </c>
    </row>
    <row r="3853" spans="1:2" x14ac:dyDescent="0.25">
      <c r="A3853" t="s">
        <v>7710</v>
      </c>
      <c r="B3853">
        <v>20</v>
      </c>
    </row>
    <row r="3854" spans="1:2" x14ac:dyDescent="0.25">
      <c r="A3854" t="s">
        <v>7712</v>
      </c>
      <c r="B3854">
        <v>6</v>
      </c>
    </row>
    <row r="3855" spans="1:2" x14ac:dyDescent="0.25">
      <c r="A3855" t="s">
        <v>7714</v>
      </c>
      <c r="B3855">
        <v>5</v>
      </c>
    </row>
    <row r="3856" spans="1:2" x14ac:dyDescent="0.25">
      <c r="A3856" t="s">
        <v>7716</v>
      </c>
      <c r="B3856">
        <v>1</v>
      </c>
    </row>
    <row r="3857" spans="1:2" x14ac:dyDescent="0.25">
      <c r="A3857" t="s">
        <v>7718</v>
      </c>
      <c r="B3857">
        <v>1</v>
      </c>
    </row>
    <row r="3858" spans="1:2" x14ac:dyDescent="0.25">
      <c r="A3858" t="s">
        <v>7720</v>
      </c>
      <c r="B3858">
        <v>1</v>
      </c>
    </row>
    <row r="3859" spans="1:2" x14ac:dyDescent="0.25">
      <c r="A3859" t="s">
        <v>7722</v>
      </c>
      <c r="B3859">
        <v>2</v>
      </c>
    </row>
    <row r="3860" spans="1:2" x14ac:dyDescent="0.25">
      <c r="A3860" t="s">
        <v>7724</v>
      </c>
      <c r="B3860">
        <v>1</v>
      </c>
    </row>
    <row r="3861" spans="1:2" x14ac:dyDescent="0.25">
      <c r="A3861" t="s">
        <v>7726</v>
      </c>
      <c r="B3861">
        <v>1</v>
      </c>
    </row>
    <row r="3862" spans="1:2" x14ac:dyDescent="0.25">
      <c r="A3862" t="s">
        <v>7728</v>
      </c>
      <c r="B3862">
        <v>1</v>
      </c>
    </row>
    <row r="3863" spans="1:2" x14ac:dyDescent="0.25">
      <c r="A3863" t="s">
        <v>7730</v>
      </c>
      <c r="B3863">
        <v>1</v>
      </c>
    </row>
    <row r="3864" spans="1:2" x14ac:dyDescent="0.25">
      <c r="A3864" t="s">
        <v>7732</v>
      </c>
      <c r="B3864">
        <v>2</v>
      </c>
    </row>
    <row r="3865" spans="1:2" x14ac:dyDescent="0.25">
      <c r="A3865" t="s">
        <v>7734</v>
      </c>
      <c r="B3865">
        <v>1</v>
      </c>
    </row>
    <row r="3866" spans="1:2" x14ac:dyDescent="0.25">
      <c r="A3866" t="s">
        <v>7736</v>
      </c>
      <c r="B3866">
        <v>3</v>
      </c>
    </row>
    <row r="3867" spans="1:2" x14ac:dyDescent="0.25">
      <c r="A3867" t="s">
        <v>7738</v>
      </c>
      <c r="B3867">
        <v>1</v>
      </c>
    </row>
    <row r="3868" spans="1:2" x14ac:dyDescent="0.25">
      <c r="A3868" t="s">
        <v>7740</v>
      </c>
      <c r="B3868">
        <v>1</v>
      </c>
    </row>
    <row r="3869" spans="1:2" x14ac:dyDescent="0.25">
      <c r="A3869" t="s">
        <v>7742</v>
      </c>
      <c r="B3869">
        <v>1</v>
      </c>
    </row>
    <row r="3870" spans="1:2" x14ac:dyDescent="0.25">
      <c r="A3870" t="s">
        <v>7744</v>
      </c>
      <c r="B3870">
        <v>1</v>
      </c>
    </row>
    <row r="3871" spans="1:2" x14ac:dyDescent="0.25">
      <c r="A3871" t="s">
        <v>7746</v>
      </c>
      <c r="B3871">
        <v>1</v>
      </c>
    </row>
    <row r="3872" spans="1:2" x14ac:dyDescent="0.25">
      <c r="A3872" t="s">
        <v>7748</v>
      </c>
      <c r="B3872">
        <v>1</v>
      </c>
    </row>
    <row r="3873" spans="1:2" x14ac:dyDescent="0.25">
      <c r="A3873" t="s">
        <v>7750</v>
      </c>
      <c r="B3873">
        <v>1</v>
      </c>
    </row>
    <row r="3874" spans="1:2" x14ac:dyDescent="0.25">
      <c r="A3874" t="s">
        <v>7752</v>
      </c>
      <c r="B3874">
        <v>1</v>
      </c>
    </row>
    <row r="3875" spans="1:2" x14ac:dyDescent="0.25">
      <c r="A3875" t="s">
        <v>7754</v>
      </c>
      <c r="B3875">
        <v>1</v>
      </c>
    </row>
    <row r="3876" spans="1:2" x14ac:dyDescent="0.25">
      <c r="A3876" t="s">
        <v>7756</v>
      </c>
      <c r="B3876">
        <v>1</v>
      </c>
    </row>
    <row r="3877" spans="1:2" x14ac:dyDescent="0.25">
      <c r="A3877" t="s">
        <v>7758</v>
      </c>
      <c r="B3877">
        <v>1</v>
      </c>
    </row>
    <row r="3878" spans="1:2" x14ac:dyDescent="0.25">
      <c r="A3878" t="s">
        <v>7760</v>
      </c>
      <c r="B3878">
        <v>1</v>
      </c>
    </row>
    <row r="3879" spans="1:2" x14ac:dyDescent="0.25">
      <c r="A3879" t="s">
        <v>7762</v>
      </c>
      <c r="B3879">
        <v>1</v>
      </c>
    </row>
    <row r="3880" spans="1:2" x14ac:dyDescent="0.25">
      <c r="A3880" t="s">
        <v>7764</v>
      </c>
      <c r="B3880">
        <v>1</v>
      </c>
    </row>
    <row r="3881" spans="1:2" x14ac:dyDescent="0.25">
      <c r="A3881" t="s">
        <v>7766</v>
      </c>
      <c r="B3881">
        <v>1</v>
      </c>
    </row>
    <row r="3882" spans="1:2" x14ac:dyDescent="0.25">
      <c r="A3882" t="s">
        <v>7768</v>
      </c>
      <c r="B3882">
        <v>1</v>
      </c>
    </row>
    <row r="3883" spans="1:2" x14ac:dyDescent="0.25">
      <c r="A3883" t="s">
        <v>7770</v>
      </c>
      <c r="B3883">
        <v>1</v>
      </c>
    </row>
    <row r="3884" spans="1:2" x14ac:dyDescent="0.25">
      <c r="A3884" t="s">
        <v>7772</v>
      </c>
      <c r="B3884">
        <v>1</v>
      </c>
    </row>
    <row r="3885" spans="1:2" x14ac:dyDescent="0.25">
      <c r="A3885" t="s">
        <v>7774</v>
      </c>
      <c r="B3885">
        <v>1</v>
      </c>
    </row>
    <row r="3886" spans="1:2" x14ac:dyDescent="0.25">
      <c r="A3886" t="s">
        <v>7776</v>
      </c>
      <c r="B3886">
        <v>1</v>
      </c>
    </row>
    <row r="3887" spans="1:2" x14ac:dyDescent="0.25">
      <c r="A3887" t="s">
        <v>7778</v>
      </c>
      <c r="B3887">
        <v>1</v>
      </c>
    </row>
    <row r="3888" spans="1:2" x14ac:dyDescent="0.25">
      <c r="A3888" t="s">
        <v>7780</v>
      </c>
      <c r="B3888">
        <v>1</v>
      </c>
    </row>
    <row r="3889" spans="1:2" x14ac:dyDescent="0.25">
      <c r="A3889" t="s">
        <v>7782</v>
      </c>
      <c r="B3889">
        <v>1</v>
      </c>
    </row>
    <row r="3890" spans="1:2" x14ac:dyDescent="0.25">
      <c r="A3890" t="s">
        <v>7784</v>
      </c>
      <c r="B3890">
        <v>1</v>
      </c>
    </row>
    <row r="3891" spans="1:2" x14ac:dyDescent="0.25">
      <c r="A3891" t="s">
        <v>7786</v>
      </c>
      <c r="B3891">
        <v>1</v>
      </c>
    </row>
    <row r="3892" spans="1:2" x14ac:dyDescent="0.25">
      <c r="A3892" t="s">
        <v>7788</v>
      </c>
      <c r="B3892">
        <v>1</v>
      </c>
    </row>
    <row r="3893" spans="1:2" x14ac:dyDescent="0.25">
      <c r="A3893" t="s">
        <v>7790</v>
      </c>
      <c r="B3893">
        <v>1</v>
      </c>
    </row>
    <row r="3894" spans="1:2" x14ac:dyDescent="0.25">
      <c r="A3894" t="s">
        <v>7792</v>
      </c>
      <c r="B3894">
        <v>1</v>
      </c>
    </row>
    <row r="3895" spans="1:2" x14ac:dyDescent="0.25">
      <c r="A3895" t="s">
        <v>7794</v>
      </c>
      <c r="B3895">
        <v>1</v>
      </c>
    </row>
    <row r="3896" spans="1:2" x14ac:dyDescent="0.25">
      <c r="A3896" t="s">
        <v>7796</v>
      </c>
      <c r="B3896">
        <v>1</v>
      </c>
    </row>
    <row r="3897" spans="1:2" x14ac:dyDescent="0.25">
      <c r="A3897" t="s">
        <v>7798</v>
      </c>
      <c r="B3897">
        <v>1</v>
      </c>
    </row>
    <row r="3898" spans="1:2" x14ac:dyDescent="0.25">
      <c r="A3898" t="s">
        <v>7800</v>
      </c>
      <c r="B3898">
        <v>1</v>
      </c>
    </row>
    <row r="3899" spans="1:2" x14ac:dyDescent="0.25">
      <c r="A3899" t="s">
        <v>7802</v>
      </c>
      <c r="B3899">
        <v>1</v>
      </c>
    </row>
    <row r="3900" spans="1:2" x14ac:dyDescent="0.25">
      <c r="A3900" t="s">
        <v>7804</v>
      </c>
      <c r="B3900">
        <v>1</v>
      </c>
    </row>
    <row r="3901" spans="1:2" x14ac:dyDescent="0.25">
      <c r="A3901" t="s">
        <v>7806</v>
      </c>
      <c r="B3901">
        <v>1</v>
      </c>
    </row>
    <row r="3902" spans="1:2" x14ac:dyDescent="0.25">
      <c r="A3902" t="s">
        <v>7808</v>
      </c>
      <c r="B3902">
        <v>1</v>
      </c>
    </row>
    <row r="3903" spans="1:2" x14ac:dyDescent="0.25">
      <c r="A3903" t="s">
        <v>7810</v>
      </c>
      <c r="B3903">
        <v>1</v>
      </c>
    </row>
    <row r="3904" spans="1:2" x14ac:dyDescent="0.25">
      <c r="A3904" t="s">
        <v>7812</v>
      </c>
      <c r="B3904">
        <v>1</v>
      </c>
    </row>
    <row r="3905" spans="1:2" x14ac:dyDescent="0.25">
      <c r="A3905" t="s">
        <v>7814</v>
      </c>
      <c r="B3905">
        <v>1</v>
      </c>
    </row>
    <row r="3906" spans="1:2" x14ac:dyDescent="0.25">
      <c r="A3906" t="s">
        <v>7816</v>
      </c>
      <c r="B3906">
        <v>1</v>
      </c>
    </row>
    <row r="3907" spans="1:2" x14ac:dyDescent="0.25">
      <c r="A3907" t="s">
        <v>7818</v>
      </c>
      <c r="B3907">
        <v>1</v>
      </c>
    </row>
    <row r="3908" spans="1:2" x14ac:dyDescent="0.25">
      <c r="A3908" t="s">
        <v>7820</v>
      </c>
      <c r="B3908">
        <v>1</v>
      </c>
    </row>
    <row r="3909" spans="1:2" x14ac:dyDescent="0.25">
      <c r="A3909" t="s">
        <v>7822</v>
      </c>
      <c r="B3909">
        <v>1</v>
      </c>
    </row>
    <row r="3910" spans="1:2" x14ac:dyDescent="0.25">
      <c r="A3910" t="s">
        <v>7824</v>
      </c>
      <c r="B3910">
        <v>1</v>
      </c>
    </row>
    <row r="3911" spans="1:2" x14ac:dyDescent="0.25">
      <c r="A3911" t="s">
        <v>7826</v>
      </c>
      <c r="B3911">
        <v>1</v>
      </c>
    </row>
    <row r="3912" spans="1:2" x14ac:dyDescent="0.25">
      <c r="A3912" t="s">
        <v>7828</v>
      </c>
      <c r="B3912">
        <v>1</v>
      </c>
    </row>
    <row r="3913" spans="1:2" x14ac:dyDescent="0.25">
      <c r="A3913" t="s">
        <v>7830</v>
      </c>
      <c r="B3913">
        <v>1</v>
      </c>
    </row>
    <row r="3914" spans="1:2" x14ac:dyDescent="0.25">
      <c r="A3914" t="s">
        <v>7832</v>
      </c>
      <c r="B3914">
        <v>1</v>
      </c>
    </row>
    <row r="3915" spans="1:2" x14ac:dyDescent="0.25">
      <c r="A3915" t="s">
        <v>7834</v>
      </c>
      <c r="B3915">
        <v>1</v>
      </c>
    </row>
    <row r="3916" spans="1:2" x14ac:dyDescent="0.25">
      <c r="A3916" t="s">
        <v>7836</v>
      </c>
      <c r="B3916">
        <v>1</v>
      </c>
    </row>
    <row r="3917" spans="1:2" x14ac:dyDescent="0.25">
      <c r="A3917" t="s">
        <v>7838</v>
      </c>
      <c r="B3917">
        <v>1</v>
      </c>
    </row>
    <row r="3918" spans="1:2" x14ac:dyDescent="0.25">
      <c r="A3918" t="s">
        <v>7840</v>
      </c>
      <c r="B3918">
        <v>1</v>
      </c>
    </row>
    <row r="3919" spans="1:2" x14ac:dyDescent="0.25">
      <c r="A3919" t="s">
        <v>7842</v>
      </c>
      <c r="B3919">
        <v>1</v>
      </c>
    </row>
    <row r="3920" spans="1:2" x14ac:dyDescent="0.25">
      <c r="A3920" t="s">
        <v>7844</v>
      </c>
      <c r="B3920">
        <v>1</v>
      </c>
    </row>
    <row r="3921" spans="1:2" x14ac:dyDescent="0.25">
      <c r="A3921" t="s">
        <v>7846</v>
      </c>
      <c r="B3921">
        <v>1</v>
      </c>
    </row>
    <row r="3922" spans="1:2" x14ac:dyDescent="0.25">
      <c r="A3922" t="s">
        <v>7848</v>
      </c>
      <c r="B3922">
        <v>1</v>
      </c>
    </row>
    <row r="3923" spans="1:2" x14ac:dyDescent="0.25">
      <c r="A3923" t="s">
        <v>7850</v>
      </c>
      <c r="B3923">
        <v>1</v>
      </c>
    </row>
    <row r="3924" spans="1:2" x14ac:dyDescent="0.25">
      <c r="A3924" t="s">
        <v>7852</v>
      </c>
      <c r="B3924">
        <v>1</v>
      </c>
    </row>
    <row r="3925" spans="1:2" x14ac:dyDescent="0.25">
      <c r="A3925" t="s">
        <v>7854</v>
      </c>
      <c r="B3925">
        <v>2</v>
      </c>
    </row>
    <row r="3926" spans="1:2" x14ac:dyDescent="0.25">
      <c r="A3926" t="s">
        <v>7856</v>
      </c>
      <c r="B3926">
        <v>2</v>
      </c>
    </row>
    <row r="3927" spans="1:2" x14ac:dyDescent="0.25">
      <c r="A3927" t="s">
        <v>7858</v>
      </c>
      <c r="B3927">
        <v>2</v>
      </c>
    </row>
    <row r="3928" spans="1:2" x14ac:dyDescent="0.25">
      <c r="A3928" t="s">
        <v>7860</v>
      </c>
      <c r="B3928">
        <v>1</v>
      </c>
    </row>
    <row r="3929" spans="1:2" x14ac:dyDescent="0.25">
      <c r="A3929" t="s">
        <v>7862</v>
      </c>
      <c r="B3929">
        <v>1</v>
      </c>
    </row>
    <row r="3930" spans="1:2" x14ac:dyDescent="0.25">
      <c r="A3930" t="s">
        <v>7864</v>
      </c>
      <c r="B3930">
        <v>1</v>
      </c>
    </row>
    <row r="3931" spans="1:2" x14ac:dyDescent="0.25">
      <c r="A3931" t="s">
        <v>7866</v>
      </c>
      <c r="B3931">
        <v>1</v>
      </c>
    </row>
    <row r="3932" spans="1:2" x14ac:dyDescent="0.25">
      <c r="A3932" t="s">
        <v>7868</v>
      </c>
      <c r="B3932">
        <v>1</v>
      </c>
    </row>
    <row r="3933" spans="1:2" x14ac:dyDescent="0.25">
      <c r="A3933" t="s">
        <v>7870</v>
      </c>
      <c r="B3933">
        <v>1</v>
      </c>
    </row>
    <row r="3934" spans="1:2" x14ac:dyDescent="0.25">
      <c r="A3934" t="s">
        <v>7872</v>
      </c>
      <c r="B3934">
        <v>7</v>
      </c>
    </row>
    <row r="3935" spans="1:2" x14ac:dyDescent="0.25">
      <c r="A3935" t="s">
        <v>7874</v>
      </c>
      <c r="B3935">
        <v>1</v>
      </c>
    </row>
    <row r="3936" spans="1:2" x14ac:dyDescent="0.25">
      <c r="A3936" t="s">
        <v>7876</v>
      </c>
      <c r="B3936">
        <v>1</v>
      </c>
    </row>
    <row r="3937" spans="1:2" x14ac:dyDescent="0.25">
      <c r="A3937" t="s">
        <v>7878</v>
      </c>
      <c r="B3937">
        <v>1</v>
      </c>
    </row>
    <row r="3938" spans="1:2" x14ac:dyDescent="0.25">
      <c r="A3938" t="s">
        <v>7880</v>
      </c>
      <c r="B3938">
        <v>1</v>
      </c>
    </row>
    <row r="3939" spans="1:2" x14ac:dyDescent="0.25">
      <c r="A3939" t="s">
        <v>7882</v>
      </c>
      <c r="B3939">
        <v>1</v>
      </c>
    </row>
    <row r="3940" spans="1:2" x14ac:dyDescent="0.25">
      <c r="A3940" t="s">
        <v>7884</v>
      </c>
      <c r="B3940">
        <v>1</v>
      </c>
    </row>
    <row r="3941" spans="1:2" x14ac:dyDescent="0.25">
      <c r="A3941" t="s">
        <v>7886</v>
      </c>
      <c r="B3941">
        <v>2</v>
      </c>
    </row>
    <row r="3942" spans="1:2" x14ac:dyDescent="0.25">
      <c r="A3942" t="s">
        <v>7888</v>
      </c>
      <c r="B3942">
        <v>2</v>
      </c>
    </row>
    <row r="3943" spans="1:2" x14ac:dyDescent="0.25">
      <c r="A3943" t="s">
        <v>7890</v>
      </c>
      <c r="B3943">
        <v>14</v>
      </c>
    </row>
    <row r="3944" spans="1:2" x14ac:dyDescent="0.25">
      <c r="A3944" t="s">
        <v>7892</v>
      </c>
      <c r="B3944">
        <v>4</v>
      </c>
    </row>
    <row r="3945" spans="1:2" x14ac:dyDescent="0.25">
      <c r="A3945" t="s">
        <v>7894</v>
      </c>
      <c r="B3945">
        <v>2</v>
      </c>
    </row>
    <row r="3946" spans="1:2" x14ac:dyDescent="0.25">
      <c r="A3946" t="s">
        <v>7896</v>
      </c>
      <c r="B3946">
        <v>1</v>
      </c>
    </row>
    <row r="3947" spans="1:2" x14ac:dyDescent="0.25">
      <c r="A3947" t="s">
        <v>7898</v>
      </c>
      <c r="B3947">
        <v>1</v>
      </c>
    </row>
    <row r="3948" spans="1:2" x14ac:dyDescent="0.25">
      <c r="A3948" t="s">
        <v>7900</v>
      </c>
      <c r="B3948">
        <v>1</v>
      </c>
    </row>
    <row r="3949" spans="1:2" x14ac:dyDescent="0.25">
      <c r="A3949" t="s">
        <v>7902</v>
      </c>
      <c r="B3949">
        <v>1</v>
      </c>
    </row>
    <row r="3950" spans="1:2" x14ac:dyDescent="0.25">
      <c r="A3950" t="s">
        <v>7904</v>
      </c>
      <c r="B3950">
        <v>1</v>
      </c>
    </row>
    <row r="3951" spans="1:2" x14ac:dyDescent="0.25">
      <c r="A3951" t="s">
        <v>7906</v>
      </c>
      <c r="B3951">
        <v>1</v>
      </c>
    </row>
    <row r="3952" spans="1:2" x14ac:dyDescent="0.25">
      <c r="A3952" t="s">
        <v>7908</v>
      </c>
      <c r="B3952">
        <v>1</v>
      </c>
    </row>
    <row r="3953" spans="1:2" x14ac:dyDescent="0.25">
      <c r="A3953" t="s">
        <v>7910</v>
      </c>
      <c r="B3953">
        <v>2</v>
      </c>
    </row>
    <row r="3954" spans="1:2" x14ac:dyDescent="0.25">
      <c r="A3954" t="s">
        <v>7912</v>
      </c>
      <c r="B3954">
        <v>1</v>
      </c>
    </row>
    <row r="3955" spans="1:2" x14ac:dyDescent="0.25">
      <c r="A3955" t="s">
        <v>7914</v>
      </c>
      <c r="B3955">
        <v>1</v>
      </c>
    </row>
    <row r="3956" spans="1:2" x14ac:dyDescent="0.25">
      <c r="A3956" t="s">
        <v>7916</v>
      </c>
      <c r="B3956">
        <v>1</v>
      </c>
    </row>
    <row r="3957" spans="1:2" x14ac:dyDescent="0.25">
      <c r="A3957" t="s">
        <v>7918</v>
      </c>
      <c r="B3957">
        <v>1</v>
      </c>
    </row>
    <row r="3958" spans="1:2" x14ac:dyDescent="0.25">
      <c r="A3958" t="s">
        <v>7920</v>
      </c>
      <c r="B3958">
        <v>1</v>
      </c>
    </row>
    <row r="3959" spans="1:2" x14ac:dyDescent="0.25">
      <c r="A3959" t="s">
        <v>7922</v>
      </c>
      <c r="B3959">
        <v>1</v>
      </c>
    </row>
    <row r="3960" spans="1:2" x14ac:dyDescent="0.25">
      <c r="A3960" t="s">
        <v>7924</v>
      </c>
      <c r="B3960">
        <v>1</v>
      </c>
    </row>
    <row r="3961" spans="1:2" x14ac:dyDescent="0.25">
      <c r="A3961" t="s">
        <v>7926</v>
      </c>
      <c r="B3961">
        <v>1</v>
      </c>
    </row>
    <row r="3962" spans="1:2" x14ac:dyDescent="0.25">
      <c r="A3962" t="s">
        <v>7928</v>
      </c>
      <c r="B3962">
        <v>1</v>
      </c>
    </row>
    <row r="3963" spans="1:2" x14ac:dyDescent="0.25">
      <c r="A3963" t="s">
        <v>7930</v>
      </c>
      <c r="B3963">
        <v>1</v>
      </c>
    </row>
    <row r="3964" spans="1:2" x14ac:dyDescent="0.25">
      <c r="A3964" t="s">
        <v>7932</v>
      </c>
      <c r="B3964">
        <v>1</v>
      </c>
    </row>
    <row r="3965" spans="1:2" x14ac:dyDescent="0.25">
      <c r="A3965" t="s">
        <v>7934</v>
      </c>
      <c r="B3965">
        <v>1</v>
      </c>
    </row>
    <row r="3966" spans="1:2" x14ac:dyDescent="0.25">
      <c r="A3966" t="s">
        <v>7936</v>
      </c>
      <c r="B3966">
        <v>1</v>
      </c>
    </row>
    <row r="3967" spans="1:2" x14ac:dyDescent="0.25">
      <c r="A3967" t="s">
        <v>7938</v>
      </c>
      <c r="B3967">
        <v>1</v>
      </c>
    </row>
    <row r="3968" spans="1:2" x14ac:dyDescent="0.25">
      <c r="A3968" t="s">
        <v>7940</v>
      </c>
      <c r="B3968">
        <v>1</v>
      </c>
    </row>
    <row r="3969" spans="1:2" x14ac:dyDescent="0.25">
      <c r="A3969" t="s">
        <v>7942</v>
      </c>
      <c r="B3969">
        <v>1</v>
      </c>
    </row>
    <row r="3970" spans="1:2" x14ac:dyDescent="0.25">
      <c r="A3970" t="s">
        <v>7944</v>
      </c>
      <c r="B3970">
        <v>1</v>
      </c>
    </row>
    <row r="3971" spans="1:2" x14ac:dyDescent="0.25">
      <c r="A3971" t="s">
        <v>7946</v>
      </c>
      <c r="B3971">
        <v>3</v>
      </c>
    </row>
    <row r="3972" spans="1:2" x14ac:dyDescent="0.25">
      <c r="A3972" t="s">
        <v>7948</v>
      </c>
      <c r="B3972">
        <v>1</v>
      </c>
    </row>
    <row r="3973" spans="1:2" x14ac:dyDescent="0.25">
      <c r="A3973" t="s">
        <v>7950</v>
      </c>
      <c r="B3973">
        <v>1</v>
      </c>
    </row>
    <row r="3974" spans="1:2" x14ac:dyDescent="0.25">
      <c r="A3974" t="s">
        <v>7952</v>
      </c>
      <c r="B3974">
        <v>1</v>
      </c>
    </row>
    <row r="3975" spans="1:2" x14ac:dyDescent="0.25">
      <c r="A3975" t="s">
        <v>7954</v>
      </c>
      <c r="B3975">
        <v>1</v>
      </c>
    </row>
    <row r="3976" spans="1:2" x14ac:dyDescent="0.25">
      <c r="A3976" t="s">
        <v>7956</v>
      </c>
      <c r="B3976">
        <v>2</v>
      </c>
    </row>
    <row r="3977" spans="1:2" x14ac:dyDescent="0.25">
      <c r="A3977" t="s">
        <v>7958</v>
      </c>
      <c r="B3977">
        <v>1</v>
      </c>
    </row>
    <row r="3978" spans="1:2" x14ac:dyDescent="0.25">
      <c r="A3978" t="s">
        <v>7960</v>
      </c>
      <c r="B3978">
        <v>1</v>
      </c>
    </row>
    <row r="3979" spans="1:2" x14ac:dyDescent="0.25">
      <c r="A3979" t="s">
        <v>7962</v>
      </c>
      <c r="B3979">
        <v>15</v>
      </c>
    </row>
    <row r="3980" spans="1:2" x14ac:dyDescent="0.25">
      <c r="A3980" t="s">
        <v>7964</v>
      </c>
      <c r="B3980">
        <v>15</v>
      </c>
    </row>
    <row r="3981" spans="1:2" x14ac:dyDescent="0.25">
      <c r="A3981" t="s">
        <v>7966</v>
      </c>
      <c r="B3981">
        <v>17</v>
      </c>
    </row>
    <row r="3982" spans="1:2" x14ac:dyDescent="0.25">
      <c r="A3982" t="s">
        <v>7968</v>
      </c>
      <c r="B3982">
        <v>25</v>
      </c>
    </row>
    <row r="3983" spans="1:2" x14ac:dyDescent="0.25">
      <c r="A3983" t="s">
        <v>7970</v>
      </c>
      <c r="B3983">
        <v>2</v>
      </c>
    </row>
    <row r="3984" spans="1:2" x14ac:dyDescent="0.25">
      <c r="A3984" t="s">
        <v>7972</v>
      </c>
      <c r="B3984">
        <v>1</v>
      </c>
    </row>
    <row r="3985" spans="1:2" x14ac:dyDescent="0.25">
      <c r="A3985" t="s">
        <v>7974</v>
      </c>
      <c r="B3985">
        <v>1</v>
      </c>
    </row>
    <row r="3986" spans="1:2" x14ac:dyDescent="0.25">
      <c r="A3986" t="s">
        <v>7976</v>
      </c>
      <c r="B3986">
        <v>1</v>
      </c>
    </row>
    <row r="3987" spans="1:2" x14ac:dyDescent="0.25">
      <c r="A3987" t="s">
        <v>7978</v>
      </c>
      <c r="B3987">
        <v>1</v>
      </c>
    </row>
    <row r="3988" spans="1:2" x14ac:dyDescent="0.25">
      <c r="A3988" t="s">
        <v>7980</v>
      </c>
      <c r="B3988">
        <v>1</v>
      </c>
    </row>
    <row r="3989" spans="1:2" x14ac:dyDescent="0.25">
      <c r="A3989" t="s">
        <v>7982</v>
      </c>
      <c r="B3989">
        <v>1</v>
      </c>
    </row>
    <row r="3990" spans="1:2" x14ac:dyDescent="0.25">
      <c r="A3990" t="s">
        <v>7984</v>
      </c>
      <c r="B3990">
        <v>22</v>
      </c>
    </row>
    <row r="3991" spans="1:2" x14ac:dyDescent="0.25">
      <c r="A3991" t="s">
        <v>7986</v>
      </c>
      <c r="B3991">
        <v>10</v>
      </c>
    </row>
    <row r="3992" spans="1:2" x14ac:dyDescent="0.25">
      <c r="A3992" t="s">
        <v>7988</v>
      </c>
      <c r="B3992">
        <v>20</v>
      </c>
    </row>
    <row r="3993" spans="1:2" x14ac:dyDescent="0.25">
      <c r="A3993" t="s">
        <v>7990</v>
      </c>
      <c r="B3993">
        <v>4</v>
      </c>
    </row>
    <row r="3994" spans="1:2" x14ac:dyDescent="0.25">
      <c r="A3994" t="s">
        <v>7992</v>
      </c>
      <c r="B3994">
        <v>1</v>
      </c>
    </row>
    <row r="3995" spans="1:2" x14ac:dyDescent="0.25">
      <c r="A3995" t="s">
        <v>7994</v>
      </c>
      <c r="B3995">
        <v>1</v>
      </c>
    </row>
    <row r="3996" spans="1:2" x14ac:dyDescent="0.25">
      <c r="A3996" t="s">
        <v>7996</v>
      </c>
      <c r="B3996">
        <v>1</v>
      </c>
    </row>
    <row r="3997" spans="1:2" x14ac:dyDescent="0.25">
      <c r="A3997" t="s">
        <v>7998</v>
      </c>
      <c r="B3997">
        <v>1</v>
      </c>
    </row>
    <row r="3998" spans="1:2" x14ac:dyDescent="0.25">
      <c r="A3998" t="s">
        <v>8000</v>
      </c>
      <c r="B3998">
        <v>1</v>
      </c>
    </row>
    <row r="3999" spans="1:2" x14ac:dyDescent="0.25">
      <c r="A3999" t="s">
        <v>8002</v>
      </c>
      <c r="B3999">
        <v>3</v>
      </c>
    </row>
    <row r="4000" spans="1:2" x14ac:dyDescent="0.25">
      <c r="A4000" t="s">
        <v>8004</v>
      </c>
      <c r="B4000">
        <v>1</v>
      </c>
    </row>
    <row r="4001" spans="1:2" x14ac:dyDescent="0.25">
      <c r="A4001" t="s">
        <v>8006</v>
      </c>
      <c r="B4001">
        <v>1</v>
      </c>
    </row>
    <row r="4002" spans="1:2" x14ac:dyDescent="0.25">
      <c r="A4002" t="s">
        <v>8008</v>
      </c>
      <c r="B4002">
        <v>1</v>
      </c>
    </row>
    <row r="4003" spans="1:2" x14ac:dyDescent="0.25">
      <c r="A4003" t="s">
        <v>8010</v>
      </c>
      <c r="B4003">
        <v>1</v>
      </c>
    </row>
    <row r="4004" spans="1:2" x14ac:dyDescent="0.25">
      <c r="A4004" t="s">
        <v>8012</v>
      </c>
      <c r="B4004">
        <v>22</v>
      </c>
    </row>
    <row r="4005" spans="1:2" x14ac:dyDescent="0.25">
      <c r="A4005" t="s">
        <v>8014</v>
      </c>
      <c r="B4005">
        <v>1</v>
      </c>
    </row>
    <row r="4006" spans="1:2" x14ac:dyDescent="0.25">
      <c r="A4006" t="s">
        <v>8016</v>
      </c>
      <c r="B4006">
        <v>1</v>
      </c>
    </row>
    <row r="4007" spans="1:2" x14ac:dyDescent="0.25">
      <c r="A4007" t="s">
        <v>8018</v>
      </c>
      <c r="B4007">
        <v>1</v>
      </c>
    </row>
    <row r="4008" spans="1:2" x14ac:dyDescent="0.25">
      <c r="A4008" t="s">
        <v>8020</v>
      </c>
      <c r="B4008">
        <v>1</v>
      </c>
    </row>
    <row r="4009" spans="1:2" x14ac:dyDescent="0.25">
      <c r="A4009" t="s">
        <v>8022</v>
      </c>
      <c r="B4009">
        <v>1</v>
      </c>
    </row>
    <row r="4010" spans="1:2" x14ac:dyDescent="0.25">
      <c r="A4010" t="s">
        <v>8024</v>
      </c>
      <c r="B4010">
        <v>1</v>
      </c>
    </row>
    <row r="4011" spans="1:2" x14ac:dyDescent="0.25">
      <c r="A4011" t="s">
        <v>8026</v>
      </c>
      <c r="B4011">
        <v>1</v>
      </c>
    </row>
    <row r="4012" spans="1:2" x14ac:dyDescent="0.25">
      <c r="A4012" t="s">
        <v>8028</v>
      </c>
      <c r="B4012">
        <v>1</v>
      </c>
    </row>
    <row r="4013" spans="1:2" x14ac:dyDescent="0.25">
      <c r="A4013" t="s">
        <v>8030</v>
      </c>
      <c r="B4013">
        <v>1</v>
      </c>
    </row>
    <row r="4014" spans="1:2" x14ac:dyDescent="0.25">
      <c r="A4014" t="s">
        <v>8032</v>
      </c>
      <c r="B4014">
        <v>1</v>
      </c>
    </row>
    <row r="4015" spans="1:2" x14ac:dyDescent="0.25">
      <c r="A4015" t="s">
        <v>8034</v>
      </c>
      <c r="B4015">
        <v>1</v>
      </c>
    </row>
    <row r="4016" spans="1:2" x14ac:dyDescent="0.25">
      <c r="A4016" t="s">
        <v>8036</v>
      </c>
      <c r="B4016">
        <v>1</v>
      </c>
    </row>
    <row r="4017" spans="1:2" x14ac:dyDescent="0.25">
      <c r="A4017" t="s">
        <v>8038</v>
      </c>
      <c r="B4017">
        <v>1</v>
      </c>
    </row>
    <row r="4018" spans="1:2" x14ac:dyDescent="0.25">
      <c r="A4018" t="s">
        <v>8040</v>
      </c>
      <c r="B4018">
        <v>1</v>
      </c>
    </row>
    <row r="4019" spans="1:2" x14ac:dyDescent="0.25">
      <c r="A4019" t="s">
        <v>8042</v>
      </c>
      <c r="B4019">
        <v>1</v>
      </c>
    </row>
    <row r="4020" spans="1:2" x14ac:dyDescent="0.25">
      <c r="A4020" t="s">
        <v>8044</v>
      </c>
      <c r="B4020">
        <v>1</v>
      </c>
    </row>
    <row r="4021" spans="1:2" x14ac:dyDescent="0.25">
      <c r="A4021" t="s">
        <v>8046</v>
      </c>
      <c r="B4021">
        <v>1</v>
      </c>
    </row>
    <row r="4022" spans="1:2" x14ac:dyDescent="0.25">
      <c r="A4022" t="s">
        <v>8048</v>
      </c>
      <c r="B4022">
        <v>1</v>
      </c>
    </row>
    <row r="4023" spans="1:2" x14ac:dyDescent="0.25">
      <c r="A4023" t="s">
        <v>8050</v>
      </c>
      <c r="B4023">
        <v>1</v>
      </c>
    </row>
    <row r="4024" spans="1:2" x14ac:dyDescent="0.25">
      <c r="A4024" t="s">
        <v>8052</v>
      </c>
      <c r="B4024">
        <v>1</v>
      </c>
    </row>
    <row r="4025" spans="1:2" x14ac:dyDescent="0.25">
      <c r="A4025" t="s">
        <v>8054</v>
      </c>
      <c r="B4025">
        <v>1</v>
      </c>
    </row>
    <row r="4026" spans="1:2" x14ac:dyDescent="0.25">
      <c r="A4026" t="s">
        <v>8056</v>
      </c>
      <c r="B4026">
        <v>1</v>
      </c>
    </row>
    <row r="4027" spans="1:2" x14ac:dyDescent="0.25">
      <c r="A4027" t="s">
        <v>8058</v>
      </c>
      <c r="B4027">
        <v>1</v>
      </c>
    </row>
    <row r="4028" spans="1:2" x14ac:dyDescent="0.25">
      <c r="A4028" t="s">
        <v>8060</v>
      </c>
      <c r="B4028">
        <v>1</v>
      </c>
    </row>
    <row r="4029" spans="1:2" x14ac:dyDescent="0.25">
      <c r="A4029" t="s">
        <v>8062</v>
      </c>
      <c r="B4029">
        <v>1</v>
      </c>
    </row>
    <row r="4030" spans="1:2" x14ac:dyDescent="0.25">
      <c r="A4030" t="s">
        <v>8064</v>
      </c>
      <c r="B4030">
        <v>1</v>
      </c>
    </row>
    <row r="4031" spans="1:2" x14ac:dyDescent="0.25">
      <c r="A4031" t="s">
        <v>8066</v>
      </c>
      <c r="B4031">
        <v>1</v>
      </c>
    </row>
    <row r="4032" spans="1:2" x14ac:dyDescent="0.25">
      <c r="A4032" t="s">
        <v>8068</v>
      </c>
      <c r="B4032">
        <v>1</v>
      </c>
    </row>
    <row r="4033" spans="1:2" x14ac:dyDescent="0.25">
      <c r="A4033" t="s">
        <v>8070</v>
      </c>
      <c r="B4033">
        <v>1</v>
      </c>
    </row>
    <row r="4034" spans="1:2" x14ac:dyDescent="0.25">
      <c r="A4034" t="s">
        <v>8072</v>
      </c>
      <c r="B4034">
        <v>2</v>
      </c>
    </row>
    <row r="4035" spans="1:2" x14ac:dyDescent="0.25">
      <c r="A4035" t="s">
        <v>8074</v>
      </c>
      <c r="B4035">
        <v>1</v>
      </c>
    </row>
    <row r="4036" spans="1:2" x14ac:dyDescent="0.25">
      <c r="A4036" t="s">
        <v>8076</v>
      </c>
      <c r="B4036">
        <v>1</v>
      </c>
    </row>
    <row r="4037" spans="1:2" x14ac:dyDescent="0.25">
      <c r="A4037" t="s">
        <v>8078</v>
      </c>
      <c r="B4037">
        <v>1</v>
      </c>
    </row>
    <row r="4038" spans="1:2" x14ac:dyDescent="0.25">
      <c r="A4038" t="s">
        <v>8080</v>
      </c>
      <c r="B4038">
        <v>1</v>
      </c>
    </row>
    <row r="4039" spans="1:2" x14ac:dyDescent="0.25">
      <c r="A4039" t="s">
        <v>8082</v>
      </c>
      <c r="B4039">
        <v>1</v>
      </c>
    </row>
    <row r="4040" spans="1:2" x14ac:dyDescent="0.25">
      <c r="A4040" t="s">
        <v>8084</v>
      </c>
      <c r="B4040">
        <v>1</v>
      </c>
    </row>
    <row r="4041" spans="1:2" x14ac:dyDescent="0.25">
      <c r="A4041" t="s">
        <v>8086</v>
      </c>
      <c r="B4041">
        <v>2</v>
      </c>
    </row>
    <row r="4042" spans="1:2" x14ac:dyDescent="0.25">
      <c r="A4042" t="s">
        <v>8088</v>
      </c>
      <c r="B4042">
        <v>1</v>
      </c>
    </row>
    <row r="4043" spans="1:2" x14ac:dyDescent="0.25">
      <c r="A4043" t="s">
        <v>8090</v>
      </c>
      <c r="B4043">
        <v>1</v>
      </c>
    </row>
    <row r="4044" spans="1:2" x14ac:dyDescent="0.25">
      <c r="A4044" t="s">
        <v>8092</v>
      </c>
      <c r="B4044">
        <v>1</v>
      </c>
    </row>
    <row r="4045" spans="1:2" x14ac:dyDescent="0.25">
      <c r="A4045" t="s">
        <v>8094</v>
      </c>
      <c r="B4045">
        <v>1</v>
      </c>
    </row>
    <row r="4046" spans="1:2" x14ac:dyDescent="0.25">
      <c r="A4046" t="s">
        <v>8096</v>
      </c>
      <c r="B4046">
        <v>1</v>
      </c>
    </row>
    <row r="4047" spans="1:2" x14ac:dyDescent="0.25">
      <c r="A4047" t="s">
        <v>8098</v>
      </c>
      <c r="B4047">
        <v>1</v>
      </c>
    </row>
    <row r="4048" spans="1:2" x14ac:dyDescent="0.25">
      <c r="A4048" t="s">
        <v>8100</v>
      </c>
      <c r="B4048">
        <v>1</v>
      </c>
    </row>
    <row r="4049" spans="1:2" x14ac:dyDescent="0.25">
      <c r="A4049" t="s">
        <v>8102</v>
      </c>
      <c r="B4049">
        <v>1</v>
      </c>
    </row>
    <row r="4050" spans="1:2" x14ac:dyDescent="0.25">
      <c r="A4050" t="s">
        <v>8104</v>
      </c>
      <c r="B4050">
        <v>1</v>
      </c>
    </row>
    <row r="4051" spans="1:2" x14ac:dyDescent="0.25">
      <c r="A4051" t="s">
        <v>8106</v>
      </c>
      <c r="B4051">
        <v>1</v>
      </c>
    </row>
    <row r="4052" spans="1:2" x14ac:dyDescent="0.25">
      <c r="A4052" t="s">
        <v>8108</v>
      </c>
      <c r="B4052">
        <v>1</v>
      </c>
    </row>
    <row r="4053" spans="1:2" x14ac:dyDescent="0.25">
      <c r="A4053" t="s">
        <v>8110</v>
      </c>
      <c r="B4053">
        <v>1</v>
      </c>
    </row>
    <row r="4054" spans="1:2" x14ac:dyDescent="0.25">
      <c r="A4054" t="s">
        <v>8112</v>
      </c>
      <c r="B4054">
        <v>1</v>
      </c>
    </row>
    <row r="4055" spans="1:2" x14ac:dyDescent="0.25">
      <c r="A4055" t="s">
        <v>8114</v>
      </c>
      <c r="B4055">
        <v>1</v>
      </c>
    </row>
    <row r="4056" spans="1:2" x14ac:dyDescent="0.25">
      <c r="A4056" t="s">
        <v>8116</v>
      </c>
      <c r="B4056">
        <v>2</v>
      </c>
    </row>
    <row r="4057" spans="1:2" x14ac:dyDescent="0.25">
      <c r="A4057" t="s">
        <v>8118</v>
      </c>
      <c r="B4057">
        <v>2</v>
      </c>
    </row>
    <row r="4058" spans="1:2" x14ac:dyDescent="0.25">
      <c r="A4058" t="s">
        <v>8120</v>
      </c>
      <c r="B4058">
        <v>1</v>
      </c>
    </row>
    <row r="4059" spans="1:2" x14ac:dyDescent="0.25">
      <c r="A4059" t="s">
        <v>8122</v>
      </c>
      <c r="B4059">
        <v>1</v>
      </c>
    </row>
    <row r="4060" spans="1:2" x14ac:dyDescent="0.25">
      <c r="A4060" t="s">
        <v>8124</v>
      </c>
      <c r="B4060">
        <v>1</v>
      </c>
    </row>
    <row r="4061" spans="1:2" x14ac:dyDescent="0.25">
      <c r="A4061" t="s">
        <v>8126</v>
      </c>
      <c r="B4061">
        <v>1</v>
      </c>
    </row>
    <row r="4062" spans="1:2" x14ac:dyDescent="0.25">
      <c r="A4062" t="s">
        <v>8128</v>
      </c>
      <c r="B4062">
        <v>1</v>
      </c>
    </row>
    <row r="4063" spans="1:2" x14ac:dyDescent="0.25">
      <c r="A4063" t="s">
        <v>8130</v>
      </c>
      <c r="B4063">
        <v>1</v>
      </c>
    </row>
    <row r="4064" spans="1:2" x14ac:dyDescent="0.25">
      <c r="A4064" t="s">
        <v>8132</v>
      </c>
      <c r="B4064">
        <v>2</v>
      </c>
    </row>
    <row r="4065" spans="1:2" x14ac:dyDescent="0.25">
      <c r="A4065" t="s">
        <v>8134</v>
      </c>
      <c r="B4065">
        <v>2</v>
      </c>
    </row>
    <row r="4066" spans="1:2" x14ac:dyDescent="0.25">
      <c r="A4066" t="s">
        <v>8136</v>
      </c>
      <c r="B4066">
        <v>1</v>
      </c>
    </row>
    <row r="4067" spans="1:2" x14ac:dyDescent="0.25">
      <c r="A4067" t="s">
        <v>8138</v>
      </c>
      <c r="B4067">
        <v>2</v>
      </c>
    </row>
    <row r="4068" spans="1:2" x14ac:dyDescent="0.25">
      <c r="A4068" t="s">
        <v>8140</v>
      </c>
      <c r="B4068">
        <v>3</v>
      </c>
    </row>
    <row r="4069" spans="1:2" x14ac:dyDescent="0.25">
      <c r="A4069" t="s">
        <v>8142</v>
      </c>
      <c r="B4069">
        <v>1</v>
      </c>
    </row>
    <row r="4070" spans="1:2" x14ac:dyDescent="0.25">
      <c r="A4070" t="s">
        <v>8144</v>
      </c>
      <c r="B4070">
        <v>1</v>
      </c>
    </row>
    <row r="4071" spans="1:2" x14ac:dyDescent="0.25">
      <c r="A4071" t="s">
        <v>8146</v>
      </c>
      <c r="B4071">
        <v>1</v>
      </c>
    </row>
    <row r="4072" spans="1:2" x14ac:dyDescent="0.25">
      <c r="A4072" t="s">
        <v>8148</v>
      </c>
      <c r="B4072">
        <v>1</v>
      </c>
    </row>
    <row r="4073" spans="1:2" x14ac:dyDescent="0.25">
      <c r="A4073" t="s">
        <v>8150</v>
      </c>
      <c r="B4073">
        <v>1</v>
      </c>
    </row>
    <row r="4074" spans="1:2" x14ac:dyDescent="0.25">
      <c r="A4074" t="s">
        <v>8152</v>
      </c>
      <c r="B4074">
        <v>2</v>
      </c>
    </row>
    <row r="4075" spans="1:2" x14ac:dyDescent="0.25">
      <c r="A4075" t="s">
        <v>8154</v>
      </c>
      <c r="B4075">
        <v>1</v>
      </c>
    </row>
    <row r="4076" spans="1:2" x14ac:dyDescent="0.25">
      <c r="A4076" t="s">
        <v>8156</v>
      </c>
      <c r="B4076">
        <v>1</v>
      </c>
    </row>
    <row r="4077" spans="1:2" x14ac:dyDescent="0.25">
      <c r="A4077" t="s">
        <v>8158</v>
      </c>
      <c r="B4077">
        <v>2</v>
      </c>
    </row>
    <row r="4078" spans="1:2" x14ac:dyDescent="0.25">
      <c r="A4078" t="s">
        <v>8160</v>
      </c>
      <c r="B4078">
        <v>1</v>
      </c>
    </row>
    <row r="4079" spans="1:2" x14ac:dyDescent="0.25">
      <c r="A4079" t="s">
        <v>8162</v>
      </c>
      <c r="B4079">
        <v>1</v>
      </c>
    </row>
    <row r="4080" spans="1:2" x14ac:dyDescent="0.25">
      <c r="A4080" t="s">
        <v>8164</v>
      </c>
      <c r="B4080">
        <v>1</v>
      </c>
    </row>
    <row r="4081" spans="1:2" x14ac:dyDescent="0.25">
      <c r="A4081" t="s">
        <v>8166</v>
      </c>
      <c r="B4081">
        <v>1</v>
      </c>
    </row>
    <row r="4082" spans="1:2" x14ac:dyDescent="0.25">
      <c r="A4082" t="s">
        <v>8168</v>
      </c>
      <c r="B4082">
        <v>1</v>
      </c>
    </row>
    <row r="4083" spans="1:2" x14ac:dyDescent="0.25">
      <c r="A4083" t="s">
        <v>8170</v>
      </c>
      <c r="B4083">
        <v>1</v>
      </c>
    </row>
    <row r="4084" spans="1:2" x14ac:dyDescent="0.25">
      <c r="A4084" t="s">
        <v>8172</v>
      </c>
      <c r="B4084">
        <v>2</v>
      </c>
    </row>
    <row r="4085" spans="1:2" x14ac:dyDescent="0.25">
      <c r="A4085" t="s">
        <v>8174</v>
      </c>
      <c r="B4085">
        <v>20</v>
      </c>
    </row>
    <row r="4086" spans="1:2" x14ac:dyDescent="0.25">
      <c r="A4086" t="s">
        <v>8176</v>
      </c>
      <c r="B4086">
        <v>1</v>
      </c>
    </row>
    <row r="4087" spans="1:2" x14ac:dyDescent="0.25">
      <c r="A4087" t="s">
        <v>8178</v>
      </c>
      <c r="B4087">
        <v>1</v>
      </c>
    </row>
    <row r="4088" spans="1:2" x14ac:dyDescent="0.25">
      <c r="A4088" t="s">
        <v>8180</v>
      </c>
      <c r="B4088">
        <v>1</v>
      </c>
    </row>
    <row r="4089" spans="1:2" x14ac:dyDescent="0.25">
      <c r="A4089" t="s">
        <v>8182</v>
      </c>
      <c r="B4089">
        <v>5</v>
      </c>
    </row>
    <row r="4090" spans="1:2" x14ac:dyDescent="0.25">
      <c r="A4090" t="s">
        <v>8184</v>
      </c>
      <c r="B4090">
        <v>1</v>
      </c>
    </row>
    <row r="4091" spans="1:2" x14ac:dyDescent="0.25">
      <c r="A4091" t="s">
        <v>8186</v>
      </c>
      <c r="B4091">
        <v>1</v>
      </c>
    </row>
    <row r="4092" spans="1:2" x14ac:dyDescent="0.25">
      <c r="A4092" t="s">
        <v>8188</v>
      </c>
      <c r="B4092">
        <v>1</v>
      </c>
    </row>
    <row r="4093" spans="1:2" x14ac:dyDescent="0.25">
      <c r="A4093" t="s">
        <v>8190</v>
      </c>
      <c r="B4093">
        <v>2</v>
      </c>
    </row>
    <row r="4094" spans="1:2" x14ac:dyDescent="0.25">
      <c r="A4094" t="s">
        <v>8192</v>
      </c>
      <c r="B4094">
        <v>1</v>
      </c>
    </row>
    <row r="4095" spans="1:2" x14ac:dyDescent="0.25">
      <c r="A4095" t="s">
        <v>8194</v>
      </c>
      <c r="B4095">
        <v>1</v>
      </c>
    </row>
    <row r="4096" spans="1:2" x14ac:dyDescent="0.25">
      <c r="A4096" t="s">
        <v>8196</v>
      </c>
      <c r="B4096">
        <v>1</v>
      </c>
    </row>
    <row r="4097" spans="1:2" x14ac:dyDescent="0.25">
      <c r="A4097" t="s">
        <v>8198</v>
      </c>
      <c r="B4097">
        <v>1</v>
      </c>
    </row>
    <row r="4098" spans="1:2" x14ac:dyDescent="0.25">
      <c r="A4098" t="s">
        <v>8200</v>
      </c>
      <c r="B4098">
        <v>1</v>
      </c>
    </row>
    <row r="4099" spans="1:2" x14ac:dyDescent="0.25">
      <c r="A4099" t="s">
        <v>8202</v>
      </c>
      <c r="B4099">
        <v>18</v>
      </c>
    </row>
    <row r="4100" spans="1:2" x14ac:dyDescent="0.25">
      <c r="A4100" t="s">
        <v>8204</v>
      </c>
      <c r="B4100">
        <v>18</v>
      </c>
    </row>
    <row r="4101" spans="1:2" x14ac:dyDescent="0.25">
      <c r="A4101" t="s">
        <v>8206</v>
      </c>
      <c r="B4101">
        <v>18</v>
      </c>
    </row>
    <row r="4102" spans="1:2" x14ac:dyDescent="0.25">
      <c r="A4102" t="s">
        <v>8208</v>
      </c>
      <c r="B4102">
        <v>12</v>
      </c>
    </row>
    <row r="4103" spans="1:2" x14ac:dyDescent="0.25">
      <c r="A4103" t="s">
        <v>8210</v>
      </c>
      <c r="B4103">
        <v>26</v>
      </c>
    </row>
    <row r="4104" spans="1:2" x14ac:dyDescent="0.25">
      <c r="A4104" t="s">
        <v>8212</v>
      </c>
      <c r="B4104">
        <v>2</v>
      </c>
    </row>
    <row r="4105" spans="1:2" x14ac:dyDescent="0.25">
      <c r="A4105" t="s">
        <v>8214</v>
      </c>
      <c r="B4105">
        <v>1</v>
      </c>
    </row>
    <row r="4106" spans="1:2" x14ac:dyDescent="0.25">
      <c r="A4106" t="s">
        <v>8216</v>
      </c>
      <c r="B4106">
        <v>1</v>
      </c>
    </row>
    <row r="4107" spans="1:2" x14ac:dyDescent="0.25">
      <c r="A4107" t="s">
        <v>8218</v>
      </c>
      <c r="B4107">
        <v>2</v>
      </c>
    </row>
    <row r="4108" spans="1:2" x14ac:dyDescent="0.25">
      <c r="A4108" t="s">
        <v>8220</v>
      </c>
      <c r="B4108">
        <v>2</v>
      </c>
    </row>
    <row r="4109" spans="1:2" x14ac:dyDescent="0.25">
      <c r="A4109" t="s">
        <v>8222</v>
      </c>
      <c r="B4109">
        <v>2</v>
      </c>
    </row>
    <row r="4110" spans="1:2" x14ac:dyDescent="0.25">
      <c r="A4110" t="s">
        <v>8224</v>
      </c>
      <c r="B4110">
        <v>1</v>
      </c>
    </row>
    <row r="4111" spans="1:2" x14ac:dyDescent="0.25">
      <c r="A4111" t="s">
        <v>8226</v>
      </c>
      <c r="B4111">
        <v>1</v>
      </c>
    </row>
    <row r="4112" spans="1:2" x14ac:dyDescent="0.25">
      <c r="A4112" t="s">
        <v>8228</v>
      </c>
      <c r="B4112">
        <v>1</v>
      </c>
    </row>
    <row r="4113" spans="1:2" x14ac:dyDescent="0.25">
      <c r="A4113" t="s">
        <v>8230</v>
      </c>
      <c r="B4113">
        <v>1</v>
      </c>
    </row>
    <row r="4114" spans="1:2" x14ac:dyDescent="0.25">
      <c r="A4114" t="s">
        <v>8232</v>
      </c>
      <c r="B4114">
        <v>1</v>
      </c>
    </row>
    <row r="4115" spans="1:2" x14ac:dyDescent="0.25">
      <c r="A4115" t="s">
        <v>8234</v>
      </c>
      <c r="B4115">
        <v>1</v>
      </c>
    </row>
    <row r="4116" spans="1:2" x14ac:dyDescent="0.25">
      <c r="A4116" t="s">
        <v>8236</v>
      </c>
      <c r="B4116">
        <v>1</v>
      </c>
    </row>
    <row r="4117" spans="1:2" x14ac:dyDescent="0.25">
      <c r="A4117" t="s">
        <v>8238</v>
      </c>
      <c r="B4117">
        <v>1</v>
      </c>
    </row>
    <row r="4118" spans="1:2" x14ac:dyDescent="0.25">
      <c r="A4118" t="s">
        <v>8240</v>
      </c>
      <c r="B4118">
        <v>1</v>
      </c>
    </row>
    <row r="4119" spans="1:2" x14ac:dyDescent="0.25">
      <c r="A4119" t="s">
        <v>8242</v>
      </c>
      <c r="B4119">
        <v>1</v>
      </c>
    </row>
    <row r="4120" spans="1:2" x14ac:dyDescent="0.25">
      <c r="A4120" t="s">
        <v>8244</v>
      </c>
      <c r="B4120">
        <v>1</v>
      </c>
    </row>
    <row r="4121" spans="1:2" x14ac:dyDescent="0.25">
      <c r="A4121" t="s">
        <v>8246</v>
      </c>
      <c r="B4121">
        <v>1</v>
      </c>
    </row>
    <row r="4122" spans="1:2" x14ac:dyDescent="0.25">
      <c r="A4122" t="s">
        <v>8248</v>
      </c>
      <c r="B4122">
        <v>1</v>
      </c>
    </row>
    <row r="4123" spans="1:2" x14ac:dyDescent="0.25">
      <c r="A4123" t="s">
        <v>8250</v>
      </c>
      <c r="B4123">
        <v>1</v>
      </c>
    </row>
    <row r="4124" spans="1:2" x14ac:dyDescent="0.25">
      <c r="A4124" t="s">
        <v>8252</v>
      </c>
      <c r="B4124">
        <v>1</v>
      </c>
    </row>
    <row r="4125" spans="1:2" x14ac:dyDescent="0.25">
      <c r="A4125" t="s">
        <v>8254</v>
      </c>
      <c r="B4125">
        <v>2</v>
      </c>
    </row>
    <row r="4126" spans="1:2" x14ac:dyDescent="0.25">
      <c r="A4126" t="s">
        <v>8256</v>
      </c>
      <c r="B4126">
        <v>1</v>
      </c>
    </row>
    <row r="4127" spans="1:2" x14ac:dyDescent="0.25">
      <c r="A4127" t="s">
        <v>8258</v>
      </c>
      <c r="B4127">
        <v>1</v>
      </c>
    </row>
    <row r="4128" spans="1:2" x14ac:dyDescent="0.25">
      <c r="A4128" t="s">
        <v>8260</v>
      </c>
      <c r="B4128">
        <v>2</v>
      </c>
    </row>
    <row r="4129" spans="1:2" x14ac:dyDescent="0.25">
      <c r="A4129" t="s">
        <v>8262</v>
      </c>
      <c r="B4129">
        <v>1</v>
      </c>
    </row>
    <row r="4130" spans="1:2" x14ac:dyDescent="0.25">
      <c r="A4130" t="s">
        <v>8264</v>
      </c>
      <c r="B4130">
        <v>1</v>
      </c>
    </row>
    <row r="4131" spans="1:2" x14ac:dyDescent="0.25">
      <c r="A4131" t="s">
        <v>8266</v>
      </c>
      <c r="B4131">
        <v>1</v>
      </c>
    </row>
    <row r="4132" spans="1:2" x14ac:dyDescent="0.25">
      <c r="A4132" t="s">
        <v>8268</v>
      </c>
      <c r="B4132">
        <v>3</v>
      </c>
    </row>
    <row r="4133" spans="1:2" x14ac:dyDescent="0.25">
      <c r="A4133" t="s">
        <v>8270</v>
      </c>
      <c r="B4133">
        <v>1</v>
      </c>
    </row>
    <row r="4134" spans="1:2" x14ac:dyDescent="0.25">
      <c r="A4134" t="s">
        <v>8272</v>
      </c>
      <c r="B4134">
        <v>3</v>
      </c>
    </row>
    <row r="4135" spans="1:2" x14ac:dyDescent="0.25">
      <c r="A4135" t="s">
        <v>8274</v>
      </c>
      <c r="B4135">
        <v>1</v>
      </c>
    </row>
    <row r="4136" spans="1:2" x14ac:dyDescent="0.25">
      <c r="A4136" t="s">
        <v>8276</v>
      </c>
      <c r="B4136">
        <v>1</v>
      </c>
    </row>
    <row r="4137" spans="1:2" x14ac:dyDescent="0.25">
      <c r="A4137" t="s">
        <v>8278</v>
      </c>
      <c r="B4137">
        <v>1</v>
      </c>
    </row>
    <row r="4138" spans="1:2" x14ac:dyDescent="0.25">
      <c r="A4138" t="s">
        <v>8280</v>
      </c>
      <c r="B4138">
        <v>1</v>
      </c>
    </row>
    <row r="4139" spans="1:2" x14ac:dyDescent="0.25">
      <c r="A4139" t="s">
        <v>8282</v>
      </c>
      <c r="B4139">
        <v>1</v>
      </c>
    </row>
    <row r="4140" spans="1:2" x14ac:dyDescent="0.25">
      <c r="A4140" t="s">
        <v>8284</v>
      </c>
      <c r="B4140">
        <v>1</v>
      </c>
    </row>
    <row r="4141" spans="1:2" x14ac:dyDescent="0.25">
      <c r="A4141" t="s">
        <v>8286</v>
      </c>
      <c r="B4141">
        <v>1</v>
      </c>
    </row>
    <row r="4142" spans="1:2" x14ac:dyDescent="0.25">
      <c r="A4142" t="s">
        <v>8288</v>
      </c>
      <c r="B4142">
        <v>1</v>
      </c>
    </row>
    <row r="4143" spans="1:2" x14ac:dyDescent="0.25">
      <c r="A4143" t="s">
        <v>8290</v>
      </c>
      <c r="B4143">
        <v>1</v>
      </c>
    </row>
    <row r="4144" spans="1:2" x14ac:dyDescent="0.25">
      <c r="A4144" t="s">
        <v>8292</v>
      </c>
      <c r="B4144">
        <v>1</v>
      </c>
    </row>
    <row r="4145" spans="1:2" x14ac:dyDescent="0.25">
      <c r="A4145" t="s">
        <v>8294</v>
      </c>
      <c r="B4145">
        <v>1</v>
      </c>
    </row>
    <row r="4146" spans="1:2" x14ac:dyDescent="0.25">
      <c r="A4146" t="s">
        <v>8296</v>
      </c>
      <c r="B4146">
        <v>4</v>
      </c>
    </row>
    <row r="4147" spans="1:2" x14ac:dyDescent="0.25">
      <c r="A4147" t="s">
        <v>8298</v>
      </c>
      <c r="B4147">
        <v>1</v>
      </c>
    </row>
    <row r="4148" spans="1:2" x14ac:dyDescent="0.25">
      <c r="A4148" t="s">
        <v>8300</v>
      </c>
      <c r="B4148">
        <v>1</v>
      </c>
    </row>
    <row r="4149" spans="1:2" x14ac:dyDescent="0.25">
      <c r="A4149" t="s">
        <v>8302</v>
      </c>
      <c r="B4149">
        <v>1</v>
      </c>
    </row>
    <row r="4150" spans="1:2" x14ac:dyDescent="0.25">
      <c r="A4150" t="s">
        <v>8304</v>
      </c>
      <c r="B4150">
        <v>1</v>
      </c>
    </row>
    <row r="4151" spans="1:2" x14ac:dyDescent="0.25">
      <c r="A4151" t="s">
        <v>8306</v>
      </c>
      <c r="B4151">
        <v>1</v>
      </c>
    </row>
    <row r="4152" spans="1:2" x14ac:dyDescent="0.25">
      <c r="A4152" t="s">
        <v>8308</v>
      </c>
      <c r="B4152">
        <v>1</v>
      </c>
    </row>
    <row r="4153" spans="1:2" x14ac:dyDescent="0.25">
      <c r="A4153" t="s">
        <v>8310</v>
      </c>
      <c r="B4153">
        <v>1</v>
      </c>
    </row>
    <row r="4154" spans="1:2" x14ac:dyDescent="0.25">
      <c r="A4154" t="s">
        <v>8312</v>
      </c>
      <c r="B4154">
        <v>1</v>
      </c>
    </row>
    <row r="4155" spans="1:2" x14ac:dyDescent="0.25">
      <c r="A4155" t="s">
        <v>8314</v>
      </c>
      <c r="B4155">
        <v>1</v>
      </c>
    </row>
    <row r="4156" spans="1:2" x14ac:dyDescent="0.25">
      <c r="A4156" t="s">
        <v>8316</v>
      </c>
      <c r="B4156">
        <v>1</v>
      </c>
    </row>
    <row r="4157" spans="1:2" x14ac:dyDescent="0.25">
      <c r="A4157" t="s">
        <v>8318</v>
      </c>
      <c r="B4157">
        <v>1</v>
      </c>
    </row>
    <row r="4158" spans="1:2" x14ac:dyDescent="0.25">
      <c r="A4158" t="s">
        <v>8320</v>
      </c>
      <c r="B4158">
        <v>1</v>
      </c>
    </row>
    <row r="4159" spans="1:2" x14ac:dyDescent="0.25">
      <c r="A4159" t="s">
        <v>8322</v>
      </c>
      <c r="B4159">
        <v>1</v>
      </c>
    </row>
    <row r="4160" spans="1:2" x14ac:dyDescent="0.25">
      <c r="A4160" t="s">
        <v>8324</v>
      </c>
      <c r="B4160">
        <v>1</v>
      </c>
    </row>
    <row r="4161" spans="1:2" x14ac:dyDescent="0.25">
      <c r="A4161" t="s">
        <v>8326</v>
      </c>
      <c r="B4161">
        <v>1</v>
      </c>
    </row>
    <row r="4162" spans="1:2" x14ac:dyDescent="0.25">
      <c r="A4162" t="s">
        <v>8328</v>
      </c>
      <c r="B4162">
        <v>1</v>
      </c>
    </row>
    <row r="4163" spans="1:2" x14ac:dyDescent="0.25">
      <c r="A4163" t="s">
        <v>8330</v>
      </c>
      <c r="B4163">
        <v>1</v>
      </c>
    </row>
    <row r="4164" spans="1:2" x14ac:dyDescent="0.25">
      <c r="A4164" t="s">
        <v>8332</v>
      </c>
      <c r="B4164">
        <v>1</v>
      </c>
    </row>
    <row r="4165" spans="1:2" x14ac:dyDescent="0.25">
      <c r="A4165" t="s">
        <v>8334</v>
      </c>
      <c r="B4165">
        <v>1</v>
      </c>
    </row>
    <row r="4166" spans="1:2" x14ac:dyDescent="0.25">
      <c r="A4166" t="s">
        <v>8336</v>
      </c>
      <c r="B4166">
        <v>1</v>
      </c>
    </row>
    <row r="4167" spans="1:2" x14ac:dyDescent="0.25">
      <c r="A4167" t="s">
        <v>8338</v>
      </c>
      <c r="B4167">
        <v>1</v>
      </c>
    </row>
    <row r="4168" spans="1:2" x14ac:dyDescent="0.25">
      <c r="A4168" t="s">
        <v>8340</v>
      </c>
      <c r="B4168">
        <v>6</v>
      </c>
    </row>
    <row r="4169" spans="1:2" x14ac:dyDescent="0.25">
      <c r="A4169" t="s">
        <v>8342</v>
      </c>
      <c r="B4169">
        <v>1</v>
      </c>
    </row>
    <row r="4170" spans="1:2" x14ac:dyDescent="0.25">
      <c r="A4170" t="s">
        <v>8344</v>
      </c>
      <c r="B4170">
        <v>9</v>
      </c>
    </row>
    <row r="4171" spans="1:2" x14ac:dyDescent="0.25">
      <c r="A4171" t="s">
        <v>8346</v>
      </c>
      <c r="B4171">
        <v>1</v>
      </c>
    </row>
    <row r="4172" spans="1:2" x14ac:dyDescent="0.25">
      <c r="A4172" t="s">
        <v>8348</v>
      </c>
      <c r="B4172">
        <v>1</v>
      </c>
    </row>
    <row r="4173" spans="1:2" x14ac:dyDescent="0.25">
      <c r="A4173" t="s">
        <v>8350</v>
      </c>
      <c r="B4173">
        <v>1</v>
      </c>
    </row>
    <row r="4174" spans="1:2" x14ac:dyDescent="0.25">
      <c r="A4174" t="s">
        <v>8352</v>
      </c>
      <c r="B4174">
        <v>1</v>
      </c>
    </row>
    <row r="4175" spans="1:2" x14ac:dyDescent="0.25">
      <c r="A4175" t="s">
        <v>8354</v>
      </c>
      <c r="B4175">
        <v>1</v>
      </c>
    </row>
    <row r="4176" spans="1:2" x14ac:dyDescent="0.25">
      <c r="A4176" t="s">
        <v>8356</v>
      </c>
      <c r="B4176">
        <v>1</v>
      </c>
    </row>
    <row r="4177" spans="1:2" x14ac:dyDescent="0.25">
      <c r="A4177" t="s">
        <v>8358</v>
      </c>
      <c r="B4177">
        <v>1</v>
      </c>
    </row>
    <row r="4178" spans="1:2" x14ac:dyDescent="0.25">
      <c r="A4178" t="s">
        <v>8360</v>
      </c>
      <c r="B4178">
        <v>1</v>
      </c>
    </row>
    <row r="4179" spans="1:2" x14ac:dyDescent="0.25">
      <c r="A4179" t="s">
        <v>8362</v>
      </c>
      <c r="B4179">
        <v>18</v>
      </c>
    </row>
    <row r="4180" spans="1:2" x14ac:dyDescent="0.25">
      <c r="A4180" t="s">
        <v>8364</v>
      </c>
      <c r="B4180">
        <v>1</v>
      </c>
    </row>
    <row r="4181" spans="1:2" x14ac:dyDescent="0.25">
      <c r="A4181" t="s">
        <v>8366</v>
      </c>
      <c r="B4181">
        <v>1</v>
      </c>
    </row>
    <row r="4182" spans="1:2" x14ac:dyDescent="0.25">
      <c r="A4182" t="s">
        <v>8368</v>
      </c>
      <c r="B4182">
        <v>1</v>
      </c>
    </row>
    <row r="4183" spans="1:2" x14ac:dyDescent="0.25">
      <c r="A4183" t="s">
        <v>8370</v>
      </c>
      <c r="B4183">
        <v>1</v>
      </c>
    </row>
    <row r="4184" spans="1:2" x14ac:dyDescent="0.25">
      <c r="A4184" t="s">
        <v>8372</v>
      </c>
      <c r="B4184">
        <v>1</v>
      </c>
    </row>
    <row r="4185" spans="1:2" x14ac:dyDescent="0.25">
      <c r="A4185" t="s">
        <v>8374</v>
      </c>
      <c r="B4185">
        <v>1</v>
      </c>
    </row>
    <row r="4186" spans="1:2" x14ac:dyDescent="0.25">
      <c r="A4186" t="s">
        <v>8376</v>
      </c>
      <c r="B4186">
        <v>2</v>
      </c>
    </row>
    <row r="4187" spans="1:2" x14ac:dyDescent="0.25">
      <c r="A4187" t="s">
        <v>8378</v>
      </c>
      <c r="B4187">
        <v>1</v>
      </c>
    </row>
    <row r="4188" spans="1:2" x14ac:dyDescent="0.25">
      <c r="A4188" t="s">
        <v>8380</v>
      </c>
      <c r="B4188">
        <v>2</v>
      </c>
    </row>
    <row r="4189" spans="1:2" x14ac:dyDescent="0.25">
      <c r="A4189" t="s">
        <v>8382</v>
      </c>
      <c r="B4189">
        <v>1</v>
      </c>
    </row>
    <row r="4190" spans="1:2" x14ac:dyDescent="0.25">
      <c r="A4190" t="s">
        <v>8384</v>
      </c>
      <c r="B4190">
        <v>1</v>
      </c>
    </row>
    <row r="4191" spans="1:2" x14ac:dyDescent="0.25">
      <c r="A4191" t="s">
        <v>8386</v>
      </c>
      <c r="B4191">
        <v>1</v>
      </c>
    </row>
    <row r="4192" spans="1:2" x14ac:dyDescent="0.25">
      <c r="A4192" t="s">
        <v>8388</v>
      </c>
      <c r="B4192">
        <v>1</v>
      </c>
    </row>
    <row r="4193" spans="1:2" x14ac:dyDescent="0.25">
      <c r="A4193" t="s">
        <v>8390</v>
      </c>
      <c r="B4193">
        <v>1</v>
      </c>
    </row>
    <row r="4194" spans="1:2" x14ac:dyDescent="0.25">
      <c r="A4194" t="s">
        <v>8392</v>
      </c>
      <c r="B4194">
        <v>1</v>
      </c>
    </row>
    <row r="4195" spans="1:2" x14ac:dyDescent="0.25">
      <c r="A4195" t="s">
        <v>8394</v>
      </c>
      <c r="B4195">
        <v>1</v>
      </c>
    </row>
    <row r="4196" spans="1:2" x14ac:dyDescent="0.25">
      <c r="A4196" t="s">
        <v>8396</v>
      </c>
      <c r="B4196">
        <v>1</v>
      </c>
    </row>
    <row r="4197" spans="1:2" x14ac:dyDescent="0.25">
      <c r="A4197" t="s">
        <v>8398</v>
      </c>
      <c r="B4197">
        <v>1</v>
      </c>
    </row>
    <row r="4198" spans="1:2" x14ac:dyDescent="0.25">
      <c r="A4198" t="s">
        <v>8400</v>
      </c>
      <c r="B4198">
        <v>2</v>
      </c>
    </row>
    <row r="4199" spans="1:2" x14ac:dyDescent="0.25">
      <c r="A4199" t="s">
        <v>8402</v>
      </c>
      <c r="B4199">
        <v>1</v>
      </c>
    </row>
    <row r="4200" spans="1:2" x14ac:dyDescent="0.25">
      <c r="A4200" t="s">
        <v>8404</v>
      </c>
      <c r="B4200">
        <v>1</v>
      </c>
    </row>
    <row r="4201" spans="1:2" x14ac:dyDescent="0.25">
      <c r="A4201" t="s">
        <v>8406</v>
      </c>
      <c r="B4201">
        <v>1</v>
      </c>
    </row>
    <row r="4202" spans="1:2" x14ac:dyDescent="0.25">
      <c r="A4202" t="s">
        <v>8408</v>
      </c>
      <c r="B4202">
        <v>1</v>
      </c>
    </row>
    <row r="4203" spans="1:2" x14ac:dyDescent="0.25">
      <c r="A4203" t="s">
        <v>8410</v>
      </c>
      <c r="B4203">
        <v>1</v>
      </c>
    </row>
    <row r="4204" spans="1:2" x14ac:dyDescent="0.25">
      <c r="A4204" t="s">
        <v>8412</v>
      </c>
      <c r="B4204">
        <v>1</v>
      </c>
    </row>
    <row r="4205" spans="1:2" x14ac:dyDescent="0.25">
      <c r="A4205" t="s">
        <v>8414</v>
      </c>
      <c r="B4205">
        <v>1</v>
      </c>
    </row>
    <row r="4206" spans="1:2" x14ac:dyDescent="0.25">
      <c r="A4206" t="s">
        <v>8416</v>
      </c>
      <c r="B4206">
        <v>1</v>
      </c>
    </row>
    <row r="4207" spans="1:2" x14ac:dyDescent="0.25">
      <c r="A4207" t="s">
        <v>8418</v>
      </c>
      <c r="B4207">
        <v>1</v>
      </c>
    </row>
    <row r="4208" spans="1:2" x14ac:dyDescent="0.25">
      <c r="A4208" t="s">
        <v>8420</v>
      </c>
      <c r="B4208">
        <v>1</v>
      </c>
    </row>
    <row r="4209" spans="1:2" x14ac:dyDescent="0.25">
      <c r="A4209" t="s">
        <v>8422</v>
      </c>
      <c r="B4209">
        <v>1</v>
      </c>
    </row>
    <row r="4210" spans="1:2" x14ac:dyDescent="0.25">
      <c r="A4210" t="s">
        <v>8424</v>
      </c>
      <c r="B4210">
        <v>1</v>
      </c>
    </row>
    <row r="4211" spans="1:2" x14ac:dyDescent="0.25">
      <c r="A4211" t="s">
        <v>8426</v>
      </c>
      <c r="B4211">
        <v>1</v>
      </c>
    </row>
    <row r="4212" spans="1:2" x14ac:dyDescent="0.25">
      <c r="A4212" t="s">
        <v>8428</v>
      </c>
      <c r="B4212">
        <v>2</v>
      </c>
    </row>
    <row r="4213" spans="1:2" x14ac:dyDescent="0.25">
      <c r="A4213" t="s">
        <v>8430</v>
      </c>
      <c r="B4213">
        <v>1</v>
      </c>
    </row>
    <row r="4214" spans="1:2" x14ac:dyDescent="0.25">
      <c r="A4214" t="s">
        <v>8432</v>
      </c>
      <c r="B4214">
        <v>1</v>
      </c>
    </row>
    <row r="4215" spans="1:2" x14ac:dyDescent="0.25">
      <c r="A4215" t="s">
        <v>8434</v>
      </c>
      <c r="B4215">
        <v>1</v>
      </c>
    </row>
    <row r="4216" spans="1:2" x14ac:dyDescent="0.25">
      <c r="A4216" t="s">
        <v>8436</v>
      </c>
      <c r="B4216">
        <v>1</v>
      </c>
    </row>
    <row r="4217" spans="1:2" x14ac:dyDescent="0.25">
      <c r="A4217" t="s">
        <v>8438</v>
      </c>
      <c r="B4217">
        <v>1</v>
      </c>
    </row>
    <row r="4218" spans="1:2" x14ac:dyDescent="0.25">
      <c r="A4218" t="s">
        <v>8440</v>
      </c>
      <c r="B4218">
        <v>1</v>
      </c>
    </row>
    <row r="4219" spans="1:2" x14ac:dyDescent="0.25">
      <c r="A4219" t="s">
        <v>8442</v>
      </c>
      <c r="B4219">
        <v>1</v>
      </c>
    </row>
    <row r="4220" spans="1:2" x14ac:dyDescent="0.25">
      <c r="A4220" t="s">
        <v>8444</v>
      </c>
      <c r="B4220">
        <v>1</v>
      </c>
    </row>
    <row r="4221" spans="1:2" x14ac:dyDescent="0.25">
      <c r="A4221" t="s">
        <v>8446</v>
      </c>
      <c r="B4221">
        <v>1</v>
      </c>
    </row>
    <row r="4222" spans="1:2" x14ac:dyDescent="0.25">
      <c r="A4222" t="s">
        <v>8448</v>
      </c>
      <c r="B4222">
        <v>1</v>
      </c>
    </row>
    <row r="4223" spans="1:2" x14ac:dyDescent="0.25">
      <c r="A4223" t="s">
        <v>8450</v>
      </c>
      <c r="B4223">
        <v>1</v>
      </c>
    </row>
    <row r="4224" spans="1:2" x14ac:dyDescent="0.25">
      <c r="A4224" t="s">
        <v>8452</v>
      </c>
      <c r="B4224">
        <v>1</v>
      </c>
    </row>
    <row r="4225" spans="1:2" x14ac:dyDescent="0.25">
      <c r="A4225" t="s">
        <v>8454</v>
      </c>
      <c r="B4225">
        <v>1</v>
      </c>
    </row>
    <row r="4226" spans="1:2" x14ac:dyDescent="0.25">
      <c r="A4226" t="s">
        <v>8456</v>
      </c>
      <c r="B4226">
        <v>1</v>
      </c>
    </row>
    <row r="4227" spans="1:2" x14ac:dyDescent="0.25">
      <c r="A4227" t="s">
        <v>8458</v>
      </c>
      <c r="B4227">
        <v>1</v>
      </c>
    </row>
    <row r="4228" spans="1:2" x14ac:dyDescent="0.25">
      <c r="A4228" t="s">
        <v>8460</v>
      </c>
      <c r="B4228">
        <v>1</v>
      </c>
    </row>
    <row r="4229" spans="1:2" x14ac:dyDescent="0.25">
      <c r="A4229" t="s">
        <v>8462</v>
      </c>
      <c r="B4229">
        <v>2</v>
      </c>
    </row>
    <row r="4230" spans="1:2" x14ac:dyDescent="0.25">
      <c r="A4230" t="s">
        <v>8464</v>
      </c>
      <c r="B4230">
        <v>1</v>
      </c>
    </row>
    <row r="4231" spans="1:2" x14ac:dyDescent="0.25">
      <c r="A4231" t="s">
        <v>8466</v>
      </c>
      <c r="B4231">
        <v>2</v>
      </c>
    </row>
    <row r="4232" spans="1:2" x14ac:dyDescent="0.25">
      <c r="A4232" t="s">
        <v>8468</v>
      </c>
      <c r="B4232">
        <v>1</v>
      </c>
    </row>
    <row r="4233" spans="1:2" x14ac:dyDescent="0.25">
      <c r="A4233" t="s">
        <v>8470</v>
      </c>
      <c r="B4233">
        <v>1</v>
      </c>
    </row>
    <row r="4234" spans="1:2" x14ac:dyDescent="0.25">
      <c r="A4234" t="s">
        <v>8472</v>
      </c>
      <c r="B4234">
        <v>1</v>
      </c>
    </row>
    <row r="4235" spans="1:2" x14ac:dyDescent="0.25">
      <c r="A4235" t="s">
        <v>8474</v>
      </c>
      <c r="B4235">
        <v>1</v>
      </c>
    </row>
    <row r="4236" spans="1:2" x14ac:dyDescent="0.25">
      <c r="A4236" t="s">
        <v>8476</v>
      </c>
      <c r="B4236">
        <v>1</v>
      </c>
    </row>
    <row r="4237" spans="1:2" x14ac:dyDescent="0.25">
      <c r="A4237" t="s">
        <v>8478</v>
      </c>
      <c r="B4237">
        <v>14</v>
      </c>
    </row>
    <row r="4238" spans="1:2" x14ac:dyDescent="0.25">
      <c r="A4238" t="s">
        <v>8480</v>
      </c>
      <c r="B4238">
        <v>1</v>
      </c>
    </row>
    <row r="4239" spans="1:2" x14ac:dyDescent="0.25">
      <c r="A4239" t="s">
        <v>8482</v>
      </c>
      <c r="B4239">
        <v>1</v>
      </c>
    </row>
    <row r="4240" spans="1:2" x14ac:dyDescent="0.25">
      <c r="A4240" t="s">
        <v>8484</v>
      </c>
      <c r="B4240">
        <v>1</v>
      </c>
    </row>
    <row r="4241" spans="1:2" x14ac:dyDescent="0.25">
      <c r="A4241" t="s">
        <v>8486</v>
      </c>
      <c r="B4241">
        <v>1</v>
      </c>
    </row>
    <row r="4242" spans="1:2" x14ac:dyDescent="0.25">
      <c r="A4242" t="s">
        <v>8488</v>
      </c>
      <c r="B4242">
        <v>1</v>
      </c>
    </row>
    <row r="4243" spans="1:2" x14ac:dyDescent="0.25">
      <c r="A4243" t="s">
        <v>8490</v>
      </c>
      <c r="B4243">
        <v>1</v>
      </c>
    </row>
    <row r="4244" spans="1:2" x14ac:dyDescent="0.25">
      <c r="A4244" t="s">
        <v>8492</v>
      </c>
      <c r="B4244">
        <v>1</v>
      </c>
    </row>
    <row r="4245" spans="1:2" x14ac:dyDescent="0.25">
      <c r="A4245" t="s">
        <v>8494</v>
      </c>
      <c r="B4245">
        <v>1</v>
      </c>
    </row>
    <row r="4246" spans="1:2" x14ac:dyDescent="0.25">
      <c r="A4246" t="s">
        <v>8496</v>
      </c>
      <c r="B4246">
        <v>1</v>
      </c>
    </row>
    <row r="4247" spans="1:2" x14ac:dyDescent="0.25">
      <c r="A4247" t="s">
        <v>8498</v>
      </c>
      <c r="B4247">
        <v>1</v>
      </c>
    </row>
    <row r="4248" spans="1:2" x14ac:dyDescent="0.25">
      <c r="A4248" t="s">
        <v>8500</v>
      </c>
      <c r="B4248">
        <v>1</v>
      </c>
    </row>
    <row r="4249" spans="1:2" x14ac:dyDescent="0.25">
      <c r="A4249" t="s">
        <v>8502</v>
      </c>
      <c r="B4249">
        <v>1</v>
      </c>
    </row>
    <row r="4250" spans="1:2" x14ac:dyDescent="0.25">
      <c r="A4250" t="s">
        <v>8504</v>
      </c>
      <c r="B4250">
        <v>1</v>
      </c>
    </row>
    <row r="4251" spans="1:2" x14ac:dyDescent="0.25">
      <c r="A4251" t="s">
        <v>8506</v>
      </c>
      <c r="B4251">
        <v>1</v>
      </c>
    </row>
    <row r="4252" spans="1:2" x14ac:dyDescent="0.25">
      <c r="A4252" t="s">
        <v>8508</v>
      </c>
      <c r="B4252">
        <v>1</v>
      </c>
    </row>
    <row r="4253" spans="1:2" x14ac:dyDescent="0.25">
      <c r="A4253" t="s">
        <v>8510</v>
      </c>
      <c r="B4253">
        <v>1</v>
      </c>
    </row>
    <row r="4254" spans="1:2" x14ac:dyDescent="0.25">
      <c r="A4254" t="s">
        <v>8512</v>
      </c>
      <c r="B4254">
        <v>1</v>
      </c>
    </row>
    <row r="4255" spans="1:2" x14ac:dyDescent="0.25">
      <c r="A4255" t="s">
        <v>8514</v>
      </c>
      <c r="B4255">
        <v>1</v>
      </c>
    </row>
    <row r="4256" spans="1:2" x14ac:dyDescent="0.25">
      <c r="A4256" t="s">
        <v>8516</v>
      </c>
      <c r="B4256">
        <v>1</v>
      </c>
    </row>
    <row r="4257" spans="1:2" x14ac:dyDescent="0.25">
      <c r="A4257" t="s">
        <v>8518</v>
      </c>
      <c r="B4257">
        <v>1</v>
      </c>
    </row>
    <row r="4258" spans="1:2" x14ac:dyDescent="0.25">
      <c r="A4258" t="s">
        <v>8520</v>
      </c>
      <c r="B4258">
        <v>1</v>
      </c>
    </row>
    <row r="4259" spans="1:2" x14ac:dyDescent="0.25">
      <c r="A4259" t="s">
        <v>8522</v>
      </c>
      <c r="B4259">
        <v>1</v>
      </c>
    </row>
    <row r="4260" spans="1:2" x14ac:dyDescent="0.25">
      <c r="A4260" t="s">
        <v>8524</v>
      </c>
      <c r="B4260">
        <v>1</v>
      </c>
    </row>
    <row r="4261" spans="1:2" x14ac:dyDescent="0.25">
      <c r="A4261" t="s">
        <v>8526</v>
      </c>
      <c r="B4261">
        <v>1</v>
      </c>
    </row>
    <row r="4262" spans="1:2" x14ac:dyDescent="0.25">
      <c r="A4262" t="s">
        <v>8528</v>
      </c>
      <c r="B4262">
        <v>3</v>
      </c>
    </row>
    <row r="4263" spans="1:2" x14ac:dyDescent="0.25">
      <c r="A4263" t="s">
        <v>8530</v>
      </c>
      <c r="B4263">
        <v>1</v>
      </c>
    </row>
    <row r="4264" spans="1:2" x14ac:dyDescent="0.25">
      <c r="A4264" t="s">
        <v>8532</v>
      </c>
      <c r="B4264">
        <v>3</v>
      </c>
    </row>
    <row r="4265" spans="1:2" x14ac:dyDescent="0.25">
      <c r="A4265" t="s">
        <v>8534</v>
      </c>
      <c r="B4265">
        <v>1</v>
      </c>
    </row>
    <row r="4266" spans="1:2" x14ac:dyDescent="0.25">
      <c r="A4266" t="s">
        <v>8536</v>
      </c>
      <c r="B4266">
        <v>1</v>
      </c>
    </row>
    <row r="4267" spans="1:2" x14ac:dyDescent="0.25">
      <c r="A4267" t="s">
        <v>8538</v>
      </c>
      <c r="B4267">
        <v>1</v>
      </c>
    </row>
    <row r="4268" spans="1:2" x14ac:dyDescent="0.25">
      <c r="A4268" t="s">
        <v>8540</v>
      </c>
      <c r="B4268">
        <v>1</v>
      </c>
    </row>
    <row r="4269" spans="1:2" x14ac:dyDescent="0.25">
      <c r="A4269" t="s">
        <v>8542</v>
      </c>
      <c r="B4269">
        <v>1</v>
      </c>
    </row>
    <row r="4270" spans="1:2" x14ac:dyDescent="0.25">
      <c r="A4270" t="s">
        <v>8544</v>
      </c>
      <c r="B4270">
        <v>1</v>
      </c>
    </row>
    <row r="4271" spans="1:2" x14ac:dyDescent="0.25">
      <c r="A4271" t="s">
        <v>8546</v>
      </c>
      <c r="B4271">
        <v>1</v>
      </c>
    </row>
    <row r="4272" spans="1:2" x14ac:dyDescent="0.25">
      <c r="A4272" t="s">
        <v>8548</v>
      </c>
      <c r="B4272">
        <v>1</v>
      </c>
    </row>
    <row r="4273" spans="1:2" x14ac:dyDescent="0.25">
      <c r="A4273" t="s">
        <v>8550</v>
      </c>
      <c r="B4273">
        <v>1</v>
      </c>
    </row>
    <row r="4274" spans="1:2" x14ac:dyDescent="0.25">
      <c r="A4274" t="s">
        <v>8552</v>
      </c>
      <c r="B4274">
        <v>1</v>
      </c>
    </row>
    <row r="4275" spans="1:2" x14ac:dyDescent="0.25">
      <c r="A4275" t="s">
        <v>8554</v>
      </c>
      <c r="B4275">
        <v>2</v>
      </c>
    </row>
    <row r="4276" spans="1:2" x14ac:dyDescent="0.25">
      <c r="A4276" t="s">
        <v>8556</v>
      </c>
      <c r="B4276">
        <v>1</v>
      </c>
    </row>
    <row r="4277" spans="1:2" x14ac:dyDescent="0.25">
      <c r="A4277" t="s">
        <v>8558</v>
      </c>
      <c r="B4277">
        <v>1</v>
      </c>
    </row>
    <row r="4278" spans="1:2" x14ac:dyDescent="0.25">
      <c r="A4278" t="s">
        <v>8560</v>
      </c>
      <c r="B4278">
        <v>1</v>
      </c>
    </row>
    <row r="4279" spans="1:2" x14ac:dyDescent="0.25">
      <c r="A4279" t="s">
        <v>8562</v>
      </c>
      <c r="B4279">
        <v>1</v>
      </c>
    </row>
    <row r="4280" spans="1:2" x14ac:dyDescent="0.25">
      <c r="A4280" t="s">
        <v>8564</v>
      </c>
      <c r="B4280">
        <v>1</v>
      </c>
    </row>
    <row r="4281" spans="1:2" x14ac:dyDescent="0.25">
      <c r="A4281" t="s">
        <v>8566</v>
      </c>
      <c r="B4281">
        <v>1</v>
      </c>
    </row>
    <row r="4282" spans="1:2" x14ac:dyDescent="0.25">
      <c r="A4282" t="s">
        <v>8568</v>
      </c>
      <c r="B4282">
        <v>1</v>
      </c>
    </row>
    <row r="4283" spans="1:2" x14ac:dyDescent="0.25">
      <c r="A4283" t="s">
        <v>8570</v>
      </c>
      <c r="B4283">
        <v>1</v>
      </c>
    </row>
    <row r="4284" spans="1:2" x14ac:dyDescent="0.25">
      <c r="A4284" t="s">
        <v>8572</v>
      </c>
      <c r="B4284">
        <v>2</v>
      </c>
    </row>
    <row r="4285" spans="1:2" x14ac:dyDescent="0.25">
      <c r="A4285" t="s">
        <v>8574</v>
      </c>
      <c r="B4285">
        <v>1</v>
      </c>
    </row>
    <row r="4286" spans="1:2" x14ac:dyDescent="0.25">
      <c r="A4286" t="s">
        <v>8576</v>
      </c>
      <c r="B4286">
        <v>2</v>
      </c>
    </row>
    <row r="4287" spans="1:2" x14ac:dyDescent="0.25">
      <c r="A4287" t="s">
        <v>8578</v>
      </c>
      <c r="B4287">
        <v>1</v>
      </c>
    </row>
    <row r="4288" spans="1:2" x14ac:dyDescent="0.25">
      <c r="A4288" t="s">
        <v>8580</v>
      </c>
      <c r="B4288">
        <v>1</v>
      </c>
    </row>
    <row r="4289" spans="1:2" x14ac:dyDescent="0.25">
      <c r="A4289" t="s">
        <v>8582</v>
      </c>
      <c r="B4289">
        <v>1</v>
      </c>
    </row>
    <row r="4290" spans="1:2" x14ac:dyDescent="0.25">
      <c r="A4290" t="s">
        <v>8584</v>
      </c>
      <c r="B4290">
        <v>3</v>
      </c>
    </row>
    <row r="4291" spans="1:2" x14ac:dyDescent="0.25">
      <c r="A4291" t="s">
        <v>8586</v>
      </c>
      <c r="B4291">
        <v>1</v>
      </c>
    </row>
    <row r="4292" spans="1:2" x14ac:dyDescent="0.25">
      <c r="A4292" t="s">
        <v>8588</v>
      </c>
      <c r="B4292">
        <v>1</v>
      </c>
    </row>
    <row r="4293" spans="1:2" x14ac:dyDescent="0.25">
      <c r="A4293" t="s">
        <v>8590</v>
      </c>
      <c r="B4293">
        <v>1</v>
      </c>
    </row>
    <row r="4294" spans="1:2" x14ac:dyDescent="0.25">
      <c r="A4294" t="s">
        <v>8592</v>
      </c>
      <c r="B4294">
        <v>1</v>
      </c>
    </row>
    <row r="4295" spans="1:2" x14ac:dyDescent="0.25">
      <c r="A4295" t="s">
        <v>8594</v>
      </c>
      <c r="B4295">
        <v>1</v>
      </c>
    </row>
    <row r="4296" spans="1:2" x14ac:dyDescent="0.25">
      <c r="A4296" t="s">
        <v>8596</v>
      </c>
      <c r="B4296">
        <v>1</v>
      </c>
    </row>
    <row r="4297" spans="1:2" x14ac:dyDescent="0.25">
      <c r="A4297" t="s">
        <v>8598</v>
      </c>
      <c r="B4297">
        <v>1</v>
      </c>
    </row>
    <row r="4298" spans="1:2" x14ac:dyDescent="0.25">
      <c r="A4298" t="s">
        <v>8600</v>
      </c>
      <c r="B4298">
        <v>1</v>
      </c>
    </row>
    <row r="4299" spans="1:2" x14ac:dyDescent="0.25">
      <c r="A4299" t="s">
        <v>8602</v>
      </c>
      <c r="B4299">
        <v>1</v>
      </c>
    </row>
    <row r="4300" spans="1:2" x14ac:dyDescent="0.25">
      <c r="A4300" t="s">
        <v>8604</v>
      </c>
      <c r="B4300">
        <v>1</v>
      </c>
    </row>
    <row r="4301" spans="1:2" x14ac:dyDescent="0.25">
      <c r="A4301" t="s">
        <v>8606</v>
      </c>
      <c r="B4301">
        <v>1</v>
      </c>
    </row>
    <row r="4302" spans="1:2" x14ac:dyDescent="0.25">
      <c r="A4302" t="s">
        <v>8608</v>
      </c>
      <c r="B4302">
        <v>1</v>
      </c>
    </row>
    <row r="4303" spans="1:2" x14ac:dyDescent="0.25">
      <c r="A4303" t="s">
        <v>8610</v>
      </c>
      <c r="B4303">
        <v>1</v>
      </c>
    </row>
    <row r="4304" spans="1:2" x14ac:dyDescent="0.25">
      <c r="A4304" t="s">
        <v>8612</v>
      </c>
      <c r="B4304">
        <v>1</v>
      </c>
    </row>
    <row r="4305" spans="1:2" x14ac:dyDescent="0.25">
      <c r="A4305" t="s">
        <v>8614</v>
      </c>
      <c r="B4305">
        <v>1</v>
      </c>
    </row>
    <row r="4306" spans="1:2" x14ac:dyDescent="0.25">
      <c r="A4306" t="s">
        <v>8616</v>
      </c>
      <c r="B4306">
        <v>1</v>
      </c>
    </row>
    <row r="4307" spans="1:2" x14ac:dyDescent="0.25">
      <c r="A4307" t="s">
        <v>8618</v>
      </c>
      <c r="B4307">
        <v>1</v>
      </c>
    </row>
    <row r="4308" spans="1:2" x14ac:dyDescent="0.25">
      <c r="A4308" t="s">
        <v>8620</v>
      </c>
      <c r="B4308">
        <v>1</v>
      </c>
    </row>
    <row r="4309" spans="1:2" x14ac:dyDescent="0.25">
      <c r="A4309" t="s">
        <v>8622</v>
      </c>
      <c r="B4309">
        <v>1</v>
      </c>
    </row>
    <row r="4310" spans="1:2" x14ac:dyDescent="0.25">
      <c r="A4310" t="s">
        <v>8624</v>
      </c>
      <c r="B4310">
        <v>1</v>
      </c>
    </row>
    <row r="4311" spans="1:2" x14ac:dyDescent="0.25">
      <c r="A4311" t="s">
        <v>8626</v>
      </c>
      <c r="B4311">
        <v>1</v>
      </c>
    </row>
    <row r="4312" spans="1:2" x14ac:dyDescent="0.25">
      <c r="A4312" t="s">
        <v>8628</v>
      </c>
      <c r="B4312">
        <v>1</v>
      </c>
    </row>
    <row r="4313" spans="1:2" x14ac:dyDescent="0.25">
      <c r="A4313" t="s">
        <v>8630</v>
      </c>
      <c r="B4313">
        <v>1</v>
      </c>
    </row>
    <row r="4314" spans="1:2" x14ac:dyDescent="0.25">
      <c r="A4314" t="s">
        <v>8632</v>
      </c>
      <c r="B4314">
        <v>1</v>
      </c>
    </row>
    <row r="4315" spans="1:2" x14ac:dyDescent="0.25">
      <c r="A4315" t="s">
        <v>8634</v>
      </c>
      <c r="B4315">
        <v>1</v>
      </c>
    </row>
    <row r="4316" spans="1:2" x14ac:dyDescent="0.25">
      <c r="A4316" t="s">
        <v>8636</v>
      </c>
      <c r="B4316">
        <v>1</v>
      </c>
    </row>
    <row r="4317" spans="1:2" x14ac:dyDescent="0.25">
      <c r="A4317" t="s">
        <v>8638</v>
      </c>
      <c r="B4317">
        <v>1</v>
      </c>
    </row>
    <row r="4318" spans="1:2" x14ac:dyDescent="0.25">
      <c r="A4318" t="s">
        <v>8640</v>
      </c>
      <c r="B4318">
        <v>1</v>
      </c>
    </row>
    <row r="4319" spans="1:2" x14ac:dyDescent="0.25">
      <c r="A4319" t="s">
        <v>8642</v>
      </c>
      <c r="B4319">
        <v>1</v>
      </c>
    </row>
    <row r="4320" spans="1:2" x14ac:dyDescent="0.25">
      <c r="A4320" t="s">
        <v>8644</v>
      </c>
      <c r="B4320">
        <v>1</v>
      </c>
    </row>
    <row r="4321" spans="1:2" x14ac:dyDescent="0.25">
      <c r="A4321" t="s">
        <v>8646</v>
      </c>
      <c r="B4321">
        <v>1</v>
      </c>
    </row>
    <row r="4322" spans="1:2" x14ac:dyDescent="0.25">
      <c r="A4322" t="s">
        <v>8648</v>
      </c>
      <c r="B4322">
        <v>1</v>
      </c>
    </row>
    <row r="4323" spans="1:2" x14ac:dyDescent="0.25">
      <c r="A4323" t="s">
        <v>8650</v>
      </c>
      <c r="B4323">
        <v>1</v>
      </c>
    </row>
    <row r="4324" spans="1:2" x14ac:dyDescent="0.25">
      <c r="A4324" t="s">
        <v>8652</v>
      </c>
      <c r="B4324">
        <v>1</v>
      </c>
    </row>
    <row r="4325" spans="1:2" x14ac:dyDescent="0.25">
      <c r="A4325" t="s">
        <v>8654</v>
      </c>
      <c r="B4325">
        <v>1</v>
      </c>
    </row>
    <row r="4326" spans="1:2" x14ac:dyDescent="0.25">
      <c r="A4326" t="s">
        <v>8656</v>
      </c>
      <c r="B4326">
        <v>1</v>
      </c>
    </row>
    <row r="4327" spans="1:2" x14ac:dyDescent="0.25">
      <c r="A4327" t="s">
        <v>8658</v>
      </c>
      <c r="B4327">
        <v>1</v>
      </c>
    </row>
    <row r="4328" spans="1:2" x14ac:dyDescent="0.25">
      <c r="A4328" t="s">
        <v>8660</v>
      </c>
      <c r="B4328">
        <v>1</v>
      </c>
    </row>
    <row r="4329" spans="1:2" x14ac:dyDescent="0.25">
      <c r="A4329" t="s">
        <v>8662</v>
      </c>
      <c r="B4329">
        <v>1</v>
      </c>
    </row>
    <row r="4330" spans="1:2" x14ac:dyDescent="0.25">
      <c r="A4330" t="s">
        <v>8664</v>
      </c>
      <c r="B4330">
        <v>1</v>
      </c>
    </row>
    <row r="4331" spans="1:2" x14ac:dyDescent="0.25">
      <c r="A4331" t="s">
        <v>8666</v>
      </c>
      <c r="B4331">
        <v>1</v>
      </c>
    </row>
    <row r="4332" spans="1:2" x14ac:dyDescent="0.25">
      <c r="A4332" t="s">
        <v>8668</v>
      </c>
      <c r="B4332">
        <v>1</v>
      </c>
    </row>
    <row r="4333" spans="1:2" x14ac:dyDescent="0.25">
      <c r="A4333" t="s">
        <v>8670</v>
      </c>
      <c r="B4333">
        <v>3</v>
      </c>
    </row>
    <row r="4334" spans="1:2" x14ac:dyDescent="0.25">
      <c r="A4334" t="s">
        <v>8672</v>
      </c>
      <c r="B4334">
        <v>1</v>
      </c>
    </row>
    <row r="4335" spans="1:2" x14ac:dyDescent="0.25">
      <c r="A4335" t="s">
        <v>8674</v>
      </c>
      <c r="B4335">
        <v>1</v>
      </c>
    </row>
    <row r="4336" spans="1:2" x14ac:dyDescent="0.25">
      <c r="A4336" t="s">
        <v>8676</v>
      </c>
      <c r="B4336">
        <v>2</v>
      </c>
    </row>
    <row r="4337" spans="1:2" x14ac:dyDescent="0.25">
      <c r="A4337" t="s">
        <v>8678</v>
      </c>
      <c r="B4337">
        <v>1</v>
      </c>
    </row>
    <row r="4338" spans="1:2" x14ac:dyDescent="0.25">
      <c r="A4338" t="s">
        <v>8680</v>
      </c>
      <c r="B4338">
        <v>1</v>
      </c>
    </row>
    <row r="4339" spans="1:2" x14ac:dyDescent="0.25">
      <c r="A4339" t="s">
        <v>8682</v>
      </c>
      <c r="B4339">
        <v>1</v>
      </c>
    </row>
    <row r="4340" spans="1:2" x14ac:dyDescent="0.25">
      <c r="A4340" t="s">
        <v>8684</v>
      </c>
      <c r="B4340">
        <v>1</v>
      </c>
    </row>
    <row r="4341" spans="1:2" x14ac:dyDescent="0.25">
      <c r="A4341" t="s">
        <v>8686</v>
      </c>
      <c r="B4341">
        <v>1</v>
      </c>
    </row>
    <row r="4342" spans="1:2" x14ac:dyDescent="0.25">
      <c r="A4342" t="s">
        <v>8688</v>
      </c>
      <c r="B4342">
        <v>1</v>
      </c>
    </row>
    <row r="4343" spans="1:2" x14ac:dyDescent="0.25">
      <c r="A4343" t="s">
        <v>8690</v>
      </c>
      <c r="B4343">
        <v>1</v>
      </c>
    </row>
    <row r="4344" spans="1:2" x14ac:dyDescent="0.25">
      <c r="A4344" t="s">
        <v>8692</v>
      </c>
      <c r="B4344">
        <v>1</v>
      </c>
    </row>
    <row r="4345" spans="1:2" x14ac:dyDescent="0.25">
      <c r="A4345" t="s">
        <v>8694</v>
      </c>
      <c r="B4345">
        <v>1</v>
      </c>
    </row>
    <row r="4346" spans="1:2" x14ac:dyDescent="0.25">
      <c r="A4346" t="s">
        <v>8696</v>
      </c>
      <c r="B4346">
        <v>1</v>
      </c>
    </row>
    <row r="4347" spans="1:2" x14ac:dyDescent="0.25">
      <c r="A4347" t="s">
        <v>8698</v>
      </c>
      <c r="B4347">
        <v>1</v>
      </c>
    </row>
    <row r="4348" spans="1:2" x14ac:dyDescent="0.25">
      <c r="A4348" t="s">
        <v>8700</v>
      </c>
      <c r="B4348">
        <v>1</v>
      </c>
    </row>
    <row r="4349" spans="1:2" x14ac:dyDescent="0.25">
      <c r="A4349" t="s">
        <v>8702</v>
      </c>
      <c r="B4349">
        <v>1</v>
      </c>
    </row>
    <row r="4350" spans="1:2" x14ac:dyDescent="0.25">
      <c r="A4350" t="s">
        <v>8704</v>
      </c>
      <c r="B4350">
        <v>2</v>
      </c>
    </row>
    <row r="4351" spans="1:2" x14ac:dyDescent="0.25">
      <c r="A4351" t="s">
        <v>8706</v>
      </c>
      <c r="B4351">
        <v>1</v>
      </c>
    </row>
    <row r="4352" spans="1:2" x14ac:dyDescent="0.25">
      <c r="A4352" t="s">
        <v>8708</v>
      </c>
      <c r="B4352">
        <v>2</v>
      </c>
    </row>
    <row r="4353" spans="1:2" x14ac:dyDescent="0.25">
      <c r="A4353" t="s">
        <v>8710</v>
      </c>
      <c r="B4353">
        <v>1</v>
      </c>
    </row>
    <row r="4354" spans="1:2" x14ac:dyDescent="0.25">
      <c r="A4354" t="s">
        <v>8712</v>
      </c>
      <c r="B4354">
        <v>1</v>
      </c>
    </row>
    <row r="4355" spans="1:2" x14ac:dyDescent="0.25">
      <c r="A4355" t="s">
        <v>8714</v>
      </c>
      <c r="B4355">
        <v>1</v>
      </c>
    </row>
    <row r="4356" spans="1:2" x14ac:dyDescent="0.25">
      <c r="A4356" t="s">
        <v>8716</v>
      </c>
      <c r="B4356">
        <v>1</v>
      </c>
    </row>
    <row r="4357" spans="1:2" x14ac:dyDescent="0.25">
      <c r="A4357" t="s">
        <v>8718</v>
      </c>
      <c r="B4357">
        <v>1</v>
      </c>
    </row>
    <row r="4358" spans="1:2" x14ac:dyDescent="0.25">
      <c r="A4358" t="s">
        <v>8720</v>
      </c>
      <c r="B4358">
        <v>1</v>
      </c>
    </row>
    <row r="4359" spans="1:2" x14ac:dyDescent="0.25">
      <c r="A4359" t="s">
        <v>8722</v>
      </c>
      <c r="B4359">
        <v>1</v>
      </c>
    </row>
    <row r="4360" spans="1:2" x14ac:dyDescent="0.25">
      <c r="A4360" t="s">
        <v>8724</v>
      </c>
      <c r="B4360">
        <v>1</v>
      </c>
    </row>
    <row r="4361" spans="1:2" x14ac:dyDescent="0.25">
      <c r="A4361" t="s">
        <v>8726</v>
      </c>
      <c r="B4361">
        <v>1</v>
      </c>
    </row>
    <row r="4362" spans="1:2" x14ac:dyDescent="0.25">
      <c r="A4362" t="s">
        <v>8728</v>
      </c>
      <c r="B4362">
        <v>1</v>
      </c>
    </row>
    <row r="4363" spans="1:2" x14ac:dyDescent="0.25">
      <c r="A4363" t="s">
        <v>8730</v>
      </c>
      <c r="B4363">
        <v>1</v>
      </c>
    </row>
    <row r="4364" spans="1:2" x14ac:dyDescent="0.25">
      <c r="A4364" t="s">
        <v>8732</v>
      </c>
      <c r="B4364">
        <v>1</v>
      </c>
    </row>
    <row r="4365" spans="1:2" x14ac:dyDescent="0.25">
      <c r="A4365" t="s">
        <v>8734</v>
      </c>
      <c r="B4365">
        <v>1</v>
      </c>
    </row>
    <row r="4366" spans="1:2" x14ac:dyDescent="0.25">
      <c r="A4366" t="s">
        <v>8736</v>
      </c>
      <c r="B4366">
        <v>1</v>
      </c>
    </row>
    <row r="4367" spans="1:2" x14ac:dyDescent="0.25">
      <c r="A4367" t="s">
        <v>8738</v>
      </c>
      <c r="B4367">
        <v>1</v>
      </c>
    </row>
    <row r="4368" spans="1:2" x14ac:dyDescent="0.25">
      <c r="A4368" t="s">
        <v>8740</v>
      </c>
      <c r="B4368">
        <v>1</v>
      </c>
    </row>
    <row r="4369" spans="1:2" x14ac:dyDescent="0.25">
      <c r="A4369" t="s">
        <v>8742</v>
      </c>
      <c r="B4369">
        <v>2</v>
      </c>
    </row>
    <row r="4370" spans="1:2" x14ac:dyDescent="0.25">
      <c r="A4370" t="s">
        <v>8744</v>
      </c>
      <c r="B4370">
        <v>1</v>
      </c>
    </row>
    <row r="4371" spans="1:2" x14ac:dyDescent="0.25">
      <c r="A4371" t="s">
        <v>8746</v>
      </c>
      <c r="B4371">
        <v>1</v>
      </c>
    </row>
    <row r="4372" spans="1:2" x14ac:dyDescent="0.25">
      <c r="A4372" t="s">
        <v>8748</v>
      </c>
      <c r="B4372">
        <v>1</v>
      </c>
    </row>
    <row r="4373" spans="1:2" x14ac:dyDescent="0.25">
      <c r="A4373" t="s">
        <v>8750</v>
      </c>
      <c r="B4373">
        <v>2</v>
      </c>
    </row>
    <row r="4374" spans="1:2" x14ac:dyDescent="0.25">
      <c r="A4374" t="s">
        <v>8752</v>
      </c>
      <c r="B4374">
        <v>1</v>
      </c>
    </row>
    <row r="4375" spans="1:2" x14ac:dyDescent="0.25">
      <c r="A4375" t="s">
        <v>8754</v>
      </c>
      <c r="B4375">
        <v>1</v>
      </c>
    </row>
    <row r="4376" spans="1:2" x14ac:dyDescent="0.25">
      <c r="A4376" t="s">
        <v>8756</v>
      </c>
      <c r="B4376">
        <v>1</v>
      </c>
    </row>
    <row r="4377" spans="1:2" x14ac:dyDescent="0.25">
      <c r="A4377" t="s">
        <v>8758</v>
      </c>
      <c r="B4377">
        <v>1</v>
      </c>
    </row>
    <row r="4378" spans="1:2" x14ac:dyDescent="0.25">
      <c r="A4378" t="s">
        <v>8760</v>
      </c>
      <c r="B4378">
        <v>1</v>
      </c>
    </row>
    <row r="4379" spans="1:2" x14ac:dyDescent="0.25">
      <c r="A4379" t="s">
        <v>8762</v>
      </c>
      <c r="B4379">
        <v>1</v>
      </c>
    </row>
    <row r="4380" spans="1:2" x14ac:dyDescent="0.25">
      <c r="A4380" t="s">
        <v>8764</v>
      </c>
      <c r="B4380">
        <v>1</v>
      </c>
    </row>
    <row r="4381" spans="1:2" x14ac:dyDescent="0.25">
      <c r="A4381" t="s">
        <v>8766</v>
      </c>
      <c r="B4381">
        <v>1</v>
      </c>
    </row>
    <row r="4382" spans="1:2" x14ac:dyDescent="0.25">
      <c r="A4382" t="s">
        <v>8768</v>
      </c>
      <c r="B4382">
        <v>1</v>
      </c>
    </row>
    <row r="4383" spans="1:2" x14ac:dyDescent="0.25">
      <c r="A4383" t="s">
        <v>8770</v>
      </c>
      <c r="B4383">
        <v>1</v>
      </c>
    </row>
    <row r="4384" spans="1:2" x14ac:dyDescent="0.25">
      <c r="A4384" t="s">
        <v>8772</v>
      </c>
      <c r="B4384">
        <v>1</v>
      </c>
    </row>
    <row r="4385" spans="1:2" x14ac:dyDescent="0.25">
      <c r="A4385" t="s">
        <v>8774</v>
      </c>
      <c r="B4385">
        <v>1</v>
      </c>
    </row>
    <row r="4386" spans="1:2" x14ac:dyDescent="0.25">
      <c r="A4386" t="s">
        <v>8776</v>
      </c>
      <c r="B4386">
        <v>1</v>
      </c>
    </row>
    <row r="4387" spans="1:2" x14ac:dyDescent="0.25">
      <c r="A4387" t="s">
        <v>8778</v>
      </c>
      <c r="B4387">
        <v>1</v>
      </c>
    </row>
    <row r="4388" spans="1:2" x14ac:dyDescent="0.25">
      <c r="A4388" t="s">
        <v>8780</v>
      </c>
      <c r="B4388">
        <v>1</v>
      </c>
    </row>
    <row r="4389" spans="1:2" x14ac:dyDescent="0.25">
      <c r="A4389" t="s">
        <v>8782</v>
      </c>
      <c r="B4389">
        <v>13</v>
      </c>
    </row>
    <row r="4390" spans="1:2" x14ac:dyDescent="0.25">
      <c r="A4390" t="s">
        <v>8784</v>
      </c>
      <c r="B4390">
        <v>1</v>
      </c>
    </row>
    <row r="4391" spans="1:2" x14ac:dyDescent="0.25">
      <c r="A4391" t="s">
        <v>8786</v>
      </c>
      <c r="B4391">
        <v>5</v>
      </c>
    </row>
    <row r="4392" spans="1:2" x14ac:dyDescent="0.25">
      <c r="A4392" t="s">
        <v>8788</v>
      </c>
      <c r="B4392">
        <v>1</v>
      </c>
    </row>
    <row r="4393" spans="1:2" x14ac:dyDescent="0.25">
      <c r="A4393" t="s">
        <v>8790</v>
      </c>
      <c r="B4393">
        <v>1</v>
      </c>
    </row>
    <row r="4394" spans="1:2" x14ac:dyDescent="0.25">
      <c r="A4394" t="s">
        <v>8792</v>
      </c>
      <c r="B4394">
        <v>1</v>
      </c>
    </row>
    <row r="4395" spans="1:2" x14ac:dyDescent="0.25">
      <c r="A4395" t="s">
        <v>8794</v>
      </c>
      <c r="B4395">
        <v>1</v>
      </c>
    </row>
    <row r="4396" spans="1:2" x14ac:dyDescent="0.25">
      <c r="A4396" t="s">
        <v>8796</v>
      </c>
      <c r="B4396">
        <v>1</v>
      </c>
    </row>
    <row r="4397" spans="1:2" x14ac:dyDescent="0.25">
      <c r="A4397" t="s">
        <v>8798</v>
      </c>
      <c r="B4397">
        <v>1</v>
      </c>
    </row>
    <row r="4398" spans="1:2" x14ac:dyDescent="0.25">
      <c r="A4398" t="s">
        <v>8800</v>
      </c>
      <c r="B4398">
        <v>1</v>
      </c>
    </row>
    <row r="4399" spans="1:2" x14ac:dyDescent="0.25">
      <c r="A4399" t="s">
        <v>8802</v>
      </c>
      <c r="B4399">
        <v>1</v>
      </c>
    </row>
    <row r="4400" spans="1:2" x14ac:dyDescent="0.25">
      <c r="A4400" t="s">
        <v>8804</v>
      </c>
      <c r="B4400">
        <v>1</v>
      </c>
    </row>
    <row r="4401" spans="1:2" x14ac:dyDescent="0.25">
      <c r="A4401" t="s">
        <v>8806</v>
      </c>
      <c r="B4401">
        <v>1</v>
      </c>
    </row>
    <row r="4402" spans="1:2" x14ac:dyDescent="0.25">
      <c r="A4402" t="s">
        <v>8808</v>
      </c>
      <c r="B4402">
        <v>1</v>
      </c>
    </row>
    <row r="4403" spans="1:2" x14ac:dyDescent="0.25">
      <c r="A4403" t="s">
        <v>8810</v>
      </c>
      <c r="B4403">
        <v>1</v>
      </c>
    </row>
    <row r="4404" spans="1:2" x14ac:dyDescent="0.25">
      <c r="A4404" t="s">
        <v>8812</v>
      </c>
      <c r="B4404">
        <v>1</v>
      </c>
    </row>
    <row r="4405" spans="1:2" x14ac:dyDescent="0.25">
      <c r="A4405" t="s">
        <v>8814</v>
      </c>
      <c r="B4405">
        <v>1</v>
      </c>
    </row>
    <row r="4406" spans="1:2" x14ac:dyDescent="0.25">
      <c r="A4406" t="s">
        <v>8816</v>
      </c>
      <c r="B4406">
        <v>1</v>
      </c>
    </row>
    <row r="4407" spans="1:2" x14ac:dyDescent="0.25">
      <c r="A4407" t="s">
        <v>8818</v>
      </c>
      <c r="B4407">
        <v>1</v>
      </c>
    </row>
    <row r="4408" spans="1:2" x14ac:dyDescent="0.25">
      <c r="A4408" t="s">
        <v>8820</v>
      </c>
      <c r="B4408">
        <v>1</v>
      </c>
    </row>
    <row r="4409" spans="1:2" x14ac:dyDescent="0.25">
      <c r="A4409" t="s">
        <v>8822</v>
      </c>
      <c r="B4409">
        <v>1</v>
      </c>
    </row>
    <row r="4410" spans="1:2" x14ac:dyDescent="0.25">
      <c r="A4410" t="s">
        <v>8824</v>
      </c>
      <c r="B4410">
        <v>1</v>
      </c>
    </row>
    <row r="4411" spans="1:2" x14ac:dyDescent="0.25">
      <c r="A4411" t="s">
        <v>8826</v>
      </c>
      <c r="B4411">
        <v>1</v>
      </c>
    </row>
    <row r="4412" spans="1:2" x14ac:dyDescent="0.25">
      <c r="A4412" t="s">
        <v>8828</v>
      </c>
      <c r="B4412">
        <v>1</v>
      </c>
    </row>
    <row r="4413" spans="1:2" x14ac:dyDescent="0.25">
      <c r="A4413" t="s">
        <v>8830</v>
      </c>
      <c r="B4413">
        <v>1</v>
      </c>
    </row>
    <row r="4414" spans="1:2" x14ac:dyDescent="0.25">
      <c r="A4414" t="s">
        <v>8832</v>
      </c>
      <c r="B4414">
        <v>1</v>
      </c>
    </row>
    <row r="4415" spans="1:2" x14ac:dyDescent="0.25">
      <c r="A4415" t="s">
        <v>8834</v>
      </c>
      <c r="B4415">
        <v>1</v>
      </c>
    </row>
    <row r="4416" spans="1:2" x14ac:dyDescent="0.25">
      <c r="A4416" t="s">
        <v>8836</v>
      </c>
      <c r="B4416">
        <v>1</v>
      </c>
    </row>
    <row r="4417" spans="1:2" x14ac:dyDescent="0.25">
      <c r="A4417" t="s">
        <v>8838</v>
      </c>
      <c r="B4417">
        <v>1</v>
      </c>
    </row>
    <row r="4418" spans="1:2" x14ac:dyDescent="0.25">
      <c r="A4418" t="s">
        <v>8840</v>
      </c>
      <c r="B4418">
        <v>1</v>
      </c>
    </row>
    <row r="4419" spans="1:2" x14ac:dyDescent="0.25">
      <c r="A4419" t="s">
        <v>8842</v>
      </c>
      <c r="B4419">
        <v>1</v>
      </c>
    </row>
    <row r="4420" spans="1:2" x14ac:dyDescent="0.25">
      <c r="A4420" t="s">
        <v>8844</v>
      </c>
      <c r="B4420">
        <v>1</v>
      </c>
    </row>
    <row r="4421" spans="1:2" x14ac:dyDescent="0.25">
      <c r="A4421" t="s">
        <v>8846</v>
      </c>
      <c r="B4421">
        <v>1</v>
      </c>
    </row>
    <row r="4422" spans="1:2" x14ac:dyDescent="0.25">
      <c r="A4422" t="s">
        <v>8848</v>
      </c>
      <c r="B4422">
        <v>1</v>
      </c>
    </row>
    <row r="4423" spans="1:2" x14ac:dyDescent="0.25">
      <c r="A4423" t="s">
        <v>8850</v>
      </c>
      <c r="B4423">
        <v>1</v>
      </c>
    </row>
    <row r="4424" spans="1:2" x14ac:dyDescent="0.25">
      <c r="A4424" t="s">
        <v>8852</v>
      </c>
      <c r="B4424">
        <v>1</v>
      </c>
    </row>
    <row r="4425" spans="1:2" x14ac:dyDescent="0.25">
      <c r="A4425" t="s">
        <v>8854</v>
      </c>
      <c r="B4425">
        <v>3</v>
      </c>
    </row>
    <row r="4426" spans="1:2" x14ac:dyDescent="0.25">
      <c r="A4426" t="s">
        <v>8856</v>
      </c>
      <c r="B4426">
        <v>1</v>
      </c>
    </row>
    <row r="4427" spans="1:2" x14ac:dyDescent="0.25">
      <c r="A4427" t="s">
        <v>8858</v>
      </c>
      <c r="B4427">
        <v>2</v>
      </c>
    </row>
    <row r="4428" spans="1:2" x14ac:dyDescent="0.25">
      <c r="A4428" t="s">
        <v>8860</v>
      </c>
      <c r="B4428">
        <v>4</v>
      </c>
    </row>
    <row r="4429" spans="1:2" x14ac:dyDescent="0.25">
      <c r="A4429" t="s">
        <v>8862</v>
      </c>
      <c r="B4429">
        <v>1</v>
      </c>
    </row>
    <row r="4430" spans="1:2" x14ac:dyDescent="0.25">
      <c r="A4430" t="s">
        <v>8864</v>
      </c>
      <c r="B4430">
        <v>1</v>
      </c>
    </row>
    <row r="4431" spans="1:2" x14ac:dyDescent="0.25">
      <c r="A4431" t="s">
        <v>8866</v>
      </c>
      <c r="B4431">
        <v>1</v>
      </c>
    </row>
    <row r="4432" spans="1:2" x14ac:dyDescent="0.25">
      <c r="A4432" t="s">
        <v>8868</v>
      </c>
      <c r="B4432">
        <v>1</v>
      </c>
    </row>
    <row r="4433" spans="1:2" x14ac:dyDescent="0.25">
      <c r="A4433" t="s">
        <v>8870</v>
      </c>
      <c r="B4433">
        <v>1</v>
      </c>
    </row>
    <row r="4434" spans="1:2" x14ac:dyDescent="0.25">
      <c r="A4434" t="s">
        <v>8872</v>
      </c>
      <c r="B4434">
        <v>1</v>
      </c>
    </row>
    <row r="4435" spans="1:2" x14ac:dyDescent="0.25">
      <c r="A4435" t="s">
        <v>8874</v>
      </c>
      <c r="B4435">
        <v>1</v>
      </c>
    </row>
    <row r="4436" spans="1:2" x14ac:dyDescent="0.25">
      <c r="A4436" t="s">
        <v>8876</v>
      </c>
      <c r="B4436">
        <v>1</v>
      </c>
    </row>
    <row r="4437" spans="1:2" x14ac:dyDescent="0.25">
      <c r="A4437" t="s">
        <v>8878</v>
      </c>
      <c r="B4437">
        <v>1</v>
      </c>
    </row>
    <row r="4438" spans="1:2" x14ac:dyDescent="0.25">
      <c r="A4438" t="s">
        <v>8880</v>
      </c>
      <c r="B4438">
        <v>1</v>
      </c>
    </row>
    <row r="4439" spans="1:2" x14ac:dyDescent="0.25">
      <c r="A4439" t="s">
        <v>8882</v>
      </c>
      <c r="B4439">
        <v>1</v>
      </c>
    </row>
    <row r="4440" spans="1:2" x14ac:dyDescent="0.25">
      <c r="A4440" t="s">
        <v>8884</v>
      </c>
      <c r="B4440">
        <v>1</v>
      </c>
    </row>
    <row r="4441" spans="1:2" x14ac:dyDescent="0.25">
      <c r="A4441" t="s">
        <v>8886</v>
      </c>
      <c r="B4441">
        <v>1</v>
      </c>
    </row>
    <row r="4442" spans="1:2" x14ac:dyDescent="0.25">
      <c r="A4442" t="s">
        <v>8888</v>
      </c>
      <c r="B4442">
        <v>1</v>
      </c>
    </row>
    <row r="4443" spans="1:2" x14ac:dyDescent="0.25">
      <c r="A4443" t="s">
        <v>8890</v>
      </c>
      <c r="B4443">
        <v>1</v>
      </c>
    </row>
    <row r="4444" spans="1:2" x14ac:dyDescent="0.25">
      <c r="A4444" t="s">
        <v>8892</v>
      </c>
      <c r="B4444">
        <v>1</v>
      </c>
    </row>
    <row r="4445" spans="1:2" x14ac:dyDescent="0.25">
      <c r="A4445" t="s">
        <v>8894</v>
      </c>
      <c r="B4445">
        <v>2</v>
      </c>
    </row>
    <row r="4446" spans="1:2" x14ac:dyDescent="0.25">
      <c r="A4446" t="s">
        <v>8896</v>
      </c>
      <c r="B4446">
        <v>1</v>
      </c>
    </row>
    <row r="4447" spans="1:2" x14ac:dyDescent="0.25">
      <c r="A4447" t="s">
        <v>8898</v>
      </c>
      <c r="B4447">
        <v>1</v>
      </c>
    </row>
    <row r="4448" spans="1:2" x14ac:dyDescent="0.25">
      <c r="A4448" t="s">
        <v>8900</v>
      </c>
      <c r="B4448">
        <v>1</v>
      </c>
    </row>
    <row r="4449" spans="1:2" x14ac:dyDescent="0.25">
      <c r="A4449" t="s">
        <v>8902</v>
      </c>
      <c r="B4449">
        <v>1</v>
      </c>
    </row>
    <row r="4450" spans="1:2" x14ac:dyDescent="0.25">
      <c r="A4450" t="s">
        <v>8904</v>
      </c>
      <c r="B4450">
        <v>1</v>
      </c>
    </row>
    <row r="4451" spans="1:2" x14ac:dyDescent="0.25">
      <c r="A4451" t="s">
        <v>8906</v>
      </c>
      <c r="B4451">
        <v>1</v>
      </c>
    </row>
    <row r="4452" spans="1:2" x14ac:dyDescent="0.25">
      <c r="A4452" t="s">
        <v>8908</v>
      </c>
      <c r="B4452">
        <v>1</v>
      </c>
    </row>
    <row r="4453" spans="1:2" x14ac:dyDescent="0.25">
      <c r="A4453" t="s">
        <v>8910</v>
      </c>
      <c r="B4453">
        <v>1</v>
      </c>
    </row>
    <row r="4454" spans="1:2" x14ac:dyDescent="0.25">
      <c r="A4454" t="s">
        <v>8912</v>
      </c>
      <c r="B4454">
        <v>1</v>
      </c>
    </row>
    <row r="4455" spans="1:2" x14ac:dyDescent="0.25">
      <c r="A4455" t="s">
        <v>8914</v>
      </c>
      <c r="B4455">
        <v>1</v>
      </c>
    </row>
    <row r="4456" spans="1:2" x14ac:dyDescent="0.25">
      <c r="A4456" t="s">
        <v>8916</v>
      </c>
      <c r="B4456">
        <v>1</v>
      </c>
    </row>
    <row r="4457" spans="1:2" x14ac:dyDescent="0.25">
      <c r="A4457" t="s">
        <v>8918</v>
      </c>
      <c r="B4457">
        <v>1</v>
      </c>
    </row>
    <row r="4458" spans="1:2" x14ac:dyDescent="0.25">
      <c r="A4458" t="s">
        <v>8920</v>
      </c>
      <c r="B4458">
        <v>1</v>
      </c>
    </row>
    <row r="4459" spans="1:2" x14ac:dyDescent="0.25">
      <c r="A4459" t="s">
        <v>8922</v>
      </c>
      <c r="B4459">
        <v>1</v>
      </c>
    </row>
    <row r="4460" spans="1:2" x14ac:dyDescent="0.25">
      <c r="A4460" t="s">
        <v>8924</v>
      </c>
      <c r="B4460">
        <v>1</v>
      </c>
    </row>
    <row r="4461" spans="1:2" x14ac:dyDescent="0.25">
      <c r="A4461" t="s">
        <v>8926</v>
      </c>
      <c r="B4461">
        <v>1</v>
      </c>
    </row>
    <row r="4462" spans="1:2" x14ac:dyDescent="0.25">
      <c r="A4462" t="s">
        <v>8928</v>
      </c>
      <c r="B4462">
        <v>1</v>
      </c>
    </row>
    <row r="4463" spans="1:2" x14ac:dyDescent="0.25">
      <c r="A4463" t="s">
        <v>8930</v>
      </c>
      <c r="B4463">
        <v>1</v>
      </c>
    </row>
    <row r="4464" spans="1:2" x14ac:dyDescent="0.25">
      <c r="A4464" t="s">
        <v>8932</v>
      </c>
      <c r="B4464">
        <v>1</v>
      </c>
    </row>
    <row r="4465" spans="1:2" x14ac:dyDescent="0.25">
      <c r="A4465" t="s">
        <v>8934</v>
      </c>
      <c r="B4465">
        <v>1</v>
      </c>
    </row>
    <row r="4466" spans="1:2" x14ac:dyDescent="0.25">
      <c r="A4466" t="s">
        <v>8936</v>
      </c>
      <c r="B4466">
        <v>1</v>
      </c>
    </row>
    <row r="4467" spans="1:2" x14ac:dyDescent="0.25">
      <c r="A4467" t="s">
        <v>8938</v>
      </c>
      <c r="B4467">
        <v>1</v>
      </c>
    </row>
    <row r="4468" spans="1:2" x14ac:dyDescent="0.25">
      <c r="A4468" t="s">
        <v>8940</v>
      </c>
      <c r="B4468">
        <v>1</v>
      </c>
    </row>
    <row r="4469" spans="1:2" x14ac:dyDescent="0.25">
      <c r="A4469" t="s">
        <v>8942</v>
      </c>
      <c r="B4469">
        <v>1</v>
      </c>
    </row>
    <row r="4470" spans="1:2" x14ac:dyDescent="0.25">
      <c r="A4470" t="s">
        <v>8944</v>
      </c>
      <c r="B4470">
        <v>1</v>
      </c>
    </row>
    <row r="4471" spans="1:2" x14ac:dyDescent="0.25">
      <c r="A4471" t="s">
        <v>8946</v>
      </c>
      <c r="B4471">
        <v>1</v>
      </c>
    </row>
    <row r="4472" spans="1:2" x14ac:dyDescent="0.25">
      <c r="A4472" t="s">
        <v>8948</v>
      </c>
      <c r="B4472">
        <v>1</v>
      </c>
    </row>
    <row r="4473" spans="1:2" x14ac:dyDescent="0.25">
      <c r="A4473" t="s">
        <v>8950</v>
      </c>
      <c r="B4473">
        <v>1</v>
      </c>
    </row>
    <row r="4474" spans="1:2" x14ac:dyDescent="0.25">
      <c r="A4474" t="s">
        <v>8952</v>
      </c>
      <c r="B4474">
        <v>1</v>
      </c>
    </row>
    <row r="4475" spans="1:2" x14ac:dyDescent="0.25">
      <c r="A4475" t="s">
        <v>8954</v>
      </c>
      <c r="B4475">
        <v>1</v>
      </c>
    </row>
    <row r="4476" spans="1:2" x14ac:dyDescent="0.25">
      <c r="A4476" t="s">
        <v>8956</v>
      </c>
      <c r="B4476">
        <v>1</v>
      </c>
    </row>
    <row r="4477" spans="1:2" x14ac:dyDescent="0.25">
      <c r="A4477" t="s">
        <v>8958</v>
      </c>
      <c r="B4477">
        <v>2</v>
      </c>
    </row>
    <row r="4478" spans="1:2" x14ac:dyDescent="0.25">
      <c r="A4478" t="s">
        <v>8960</v>
      </c>
      <c r="B4478">
        <v>1</v>
      </c>
    </row>
    <row r="4479" spans="1:2" x14ac:dyDescent="0.25">
      <c r="A4479" t="s">
        <v>8962</v>
      </c>
      <c r="B4479">
        <v>1</v>
      </c>
    </row>
    <row r="4480" spans="1:2" x14ac:dyDescent="0.25">
      <c r="A4480" t="s">
        <v>8964</v>
      </c>
      <c r="B4480">
        <v>1</v>
      </c>
    </row>
    <row r="4481" spans="1:2" x14ac:dyDescent="0.25">
      <c r="A4481" t="s">
        <v>8966</v>
      </c>
      <c r="B4481">
        <v>1</v>
      </c>
    </row>
    <row r="4482" spans="1:2" x14ac:dyDescent="0.25">
      <c r="A4482" t="s">
        <v>8968</v>
      </c>
      <c r="B4482">
        <v>1</v>
      </c>
    </row>
    <row r="4483" spans="1:2" x14ac:dyDescent="0.25">
      <c r="A4483" t="s">
        <v>8970</v>
      </c>
      <c r="B4483">
        <v>1</v>
      </c>
    </row>
    <row r="4484" spans="1:2" x14ac:dyDescent="0.25">
      <c r="A4484" t="s">
        <v>8972</v>
      </c>
      <c r="B4484">
        <v>1</v>
      </c>
    </row>
    <row r="4485" spans="1:2" x14ac:dyDescent="0.25">
      <c r="A4485" t="s">
        <v>8974</v>
      </c>
      <c r="B4485">
        <v>1</v>
      </c>
    </row>
    <row r="4486" spans="1:2" x14ac:dyDescent="0.25">
      <c r="A4486" t="s">
        <v>8976</v>
      </c>
      <c r="B4486">
        <v>1</v>
      </c>
    </row>
    <row r="4487" spans="1:2" x14ac:dyDescent="0.25">
      <c r="A4487" t="s">
        <v>8978</v>
      </c>
      <c r="B4487">
        <v>1</v>
      </c>
    </row>
    <row r="4488" spans="1:2" x14ac:dyDescent="0.25">
      <c r="A4488" t="s">
        <v>8980</v>
      </c>
      <c r="B4488">
        <v>1</v>
      </c>
    </row>
    <row r="4489" spans="1:2" x14ac:dyDescent="0.25">
      <c r="A4489" t="s">
        <v>8982</v>
      </c>
      <c r="B4489">
        <v>1</v>
      </c>
    </row>
    <row r="4490" spans="1:2" x14ac:dyDescent="0.25">
      <c r="A4490" t="s">
        <v>8984</v>
      </c>
      <c r="B4490">
        <v>1</v>
      </c>
    </row>
    <row r="4491" spans="1:2" x14ac:dyDescent="0.25">
      <c r="A4491" t="s">
        <v>8986</v>
      </c>
      <c r="B4491">
        <v>1</v>
      </c>
    </row>
    <row r="4492" spans="1:2" x14ac:dyDescent="0.25">
      <c r="A4492" t="s">
        <v>8988</v>
      </c>
      <c r="B4492">
        <v>1</v>
      </c>
    </row>
    <row r="4493" spans="1:2" x14ac:dyDescent="0.25">
      <c r="A4493" t="s">
        <v>8990</v>
      </c>
      <c r="B4493">
        <v>1</v>
      </c>
    </row>
    <row r="4494" spans="1:2" x14ac:dyDescent="0.25">
      <c r="A4494" t="s">
        <v>8992</v>
      </c>
      <c r="B4494">
        <v>2</v>
      </c>
    </row>
    <row r="4495" spans="1:2" x14ac:dyDescent="0.25">
      <c r="A4495" t="s">
        <v>8994</v>
      </c>
      <c r="B4495">
        <v>1</v>
      </c>
    </row>
    <row r="4496" spans="1:2" x14ac:dyDescent="0.25">
      <c r="A4496" t="s">
        <v>8996</v>
      </c>
      <c r="B4496">
        <v>1</v>
      </c>
    </row>
    <row r="4497" spans="1:2" x14ac:dyDescent="0.25">
      <c r="A4497" t="s">
        <v>8998</v>
      </c>
      <c r="B4497">
        <v>4</v>
      </c>
    </row>
    <row r="4498" spans="1:2" x14ac:dyDescent="0.25">
      <c r="A4498" t="s">
        <v>9000</v>
      </c>
      <c r="B4498">
        <v>1</v>
      </c>
    </row>
    <row r="4499" spans="1:2" x14ac:dyDescent="0.25">
      <c r="A4499" t="s">
        <v>9002</v>
      </c>
      <c r="B4499">
        <v>1</v>
      </c>
    </row>
    <row r="4500" spans="1:2" x14ac:dyDescent="0.25">
      <c r="A4500" t="s">
        <v>9004</v>
      </c>
      <c r="B4500">
        <v>1</v>
      </c>
    </row>
    <row r="4501" spans="1:2" x14ac:dyDescent="0.25">
      <c r="A4501" t="s">
        <v>9006</v>
      </c>
      <c r="B4501">
        <v>1</v>
      </c>
    </row>
    <row r="4502" spans="1:2" x14ac:dyDescent="0.25">
      <c r="A4502" t="s">
        <v>9008</v>
      </c>
      <c r="B4502">
        <v>1</v>
      </c>
    </row>
    <row r="4503" spans="1:2" x14ac:dyDescent="0.25">
      <c r="A4503" t="s">
        <v>9010</v>
      </c>
      <c r="B4503">
        <v>1</v>
      </c>
    </row>
    <row r="4504" spans="1:2" x14ac:dyDescent="0.25">
      <c r="A4504" t="s">
        <v>9012</v>
      </c>
      <c r="B4504">
        <v>1</v>
      </c>
    </row>
    <row r="4505" spans="1:2" x14ac:dyDescent="0.25">
      <c r="A4505" t="s">
        <v>9014</v>
      </c>
      <c r="B4505">
        <v>1</v>
      </c>
    </row>
    <row r="4506" spans="1:2" x14ac:dyDescent="0.25">
      <c r="A4506" t="s">
        <v>9016</v>
      </c>
      <c r="B4506">
        <v>8</v>
      </c>
    </row>
    <row r="4507" spans="1:2" x14ac:dyDescent="0.25">
      <c r="A4507" t="s">
        <v>9018</v>
      </c>
      <c r="B4507">
        <v>1</v>
      </c>
    </row>
    <row r="4508" spans="1:2" x14ac:dyDescent="0.25">
      <c r="A4508" t="s">
        <v>9020</v>
      </c>
      <c r="B4508">
        <v>1</v>
      </c>
    </row>
    <row r="4509" spans="1:2" x14ac:dyDescent="0.25">
      <c r="A4509" t="s">
        <v>9022</v>
      </c>
      <c r="B4509">
        <v>1</v>
      </c>
    </row>
    <row r="4510" spans="1:2" x14ac:dyDescent="0.25">
      <c r="A4510" t="s">
        <v>9024</v>
      </c>
      <c r="B4510">
        <v>1</v>
      </c>
    </row>
    <row r="4511" spans="1:2" x14ac:dyDescent="0.25">
      <c r="A4511" t="s">
        <v>9026</v>
      </c>
      <c r="B4511">
        <v>1</v>
      </c>
    </row>
    <row r="4512" spans="1:2" x14ac:dyDescent="0.25">
      <c r="A4512" t="s">
        <v>9028</v>
      </c>
      <c r="B4512">
        <v>2</v>
      </c>
    </row>
    <row r="4513" spans="1:2" x14ac:dyDescent="0.25">
      <c r="A4513" t="s">
        <v>9030</v>
      </c>
      <c r="B4513">
        <v>1</v>
      </c>
    </row>
    <row r="4514" spans="1:2" x14ac:dyDescent="0.25">
      <c r="A4514" t="s">
        <v>9032</v>
      </c>
      <c r="B4514">
        <v>1</v>
      </c>
    </row>
    <row r="4515" spans="1:2" x14ac:dyDescent="0.25">
      <c r="A4515" t="s">
        <v>9034</v>
      </c>
      <c r="B4515">
        <v>1</v>
      </c>
    </row>
    <row r="4516" spans="1:2" x14ac:dyDescent="0.25">
      <c r="A4516" t="s">
        <v>9036</v>
      </c>
      <c r="B4516">
        <v>1</v>
      </c>
    </row>
    <row r="4517" spans="1:2" x14ac:dyDescent="0.25">
      <c r="A4517" t="s">
        <v>9038</v>
      </c>
      <c r="B4517">
        <v>1</v>
      </c>
    </row>
    <row r="4518" spans="1:2" x14ac:dyDescent="0.25">
      <c r="A4518" t="s">
        <v>9040</v>
      </c>
      <c r="B4518">
        <v>1</v>
      </c>
    </row>
    <row r="4519" spans="1:2" x14ac:dyDescent="0.25">
      <c r="A4519" t="s">
        <v>9042</v>
      </c>
      <c r="B4519">
        <v>1</v>
      </c>
    </row>
    <row r="4520" spans="1:2" x14ac:dyDescent="0.25">
      <c r="A4520" t="s">
        <v>9044</v>
      </c>
      <c r="B4520">
        <v>1</v>
      </c>
    </row>
    <row r="4521" spans="1:2" x14ac:dyDescent="0.25">
      <c r="A4521" t="s">
        <v>9046</v>
      </c>
      <c r="B4521">
        <v>1</v>
      </c>
    </row>
    <row r="4522" spans="1:2" x14ac:dyDescent="0.25">
      <c r="A4522" t="s">
        <v>9048</v>
      </c>
      <c r="B4522">
        <v>1</v>
      </c>
    </row>
    <row r="4523" spans="1:2" x14ac:dyDescent="0.25">
      <c r="A4523" t="s">
        <v>9050</v>
      </c>
      <c r="B4523">
        <v>1</v>
      </c>
    </row>
    <row r="4524" spans="1:2" x14ac:dyDescent="0.25">
      <c r="A4524" t="s">
        <v>9052</v>
      </c>
      <c r="B4524">
        <v>1</v>
      </c>
    </row>
    <row r="4525" spans="1:2" x14ac:dyDescent="0.25">
      <c r="A4525" t="s">
        <v>9054</v>
      </c>
      <c r="B4525">
        <v>1</v>
      </c>
    </row>
    <row r="4526" spans="1:2" x14ac:dyDescent="0.25">
      <c r="A4526" t="s">
        <v>9056</v>
      </c>
      <c r="B4526">
        <v>1</v>
      </c>
    </row>
    <row r="4527" spans="1:2" x14ac:dyDescent="0.25">
      <c r="A4527" t="s">
        <v>9058</v>
      </c>
      <c r="B4527">
        <v>1</v>
      </c>
    </row>
    <row r="4528" spans="1:2" x14ac:dyDescent="0.25">
      <c r="A4528" t="s">
        <v>9060</v>
      </c>
      <c r="B4528">
        <v>1</v>
      </c>
    </row>
    <row r="4529" spans="1:2" x14ac:dyDescent="0.25">
      <c r="A4529" t="s">
        <v>9062</v>
      </c>
      <c r="B4529">
        <v>1</v>
      </c>
    </row>
    <row r="4530" spans="1:2" x14ac:dyDescent="0.25">
      <c r="A4530" t="s">
        <v>9064</v>
      </c>
      <c r="B4530">
        <v>1</v>
      </c>
    </row>
    <row r="4531" spans="1:2" x14ac:dyDescent="0.25">
      <c r="A4531" t="s">
        <v>9066</v>
      </c>
      <c r="B4531">
        <v>1</v>
      </c>
    </row>
    <row r="4532" spans="1:2" x14ac:dyDescent="0.25">
      <c r="A4532" t="s">
        <v>9068</v>
      </c>
      <c r="B4532">
        <v>1</v>
      </c>
    </row>
    <row r="4533" spans="1:2" x14ac:dyDescent="0.25">
      <c r="A4533" t="s">
        <v>9070</v>
      </c>
      <c r="B4533">
        <v>1</v>
      </c>
    </row>
    <row r="4534" spans="1:2" x14ac:dyDescent="0.25">
      <c r="A4534" t="s">
        <v>9072</v>
      </c>
      <c r="B4534">
        <v>1</v>
      </c>
    </row>
    <row r="4535" spans="1:2" x14ac:dyDescent="0.25">
      <c r="A4535" t="s">
        <v>9074</v>
      </c>
      <c r="B4535">
        <v>1</v>
      </c>
    </row>
    <row r="4536" spans="1:2" x14ac:dyDescent="0.25">
      <c r="A4536" t="s">
        <v>9076</v>
      </c>
      <c r="B4536">
        <v>1</v>
      </c>
    </row>
    <row r="4537" spans="1:2" x14ac:dyDescent="0.25">
      <c r="A4537" t="s">
        <v>9078</v>
      </c>
      <c r="B4537">
        <v>1</v>
      </c>
    </row>
    <row r="4538" spans="1:2" x14ac:dyDescent="0.25">
      <c r="A4538" t="s">
        <v>9080</v>
      </c>
      <c r="B4538">
        <v>1</v>
      </c>
    </row>
    <row r="4539" spans="1:2" x14ac:dyDescent="0.25">
      <c r="A4539" t="s">
        <v>9082</v>
      </c>
      <c r="B4539">
        <v>1</v>
      </c>
    </row>
    <row r="4540" spans="1:2" x14ac:dyDescent="0.25">
      <c r="A4540" t="s">
        <v>9084</v>
      </c>
      <c r="B4540">
        <v>1</v>
      </c>
    </row>
    <row r="4541" spans="1:2" x14ac:dyDescent="0.25">
      <c r="A4541" t="s">
        <v>9086</v>
      </c>
      <c r="B4541">
        <v>1</v>
      </c>
    </row>
    <row r="4542" spans="1:2" x14ac:dyDescent="0.25">
      <c r="A4542" t="s">
        <v>9088</v>
      </c>
      <c r="B4542">
        <v>1</v>
      </c>
    </row>
    <row r="4543" spans="1:2" x14ac:dyDescent="0.25">
      <c r="A4543" t="s">
        <v>9090</v>
      </c>
      <c r="B4543">
        <v>1</v>
      </c>
    </row>
    <row r="4544" spans="1:2" x14ac:dyDescent="0.25">
      <c r="A4544" t="s">
        <v>9092</v>
      </c>
      <c r="B4544">
        <v>1</v>
      </c>
    </row>
    <row r="4545" spans="1:2" x14ac:dyDescent="0.25">
      <c r="A4545" t="s">
        <v>9094</v>
      </c>
      <c r="B4545">
        <v>1</v>
      </c>
    </row>
    <row r="4546" spans="1:2" x14ac:dyDescent="0.25">
      <c r="A4546" t="s">
        <v>9096</v>
      </c>
      <c r="B4546">
        <v>1</v>
      </c>
    </row>
    <row r="4547" spans="1:2" x14ac:dyDescent="0.25">
      <c r="A4547" t="s">
        <v>9098</v>
      </c>
      <c r="B4547">
        <v>1</v>
      </c>
    </row>
    <row r="4548" spans="1:2" x14ac:dyDescent="0.25">
      <c r="A4548" t="s">
        <v>9100</v>
      </c>
      <c r="B4548">
        <v>1</v>
      </c>
    </row>
    <row r="4549" spans="1:2" x14ac:dyDescent="0.25">
      <c r="A4549" t="s">
        <v>9102</v>
      </c>
      <c r="B4549">
        <v>1</v>
      </c>
    </row>
    <row r="4550" spans="1:2" x14ac:dyDescent="0.25">
      <c r="A4550" t="s">
        <v>9104</v>
      </c>
      <c r="B4550">
        <v>1</v>
      </c>
    </row>
    <row r="4551" spans="1:2" x14ac:dyDescent="0.25">
      <c r="A4551" t="s">
        <v>9106</v>
      </c>
      <c r="B4551">
        <v>1</v>
      </c>
    </row>
    <row r="4552" spans="1:2" x14ac:dyDescent="0.25">
      <c r="A4552" t="s">
        <v>9108</v>
      </c>
      <c r="B4552">
        <v>1</v>
      </c>
    </row>
    <row r="4553" spans="1:2" x14ac:dyDescent="0.25">
      <c r="A4553" t="s">
        <v>9110</v>
      </c>
      <c r="B4553">
        <v>1</v>
      </c>
    </row>
    <row r="4554" spans="1:2" x14ac:dyDescent="0.25">
      <c r="A4554" t="s">
        <v>9112</v>
      </c>
      <c r="B4554">
        <v>6</v>
      </c>
    </row>
    <row r="4555" spans="1:2" x14ac:dyDescent="0.25">
      <c r="A4555" t="s">
        <v>9114</v>
      </c>
      <c r="B4555">
        <v>1</v>
      </c>
    </row>
    <row r="4556" spans="1:2" x14ac:dyDescent="0.25">
      <c r="A4556" t="s">
        <v>9116</v>
      </c>
      <c r="B4556">
        <v>1</v>
      </c>
    </row>
    <row r="4557" spans="1:2" x14ac:dyDescent="0.25">
      <c r="A4557" t="s">
        <v>9118</v>
      </c>
      <c r="B4557">
        <v>1</v>
      </c>
    </row>
    <row r="4558" spans="1:2" x14ac:dyDescent="0.25">
      <c r="A4558" t="s">
        <v>9120</v>
      </c>
      <c r="B4558">
        <v>1</v>
      </c>
    </row>
    <row r="4559" spans="1:2" x14ac:dyDescent="0.25">
      <c r="A4559" t="s">
        <v>9122</v>
      </c>
      <c r="B4559">
        <v>1</v>
      </c>
    </row>
    <row r="4560" spans="1:2" x14ac:dyDescent="0.25">
      <c r="A4560" t="s">
        <v>9124</v>
      </c>
      <c r="B4560">
        <v>1</v>
      </c>
    </row>
    <row r="4561" spans="1:2" x14ac:dyDescent="0.25">
      <c r="A4561" t="s">
        <v>9126</v>
      </c>
      <c r="B4561">
        <v>1</v>
      </c>
    </row>
    <row r="4562" spans="1:2" x14ac:dyDescent="0.25">
      <c r="A4562" t="s">
        <v>9128</v>
      </c>
      <c r="B4562">
        <v>1</v>
      </c>
    </row>
    <row r="4563" spans="1:2" x14ac:dyDescent="0.25">
      <c r="A4563" t="s">
        <v>9130</v>
      </c>
      <c r="B4563">
        <v>1</v>
      </c>
    </row>
    <row r="4564" spans="1:2" x14ac:dyDescent="0.25">
      <c r="A4564" t="s">
        <v>9132</v>
      </c>
      <c r="B4564">
        <v>7</v>
      </c>
    </row>
    <row r="4565" spans="1:2" x14ac:dyDescent="0.25">
      <c r="A4565" t="s">
        <v>9134</v>
      </c>
      <c r="B4565">
        <v>1</v>
      </c>
    </row>
    <row r="4566" spans="1:2" x14ac:dyDescent="0.25">
      <c r="A4566" t="s">
        <v>9136</v>
      </c>
      <c r="B4566">
        <v>1</v>
      </c>
    </row>
    <row r="4567" spans="1:2" x14ac:dyDescent="0.25">
      <c r="A4567" t="s">
        <v>9138</v>
      </c>
      <c r="B4567">
        <v>1</v>
      </c>
    </row>
    <row r="4568" spans="1:2" x14ac:dyDescent="0.25">
      <c r="A4568" t="s">
        <v>9140</v>
      </c>
      <c r="B4568">
        <v>1</v>
      </c>
    </row>
    <row r="4569" spans="1:2" x14ac:dyDescent="0.25">
      <c r="A4569" t="s">
        <v>9142</v>
      </c>
      <c r="B4569">
        <v>1</v>
      </c>
    </row>
    <row r="4570" spans="1:2" x14ac:dyDescent="0.25">
      <c r="A4570" t="s">
        <v>9144</v>
      </c>
      <c r="B4570">
        <v>1</v>
      </c>
    </row>
    <row r="4571" spans="1:2" x14ac:dyDescent="0.25">
      <c r="A4571" t="s">
        <v>9146</v>
      </c>
      <c r="B4571">
        <v>1</v>
      </c>
    </row>
    <row r="4572" spans="1:2" x14ac:dyDescent="0.25">
      <c r="A4572" t="s">
        <v>9148</v>
      </c>
      <c r="B4572">
        <v>1</v>
      </c>
    </row>
    <row r="4573" spans="1:2" x14ac:dyDescent="0.25">
      <c r="A4573" t="s">
        <v>9150</v>
      </c>
      <c r="B4573">
        <v>1</v>
      </c>
    </row>
    <row r="4574" spans="1:2" x14ac:dyDescent="0.25">
      <c r="A4574" t="s">
        <v>9152</v>
      </c>
      <c r="B4574">
        <v>1</v>
      </c>
    </row>
    <row r="4575" spans="1:2" x14ac:dyDescent="0.25">
      <c r="A4575" t="s">
        <v>9154</v>
      </c>
      <c r="B4575">
        <v>1</v>
      </c>
    </row>
    <row r="4576" spans="1:2" x14ac:dyDescent="0.25">
      <c r="A4576" t="s">
        <v>9156</v>
      </c>
      <c r="B4576">
        <v>1</v>
      </c>
    </row>
    <row r="4577" spans="1:2" x14ac:dyDescent="0.25">
      <c r="A4577" t="s">
        <v>9158</v>
      </c>
      <c r="B4577">
        <v>1</v>
      </c>
    </row>
    <row r="4578" spans="1:2" x14ac:dyDescent="0.25">
      <c r="A4578" t="s">
        <v>9160</v>
      </c>
      <c r="B4578">
        <v>1</v>
      </c>
    </row>
    <row r="4579" spans="1:2" x14ac:dyDescent="0.25">
      <c r="A4579" t="s">
        <v>9162</v>
      </c>
      <c r="B4579">
        <v>1</v>
      </c>
    </row>
    <row r="4580" spans="1:2" x14ac:dyDescent="0.25">
      <c r="A4580" t="s">
        <v>9164</v>
      </c>
      <c r="B4580">
        <v>1</v>
      </c>
    </row>
    <row r="4581" spans="1:2" x14ac:dyDescent="0.25">
      <c r="A4581" t="s">
        <v>9166</v>
      </c>
      <c r="B4581">
        <v>1</v>
      </c>
    </row>
    <row r="4582" spans="1:2" x14ac:dyDescent="0.25">
      <c r="A4582" t="s">
        <v>9168</v>
      </c>
      <c r="B4582">
        <v>1</v>
      </c>
    </row>
    <row r="4583" spans="1:2" x14ac:dyDescent="0.25">
      <c r="A4583" t="s">
        <v>9170</v>
      </c>
      <c r="B4583">
        <v>1</v>
      </c>
    </row>
    <row r="4584" spans="1:2" x14ac:dyDescent="0.25">
      <c r="A4584" t="s">
        <v>9172</v>
      </c>
      <c r="B4584">
        <v>1</v>
      </c>
    </row>
    <row r="4585" spans="1:2" x14ac:dyDescent="0.25">
      <c r="A4585" t="s">
        <v>9174</v>
      </c>
      <c r="B4585">
        <v>1</v>
      </c>
    </row>
    <row r="4586" spans="1:2" x14ac:dyDescent="0.25">
      <c r="A4586" t="s">
        <v>9176</v>
      </c>
      <c r="B4586">
        <v>1</v>
      </c>
    </row>
    <row r="4587" spans="1:2" x14ac:dyDescent="0.25">
      <c r="A4587" t="s">
        <v>9178</v>
      </c>
      <c r="B4587">
        <v>1</v>
      </c>
    </row>
    <row r="4588" spans="1:2" x14ac:dyDescent="0.25">
      <c r="A4588" t="s">
        <v>9180</v>
      </c>
      <c r="B4588">
        <v>1</v>
      </c>
    </row>
    <row r="4589" spans="1:2" x14ac:dyDescent="0.25">
      <c r="A4589" t="s">
        <v>9182</v>
      </c>
      <c r="B4589">
        <v>2</v>
      </c>
    </row>
    <row r="4590" spans="1:2" x14ac:dyDescent="0.25">
      <c r="A4590" t="s">
        <v>9184</v>
      </c>
      <c r="B4590">
        <v>1</v>
      </c>
    </row>
    <row r="4591" spans="1:2" x14ac:dyDescent="0.25">
      <c r="A4591" t="s">
        <v>9186</v>
      </c>
      <c r="B4591">
        <v>1</v>
      </c>
    </row>
    <row r="4592" spans="1:2" x14ac:dyDescent="0.25">
      <c r="A4592" t="s">
        <v>9188</v>
      </c>
      <c r="B4592">
        <v>1</v>
      </c>
    </row>
    <row r="4593" spans="1:2" x14ac:dyDescent="0.25">
      <c r="A4593" t="s">
        <v>9190</v>
      </c>
      <c r="B4593">
        <v>1</v>
      </c>
    </row>
    <row r="4594" spans="1:2" x14ac:dyDescent="0.25">
      <c r="A4594" t="s">
        <v>9192</v>
      </c>
      <c r="B4594">
        <v>1</v>
      </c>
    </row>
    <row r="4595" spans="1:2" x14ac:dyDescent="0.25">
      <c r="A4595" t="s">
        <v>9194</v>
      </c>
      <c r="B4595">
        <v>1</v>
      </c>
    </row>
    <row r="4596" spans="1:2" x14ac:dyDescent="0.25">
      <c r="A4596" t="s">
        <v>9196</v>
      </c>
      <c r="B4596">
        <v>1</v>
      </c>
    </row>
    <row r="4597" spans="1:2" x14ac:dyDescent="0.25">
      <c r="A4597" t="s">
        <v>9198</v>
      </c>
      <c r="B4597">
        <v>4</v>
      </c>
    </row>
    <row r="4598" spans="1:2" x14ac:dyDescent="0.25">
      <c r="A4598" t="s">
        <v>9200</v>
      </c>
      <c r="B4598">
        <v>1</v>
      </c>
    </row>
    <row r="4599" spans="1:2" x14ac:dyDescent="0.25">
      <c r="A4599" t="s">
        <v>9202</v>
      </c>
      <c r="B4599">
        <v>1</v>
      </c>
    </row>
    <row r="4600" spans="1:2" x14ac:dyDescent="0.25">
      <c r="A4600" t="s">
        <v>9204</v>
      </c>
      <c r="B4600">
        <v>1</v>
      </c>
    </row>
    <row r="4601" spans="1:2" x14ac:dyDescent="0.25">
      <c r="A4601" t="s">
        <v>9206</v>
      </c>
      <c r="B4601">
        <v>1</v>
      </c>
    </row>
    <row r="4602" spans="1:2" x14ac:dyDescent="0.25">
      <c r="A4602" t="s">
        <v>9208</v>
      </c>
      <c r="B4602">
        <v>1</v>
      </c>
    </row>
    <row r="4603" spans="1:2" x14ac:dyDescent="0.25">
      <c r="A4603" t="s">
        <v>9210</v>
      </c>
      <c r="B4603">
        <v>1</v>
      </c>
    </row>
    <row r="4604" spans="1:2" x14ac:dyDescent="0.25">
      <c r="A4604" t="s">
        <v>9212</v>
      </c>
      <c r="B4604">
        <v>1</v>
      </c>
    </row>
    <row r="4605" spans="1:2" x14ac:dyDescent="0.25">
      <c r="A4605" t="s">
        <v>9214</v>
      </c>
      <c r="B4605">
        <v>1</v>
      </c>
    </row>
    <row r="4606" spans="1:2" x14ac:dyDescent="0.25">
      <c r="A4606" t="s">
        <v>9216</v>
      </c>
      <c r="B4606">
        <v>1</v>
      </c>
    </row>
    <row r="4607" spans="1:2" x14ac:dyDescent="0.25">
      <c r="A4607" t="s">
        <v>9218</v>
      </c>
      <c r="B4607">
        <v>1</v>
      </c>
    </row>
    <row r="4608" spans="1:2" x14ac:dyDescent="0.25">
      <c r="A4608" t="s">
        <v>9220</v>
      </c>
      <c r="B4608">
        <v>5</v>
      </c>
    </row>
    <row r="4609" spans="1:2" x14ac:dyDescent="0.25">
      <c r="A4609" t="s">
        <v>9222</v>
      </c>
      <c r="B4609">
        <v>4</v>
      </c>
    </row>
    <row r="4610" spans="1:2" x14ac:dyDescent="0.25">
      <c r="A4610" t="s">
        <v>9224</v>
      </c>
      <c r="B4610">
        <v>1</v>
      </c>
    </row>
    <row r="4611" spans="1:2" x14ac:dyDescent="0.25">
      <c r="A4611" t="s">
        <v>9226</v>
      </c>
      <c r="B4611">
        <v>1</v>
      </c>
    </row>
    <row r="4612" spans="1:2" x14ac:dyDescent="0.25">
      <c r="A4612" t="s">
        <v>9228</v>
      </c>
      <c r="B4612">
        <v>1</v>
      </c>
    </row>
    <row r="4613" spans="1:2" x14ac:dyDescent="0.25">
      <c r="A4613" t="s">
        <v>9230</v>
      </c>
      <c r="B4613">
        <v>1</v>
      </c>
    </row>
    <row r="4614" spans="1:2" x14ac:dyDescent="0.25">
      <c r="A4614" t="s">
        <v>9232</v>
      </c>
      <c r="B4614">
        <v>1</v>
      </c>
    </row>
    <row r="4615" spans="1:2" x14ac:dyDescent="0.25">
      <c r="A4615" t="s">
        <v>9234</v>
      </c>
      <c r="B4615">
        <v>1</v>
      </c>
    </row>
    <row r="4616" spans="1:2" x14ac:dyDescent="0.25">
      <c r="A4616" t="s">
        <v>9236</v>
      </c>
      <c r="B4616">
        <v>1</v>
      </c>
    </row>
    <row r="4617" spans="1:2" x14ac:dyDescent="0.25">
      <c r="A4617" t="s">
        <v>9238</v>
      </c>
      <c r="B4617">
        <v>1</v>
      </c>
    </row>
    <row r="4618" spans="1:2" x14ac:dyDescent="0.25">
      <c r="A4618" t="s">
        <v>9240</v>
      </c>
      <c r="B4618">
        <v>2</v>
      </c>
    </row>
    <row r="4619" spans="1:2" x14ac:dyDescent="0.25">
      <c r="A4619" t="s">
        <v>9242</v>
      </c>
      <c r="B4619">
        <v>2</v>
      </c>
    </row>
    <row r="4620" spans="1:2" x14ac:dyDescent="0.25">
      <c r="A4620" t="s">
        <v>9244</v>
      </c>
      <c r="B4620">
        <v>1</v>
      </c>
    </row>
    <row r="4621" spans="1:2" x14ac:dyDescent="0.25">
      <c r="A4621" t="s">
        <v>9246</v>
      </c>
      <c r="B4621">
        <v>1</v>
      </c>
    </row>
    <row r="4622" spans="1:2" x14ac:dyDescent="0.25">
      <c r="A4622" t="s">
        <v>9248</v>
      </c>
      <c r="B4622">
        <v>1</v>
      </c>
    </row>
    <row r="4623" spans="1:2" x14ac:dyDescent="0.25">
      <c r="A4623" t="s">
        <v>9250</v>
      </c>
      <c r="B4623">
        <v>1</v>
      </c>
    </row>
    <row r="4624" spans="1:2" x14ac:dyDescent="0.25">
      <c r="A4624" t="s">
        <v>9252</v>
      </c>
      <c r="B4624">
        <v>2</v>
      </c>
    </row>
    <row r="4625" spans="1:2" x14ac:dyDescent="0.25">
      <c r="A4625" t="s">
        <v>9254</v>
      </c>
      <c r="B4625">
        <v>1</v>
      </c>
    </row>
    <row r="4626" spans="1:2" x14ac:dyDescent="0.25">
      <c r="A4626" t="s">
        <v>9256</v>
      </c>
      <c r="B4626">
        <v>1</v>
      </c>
    </row>
    <row r="4627" spans="1:2" x14ac:dyDescent="0.25">
      <c r="A4627" t="s">
        <v>9258</v>
      </c>
      <c r="B4627">
        <v>1</v>
      </c>
    </row>
    <row r="4628" spans="1:2" x14ac:dyDescent="0.25">
      <c r="A4628" t="s">
        <v>9260</v>
      </c>
      <c r="B4628">
        <v>1</v>
      </c>
    </row>
    <row r="4629" spans="1:2" x14ac:dyDescent="0.25">
      <c r="A4629" t="s">
        <v>9262</v>
      </c>
      <c r="B4629">
        <v>1</v>
      </c>
    </row>
    <row r="4630" spans="1:2" x14ac:dyDescent="0.25">
      <c r="A4630" t="s">
        <v>9264</v>
      </c>
      <c r="B4630">
        <v>1</v>
      </c>
    </row>
    <row r="4631" spans="1:2" x14ac:dyDescent="0.25">
      <c r="A4631" t="s">
        <v>9266</v>
      </c>
      <c r="B4631">
        <v>1</v>
      </c>
    </row>
    <row r="4632" spans="1:2" x14ac:dyDescent="0.25">
      <c r="A4632" t="s">
        <v>9268</v>
      </c>
      <c r="B4632">
        <v>1</v>
      </c>
    </row>
    <row r="4633" spans="1:2" x14ac:dyDescent="0.25">
      <c r="A4633" t="s">
        <v>9270</v>
      </c>
      <c r="B4633">
        <v>1</v>
      </c>
    </row>
    <row r="4634" spans="1:2" x14ac:dyDescent="0.25">
      <c r="A4634" t="s">
        <v>9272</v>
      </c>
      <c r="B4634">
        <v>1</v>
      </c>
    </row>
    <row r="4635" spans="1:2" x14ac:dyDescent="0.25">
      <c r="A4635" t="s">
        <v>9274</v>
      </c>
      <c r="B4635">
        <v>1</v>
      </c>
    </row>
    <row r="4636" spans="1:2" x14ac:dyDescent="0.25">
      <c r="A4636" t="s">
        <v>9276</v>
      </c>
      <c r="B4636">
        <v>1</v>
      </c>
    </row>
    <row r="4637" spans="1:2" x14ac:dyDescent="0.25">
      <c r="A4637" t="s">
        <v>9278</v>
      </c>
      <c r="B4637">
        <v>1</v>
      </c>
    </row>
    <row r="4638" spans="1:2" x14ac:dyDescent="0.25">
      <c r="A4638" t="s">
        <v>9280</v>
      </c>
      <c r="B4638">
        <v>1</v>
      </c>
    </row>
    <row r="4639" spans="1:2" x14ac:dyDescent="0.25">
      <c r="A4639" t="s">
        <v>9282</v>
      </c>
      <c r="B4639">
        <v>1</v>
      </c>
    </row>
    <row r="4640" spans="1:2" x14ac:dyDescent="0.25">
      <c r="A4640" t="s">
        <v>9284</v>
      </c>
      <c r="B4640">
        <v>1</v>
      </c>
    </row>
    <row r="4641" spans="1:2" x14ac:dyDescent="0.25">
      <c r="A4641" t="s">
        <v>9286</v>
      </c>
      <c r="B4641">
        <v>3</v>
      </c>
    </row>
    <row r="4642" spans="1:2" x14ac:dyDescent="0.25">
      <c r="A4642" t="s">
        <v>9288</v>
      </c>
      <c r="B4642">
        <v>1</v>
      </c>
    </row>
    <row r="4643" spans="1:2" x14ac:dyDescent="0.25">
      <c r="A4643" t="s">
        <v>9290</v>
      </c>
      <c r="B4643">
        <v>1</v>
      </c>
    </row>
    <row r="4644" spans="1:2" x14ac:dyDescent="0.25">
      <c r="A4644" t="s">
        <v>9292</v>
      </c>
      <c r="B4644">
        <v>1</v>
      </c>
    </row>
    <row r="4645" spans="1:2" x14ac:dyDescent="0.25">
      <c r="A4645" t="s">
        <v>9294</v>
      </c>
      <c r="B4645">
        <v>1</v>
      </c>
    </row>
    <row r="4646" spans="1:2" x14ac:dyDescent="0.25">
      <c r="A4646" t="s">
        <v>9296</v>
      </c>
      <c r="B4646">
        <v>1</v>
      </c>
    </row>
    <row r="4647" spans="1:2" x14ac:dyDescent="0.25">
      <c r="A4647" t="s">
        <v>9298</v>
      </c>
      <c r="B4647">
        <v>1</v>
      </c>
    </row>
    <row r="4648" spans="1:2" x14ac:dyDescent="0.25">
      <c r="A4648" t="s">
        <v>9300</v>
      </c>
      <c r="B4648">
        <v>1</v>
      </c>
    </row>
    <row r="4649" spans="1:2" x14ac:dyDescent="0.25">
      <c r="A4649" t="s">
        <v>9302</v>
      </c>
      <c r="B4649">
        <v>1</v>
      </c>
    </row>
    <row r="4650" spans="1:2" x14ac:dyDescent="0.25">
      <c r="A4650" t="s">
        <v>9304</v>
      </c>
      <c r="B4650">
        <v>1</v>
      </c>
    </row>
    <row r="4651" spans="1:2" x14ac:dyDescent="0.25">
      <c r="A4651" t="s">
        <v>9306</v>
      </c>
      <c r="B4651">
        <v>1</v>
      </c>
    </row>
    <row r="4652" spans="1:2" x14ac:dyDescent="0.25">
      <c r="A4652" t="s">
        <v>9308</v>
      </c>
      <c r="B4652">
        <v>1</v>
      </c>
    </row>
    <row r="4653" spans="1:2" x14ac:dyDescent="0.25">
      <c r="A4653" t="s">
        <v>9310</v>
      </c>
      <c r="B4653">
        <v>1</v>
      </c>
    </row>
    <row r="4654" spans="1:2" x14ac:dyDescent="0.25">
      <c r="A4654" t="s">
        <v>9312</v>
      </c>
      <c r="B4654">
        <v>1</v>
      </c>
    </row>
    <row r="4655" spans="1:2" x14ac:dyDescent="0.25">
      <c r="A4655" t="s">
        <v>9314</v>
      </c>
      <c r="B4655">
        <v>1</v>
      </c>
    </row>
    <row r="4656" spans="1:2" x14ac:dyDescent="0.25">
      <c r="A4656" t="s">
        <v>9316</v>
      </c>
      <c r="B4656">
        <v>1</v>
      </c>
    </row>
    <row r="4657" spans="1:2" x14ac:dyDescent="0.25">
      <c r="A4657" t="s">
        <v>9318</v>
      </c>
      <c r="B4657">
        <v>1</v>
      </c>
    </row>
    <row r="4658" spans="1:2" x14ac:dyDescent="0.25">
      <c r="A4658" t="s">
        <v>9320</v>
      </c>
      <c r="B4658">
        <v>1</v>
      </c>
    </row>
    <row r="4659" spans="1:2" x14ac:dyDescent="0.25">
      <c r="A4659" t="s">
        <v>9322</v>
      </c>
      <c r="B4659">
        <v>1</v>
      </c>
    </row>
    <row r="4660" spans="1:2" x14ac:dyDescent="0.25">
      <c r="A4660" t="s">
        <v>9324</v>
      </c>
      <c r="B4660">
        <v>1</v>
      </c>
    </row>
    <row r="4661" spans="1:2" x14ac:dyDescent="0.25">
      <c r="A4661" t="s">
        <v>9326</v>
      </c>
      <c r="B4661">
        <v>1</v>
      </c>
    </row>
    <row r="4662" spans="1:2" x14ac:dyDescent="0.25">
      <c r="A4662" t="s">
        <v>9328</v>
      </c>
      <c r="B4662">
        <v>1</v>
      </c>
    </row>
    <row r="4663" spans="1:2" x14ac:dyDescent="0.25">
      <c r="A4663" t="s">
        <v>9330</v>
      </c>
      <c r="B4663">
        <v>1</v>
      </c>
    </row>
    <row r="4664" spans="1:2" x14ac:dyDescent="0.25">
      <c r="A4664" t="s">
        <v>9332</v>
      </c>
      <c r="B4664">
        <v>1</v>
      </c>
    </row>
    <row r="4665" spans="1:2" x14ac:dyDescent="0.25">
      <c r="A4665" t="s">
        <v>9334</v>
      </c>
      <c r="B4665">
        <v>1</v>
      </c>
    </row>
    <row r="4666" spans="1:2" x14ac:dyDescent="0.25">
      <c r="A4666" t="s">
        <v>9336</v>
      </c>
      <c r="B4666">
        <v>1</v>
      </c>
    </row>
    <row r="4667" spans="1:2" x14ac:dyDescent="0.25">
      <c r="A4667" t="s">
        <v>9338</v>
      </c>
      <c r="B4667">
        <v>1</v>
      </c>
    </row>
    <row r="4668" spans="1:2" x14ac:dyDescent="0.25">
      <c r="A4668" t="s">
        <v>9340</v>
      </c>
      <c r="B4668">
        <v>1</v>
      </c>
    </row>
    <row r="4669" spans="1:2" x14ac:dyDescent="0.25">
      <c r="A4669" t="s">
        <v>9342</v>
      </c>
      <c r="B4669">
        <v>1</v>
      </c>
    </row>
    <row r="4670" spans="1:2" x14ac:dyDescent="0.25">
      <c r="A4670" t="s">
        <v>9344</v>
      </c>
      <c r="B4670">
        <v>1</v>
      </c>
    </row>
    <row r="4671" spans="1:2" x14ac:dyDescent="0.25">
      <c r="A4671" t="s">
        <v>9346</v>
      </c>
      <c r="B4671">
        <v>1</v>
      </c>
    </row>
    <row r="4672" spans="1:2" x14ac:dyDescent="0.25">
      <c r="A4672" t="s">
        <v>9348</v>
      </c>
      <c r="B4672">
        <v>1</v>
      </c>
    </row>
    <row r="4673" spans="1:2" x14ac:dyDescent="0.25">
      <c r="A4673" t="s">
        <v>9350</v>
      </c>
      <c r="B4673">
        <v>1</v>
      </c>
    </row>
    <row r="4674" spans="1:2" x14ac:dyDescent="0.25">
      <c r="A4674" t="s">
        <v>9352</v>
      </c>
      <c r="B4674">
        <v>1</v>
      </c>
    </row>
    <row r="4675" spans="1:2" x14ac:dyDescent="0.25">
      <c r="A4675" t="s">
        <v>9354</v>
      </c>
      <c r="B4675">
        <v>1</v>
      </c>
    </row>
    <row r="4676" spans="1:2" x14ac:dyDescent="0.25">
      <c r="A4676" t="s">
        <v>9356</v>
      </c>
      <c r="B4676">
        <v>1</v>
      </c>
    </row>
    <row r="4677" spans="1:2" x14ac:dyDescent="0.25">
      <c r="A4677" t="s">
        <v>9358</v>
      </c>
      <c r="B4677">
        <v>1</v>
      </c>
    </row>
    <row r="4678" spans="1:2" x14ac:dyDescent="0.25">
      <c r="A4678" t="s">
        <v>9360</v>
      </c>
      <c r="B4678">
        <v>1</v>
      </c>
    </row>
    <row r="4679" spans="1:2" x14ac:dyDescent="0.25">
      <c r="A4679" t="s">
        <v>9362</v>
      </c>
      <c r="B4679">
        <v>1</v>
      </c>
    </row>
    <row r="4680" spans="1:2" x14ac:dyDescent="0.25">
      <c r="A4680" t="s">
        <v>9364</v>
      </c>
      <c r="B4680">
        <v>1</v>
      </c>
    </row>
    <row r="4681" spans="1:2" x14ac:dyDescent="0.25">
      <c r="A4681" t="s">
        <v>9366</v>
      </c>
      <c r="B4681">
        <v>1</v>
      </c>
    </row>
    <row r="4682" spans="1:2" x14ac:dyDescent="0.25">
      <c r="A4682" t="s">
        <v>9368</v>
      </c>
      <c r="B4682">
        <v>1</v>
      </c>
    </row>
    <row r="4683" spans="1:2" x14ac:dyDescent="0.25">
      <c r="A4683" t="s">
        <v>9370</v>
      </c>
      <c r="B4683">
        <v>1</v>
      </c>
    </row>
    <row r="4684" spans="1:2" x14ac:dyDescent="0.25">
      <c r="A4684" t="s">
        <v>9372</v>
      </c>
      <c r="B4684">
        <v>1</v>
      </c>
    </row>
    <row r="4685" spans="1:2" x14ac:dyDescent="0.25">
      <c r="A4685" t="s">
        <v>9374</v>
      </c>
      <c r="B4685">
        <v>1</v>
      </c>
    </row>
    <row r="4686" spans="1:2" x14ac:dyDescent="0.25">
      <c r="A4686" t="s">
        <v>9376</v>
      </c>
      <c r="B4686">
        <v>1</v>
      </c>
    </row>
    <row r="4687" spans="1:2" x14ac:dyDescent="0.25">
      <c r="A4687" t="s">
        <v>9378</v>
      </c>
      <c r="B4687">
        <v>1</v>
      </c>
    </row>
    <row r="4688" spans="1:2" x14ac:dyDescent="0.25">
      <c r="A4688" t="s">
        <v>9380</v>
      </c>
      <c r="B4688">
        <v>1</v>
      </c>
    </row>
    <row r="4689" spans="1:2" x14ac:dyDescent="0.25">
      <c r="A4689" t="s">
        <v>9382</v>
      </c>
      <c r="B4689">
        <v>1</v>
      </c>
    </row>
    <row r="4690" spans="1:2" x14ac:dyDescent="0.25">
      <c r="A4690" t="s">
        <v>9384</v>
      </c>
      <c r="B4690">
        <v>1</v>
      </c>
    </row>
    <row r="4691" spans="1:2" x14ac:dyDescent="0.25">
      <c r="A4691" t="s">
        <v>9386</v>
      </c>
      <c r="B4691">
        <v>1</v>
      </c>
    </row>
    <row r="4692" spans="1:2" x14ac:dyDescent="0.25">
      <c r="A4692" t="s">
        <v>9388</v>
      </c>
      <c r="B4692">
        <v>1</v>
      </c>
    </row>
    <row r="4693" spans="1:2" x14ac:dyDescent="0.25">
      <c r="A4693" t="s">
        <v>9390</v>
      </c>
      <c r="B4693">
        <v>1</v>
      </c>
    </row>
    <row r="4694" spans="1:2" x14ac:dyDescent="0.25">
      <c r="A4694" t="s">
        <v>9392</v>
      </c>
      <c r="B4694">
        <v>1</v>
      </c>
    </row>
    <row r="4695" spans="1:2" x14ac:dyDescent="0.25">
      <c r="A4695" t="s">
        <v>9394</v>
      </c>
      <c r="B4695">
        <v>1</v>
      </c>
    </row>
    <row r="4696" spans="1:2" x14ac:dyDescent="0.25">
      <c r="A4696" t="s">
        <v>9396</v>
      </c>
      <c r="B4696">
        <v>1</v>
      </c>
    </row>
    <row r="4697" spans="1:2" x14ac:dyDescent="0.25">
      <c r="A4697" t="s">
        <v>9398</v>
      </c>
      <c r="B4697">
        <v>1</v>
      </c>
    </row>
    <row r="4698" spans="1:2" x14ac:dyDescent="0.25">
      <c r="A4698" t="s">
        <v>9400</v>
      </c>
      <c r="B4698">
        <v>1</v>
      </c>
    </row>
    <row r="4699" spans="1:2" x14ac:dyDescent="0.25">
      <c r="A4699" t="s">
        <v>9402</v>
      </c>
      <c r="B4699">
        <v>1</v>
      </c>
    </row>
    <row r="4700" spans="1:2" x14ac:dyDescent="0.25">
      <c r="A4700" t="s">
        <v>9404</v>
      </c>
      <c r="B4700">
        <v>1</v>
      </c>
    </row>
    <row r="4701" spans="1:2" x14ac:dyDescent="0.25">
      <c r="A4701" t="s">
        <v>9406</v>
      </c>
      <c r="B4701">
        <v>1</v>
      </c>
    </row>
    <row r="4702" spans="1:2" x14ac:dyDescent="0.25">
      <c r="A4702" t="s">
        <v>9408</v>
      </c>
      <c r="B4702">
        <v>1</v>
      </c>
    </row>
    <row r="4703" spans="1:2" x14ac:dyDescent="0.25">
      <c r="A4703" t="s">
        <v>9410</v>
      </c>
      <c r="B4703">
        <v>1</v>
      </c>
    </row>
    <row r="4704" spans="1:2" x14ac:dyDescent="0.25">
      <c r="A4704" t="s">
        <v>9412</v>
      </c>
      <c r="B4704">
        <v>1</v>
      </c>
    </row>
    <row r="4705" spans="1:2" x14ac:dyDescent="0.25">
      <c r="A4705" t="s">
        <v>9414</v>
      </c>
      <c r="B4705">
        <v>1</v>
      </c>
    </row>
    <row r="4706" spans="1:2" x14ac:dyDescent="0.25">
      <c r="A4706" t="s">
        <v>9416</v>
      </c>
      <c r="B4706">
        <v>1</v>
      </c>
    </row>
    <row r="4707" spans="1:2" x14ac:dyDescent="0.25">
      <c r="A4707" t="s">
        <v>9418</v>
      </c>
      <c r="B4707">
        <v>1</v>
      </c>
    </row>
    <row r="4708" spans="1:2" x14ac:dyDescent="0.25">
      <c r="A4708" t="s">
        <v>9420</v>
      </c>
      <c r="B4708">
        <v>1</v>
      </c>
    </row>
    <row r="4709" spans="1:2" x14ac:dyDescent="0.25">
      <c r="A4709" t="s">
        <v>9422</v>
      </c>
      <c r="B4709">
        <v>1</v>
      </c>
    </row>
    <row r="4710" spans="1:2" x14ac:dyDescent="0.25">
      <c r="A4710" t="s">
        <v>9424</v>
      </c>
      <c r="B4710">
        <v>1</v>
      </c>
    </row>
    <row r="4711" spans="1:2" x14ac:dyDescent="0.25">
      <c r="A4711" t="s">
        <v>9426</v>
      </c>
      <c r="B4711">
        <v>1</v>
      </c>
    </row>
    <row r="4712" spans="1:2" x14ac:dyDescent="0.25">
      <c r="A4712" t="s">
        <v>9428</v>
      </c>
      <c r="B4712">
        <v>1</v>
      </c>
    </row>
    <row r="4713" spans="1:2" x14ac:dyDescent="0.25">
      <c r="A4713" t="s">
        <v>9430</v>
      </c>
      <c r="B4713">
        <v>1</v>
      </c>
    </row>
    <row r="4714" spans="1:2" x14ac:dyDescent="0.25">
      <c r="A4714" t="s">
        <v>9432</v>
      </c>
      <c r="B4714">
        <v>1</v>
      </c>
    </row>
    <row r="4715" spans="1:2" x14ac:dyDescent="0.25">
      <c r="A4715" t="s">
        <v>9434</v>
      </c>
      <c r="B4715">
        <v>1</v>
      </c>
    </row>
    <row r="4716" spans="1:2" x14ac:dyDescent="0.25">
      <c r="A4716" t="s">
        <v>9436</v>
      </c>
      <c r="B4716">
        <v>1</v>
      </c>
    </row>
    <row r="4717" spans="1:2" x14ac:dyDescent="0.25">
      <c r="A4717" t="s">
        <v>9438</v>
      </c>
      <c r="B4717">
        <v>1</v>
      </c>
    </row>
    <row r="4718" spans="1:2" x14ac:dyDescent="0.25">
      <c r="A4718" t="s">
        <v>9440</v>
      </c>
      <c r="B4718">
        <v>1</v>
      </c>
    </row>
    <row r="4719" spans="1:2" x14ac:dyDescent="0.25">
      <c r="A4719" t="s">
        <v>9442</v>
      </c>
      <c r="B4719">
        <v>1</v>
      </c>
    </row>
    <row r="4720" spans="1:2" x14ac:dyDescent="0.25">
      <c r="A4720" t="s">
        <v>9444</v>
      </c>
      <c r="B4720">
        <v>1</v>
      </c>
    </row>
    <row r="4721" spans="1:2" x14ac:dyDescent="0.25">
      <c r="A4721" t="s">
        <v>9446</v>
      </c>
      <c r="B4721">
        <v>1</v>
      </c>
    </row>
    <row r="4722" spans="1:2" x14ac:dyDescent="0.25">
      <c r="A4722" t="s">
        <v>9448</v>
      </c>
      <c r="B4722">
        <v>3</v>
      </c>
    </row>
    <row r="4723" spans="1:2" x14ac:dyDescent="0.25">
      <c r="A4723" t="s">
        <v>9450</v>
      </c>
      <c r="B4723">
        <v>1</v>
      </c>
    </row>
    <row r="4724" spans="1:2" x14ac:dyDescent="0.25">
      <c r="A4724" t="s">
        <v>9452</v>
      </c>
      <c r="B4724">
        <v>2</v>
      </c>
    </row>
    <row r="4725" spans="1:2" x14ac:dyDescent="0.25">
      <c r="A4725" t="s">
        <v>9454</v>
      </c>
      <c r="B4725">
        <v>1</v>
      </c>
    </row>
    <row r="4726" spans="1:2" x14ac:dyDescent="0.25">
      <c r="A4726" t="s">
        <v>9456</v>
      </c>
      <c r="B4726">
        <v>1</v>
      </c>
    </row>
    <row r="4727" spans="1:2" x14ac:dyDescent="0.25">
      <c r="A4727" t="s">
        <v>9458</v>
      </c>
      <c r="B4727">
        <v>1</v>
      </c>
    </row>
    <row r="4728" spans="1:2" x14ac:dyDescent="0.25">
      <c r="A4728" t="s">
        <v>9460</v>
      </c>
      <c r="B4728">
        <v>1</v>
      </c>
    </row>
    <row r="4729" spans="1:2" x14ac:dyDescent="0.25">
      <c r="A4729" t="s">
        <v>9462</v>
      </c>
      <c r="B4729">
        <v>1</v>
      </c>
    </row>
    <row r="4730" spans="1:2" x14ac:dyDescent="0.25">
      <c r="A4730" t="s">
        <v>9464</v>
      </c>
      <c r="B4730">
        <v>16</v>
      </c>
    </row>
    <row r="4731" spans="1:2" x14ac:dyDescent="0.25">
      <c r="A4731" t="s">
        <v>9466</v>
      </c>
      <c r="B4731">
        <v>1</v>
      </c>
    </row>
    <row r="4732" spans="1:2" x14ac:dyDescent="0.25">
      <c r="A4732" t="s">
        <v>9468</v>
      </c>
      <c r="B4732">
        <v>1</v>
      </c>
    </row>
    <row r="4733" spans="1:2" x14ac:dyDescent="0.25">
      <c r="A4733" t="s">
        <v>9470</v>
      </c>
      <c r="B4733">
        <v>1</v>
      </c>
    </row>
    <row r="4734" spans="1:2" x14ac:dyDescent="0.25">
      <c r="A4734" t="s">
        <v>9472</v>
      </c>
      <c r="B4734">
        <v>1</v>
      </c>
    </row>
    <row r="4735" spans="1:2" x14ac:dyDescent="0.25">
      <c r="A4735" t="s">
        <v>9474</v>
      </c>
      <c r="B4735">
        <v>1</v>
      </c>
    </row>
    <row r="4736" spans="1:2" x14ac:dyDescent="0.25">
      <c r="A4736" t="s">
        <v>9476</v>
      </c>
      <c r="B4736">
        <v>1</v>
      </c>
    </row>
    <row r="4737" spans="1:2" x14ac:dyDescent="0.25">
      <c r="A4737" t="s">
        <v>9478</v>
      </c>
      <c r="B4737">
        <v>1</v>
      </c>
    </row>
    <row r="4738" spans="1:2" x14ac:dyDescent="0.25">
      <c r="A4738" t="s">
        <v>9480</v>
      </c>
      <c r="B4738">
        <v>1</v>
      </c>
    </row>
    <row r="4739" spans="1:2" x14ac:dyDescent="0.25">
      <c r="A4739" t="s">
        <v>9482</v>
      </c>
      <c r="B4739">
        <v>1</v>
      </c>
    </row>
    <row r="4740" spans="1:2" x14ac:dyDescent="0.25">
      <c r="A4740" t="s">
        <v>9484</v>
      </c>
      <c r="B4740">
        <v>1</v>
      </c>
    </row>
    <row r="4741" spans="1:2" x14ac:dyDescent="0.25">
      <c r="A4741" t="s">
        <v>9486</v>
      </c>
      <c r="B4741">
        <v>1</v>
      </c>
    </row>
    <row r="4742" spans="1:2" x14ac:dyDescent="0.25">
      <c r="A4742" t="s">
        <v>9488</v>
      </c>
      <c r="B4742">
        <v>1</v>
      </c>
    </row>
    <row r="4743" spans="1:2" x14ac:dyDescent="0.25">
      <c r="A4743" t="s">
        <v>9490</v>
      </c>
      <c r="B4743">
        <v>1</v>
      </c>
    </row>
    <row r="4744" spans="1:2" x14ac:dyDescent="0.25">
      <c r="A4744" t="s">
        <v>9492</v>
      </c>
      <c r="B4744">
        <v>1</v>
      </c>
    </row>
    <row r="4745" spans="1:2" x14ac:dyDescent="0.25">
      <c r="A4745" t="s">
        <v>9494</v>
      </c>
      <c r="B4745">
        <v>1</v>
      </c>
    </row>
    <row r="4746" spans="1:2" x14ac:dyDescent="0.25">
      <c r="A4746" t="s">
        <v>9496</v>
      </c>
      <c r="B4746">
        <v>1</v>
      </c>
    </row>
    <row r="4747" spans="1:2" x14ac:dyDescent="0.25">
      <c r="A4747" t="s">
        <v>9498</v>
      </c>
      <c r="B4747">
        <v>1</v>
      </c>
    </row>
    <row r="4748" spans="1:2" x14ac:dyDescent="0.25">
      <c r="A4748" t="s">
        <v>9500</v>
      </c>
      <c r="B4748">
        <v>1</v>
      </c>
    </row>
    <row r="4749" spans="1:2" x14ac:dyDescent="0.25">
      <c r="A4749" t="s">
        <v>9502</v>
      </c>
      <c r="B4749">
        <v>1</v>
      </c>
    </row>
    <row r="4750" spans="1:2" x14ac:dyDescent="0.25">
      <c r="A4750" t="s">
        <v>9504</v>
      </c>
      <c r="B4750">
        <v>1</v>
      </c>
    </row>
    <row r="4751" spans="1:2" x14ac:dyDescent="0.25">
      <c r="A4751" t="s">
        <v>9506</v>
      </c>
      <c r="B4751">
        <v>1</v>
      </c>
    </row>
    <row r="4752" spans="1:2" x14ac:dyDescent="0.25">
      <c r="A4752" t="s">
        <v>9508</v>
      </c>
      <c r="B4752">
        <v>1</v>
      </c>
    </row>
    <row r="4753" spans="1:2" x14ac:dyDescent="0.25">
      <c r="A4753" t="s">
        <v>9510</v>
      </c>
      <c r="B4753">
        <v>1</v>
      </c>
    </row>
    <row r="4754" spans="1:2" x14ac:dyDescent="0.25">
      <c r="A4754" t="s">
        <v>9512</v>
      </c>
      <c r="B4754">
        <v>1</v>
      </c>
    </row>
    <row r="4755" spans="1:2" x14ac:dyDescent="0.25">
      <c r="A4755" t="s">
        <v>9514</v>
      </c>
      <c r="B4755">
        <v>1</v>
      </c>
    </row>
    <row r="4756" spans="1:2" x14ac:dyDescent="0.25">
      <c r="A4756" t="s">
        <v>9516</v>
      </c>
      <c r="B4756">
        <v>1</v>
      </c>
    </row>
    <row r="4757" spans="1:2" x14ac:dyDescent="0.25">
      <c r="A4757" t="s">
        <v>9518</v>
      </c>
      <c r="B4757">
        <v>1</v>
      </c>
    </row>
    <row r="4758" spans="1:2" x14ac:dyDescent="0.25">
      <c r="A4758" t="s">
        <v>9520</v>
      </c>
      <c r="B4758">
        <v>1</v>
      </c>
    </row>
    <row r="4759" spans="1:2" x14ac:dyDescent="0.25">
      <c r="A4759" t="s">
        <v>9522</v>
      </c>
      <c r="B4759">
        <v>1</v>
      </c>
    </row>
    <row r="4760" spans="1:2" x14ac:dyDescent="0.25">
      <c r="A4760" t="s">
        <v>9524</v>
      </c>
      <c r="B4760">
        <v>1</v>
      </c>
    </row>
    <row r="4761" spans="1:2" x14ac:dyDescent="0.25">
      <c r="A4761" t="s">
        <v>9526</v>
      </c>
      <c r="B4761">
        <v>1</v>
      </c>
    </row>
    <row r="4762" spans="1:2" x14ac:dyDescent="0.25">
      <c r="A4762" t="s">
        <v>9528</v>
      </c>
      <c r="B4762">
        <v>1</v>
      </c>
    </row>
    <row r="4763" spans="1:2" x14ac:dyDescent="0.25">
      <c r="A4763" t="s">
        <v>9530</v>
      </c>
      <c r="B4763">
        <v>2</v>
      </c>
    </row>
    <row r="4764" spans="1:2" x14ac:dyDescent="0.25">
      <c r="A4764" t="s">
        <v>9532</v>
      </c>
      <c r="B4764">
        <v>10</v>
      </c>
    </row>
    <row r="4765" spans="1:2" x14ac:dyDescent="0.25">
      <c r="A4765" t="s">
        <v>9534</v>
      </c>
      <c r="B4765">
        <v>3</v>
      </c>
    </row>
    <row r="4766" spans="1:2" x14ac:dyDescent="0.25">
      <c r="A4766" t="s">
        <v>9536</v>
      </c>
      <c r="B4766">
        <v>1</v>
      </c>
    </row>
    <row r="4767" spans="1:2" x14ac:dyDescent="0.25">
      <c r="A4767" t="s">
        <v>9538</v>
      </c>
      <c r="B4767">
        <v>1</v>
      </c>
    </row>
    <row r="4768" spans="1:2" x14ac:dyDescent="0.25">
      <c r="A4768" t="s">
        <v>9540</v>
      </c>
      <c r="B4768">
        <v>1</v>
      </c>
    </row>
    <row r="4769" spans="1:2" x14ac:dyDescent="0.25">
      <c r="A4769" t="s">
        <v>9542</v>
      </c>
      <c r="B4769">
        <v>1</v>
      </c>
    </row>
    <row r="4770" spans="1:2" x14ac:dyDescent="0.25">
      <c r="A4770" t="s">
        <v>9544</v>
      </c>
      <c r="B4770">
        <v>1</v>
      </c>
    </row>
    <row r="4771" spans="1:2" x14ac:dyDescent="0.25">
      <c r="A4771" t="s">
        <v>9546</v>
      </c>
      <c r="B4771">
        <v>1</v>
      </c>
    </row>
    <row r="4772" spans="1:2" x14ac:dyDescent="0.25">
      <c r="A4772" t="s">
        <v>9548</v>
      </c>
      <c r="B4772">
        <v>1</v>
      </c>
    </row>
    <row r="4773" spans="1:2" x14ac:dyDescent="0.25">
      <c r="A4773" t="s">
        <v>9550</v>
      </c>
      <c r="B4773">
        <v>1</v>
      </c>
    </row>
    <row r="4774" spans="1:2" x14ac:dyDescent="0.25">
      <c r="A4774" t="s">
        <v>9552</v>
      </c>
      <c r="B4774">
        <v>1</v>
      </c>
    </row>
    <row r="4775" spans="1:2" x14ac:dyDescent="0.25">
      <c r="A4775" t="s">
        <v>9554</v>
      </c>
      <c r="B4775">
        <v>1</v>
      </c>
    </row>
    <row r="4776" spans="1:2" x14ac:dyDescent="0.25">
      <c r="A4776" t="s">
        <v>9556</v>
      </c>
      <c r="B4776">
        <v>1</v>
      </c>
    </row>
    <row r="4777" spans="1:2" x14ac:dyDescent="0.25">
      <c r="A4777" t="s">
        <v>9558</v>
      </c>
      <c r="B4777">
        <v>1</v>
      </c>
    </row>
    <row r="4778" spans="1:2" x14ac:dyDescent="0.25">
      <c r="A4778" t="s">
        <v>9560</v>
      </c>
      <c r="B4778">
        <v>1</v>
      </c>
    </row>
    <row r="4779" spans="1:2" x14ac:dyDescent="0.25">
      <c r="A4779" t="s">
        <v>9562</v>
      </c>
      <c r="B4779">
        <v>1</v>
      </c>
    </row>
    <row r="4780" spans="1:2" x14ac:dyDescent="0.25">
      <c r="A4780" t="s">
        <v>9564</v>
      </c>
      <c r="B4780">
        <v>1</v>
      </c>
    </row>
    <row r="4781" spans="1:2" x14ac:dyDescent="0.25">
      <c r="A4781" t="s">
        <v>9566</v>
      </c>
      <c r="B4781">
        <v>1</v>
      </c>
    </row>
    <row r="4782" spans="1:2" x14ac:dyDescent="0.25">
      <c r="A4782" t="s">
        <v>9568</v>
      </c>
      <c r="B4782">
        <v>1</v>
      </c>
    </row>
    <row r="4783" spans="1:2" x14ac:dyDescent="0.25">
      <c r="A4783" t="s">
        <v>9570</v>
      </c>
      <c r="B4783">
        <v>1</v>
      </c>
    </row>
    <row r="4784" spans="1:2" x14ac:dyDescent="0.25">
      <c r="A4784" t="s">
        <v>9572</v>
      </c>
      <c r="B4784">
        <v>1</v>
      </c>
    </row>
    <row r="4785" spans="1:2" x14ac:dyDescent="0.25">
      <c r="A4785" t="s">
        <v>9574</v>
      </c>
      <c r="B4785">
        <v>1</v>
      </c>
    </row>
    <row r="4786" spans="1:2" x14ac:dyDescent="0.25">
      <c r="A4786" t="s">
        <v>9576</v>
      </c>
      <c r="B4786">
        <v>1</v>
      </c>
    </row>
    <row r="4787" spans="1:2" x14ac:dyDescent="0.25">
      <c r="A4787" t="s">
        <v>9578</v>
      </c>
      <c r="B4787">
        <v>1</v>
      </c>
    </row>
    <row r="4788" spans="1:2" x14ac:dyDescent="0.25">
      <c r="A4788" t="s">
        <v>9580</v>
      </c>
      <c r="B4788">
        <v>1</v>
      </c>
    </row>
    <row r="4789" spans="1:2" x14ac:dyDescent="0.25">
      <c r="A4789" t="s">
        <v>9582</v>
      </c>
      <c r="B4789">
        <v>1</v>
      </c>
    </row>
    <row r="4790" spans="1:2" x14ac:dyDescent="0.25">
      <c r="A4790" t="s">
        <v>9584</v>
      </c>
      <c r="B4790">
        <v>1</v>
      </c>
    </row>
    <row r="4791" spans="1:2" x14ac:dyDescent="0.25">
      <c r="A4791" t="s">
        <v>9586</v>
      </c>
      <c r="B4791">
        <v>1</v>
      </c>
    </row>
    <row r="4792" spans="1:2" x14ac:dyDescent="0.25">
      <c r="A4792" t="s">
        <v>9588</v>
      </c>
      <c r="B4792">
        <v>1</v>
      </c>
    </row>
    <row r="4793" spans="1:2" x14ac:dyDescent="0.25">
      <c r="A4793" t="s">
        <v>9590</v>
      </c>
      <c r="B4793">
        <v>1</v>
      </c>
    </row>
    <row r="4794" spans="1:2" x14ac:dyDescent="0.25">
      <c r="A4794" t="s">
        <v>9592</v>
      </c>
      <c r="B4794">
        <v>1</v>
      </c>
    </row>
    <row r="4795" spans="1:2" x14ac:dyDescent="0.25">
      <c r="A4795" t="s">
        <v>9594</v>
      </c>
      <c r="B4795">
        <v>1</v>
      </c>
    </row>
    <row r="4796" spans="1:2" x14ac:dyDescent="0.25">
      <c r="A4796" t="s">
        <v>9596</v>
      </c>
      <c r="B4796">
        <v>1</v>
      </c>
    </row>
    <row r="4797" spans="1:2" x14ac:dyDescent="0.25">
      <c r="A4797" t="s">
        <v>9598</v>
      </c>
      <c r="B4797">
        <v>1</v>
      </c>
    </row>
    <row r="4798" spans="1:2" x14ac:dyDescent="0.25">
      <c r="A4798" t="s">
        <v>9600</v>
      </c>
      <c r="B4798">
        <v>1</v>
      </c>
    </row>
    <row r="4799" spans="1:2" x14ac:dyDescent="0.25">
      <c r="A4799" t="s">
        <v>9602</v>
      </c>
      <c r="B4799">
        <v>1</v>
      </c>
    </row>
    <row r="4800" spans="1:2" x14ac:dyDescent="0.25">
      <c r="A4800" t="s">
        <v>9604</v>
      </c>
      <c r="B4800">
        <v>1</v>
      </c>
    </row>
    <row r="4801" spans="1:2" x14ac:dyDescent="0.25">
      <c r="A4801" t="s">
        <v>9606</v>
      </c>
      <c r="B4801">
        <v>1</v>
      </c>
    </row>
    <row r="4802" spans="1:2" x14ac:dyDescent="0.25">
      <c r="A4802" t="s">
        <v>9608</v>
      </c>
      <c r="B4802">
        <v>1</v>
      </c>
    </row>
    <row r="4803" spans="1:2" x14ac:dyDescent="0.25">
      <c r="A4803" t="s">
        <v>9610</v>
      </c>
      <c r="B4803">
        <v>1</v>
      </c>
    </row>
    <row r="4804" spans="1:2" x14ac:dyDescent="0.25">
      <c r="A4804" t="s">
        <v>9612</v>
      </c>
      <c r="B4804">
        <v>1</v>
      </c>
    </row>
    <row r="4805" spans="1:2" x14ac:dyDescent="0.25">
      <c r="A4805" t="s">
        <v>9614</v>
      </c>
      <c r="B4805">
        <v>1</v>
      </c>
    </row>
    <row r="4806" spans="1:2" x14ac:dyDescent="0.25">
      <c r="A4806" t="s">
        <v>9616</v>
      </c>
      <c r="B4806">
        <v>1</v>
      </c>
    </row>
    <row r="4807" spans="1:2" x14ac:dyDescent="0.25">
      <c r="A4807" t="s">
        <v>9618</v>
      </c>
      <c r="B4807">
        <v>1</v>
      </c>
    </row>
    <row r="4808" spans="1:2" x14ac:dyDescent="0.25">
      <c r="A4808" t="s">
        <v>9620</v>
      </c>
      <c r="B4808">
        <v>1</v>
      </c>
    </row>
    <row r="4809" spans="1:2" x14ac:dyDescent="0.25">
      <c r="A4809" t="s">
        <v>9622</v>
      </c>
      <c r="B4809">
        <v>1</v>
      </c>
    </row>
    <row r="4810" spans="1:2" x14ac:dyDescent="0.25">
      <c r="A4810" t="s">
        <v>9624</v>
      </c>
      <c r="B4810">
        <v>1</v>
      </c>
    </row>
    <row r="4811" spans="1:2" x14ac:dyDescent="0.25">
      <c r="A4811" t="s">
        <v>9626</v>
      </c>
      <c r="B4811">
        <v>1</v>
      </c>
    </row>
    <row r="4812" spans="1:2" x14ac:dyDescent="0.25">
      <c r="A4812" t="s">
        <v>9628</v>
      </c>
      <c r="B4812">
        <v>1</v>
      </c>
    </row>
    <row r="4813" spans="1:2" x14ac:dyDescent="0.25">
      <c r="A4813" t="s">
        <v>9630</v>
      </c>
      <c r="B4813">
        <v>1</v>
      </c>
    </row>
    <row r="4814" spans="1:2" x14ac:dyDescent="0.25">
      <c r="A4814" t="s">
        <v>9632</v>
      </c>
      <c r="B4814">
        <v>1</v>
      </c>
    </row>
    <row r="4815" spans="1:2" x14ac:dyDescent="0.25">
      <c r="A4815" t="s">
        <v>9634</v>
      </c>
      <c r="B4815">
        <v>1</v>
      </c>
    </row>
    <row r="4816" spans="1:2" x14ac:dyDescent="0.25">
      <c r="A4816" t="s">
        <v>9636</v>
      </c>
      <c r="B4816">
        <v>1</v>
      </c>
    </row>
    <row r="4817" spans="1:2" x14ac:dyDescent="0.25">
      <c r="A4817" t="s">
        <v>9638</v>
      </c>
      <c r="B4817">
        <v>1</v>
      </c>
    </row>
    <row r="4818" spans="1:2" x14ac:dyDescent="0.25">
      <c r="A4818" t="s">
        <v>9640</v>
      </c>
      <c r="B4818">
        <v>1</v>
      </c>
    </row>
    <row r="4819" spans="1:2" x14ac:dyDescent="0.25">
      <c r="A4819" t="s">
        <v>9642</v>
      </c>
      <c r="B4819">
        <v>2</v>
      </c>
    </row>
    <row r="4820" spans="1:2" x14ac:dyDescent="0.25">
      <c r="A4820" t="s">
        <v>9644</v>
      </c>
      <c r="B4820">
        <v>1</v>
      </c>
    </row>
    <row r="4821" spans="1:2" x14ac:dyDescent="0.25">
      <c r="A4821" t="s">
        <v>9646</v>
      </c>
      <c r="B4821">
        <v>1</v>
      </c>
    </row>
    <row r="4822" spans="1:2" x14ac:dyDescent="0.25">
      <c r="A4822" t="s">
        <v>9648</v>
      </c>
      <c r="B4822">
        <v>1</v>
      </c>
    </row>
    <row r="4823" spans="1:2" x14ac:dyDescent="0.25">
      <c r="A4823" t="s">
        <v>9650</v>
      </c>
      <c r="B4823">
        <v>1</v>
      </c>
    </row>
    <row r="4824" spans="1:2" x14ac:dyDescent="0.25">
      <c r="A4824" t="s">
        <v>9652</v>
      </c>
      <c r="B4824">
        <v>1</v>
      </c>
    </row>
    <row r="4825" spans="1:2" x14ac:dyDescent="0.25">
      <c r="A4825" t="s">
        <v>9654</v>
      </c>
      <c r="B4825">
        <v>1</v>
      </c>
    </row>
    <row r="4826" spans="1:2" x14ac:dyDescent="0.25">
      <c r="A4826" t="s">
        <v>9656</v>
      </c>
      <c r="B4826">
        <v>1</v>
      </c>
    </row>
    <row r="4827" spans="1:2" x14ac:dyDescent="0.25">
      <c r="A4827" t="s">
        <v>9658</v>
      </c>
      <c r="B4827">
        <v>1</v>
      </c>
    </row>
    <row r="4828" spans="1:2" x14ac:dyDescent="0.25">
      <c r="A4828" t="s">
        <v>9660</v>
      </c>
      <c r="B4828">
        <v>1</v>
      </c>
    </row>
    <row r="4829" spans="1:2" x14ac:dyDescent="0.25">
      <c r="A4829" t="s">
        <v>9662</v>
      </c>
      <c r="B4829">
        <v>1</v>
      </c>
    </row>
    <row r="4830" spans="1:2" x14ac:dyDescent="0.25">
      <c r="A4830" t="s">
        <v>9664</v>
      </c>
      <c r="B4830">
        <v>1</v>
      </c>
    </row>
    <row r="4831" spans="1:2" x14ac:dyDescent="0.25">
      <c r="A4831" t="s">
        <v>9666</v>
      </c>
      <c r="B4831">
        <v>1</v>
      </c>
    </row>
    <row r="4832" spans="1:2" x14ac:dyDescent="0.25">
      <c r="A4832" t="s">
        <v>9668</v>
      </c>
      <c r="B4832">
        <v>1</v>
      </c>
    </row>
    <row r="4833" spans="1:2" x14ac:dyDescent="0.25">
      <c r="A4833" t="s">
        <v>9670</v>
      </c>
      <c r="B4833">
        <v>1</v>
      </c>
    </row>
    <row r="4834" spans="1:2" x14ac:dyDescent="0.25">
      <c r="A4834" t="s">
        <v>9672</v>
      </c>
      <c r="B4834">
        <v>1</v>
      </c>
    </row>
    <row r="4835" spans="1:2" x14ac:dyDescent="0.25">
      <c r="A4835" t="s">
        <v>9674</v>
      </c>
      <c r="B4835">
        <v>1</v>
      </c>
    </row>
    <row r="4836" spans="1:2" x14ac:dyDescent="0.25">
      <c r="A4836" t="s">
        <v>9676</v>
      </c>
      <c r="B4836">
        <v>1</v>
      </c>
    </row>
    <row r="4837" spans="1:2" x14ac:dyDescent="0.25">
      <c r="A4837" t="s">
        <v>9678</v>
      </c>
      <c r="B4837">
        <v>1</v>
      </c>
    </row>
    <row r="4838" spans="1:2" x14ac:dyDescent="0.25">
      <c r="A4838" t="s">
        <v>9680</v>
      </c>
      <c r="B4838">
        <v>1</v>
      </c>
    </row>
    <row r="4839" spans="1:2" x14ac:dyDescent="0.25">
      <c r="A4839" t="s">
        <v>9682</v>
      </c>
      <c r="B4839">
        <v>1</v>
      </c>
    </row>
    <row r="4840" spans="1:2" x14ac:dyDescent="0.25">
      <c r="A4840" t="s">
        <v>9684</v>
      </c>
      <c r="B4840">
        <v>1</v>
      </c>
    </row>
    <row r="4841" spans="1:2" x14ac:dyDescent="0.25">
      <c r="A4841" t="s">
        <v>9686</v>
      </c>
      <c r="B4841">
        <v>1</v>
      </c>
    </row>
    <row r="4842" spans="1:2" x14ac:dyDescent="0.25">
      <c r="A4842" t="s">
        <v>9688</v>
      </c>
      <c r="B4842">
        <v>1</v>
      </c>
    </row>
    <row r="4843" spans="1:2" x14ac:dyDescent="0.25">
      <c r="A4843" t="s">
        <v>9690</v>
      </c>
      <c r="B4843">
        <v>1</v>
      </c>
    </row>
    <row r="4844" spans="1:2" x14ac:dyDescent="0.25">
      <c r="A4844" t="s">
        <v>9692</v>
      </c>
      <c r="B4844">
        <v>1</v>
      </c>
    </row>
    <row r="4845" spans="1:2" x14ac:dyDescent="0.25">
      <c r="A4845" t="s">
        <v>9694</v>
      </c>
      <c r="B4845">
        <v>1</v>
      </c>
    </row>
    <row r="4846" spans="1:2" x14ac:dyDescent="0.25">
      <c r="A4846" t="s">
        <v>9696</v>
      </c>
      <c r="B4846">
        <v>1</v>
      </c>
    </row>
    <row r="4847" spans="1:2" x14ac:dyDescent="0.25">
      <c r="A4847" t="s">
        <v>9698</v>
      </c>
      <c r="B4847">
        <v>1</v>
      </c>
    </row>
    <row r="4848" spans="1:2" x14ac:dyDescent="0.25">
      <c r="A4848" t="s">
        <v>9700</v>
      </c>
      <c r="B4848">
        <v>1</v>
      </c>
    </row>
    <row r="4849" spans="1:2" x14ac:dyDescent="0.25">
      <c r="A4849" t="s">
        <v>9702</v>
      </c>
      <c r="B4849">
        <v>1</v>
      </c>
    </row>
    <row r="4850" spans="1:2" x14ac:dyDescent="0.25">
      <c r="A4850" t="s">
        <v>9704</v>
      </c>
      <c r="B4850">
        <v>1</v>
      </c>
    </row>
    <row r="4851" spans="1:2" x14ac:dyDescent="0.25">
      <c r="A4851" t="s">
        <v>9706</v>
      </c>
      <c r="B4851">
        <v>1</v>
      </c>
    </row>
    <row r="4852" spans="1:2" x14ac:dyDescent="0.25">
      <c r="A4852" t="s">
        <v>9708</v>
      </c>
      <c r="B4852">
        <v>1</v>
      </c>
    </row>
    <row r="4853" spans="1:2" x14ac:dyDescent="0.25">
      <c r="A4853" t="s">
        <v>9710</v>
      </c>
      <c r="B4853">
        <v>1</v>
      </c>
    </row>
    <row r="4854" spans="1:2" x14ac:dyDescent="0.25">
      <c r="A4854" t="s">
        <v>9712</v>
      </c>
      <c r="B4854">
        <v>1</v>
      </c>
    </row>
    <row r="4855" spans="1:2" x14ac:dyDescent="0.25">
      <c r="A4855" t="s">
        <v>9714</v>
      </c>
      <c r="B4855">
        <v>1</v>
      </c>
    </row>
    <row r="4856" spans="1:2" x14ac:dyDescent="0.25">
      <c r="A4856" t="s">
        <v>9716</v>
      </c>
      <c r="B4856">
        <v>1</v>
      </c>
    </row>
    <row r="4857" spans="1:2" x14ac:dyDescent="0.25">
      <c r="A4857" t="s">
        <v>9718</v>
      </c>
      <c r="B4857">
        <v>1</v>
      </c>
    </row>
    <row r="4858" spans="1:2" x14ac:dyDescent="0.25">
      <c r="A4858" t="s">
        <v>9720</v>
      </c>
      <c r="B4858">
        <v>1</v>
      </c>
    </row>
    <row r="4859" spans="1:2" x14ac:dyDescent="0.25">
      <c r="A4859" t="s">
        <v>9722</v>
      </c>
      <c r="B4859">
        <v>1</v>
      </c>
    </row>
    <row r="4860" spans="1:2" x14ac:dyDescent="0.25">
      <c r="A4860" t="s">
        <v>9724</v>
      </c>
      <c r="B4860">
        <v>1</v>
      </c>
    </row>
    <row r="4861" spans="1:2" x14ac:dyDescent="0.25">
      <c r="A4861" t="s">
        <v>9726</v>
      </c>
      <c r="B4861">
        <v>1</v>
      </c>
    </row>
    <row r="4862" spans="1:2" x14ac:dyDescent="0.25">
      <c r="A4862" t="s">
        <v>9728</v>
      </c>
      <c r="B4862">
        <v>1</v>
      </c>
    </row>
    <row r="4863" spans="1:2" x14ac:dyDescent="0.25">
      <c r="A4863" t="s">
        <v>9730</v>
      </c>
      <c r="B4863">
        <v>1</v>
      </c>
    </row>
    <row r="4864" spans="1:2" x14ac:dyDescent="0.25">
      <c r="A4864" t="s">
        <v>9732</v>
      </c>
      <c r="B4864">
        <v>1</v>
      </c>
    </row>
    <row r="4865" spans="1:2" x14ac:dyDescent="0.25">
      <c r="A4865" t="s">
        <v>9734</v>
      </c>
      <c r="B4865">
        <v>1</v>
      </c>
    </row>
    <row r="4866" spans="1:2" x14ac:dyDescent="0.25">
      <c r="A4866" t="s">
        <v>9736</v>
      </c>
      <c r="B4866">
        <v>1</v>
      </c>
    </row>
    <row r="4867" spans="1:2" x14ac:dyDescent="0.25">
      <c r="A4867" t="s">
        <v>9738</v>
      </c>
      <c r="B4867">
        <v>1</v>
      </c>
    </row>
    <row r="4868" spans="1:2" x14ac:dyDescent="0.25">
      <c r="A4868" t="s">
        <v>9740</v>
      </c>
      <c r="B4868">
        <v>1</v>
      </c>
    </row>
    <row r="4869" spans="1:2" x14ac:dyDescent="0.25">
      <c r="A4869" t="s">
        <v>9742</v>
      </c>
      <c r="B4869">
        <v>1</v>
      </c>
    </row>
    <row r="4870" spans="1:2" x14ac:dyDescent="0.25">
      <c r="A4870" t="s">
        <v>9744</v>
      </c>
      <c r="B4870">
        <v>1</v>
      </c>
    </row>
    <row r="4871" spans="1:2" x14ac:dyDescent="0.25">
      <c r="A4871" t="s">
        <v>9746</v>
      </c>
      <c r="B4871">
        <v>1</v>
      </c>
    </row>
    <row r="4872" spans="1:2" x14ac:dyDescent="0.25">
      <c r="A4872" t="s">
        <v>9748</v>
      </c>
      <c r="B4872">
        <v>1</v>
      </c>
    </row>
    <row r="4873" spans="1:2" x14ac:dyDescent="0.25">
      <c r="A4873" t="s">
        <v>9750</v>
      </c>
      <c r="B4873">
        <v>1</v>
      </c>
    </row>
    <row r="4874" spans="1:2" x14ac:dyDescent="0.25">
      <c r="A4874" t="s">
        <v>9752</v>
      </c>
      <c r="B4874">
        <v>2</v>
      </c>
    </row>
    <row r="4875" spans="1:2" x14ac:dyDescent="0.25">
      <c r="A4875" t="s">
        <v>9754</v>
      </c>
      <c r="B4875">
        <v>2</v>
      </c>
    </row>
    <row r="4876" spans="1:2" x14ac:dyDescent="0.25">
      <c r="A4876" t="s">
        <v>9756</v>
      </c>
      <c r="B4876">
        <v>2</v>
      </c>
    </row>
    <row r="4877" spans="1:2" x14ac:dyDescent="0.25">
      <c r="A4877" t="s">
        <v>9758</v>
      </c>
      <c r="B4877">
        <v>1</v>
      </c>
    </row>
    <row r="4878" spans="1:2" x14ac:dyDescent="0.25">
      <c r="A4878" t="s">
        <v>9760</v>
      </c>
      <c r="B4878">
        <v>1</v>
      </c>
    </row>
    <row r="4879" spans="1:2" x14ac:dyDescent="0.25">
      <c r="A4879" t="s">
        <v>9762</v>
      </c>
      <c r="B4879">
        <v>1</v>
      </c>
    </row>
    <row r="4880" spans="1:2" x14ac:dyDescent="0.25">
      <c r="A4880" t="s">
        <v>9764</v>
      </c>
      <c r="B4880">
        <v>1</v>
      </c>
    </row>
    <row r="4881" spans="1:2" x14ac:dyDescent="0.25">
      <c r="A4881" t="s">
        <v>9766</v>
      </c>
      <c r="B4881">
        <v>1</v>
      </c>
    </row>
    <row r="4882" spans="1:2" x14ac:dyDescent="0.25">
      <c r="A4882" t="s">
        <v>9768</v>
      </c>
      <c r="B4882">
        <v>1</v>
      </c>
    </row>
    <row r="4883" spans="1:2" x14ac:dyDescent="0.25">
      <c r="A4883" t="s">
        <v>9770</v>
      </c>
      <c r="B4883">
        <v>1</v>
      </c>
    </row>
    <row r="4884" spans="1:2" x14ac:dyDescent="0.25">
      <c r="A4884" t="s">
        <v>9772</v>
      </c>
      <c r="B4884">
        <v>1</v>
      </c>
    </row>
    <row r="4885" spans="1:2" x14ac:dyDescent="0.25">
      <c r="A4885" t="s">
        <v>9774</v>
      </c>
      <c r="B4885">
        <v>1</v>
      </c>
    </row>
    <row r="4886" spans="1:2" x14ac:dyDescent="0.25">
      <c r="A4886" t="s">
        <v>9776</v>
      </c>
      <c r="B4886">
        <v>1</v>
      </c>
    </row>
    <row r="4887" spans="1:2" x14ac:dyDescent="0.25">
      <c r="A4887" t="s">
        <v>9778</v>
      </c>
      <c r="B4887">
        <v>1</v>
      </c>
    </row>
    <row r="4888" spans="1:2" x14ac:dyDescent="0.25">
      <c r="A4888" t="s">
        <v>9780</v>
      </c>
      <c r="B4888">
        <v>1</v>
      </c>
    </row>
    <row r="4889" spans="1:2" x14ac:dyDescent="0.25">
      <c r="A4889" t="s">
        <v>9782</v>
      </c>
      <c r="B4889">
        <v>1</v>
      </c>
    </row>
    <row r="4890" spans="1:2" x14ac:dyDescent="0.25">
      <c r="A4890" t="s">
        <v>9784</v>
      </c>
      <c r="B4890">
        <v>1</v>
      </c>
    </row>
    <row r="4891" spans="1:2" x14ac:dyDescent="0.25">
      <c r="A4891" t="s">
        <v>9786</v>
      </c>
      <c r="B4891">
        <v>1</v>
      </c>
    </row>
    <row r="4892" spans="1:2" x14ac:dyDescent="0.25">
      <c r="A4892" t="s">
        <v>9788</v>
      </c>
      <c r="B4892">
        <v>1</v>
      </c>
    </row>
    <row r="4893" spans="1:2" x14ac:dyDescent="0.25">
      <c r="A4893" t="s">
        <v>9790</v>
      </c>
      <c r="B4893">
        <v>1</v>
      </c>
    </row>
    <row r="4894" spans="1:2" x14ac:dyDescent="0.25">
      <c r="A4894" t="s">
        <v>9792</v>
      </c>
      <c r="B4894">
        <v>1</v>
      </c>
    </row>
    <row r="4895" spans="1:2" x14ac:dyDescent="0.25">
      <c r="A4895" t="s">
        <v>9794</v>
      </c>
      <c r="B4895">
        <v>1</v>
      </c>
    </row>
    <row r="4896" spans="1:2" x14ac:dyDescent="0.25">
      <c r="A4896" t="s">
        <v>9796</v>
      </c>
      <c r="B4896">
        <v>1</v>
      </c>
    </row>
    <row r="4897" spans="1:2" x14ac:dyDescent="0.25">
      <c r="A4897" t="s">
        <v>9798</v>
      </c>
      <c r="B4897">
        <v>1</v>
      </c>
    </row>
    <row r="4898" spans="1:2" x14ac:dyDescent="0.25">
      <c r="A4898" t="s">
        <v>9800</v>
      </c>
      <c r="B4898">
        <v>1</v>
      </c>
    </row>
    <row r="4899" spans="1:2" x14ac:dyDescent="0.25">
      <c r="A4899" t="s">
        <v>9802</v>
      </c>
      <c r="B4899">
        <v>1</v>
      </c>
    </row>
    <row r="4900" spans="1:2" x14ac:dyDescent="0.25">
      <c r="A4900" t="s">
        <v>9804</v>
      </c>
      <c r="B4900">
        <v>1</v>
      </c>
    </row>
    <row r="4901" spans="1:2" x14ac:dyDescent="0.25">
      <c r="A4901" t="s">
        <v>9806</v>
      </c>
      <c r="B4901">
        <v>1</v>
      </c>
    </row>
    <row r="4902" spans="1:2" x14ac:dyDescent="0.25">
      <c r="A4902" t="s">
        <v>9808</v>
      </c>
      <c r="B4902">
        <v>1</v>
      </c>
    </row>
    <row r="4903" spans="1:2" x14ac:dyDescent="0.25">
      <c r="A4903" t="s">
        <v>9810</v>
      </c>
      <c r="B4903">
        <v>1</v>
      </c>
    </row>
    <row r="4904" spans="1:2" x14ac:dyDescent="0.25">
      <c r="A4904" t="s">
        <v>9812</v>
      </c>
      <c r="B4904">
        <v>1</v>
      </c>
    </row>
    <row r="4905" spans="1:2" x14ac:dyDescent="0.25">
      <c r="A4905" t="s">
        <v>9814</v>
      </c>
      <c r="B4905">
        <v>1</v>
      </c>
    </row>
    <row r="4906" spans="1:2" x14ac:dyDescent="0.25">
      <c r="A4906" t="s">
        <v>9816</v>
      </c>
      <c r="B4906">
        <v>1</v>
      </c>
    </row>
    <row r="4907" spans="1:2" x14ac:dyDescent="0.25">
      <c r="A4907" t="s">
        <v>9818</v>
      </c>
      <c r="B4907">
        <v>1</v>
      </c>
    </row>
    <row r="4908" spans="1:2" x14ac:dyDescent="0.25">
      <c r="A4908" t="s">
        <v>9820</v>
      </c>
      <c r="B4908">
        <v>1</v>
      </c>
    </row>
    <row r="4909" spans="1:2" x14ac:dyDescent="0.25">
      <c r="A4909" t="s">
        <v>9822</v>
      </c>
      <c r="B4909">
        <v>1</v>
      </c>
    </row>
    <row r="4910" spans="1:2" x14ac:dyDescent="0.25">
      <c r="A4910" t="s">
        <v>9824</v>
      </c>
      <c r="B4910">
        <v>1</v>
      </c>
    </row>
    <row r="4911" spans="1:2" x14ac:dyDescent="0.25">
      <c r="A4911" t="s">
        <v>9826</v>
      </c>
      <c r="B4911">
        <v>1</v>
      </c>
    </row>
    <row r="4912" spans="1:2" x14ac:dyDescent="0.25">
      <c r="A4912" t="s">
        <v>9828</v>
      </c>
      <c r="B4912">
        <v>1</v>
      </c>
    </row>
    <row r="4913" spans="1:2" x14ac:dyDescent="0.25">
      <c r="A4913" t="s">
        <v>9830</v>
      </c>
      <c r="B4913">
        <v>1</v>
      </c>
    </row>
    <row r="4914" spans="1:2" x14ac:dyDescent="0.25">
      <c r="A4914" t="s">
        <v>9832</v>
      </c>
      <c r="B4914">
        <v>1</v>
      </c>
    </row>
    <row r="4915" spans="1:2" x14ac:dyDescent="0.25">
      <c r="A4915" t="s">
        <v>9834</v>
      </c>
      <c r="B4915">
        <v>1</v>
      </c>
    </row>
    <row r="4916" spans="1:2" x14ac:dyDescent="0.25">
      <c r="A4916" t="s">
        <v>9836</v>
      </c>
      <c r="B4916">
        <v>1</v>
      </c>
    </row>
    <row r="4917" spans="1:2" x14ac:dyDescent="0.25">
      <c r="A4917" t="s">
        <v>9838</v>
      </c>
      <c r="B4917">
        <v>1</v>
      </c>
    </row>
    <row r="4918" spans="1:2" x14ac:dyDescent="0.25">
      <c r="A4918" t="s">
        <v>9840</v>
      </c>
      <c r="B4918">
        <v>1</v>
      </c>
    </row>
    <row r="4919" spans="1:2" x14ac:dyDescent="0.25">
      <c r="A4919" t="s">
        <v>9842</v>
      </c>
      <c r="B4919">
        <v>1</v>
      </c>
    </row>
    <row r="4920" spans="1:2" x14ac:dyDescent="0.25">
      <c r="A4920" t="s">
        <v>9844</v>
      </c>
      <c r="B4920">
        <v>1</v>
      </c>
    </row>
    <row r="4921" spans="1:2" x14ac:dyDescent="0.25">
      <c r="A4921" t="s">
        <v>9846</v>
      </c>
      <c r="B4921">
        <v>1</v>
      </c>
    </row>
    <row r="4922" spans="1:2" x14ac:dyDescent="0.25">
      <c r="A4922" t="s">
        <v>9848</v>
      </c>
      <c r="B4922">
        <v>1</v>
      </c>
    </row>
    <row r="4923" spans="1:2" x14ac:dyDescent="0.25">
      <c r="A4923" t="s">
        <v>9850</v>
      </c>
      <c r="B4923">
        <v>1</v>
      </c>
    </row>
    <row r="4924" spans="1:2" x14ac:dyDescent="0.25">
      <c r="A4924" t="s">
        <v>9852</v>
      </c>
      <c r="B4924">
        <v>1</v>
      </c>
    </row>
    <row r="4925" spans="1:2" x14ac:dyDescent="0.25">
      <c r="A4925" t="s">
        <v>9854</v>
      </c>
      <c r="B4925">
        <v>1</v>
      </c>
    </row>
    <row r="4926" spans="1:2" x14ac:dyDescent="0.25">
      <c r="A4926" t="s">
        <v>9856</v>
      </c>
      <c r="B4926">
        <v>1</v>
      </c>
    </row>
    <row r="4927" spans="1:2" x14ac:dyDescent="0.25">
      <c r="A4927" t="s">
        <v>9858</v>
      </c>
      <c r="B4927">
        <v>1</v>
      </c>
    </row>
    <row r="4928" spans="1:2" x14ac:dyDescent="0.25">
      <c r="A4928" t="s">
        <v>9860</v>
      </c>
      <c r="B4928">
        <v>1</v>
      </c>
    </row>
    <row r="4929" spans="1:2" x14ac:dyDescent="0.25">
      <c r="A4929" t="s">
        <v>9862</v>
      </c>
      <c r="B4929">
        <v>1</v>
      </c>
    </row>
    <row r="4930" spans="1:2" x14ac:dyDescent="0.25">
      <c r="A4930" t="s">
        <v>9864</v>
      </c>
      <c r="B4930">
        <v>1</v>
      </c>
    </row>
    <row r="4931" spans="1:2" x14ac:dyDescent="0.25">
      <c r="A4931" t="s">
        <v>9866</v>
      </c>
      <c r="B4931">
        <v>1</v>
      </c>
    </row>
    <row r="4932" spans="1:2" x14ac:dyDescent="0.25">
      <c r="A4932" t="s">
        <v>9868</v>
      </c>
      <c r="B4932">
        <v>1</v>
      </c>
    </row>
    <row r="4933" spans="1:2" x14ac:dyDescent="0.25">
      <c r="A4933" t="s">
        <v>9870</v>
      </c>
      <c r="B4933">
        <v>1</v>
      </c>
    </row>
    <row r="4934" spans="1:2" x14ac:dyDescent="0.25">
      <c r="A4934" t="s">
        <v>9872</v>
      </c>
      <c r="B4934">
        <v>1</v>
      </c>
    </row>
    <row r="4935" spans="1:2" x14ac:dyDescent="0.25">
      <c r="A4935" t="s">
        <v>9874</v>
      </c>
      <c r="B4935">
        <v>1</v>
      </c>
    </row>
    <row r="4936" spans="1:2" x14ac:dyDescent="0.25">
      <c r="A4936" t="s">
        <v>9876</v>
      </c>
      <c r="B4936">
        <v>1</v>
      </c>
    </row>
    <row r="4937" spans="1:2" x14ac:dyDescent="0.25">
      <c r="A4937" t="s">
        <v>9878</v>
      </c>
      <c r="B4937">
        <v>1</v>
      </c>
    </row>
    <row r="4938" spans="1:2" x14ac:dyDescent="0.25">
      <c r="A4938" t="s">
        <v>9880</v>
      </c>
      <c r="B4938">
        <v>1</v>
      </c>
    </row>
    <row r="4939" spans="1:2" x14ac:dyDescent="0.25">
      <c r="A4939" t="s">
        <v>9882</v>
      </c>
      <c r="B4939">
        <v>1</v>
      </c>
    </row>
    <row r="4940" spans="1:2" x14ac:dyDescent="0.25">
      <c r="A4940" t="s">
        <v>9884</v>
      </c>
      <c r="B4940">
        <v>1</v>
      </c>
    </row>
    <row r="4941" spans="1:2" x14ac:dyDescent="0.25">
      <c r="A4941" t="s">
        <v>9886</v>
      </c>
      <c r="B4941">
        <v>1</v>
      </c>
    </row>
    <row r="4942" spans="1:2" x14ac:dyDescent="0.25">
      <c r="A4942" t="s">
        <v>9888</v>
      </c>
      <c r="B4942">
        <v>1</v>
      </c>
    </row>
    <row r="4943" spans="1:2" x14ac:dyDescent="0.25">
      <c r="A4943" t="s">
        <v>9890</v>
      </c>
      <c r="B4943">
        <v>1</v>
      </c>
    </row>
    <row r="4944" spans="1:2" x14ac:dyDescent="0.25">
      <c r="A4944" t="s">
        <v>9892</v>
      </c>
      <c r="B4944">
        <v>1</v>
      </c>
    </row>
    <row r="4945" spans="1:2" x14ac:dyDescent="0.25">
      <c r="A4945" t="s">
        <v>9894</v>
      </c>
      <c r="B4945">
        <v>1</v>
      </c>
    </row>
    <row r="4946" spans="1:2" x14ac:dyDescent="0.25">
      <c r="A4946" t="s">
        <v>9896</v>
      </c>
      <c r="B4946">
        <v>1</v>
      </c>
    </row>
    <row r="4947" spans="1:2" x14ac:dyDescent="0.25">
      <c r="A4947" t="s">
        <v>9898</v>
      </c>
      <c r="B4947">
        <v>1</v>
      </c>
    </row>
    <row r="4948" spans="1:2" x14ac:dyDescent="0.25">
      <c r="A4948" t="s">
        <v>9900</v>
      </c>
      <c r="B4948">
        <v>1</v>
      </c>
    </row>
    <row r="4949" spans="1:2" x14ac:dyDescent="0.25">
      <c r="A4949" t="s">
        <v>9902</v>
      </c>
      <c r="B4949">
        <v>1</v>
      </c>
    </row>
    <row r="4950" spans="1:2" x14ac:dyDescent="0.25">
      <c r="A4950" t="s">
        <v>9904</v>
      </c>
      <c r="B4950">
        <v>1</v>
      </c>
    </row>
    <row r="4951" spans="1:2" x14ac:dyDescent="0.25">
      <c r="A4951" t="s">
        <v>9906</v>
      </c>
      <c r="B4951">
        <v>1</v>
      </c>
    </row>
    <row r="4952" spans="1:2" x14ac:dyDescent="0.25">
      <c r="A4952" t="s">
        <v>9908</v>
      </c>
      <c r="B4952">
        <v>1</v>
      </c>
    </row>
    <row r="4953" spans="1:2" x14ac:dyDescent="0.25">
      <c r="A4953" t="s">
        <v>9910</v>
      </c>
      <c r="B4953">
        <v>1</v>
      </c>
    </row>
    <row r="4954" spans="1:2" x14ac:dyDescent="0.25">
      <c r="A4954" t="s">
        <v>9912</v>
      </c>
      <c r="B4954">
        <v>1</v>
      </c>
    </row>
    <row r="4955" spans="1:2" x14ac:dyDescent="0.25">
      <c r="A4955" t="s">
        <v>9914</v>
      </c>
      <c r="B4955">
        <v>1</v>
      </c>
    </row>
    <row r="4956" spans="1:2" x14ac:dyDescent="0.25">
      <c r="A4956" t="s">
        <v>9916</v>
      </c>
      <c r="B4956">
        <v>1</v>
      </c>
    </row>
    <row r="4957" spans="1:2" x14ac:dyDescent="0.25">
      <c r="A4957" t="s">
        <v>9918</v>
      </c>
      <c r="B4957">
        <v>1</v>
      </c>
    </row>
    <row r="4958" spans="1:2" x14ac:dyDescent="0.25">
      <c r="A4958" t="s">
        <v>9920</v>
      </c>
      <c r="B4958">
        <v>1</v>
      </c>
    </row>
    <row r="4959" spans="1:2" x14ac:dyDescent="0.25">
      <c r="A4959" t="s">
        <v>9922</v>
      </c>
      <c r="B4959">
        <v>1</v>
      </c>
    </row>
    <row r="4960" spans="1:2" x14ac:dyDescent="0.25">
      <c r="A4960" t="s">
        <v>9924</v>
      </c>
      <c r="B4960">
        <v>1</v>
      </c>
    </row>
    <row r="4961" spans="1:2" x14ac:dyDescent="0.25">
      <c r="A4961" t="s">
        <v>9926</v>
      </c>
      <c r="B4961">
        <v>1</v>
      </c>
    </row>
    <row r="4962" spans="1:2" x14ac:dyDescent="0.25">
      <c r="A4962" t="s">
        <v>9928</v>
      </c>
      <c r="B4962">
        <v>1</v>
      </c>
    </row>
    <row r="4963" spans="1:2" x14ac:dyDescent="0.25">
      <c r="A4963" t="s">
        <v>9930</v>
      </c>
      <c r="B4963">
        <v>1</v>
      </c>
    </row>
    <row r="4964" spans="1:2" x14ac:dyDescent="0.25">
      <c r="A4964" t="s">
        <v>9932</v>
      </c>
      <c r="B4964">
        <v>1</v>
      </c>
    </row>
    <row r="4965" spans="1:2" x14ac:dyDescent="0.25">
      <c r="A4965" t="s">
        <v>9934</v>
      </c>
      <c r="B4965">
        <v>1</v>
      </c>
    </row>
    <row r="4966" spans="1:2" x14ac:dyDescent="0.25">
      <c r="A4966" t="s">
        <v>9936</v>
      </c>
      <c r="B4966">
        <v>1</v>
      </c>
    </row>
    <row r="4967" spans="1:2" x14ac:dyDescent="0.25">
      <c r="A4967" t="s">
        <v>9938</v>
      </c>
      <c r="B4967">
        <v>1</v>
      </c>
    </row>
    <row r="4968" spans="1:2" x14ac:dyDescent="0.25">
      <c r="A4968" t="s">
        <v>9940</v>
      </c>
      <c r="B4968">
        <v>1</v>
      </c>
    </row>
    <row r="4969" spans="1:2" x14ac:dyDescent="0.25">
      <c r="A4969" t="s">
        <v>9942</v>
      </c>
      <c r="B4969">
        <v>1</v>
      </c>
    </row>
    <row r="4970" spans="1:2" x14ac:dyDescent="0.25">
      <c r="A4970" t="s">
        <v>9944</v>
      </c>
      <c r="B4970">
        <v>1</v>
      </c>
    </row>
    <row r="4971" spans="1:2" x14ac:dyDescent="0.25">
      <c r="A4971" t="s">
        <v>9946</v>
      </c>
      <c r="B4971">
        <v>1</v>
      </c>
    </row>
    <row r="4972" spans="1:2" x14ac:dyDescent="0.25">
      <c r="A4972" t="s">
        <v>9948</v>
      </c>
      <c r="B4972">
        <v>1</v>
      </c>
    </row>
    <row r="4973" spans="1:2" x14ac:dyDescent="0.25">
      <c r="A4973" t="s">
        <v>9950</v>
      </c>
      <c r="B4973">
        <v>1</v>
      </c>
    </row>
    <row r="4974" spans="1:2" x14ac:dyDescent="0.25">
      <c r="A4974" t="s">
        <v>9952</v>
      </c>
      <c r="B4974">
        <v>1</v>
      </c>
    </row>
    <row r="4975" spans="1:2" x14ac:dyDescent="0.25">
      <c r="A4975" t="s">
        <v>9954</v>
      </c>
      <c r="B4975">
        <v>1</v>
      </c>
    </row>
    <row r="4976" spans="1:2" x14ac:dyDescent="0.25">
      <c r="A4976" t="s">
        <v>9956</v>
      </c>
      <c r="B4976">
        <v>1</v>
      </c>
    </row>
    <row r="4977" spans="1:2" x14ac:dyDescent="0.25">
      <c r="A4977" t="s">
        <v>9958</v>
      </c>
      <c r="B4977">
        <v>1</v>
      </c>
    </row>
    <row r="4978" spans="1:2" x14ac:dyDescent="0.25">
      <c r="A4978" t="s">
        <v>9960</v>
      </c>
      <c r="B4978">
        <v>1</v>
      </c>
    </row>
    <row r="4979" spans="1:2" x14ac:dyDescent="0.25">
      <c r="A4979" t="s">
        <v>9962</v>
      </c>
      <c r="B4979">
        <v>1</v>
      </c>
    </row>
    <row r="4980" spans="1:2" x14ac:dyDescent="0.25">
      <c r="A4980" t="s">
        <v>9964</v>
      </c>
      <c r="B4980">
        <v>1</v>
      </c>
    </row>
    <row r="4981" spans="1:2" x14ac:dyDescent="0.25">
      <c r="A4981" t="s">
        <v>9966</v>
      </c>
      <c r="B4981">
        <v>1</v>
      </c>
    </row>
    <row r="4982" spans="1:2" x14ac:dyDescent="0.25">
      <c r="A4982" t="s">
        <v>9968</v>
      </c>
      <c r="B4982">
        <v>2</v>
      </c>
    </row>
    <row r="4983" spans="1:2" x14ac:dyDescent="0.25">
      <c r="A4983" t="s">
        <v>9970</v>
      </c>
      <c r="B4983">
        <v>1</v>
      </c>
    </row>
    <row r="4984" spans="1:2" x14ac:dyDescent="0.25">
      <c r="A4984" t="s">
        <v>9972</v>
      </c>
      <c r="B4984">
        <v>1</v>
      </c>
    </row>
    <row r="4985" spans="1:2" x14ac:dyDescent="0.25">
      <c r="A4985" t="s">
        <v>9974</v>
      </c>
      <c r="B4985">
        <v>1</v>
      </c>
    </row>
    <row r="4986" spans="1:2" x14ac:dyDescent="0.25">
      <c r="A4986" t="s">
        <v>9976</v>
      </c>
      <c r="B4986">
        <v>1</v>
      </c>
    </row>
    <row r="4987" spans="1:2" x14ac:dyDescent="0.25">
      <c r="A4987" t="s">
        <v>9978</v>
      </c>
      <c r="B4987">
        <v>1</v>
      </c>
    </row>
    <row r="4988" spans="1:2" x14ac:dyDescent="0.25">
      <c r="A4988" t="s">
        <v>9980</v>
      </c>
      <c r="B4988">
        <v>1</v>
      </c>
    </row>
    <row r="4989" spans="1:2" x14ac:dyDescent="0.25">
      <c r="A4989" t="s">
        <v>9982</v>
      </c>
      <c r="B4989">
        <v>1</v>
      </c>
    </row>
    <row r="4990" spans="1:2" x14ac:dyDescent="0.25">
      <c r="A4990" t="s">
        <v>9984</v>
      </c>
      <c r="B4990">
        <v>1</v>
      </c>
    </row>
    <row r="4991" spans="1:2" x14ac:dyDescent="0.25">
      <c r="A4991" t="s">
        <v>9986</v>
      </c>
      <c r="B4991">
        <v>1</v>
      </c>
    </row>
    <row r="4992" spans="1:2" x14ac:dyDescent="0.25">
      <c r="A4992" t="s">
        <v>9988</v>
      </c>
      <c r="B4992">
        <v>1</v>
      </c>
    </row>
    <row r="4993" spans="1:2" x14ac:dyDescent="0.25">
      <c r="A4993" t="s">
        <v>9990</v>
      </c>
      <c r="B4993">
        <v>1</v>
      </c>
    </row>
    <row r="4994" spans="1:2" x14ac:dyDescent="0.25">
      <c r="A4994" t="s">
        <v>9992</v>
      </c>
      <c r="B4994">
        <v>1</v>
      </c>
    </row>
    <row r="4995" spans="1:2" x14ac:dyDescent="0.25">
      <c r="A4995" t="s">
        <v>9994</v>
      </c>
      <c r="B4995">
        <v>1</v>
      </c>
    </row>
    <row r="4996" spans="1:2" x14ac:dyDescent="0.25">
      <c r="A4996" t="s">
        <v>9996</v>
      </c>
      <c r="B4996">
        <v>1</v>
      </c>
    </row>
    <row r="4997" spans="1:2" x14ac:dyDescent="0.25">
      <c r="A4997" t="s">
        <v>9998</v>
      </c>
      <c r="B4997">
        <v>1</v>
      </c>
    </row>
    <row r="4998" spans="1:2" x14ac:dyDescent="0.25">
      <c r="A4998" t="s">
        <v>10000</v>
      </c>
      <c r="B4998">
        <v>1</v>
      </c>
    </row>
    <row r="4999" spans="1:2" x14ac:dyDescent="0.25">
      <c r="A4999" t="s">
        <v>10002</v>
      </c>
      <c r="B4999">
        <v>1</v>
      </c>
    </row>
    <row r="5000" spans="1:2" x14ac:dyDescent="0.25">
      <c r="A5000" t="s">
        <v>10004</v>
      </c>
      <c r="B5000">
        <v>1</v>
      </c>
    </row>
    <row r="5001" spans="1:2" x14ac:dyDescent="0.25">
      <c r="A5001" t="s">
        <v>10006</v>
      </c>
      <c r="B5001">
        <v>1</v>
      </c>
    </row>
    <row r="5002" spans="1:2" x14ac:dyDescent="0.25">
      <c r="A5002" t="s">
        <v>10008</v>
      </c>
      <c r="B5002">
        <v>1</v>
      </c>
    </row>
    <row r="5003" spans="1:2" x14ac:dyDescent="0.25">
      <c r="A5003" t="s">
        <v>10010</v>
      </c>
      <c r="B5003">
        <v>1</v>
      </c>
    </row>
    <row r="5004" spans="1:2" x14ac:dyDescent="0.25">
      <c r="A5004" t="s">
        <v>10012</v>
      </c>
      <c r="B5004">
        <v>1</v>
      </c>
    </row>
    <row r="5005" spans="1:2" x14ac:dyDescent="0.25">
      <c r="A5005" t="s">
        <v>10014</v>
      </c>
      <c r="B5005">
        <v>1</v>
      </c>
    </row>
    <row r="5006" spans="1:2" x14ac:dyDescent="0.25">
      <c r="A5006" t="s">
        <v>10016</v>
      </c>
      <c r="B5006">
        <v>1</v>
      </c>
    </row>
    <row r="5007" spans="1:2" x14ac:dyDescent="0.25">
      <c r="A5007" t="s">
        <v>10018</v>
      </c>
      <c r="B5007">
        <v>1</v>
      </c>
    </row>
    <row r="5008" spans="1:2" x14ac:dyDescent="0.25">
      <c r="A5008" t="s">
        <v>10020</v>
      </c>
      <c r="B5008">
        <v>1</v>
      </c>
    </row>
    <row r="5009" spans="1:2" x14ac:dyDescent="0.25">
      <c r="A5009" t="s">
        <v>10022</v>
      </c>
      <c r="B5009">
        <v>1</v>
      </c>
    </row>
    <row r="5010" spans="1:2" x14ac:dyDescent="0.25">
      <c r="A5010" t="s">
        <v>10024</v>
      </c>
      <c r="B5010">
        <v>2</v>
      </c>
    </row>
    <row r="5011" spans="1:2" x14ac:dyDescent="0.25">
      <c r="A5011" t="s">
        <v>10026</v>
      </c>
      <c r="B5011">
        <v>2</v>
      </c>
    </row>
    <row r="5012" spans="1:2" x14ac:dyDescent="0.25">
      <c r="A5012" t="s">
        <v>10028</v>
      </c>
      <c r="B5012">
        <v>1</v>
      </c>
    </row>
    <row r="5013" spans="1:2" x14ac:dyDescent="0.25">
      <c r="A5013" t="s">
        <v>10030</v>
      </c>
      <c r="B5013">
        <v>1</v>
      </c>
    </row>
    <row r="5014" spans="1:2" x14ac:dyDescent="0.25">
      <c r="A5014" t="s">
        <v>10032</v>
      </c>
      <c r="B5014">
        <v>1</v>
      </c>
    </row>
    <row r="5015" spans="1:2" x14ac:dyDescent="0.25">
      <c r="A5015" t="s">
        <v>10034</v>
      </c>
      <c r="B5015">
        <v>1</v>
      </c>
    </row>
    <row r="5016" spans="1:2" x14ac:dyDescent="0.25">
      <c r="A5016" t="s">
        <v>10036</v>
      </c>
      <c r="B5016">
        <v>1</v>
      </c>
    </row>
    <row r="5017" spans="1:2" x14ac:dyDescent="0.25">
      <c r="A5017" t="s">
        <v>10038</v>
      </c>
      <c r="B5017">
        <v>1</v>
      </c>
    </row>
    <row r="5018" spans="1:2" x14ac:dyDescent="0.25">
      <c r="A5018" t="s">
        <v>10040</v>
      </c>
      <c r="B5018">
        <v>1</v>
      </c>
    </row>
    <row r="5019" spans="1:2" x14ac:dyDescent="0.25">
      <c r="A5019" t="s">
        <v>10042</v>
      </c>
      <c r="B5019">
        <v>1</v>
      </c>
    </row>
    <row r="5020" spans="1:2" x14ac:dyDescent="0.25">
      <c r="A5020" t="s">
        <v>10044</v>
      </c>
      <c r="B5020">
        <v>1</v>
      </c>
    </row>
    <row r="5021" spans="1:2" x14ac:dyDescent="0.25">
      <c r="A5021" t="s">
        <v>10046</v>
      </c>
      <c r="B5021">
        <v>1</v>
      </c>
    </row>
    <row r="5022" spans="1:2" x14ac:dyDescent="0.25">
      <c r="A5022" t="s">
        <v>10048</v>
      </c>
      <c r="B5022">
        <v>1</v>
      </c>
    </row>
    <row r="5023" spans="1:2" x14ac:dyDescent="0.25">
      <c r="A5023" t="s">
        <v>10050</v>
      </c>
      <c r="B5023">
        <v>1</v>
      </c>
    </row>
    <row r="5024" spans="1:2" x14ac:dyDescent="0.25">
      <c r="A5024" t="s">
        <v>10052</v>
      </c>
      <c r="B5024">
        <v>1</v>
      </c>
    </row>
    <row r="5025" spans="1:2" x14ac:dyDescent="0.25">
      <c r="A5025" t="s">
        <v>10054</v>
      </c>
      <c r="B5025">
        <v>1</v>
      </c>
    </row>
    <row r="5026" spans="1:2" x14ac:dyDescent="0.25">
      <c r="A5026" t="s">
        <v>10056</v>
      </c>
      <c r="B5026">
        <v>1</v>
      </c>
    </row>
    <row r="5027" spans="1:2" x14ac:dyDescent="0.25">
      <c r="A5027" t="s">
        <v>10058</v>
      </c>
      <c r="B5027">
        <v>1</v>
      </c>
    </row>
    <row r="5028" spans="1:2" x14ac:dyDescent="0.25">
      <c r="A5028" t="s">
        <v>10060</v>
      </c>
      <c r="B5028">
        <v>1</v>
      </c>
    </row>
    <row r="5029" spans="1:2" x14ac:dyDescent="0.25">
      <c r="A5029" t="s">
        <v>10062</v>
      </c>
      <c r="B5029">
        <v>1</v>
      </c>
    </row>
    <row r="5030" spans="1:2" x14ac:dyDescent="0.25">
      <c r="A5030" t="s">
        <v>10064</v>
      </c>
      <c r="B5030">
        <v>1</v>
      </c>
    </row>
    <row r="5031" spans="1:2" x14ac:dyDescent="0.25">
      <c r="A5031" t="s">
        <v>10066</v>
      </c>
      <c r="B5031">
        <v>1</v>
      </c>
    </row>
    <row r="5032" spans="1:2" x14ac:dyDescent="0.25">
      <c r="A5032" t="s">
        <v>10068</v>
      </c>
      <c r="B5032">
        <v>1</v>
      </c>
    </row>
    <row r="5033" spans="1:2" x14ac:dyDescent="0.25">
      <c r="A5033" t="s">
        <v>10070</v>
      </c>
      <c r="B5033">
        <v>1</v>
      </c>
    </row>
    <row r="5034" spans="1:2" x14ac:dyDescent="0.25">
      <c r="A5034" t="s">
        <v>10072</v>
      </c>
      <c r="B5034">
        <v>1</v>
      </c>
    </row>
    <row r="5035" spans="1:2" x14ac:dyDescent="0.25">
      <c r="A5035" t="s">
        <v>10074</v>
      </c>
      <c r="B5035">
        <v>1</v>
      </c>
    </row>
    <row r="5036" spans="1:2" x14ac:dyDescent="0.25">
      <c r="A5036" t="s">
        <v>10076</v>
      </c>
      <c r="B5036">
        <v>1</v>
      </c>
    </row>
    <row r="5037" spans="1:2" x14ac:dyDescent="0.25">
      <c r="A5037" t="s">
        <v>10078</v>
      </c>
      <c r="B5037">
        <v>3</v>
      </c>
    </row>
    <row r="5038" spans="1:2" x14ac:dyDescent="0.25">
      <c r="A5038" t="s">
        <v>10080</v>
      </c>
      <c r="B5038">
        <v>1</v>
      </c>
    </row>
    <row r="5039" spans="1:2" x14ac:dyDescent="0.25">
      <c r="A5039" t="s">
        <v>10082</v>
      </c>
      <c r="B5039">
        <v>1</v>
      </c>
    </row>
    <row r="5040" spans="1:2" x14ac:dyDescent="0.25">
      <c r="A5040" t="s">
        <v>10084</v>
      </c>
      <c r="B5040">
        <v>2</v>
      </c>
    </row>
    <row r="5041" spans="1:2" x14ac:dyDescent="0.25">
      <c r="A5041" t="s">
        <v>10086</v>
      </c>
      <c r="B5041">
        <v>1</v>
      </c>
    </row>
    <row r="5042" spans="1:2" x14ac:dyDescent="0.25">
      <c r="A5042" t="s">
        <v>10088</v>
      </c>
      <c r="B5042">
        <v>1</v>
      </c>
    </row>
    <row r="5043" spans="1:2" x14ac:dyDescent="0.25">
      <c r="A5043" t="s">
        <v>10090</v>
      </c>
      <c r="B5043">
        <v>1</v>
      </c>
    </row>
    <row r="5044" spans="1:2" x14ac:dyDescent="0.25">
      <c r="A5044" t="s">
        <v>10092</v>
      </c>
      <c r="B5044">
        <v>2</v>
      </c>
    </row>
    <row r="5045" spans="1:2" x14ac:dyDescent="0.25">
      <c r="A5045" t="s">
        <v>10094</v>
      </c>
      <c r="B5045">
        <v>1</v>
      </c>
    </row>
    <row r="5046" spans="1:2" x14ac:dyDescent="0.25">
      <c r="A5046" t="s">
        <v>10096</v>
      </c>
      <c r="B5046">
        <v>2</v>
      </c>
    </row>
    <row r="5047" spans="1:2" x14ac:dyDescent="0.25">
      <c r="A5047" t="s">
        <v>10098</v>
      </c>
      <c r="B5047">
        <v>1</v>
      </c>
    </row>
    <row r="5048" spans="1:2" x14ac:dyDescent="0.25">
      <c r="A5048" t="s">
        <v>10100</v>
      </c>
      <c r="B5048">
        <v>1</v>
      </c>
    </row>
    <row r="5049" spans="1:2" x14ac:dyDescent="0.25">
      <c r="A5049" t="s">
        <v>10102</v>
      </c>
      <c r="B5049">
        <v>1</v>
      </c>
    </row>
    <row r="5050" spans="1:2" x14ac:dyDescent="0.25">
      <c r="A5050" t="s">
        <v>10104</v>
      </c>
      <c r="B5050">
        <v>1</v>
      </c>
    </row>
    <row r="5051" spans="1:2" x14ac:dyDescent="0.25">
      <c r="A5051" t="s">
        <v>10106</v>
      </c>
      <c r="B5051">
        <v>1</v>
      </c>
    </row>
    <row r="5052" spans="1:2" x14ac:dyDescent="0.25">
      <c r="A5052" t="s">
        <v>10108</v>
      </c>
      <c r="B5052">
        <v>1</v>
      </c>
    </row>
    <row r="5053" spans="1:2" x14ac:dyDescent="0.25">
      <c r="A5053" t="s">
        <v>10110</v>
      </c>
      <c r="B5053">
        <v>1</v>
      </c>
    </row>
    <row r="5054" spans="1:2" x14ac:dyDescent="0.25">
      <c r="A5054" t="s">
        <v>10112</v>
      </c>
      <c r="B5054">
        <v>1</v>
      </c>
    </row>
    <row r="5055" spans="1:2" x14ac:dyDescent="0.25">
      <c r="A5055" t="s">
        <v>10114</v>
      </c>
      <c r="B5055">
        <v>1</v>
      </c>
    </row>
    <row r="5056" spans="1:2" x14ac:dyDescent="0.25">
      <c r="A5056" t="s">
        <v>10116</v>
      </c>
      <c r="B5056">
        <v>1</v>
      </c>
    </row>
    <row r="5057" spans="1:2" x14ac:dyDescent="0.25">
      <c r="A5057" t="s">
        <v>10118</v>
      </c>
      <c r="B5057">
        <v>1</v>
      </c>
    </row>
    <row r="5058" spans="1:2" x14ac:dyDescent="0.25">
      <c r="A5058" t="s">
        <v>10120</v>
      </c>
      <c r="B5058">
        <v>1</v>
      </c>
    </row>
    <row r="5059" spans="1:2" x14ac:dyDescent="0.25">
      <c r="A5059" t="s">
        <v>10122</v>
      </c>
      <c r="B5059">
        <v>1</v>
      </c>
    </row>
    <row r="5060" spans="1:2" x14ac:dyDescent="0.25">
      <c r="A5060" t="s">
        <v>10124</v>
      </c>
      <c r="B5060">
        <v>1</v>
      </c>
    </row>
    <row r="5061" spans="1:2" x14ac:dyDescent="0.25">
      <c r="A5061" t="s">
        <v>10126</v>
      </c>
      <c r="B5061">
        <v>1</v>
      </c>
    </row>
    <row r="5062" spans="1:2" x14ac:dyDescent="0.25">
      <c r="A5062" t="s">
        <v>10128</v>
      </c>
      <c r="B5062">
        <v>1</v>
      </c>
    </row>
    <row r="5063" spans="1:2" x14ac:dyDescent="0.25">
      <c r="A5063" t="s">
        <v>10130</v>
      </c>
      <c r="B5063">
        <v>1</v>
      </c>
    </row>
    <row r="5064" spans="1:2" x14ac:dyDescent="0.25">
      <c r="A5064" t="s">
        <v>10132</v>
      </c>
      <c r="B5064">
        <v>1</v>
      </c>
    </row>
    <row r="5065" spans="1:2" x14ac:dyDescent="0.25">
      <c r="A5065" t="s">
        <v>10134</v>
      </c>
      <c r="B5065">
        <v>1</v>
      </c>
    </row>
    <row r="5066" spans="1:2" x14ac:dyDescent="0.25">
      <c r="A5066" t="s">
        <v>10136</v>
      </c>
      <c r="B5066">
        <v>1</v>
      </c>
    </row>
    <row r="5067" spans="1:2" x14ac:dyDescent="0.25">
      <c r="A5067" t="s">
        <v>10138</v>
      </c>
      <c r="B5067">
        <v>1</v>
      </c>
    </row>
    <row r="5068" spans="1:2" x14ac:dyDescent="0.25">
      <c r="A5068" t="s">
        <v>10140</v>
      </c>
      <c r="B5068">
        <v>1</v>
      </c>
    </row>
    <row r="5069" spans="1:2" x14ac:dyDescent="0.25">
      <c r="A5069" t="s">
        <v>10142</v>
      </c>
      <c r="B5069">
        <v>1</v>
      </c>
    </row>
    <row r="5070" spans="1:2" x14ac:dyDescent="0.25">
      <c r="A5070" t="s">
        <v>10144</v>
      </c>
      <c r="B5070">
        <v>1</v>
      </c>
    </row>
    <row r="5071" spans="1:2" x14ac:dyDescent="0.25">
      <c r="A5071" t="s">
        <v>10146</v>
      </c>
      <c r="B5071">
        <v>1</v>
      </c>
    </row>
    <row r="5072" spans="1:2" x14ac:dyDescent="0.25">
      <c r="A5072" t="s">
        <v>10148</v>
      </c>
      <c r="B5072">
        <v>1</v>
      </c>
    </row>
    <row r="5073" spans="1:2" x14ac:dyDescent="0.25">
      <c r="A5073" t="s">
        <v>10150</v>
      </c>
      <c r="B5073">
        <v>1</v>
      </c>
    </row>
    <row r="5074" spans="1:2" x14ac:dyDescent="0.25">
      <c r="A5074" t="s">
        <v>10152</v>
      </c>
      <c r="B5074">
        <v>1</v>
      </c>
    </row>
    <row r="5075" spans="1:2" x14ac:dyDescent="0.25">
      <c r="A5075" t="s">
        <v>10154</v>
      </c>
      <c r="B5075">
        <v>1</v>
      </c>
    </row>
    <row r="5076" spans="1:2" x14ac:dyDescent="0.25">
      <c r="A5076" t="s">
        <v>10156</v>
      </c>
      <c r="B5076">
        <v>1</v>
      </c>
    </row>
    <row r="5077" spans="1:2" x14ac:dyDescent="0.25">
      <c r="A5077" t="s">
        <v>10158</v>
      </c>
      <c r="B5077">
        <v>1</v>
      </c>
    </row>
    <row r="5078" spans="1:2" x14ac:dyDescent="0.25">
      <c r="A5078" t="s">
        <v>10160</v>
      </c>
      <c r="B5078">
        <v>1</v>
      </c>
    </row>
    <row r="5079" spans="1:2" x14ac:dyDescent="0.25">
      <c r="A5079" t="s">
        <v>10162</v>
      </c>
      <c r="B5079">
        <v>1</v>
      </c>
    </row>
    <row r="5080" spans="1:2" x14ac:dyDescent="0.25">
      <c r="A5080" t="s">
        <v>10164</v>
      </c>
      <c r="B5080">
        <v>1</v>
      </c>
    </row>
    <row r="5081" spans="1:2" x14ac:dyDescent="0.25">
      <c r="A5081" t="s">
        <v>10166</v>
      </c>
      <c r="B5081">
        <v>4</v>
      </c>
    </row>
    <row r="5082" spans="1:2" x14ac:dyDescent="0.25">
      <c r="A5082" t="s">
        <v>10168</v>
      </c>
      <c r="B5082">
        <v>1</v>
      </c>
    </row>
    <row r="5083" spans="1:2" x14ac:dyDescent="0.25">
      <c r="A5083" t="s">
        <v>10170</v>
      </c>
      <c r="B5083">
        <v>1</v>
      </c>
    </row>
    <row r="5084" spans="1:2" x14ac:dyDescent="0.25">
      <c r="A5084" t="s">
        <v>10172</v>
      </c>
      <c r="B5084">
        <v>1</v>
      </c>
    </row>
    <row r="5085" spans="1:2" x14ac:dyDescent="0.25">
      <c r="A5085" t="s">
        <v>10174</v>
      </c>
      <c r="B5085">
        <v>2</v>
      </c>
    </row>
    <row r="5086" spans="1:2" x14ac:dyDescent="0.25">
      <c r="A5086" t="s">
        <v>10176</v>
      </c>
      <c r="B5086">
        <v>1</v>
      </c>
    </row>
    <row r="5087" spans="1:2" x14ac:dyDescent="0.25">
      <c r="A5087" t="s">
        <v>10178</v>
      </c>
      <c r="B5087">
        <v>1</v>
      </c>
    </row>
    <row r="5088" spans="1:2" x14ac:dyDescent="0.25">
      <c r="A5088" t="s">
        <v>10180</v>
      </c>
      <c r="B5088">
        <v>1</v>
      </c>
    </row>
    <row r="5089" spans="1:2" x14ac:dyDescent="0.25">
      <c r="A5089" t="s">
        <v>10182</v>
      </c>
      <c r="B5089">
        <v>3</v>
      </c>
    </row>
    <row r="5090" spans="1:2" x14ac:dyDescent="0.25">
      <c r="A5090" t="s">
        <v>10184</v>
      </c>
      <c r="B5090">
        <v>2</v>
      </c>
    </row>
    <row r="5091" spans="1:2" x14ac:dyDescent="0.25">
      <c r="A5091" t="s">
        <v>10186</v>
      </c>
      <c r="B5091">
        <v>1</v>
      </c>
    </row>
    <row r="5092" spans="1:2" x14ac:dyDescent="0.25">
      <c r="A5092" t="s">
        <v>10188</v>
      </c>
      <c r="B5092">
        <v>3</v>
      </c>
    </row>
    <row r="5093" spans="1:2" x14ac:dyDescent="0.25">
      <c r="A5093" t="s">
        <v>10190</v>
      </c>
      <c r="B5093">
        <v>2</v>
      </c>
    </row>
    <row r="5094" spans="1:2" x14ac:dyDescent="0.25">
      <c r="A5094" t="s">
        <v>10192</v>
      </c>
      <c r="B5094">
        <v>1</v>
      </c>
    </row>
    <row r="5095" spans="1:2" x14ac:dyDescent="0.25">
      <c r="A5095" t="s">
        <v>10194</v>
      </c>
      <c r="B5095">
        <v>1</v>
      </c>
    </row>
    <row r="5096" spans="1:2" x14ac:dyDescent="0.25">
      <c r="A5096" t="s">
        <v>10196</v>
      </c>
      <c r="B5096">
        <v>1</v>
      </c>
    </row>
    <row r="5097" spans="1:2" x14ac:dyDescent="0.25">
      <c r="A5097" t="s">
        <v>10198</v>
      </c>
      <c r="B5097">
        <v>1</v>
      </c>
    </row>
    <row r="5098" spans="1:2" x14ac:dyDescent="0.25">
      <c r="A5098" t="s">
        <v>10200</v>
      </c>
      <c r="B5098">
        <v>1</v>
      </c>
    </row>
    <row r="5099" spans="1:2" x14ac:dyDescent="0.25">
      <c r="A5099" t="s">
        <v>10202</v>
      </c>
      <c r="B5099">
        <v>1</v>
      </c>
    </row>
    <row r="5100" spans="1:2" x14ac:dyDescent="0.25">
      <c r="A5100" t="s">
        <v>10204</v>
      </c>
      <c r="B5100">
        <v>1</v>
      </c>
    </row>
    <row r="5101" spans="1:2" x14ac:dyDescent="0.25">
      <c r="A5101" t="s">
        <v>10206</v>
      </c>
      <c r="B5101">
        <v>1</v>
      </c>
    </row>
    <row r="5102" spans="1:2" x14ac:dyDescent="0.25">
      <c r="A5102" t="s">
        <v>10208</v>
      </c>
      <c r="B5102">
        <v>1</v>
      </c>
    </row>
    <row r="5103" spans="1:2" x14ac:dyDescent="0.25">
      <c r="A5103" t="s">
        <v>10210</v>
      </c>
      <c r="B5103">
        <v>2</v>
      </c>
    </row>
    <row r="5104" spans="1:2" x14ac:dyDescent="0.25">
      <c r="A5104" t="s">
        <v>10212</v>
      </c>
      <c r="B5104">
        <v>1</v>
      </c>
    </row>
    <row r="5105" spans="1:2" x14ac:dyDescent="0.25">
      <c r="A5105" t="s">
        <v>10214</v>
      </c>
      <c r="B5105">
        <v>1</v>
      </c>
    </row>
    <row r="5106" spans="1:2" x14ac:dyDescent="0.25">
      <c r="A5106" t="s">
        <v>10216</v>
      </c>
      <c r="B5106">
        <v>1</v>
      </c>
    </row>
    <row r="5107" spans="1:2" x14ac:dyDescent="0.25">
      <c r="A5107" t="s">
        <v>10218</v>
      </c>
      <c r="B5107">
        <v>1</v>
      </c>
    </row>
    <row r="5108" spans="1:2" x14ac:dyDescent="0.25">
      <c r="A5108" t="s">
        <v>10220</v>
      </c>
      <c r="B5108">
        <v>2</v>
      </c>
    </row>
    <row r="5109" spans="1:2" x14ac:dyDescent="0.25">
      <c r="A5109" t="s">
        <v>10222</v>
      </c>
      <c r="B5109">
        <v>1</v>
      </c>
    </row>
    <row r="5110" spans="1:2" x14ac:dyDescent="0.25">
      <c r="A5110" t="s">
        <v>10224</v>
      </c>
      <c r="B5110">
        <v>1</v>
      </c>
    </row>
    <row r="5111" spans="1:2" x14ac:dyDescent="0.25">
      <c r="A5111" t="s">
        <v>10226</v>
      </c>
      <c r="B5111">
        <v>1</v>
      </c>
    </row>
    <row r="5112" spans="1:2" x14ac:dyDescent="0.25">
      <c r="A5112" t="s">
        <v>10228</v>
      </c>
      <c r="B5112">
        <v>2</v>
      </c>
    </row>
    <row r="5113" spans="1:2" x14ac:dyDescent="0.25">
      <c r="A5113" t="s">
        <v>10230</v>
      </c>
      <c r="B5113">
        <v>1</v>
      </c>
    </row>
    <row r="5114" spans="1:2" x14ac:dyDescent="0.25">
      <c r="A5114" t="s">
        <v>10232</v>
      </c>
      <c r="B5114">
        <v>1</v>
      </c>
    </row>
    <row r="5115" spans="1:2" x14ac:dyDescent="0.25">
      <c r="A5115" t="s">
        <v>10234</v>
      </c>
      <c r="B5115">
        <v>1</v>
      </c>
    </row>
    <row r="5116" spans="1:2" x14ac:dyDescent="0.25">
      <c r="A5116" t="s">
        <v>10236</v>
      </c>
      <c r="B5116">
        <v>1</v>
      </c>
    </row>
    <row r="5117" spans="1:2" x14ac:dyDescent="0.25">
      <c r="A5117" t="s">
        <v>10238</v>
      </c>
      <c r="B5117">
        <v>1</v>
      </c>
    </row>
    <row r="5118" spans="1:2" x14ac:dyDescent="0.25">
      <c r="A5118" t="s">
        <v>10240</v>
      </c>
      <c r="B5118">
        <v>1</v>
      </c>
    </row>
    <row r="5119" spans="1:2" x14ac:dyDescent="0.25">
      <c r="A5119" t="s">
        <v>10242</v>
      </c>
      <c r="B5119">
        <v>1</v>
      </c>
    </row>
    <row r="5120" spans="1:2" x14ac:dyDescent="0.25">
      <c r="A5120" t="s">
        <v>10244</v>
      </c>
      <c r="B5120">
        <v>1</v>
      </c>
    </row>
    <row r="5121" spans="1:2" x14ac:dyDescent="0.25">
      <c r="A5121" t="s">
        <v>10246</v>
      </c>
      <c r="B5121">
        <v>1</v>
      </c>
    </row>
    <row r="5122" spans="1:2" x14ac:dyDescent="0.25">
      <c r="A5122" t="s">
        <v>10248</v>
      </c>
      <c r="B5122">
        <v>1</v>
      </c>
    </row>
    <row r="5123" spans="1:2" x14ac:dyDescent="0.25">
      <c r="A5123" t="s">
        <v>10250</v>
      </c>
      <c r="B5123">
        <v>1</v>
      </c>
    </row>
    <row r="5124" spans="1:2" x14ac:dyDescent="0.25">
      <c r="A5124" t="s">
        <v>10252</v>
      </c>
      <c r="B5124">
        <v>1</v>
      </c>
    </row>
    <row r="5125" spans="1:2" x14ac:dyDescent="0.25">
      <c r="A5125" t="s">
        <v>10254</v>
      </c>
      <c r="B5125">
        <v>1</v>
      </c>
    </row>
    <row r="5126" spans="1:2" x14ac:dyDescent="0.25">
      <c r="A5126" t="s">
        <v>10256</v>
      </c>
      <c r="B5126">
        <v>1</v>
      </c>
    </row>
    <row r="5127" spans="1:2" x14ac:dyDescent="0.25">
      <c r="A5127" t="s">
        <v>10258</v>
      </c>
      <c r="B5127">
        <v>1</v>
      </c>
    </row>
    <row r="5128" spans="1:2" x14ac:dyDescent="0.25">
      <c r="A5128" t="s">
        <v>10260</v>
      </c>
      <c r="B5128">
        <v>1</v>
      </c>
    </row>
    <row r="5129" spans="1:2" x14ac:dyDescent="0.25">
      <c r="A5129" t="s">
        <v>10262</v>
      </c>
      <c r="B5129">
        <v>1</v>
      </c>
    </row>
    <row r="5130" spans="1:2" x14ac:dyDescent="0.25">
      <c r="A5130" t="s">
        <v>10264</v>
      </c>
      <c r="B5130">
        <v>1</v>
      </c>
    </row>
    <row r="5131" spans="1:2" x14ac:dyDescent="0.25">
      <c r="A5131" t="s">
        <v>10266</v>
      </c>
      <c r="B5131">
        <v>1</v>
      </c>
    </row>
    <row r="5132" spans="1:2" x14ac:dyDescent="0.25">
      <c r="A5132" t="s">
        <v>10268</v>
      </c>
      <c r="B5132">
        <v>1</v>
      </c>
    </row>
    <row r="5133" spans="1:2" x14ac:dyDescent="0.25">
      <c r="A5133" t="s">
        <v>10270</v>
      </c>
      <c r="B5133">
        <v>1</v>
      </c>
    </row>
    <row r="5134" spans="1:2" x14ac:dyDescent="0.25">
      <c r="A5134" t="s">
        <v>10272</v>
      </c>
      <c r="B5134">
        <v>4</v>
      </c>
    </row>
    <row r="5135" spans="1:2" x14ac:dyDescent="0.25">
      <c r="A5135" t="s">
        <v>10274</v>
      </c>
      <c r="B5135">
        <v>6</v>
      </c>
    </row>
    <row r="5136" spans="1:2" x14ac:dyDescent="0.25">
      <c r="A5136" t="s">
        <v>10276</v>
      </c>
      <c r="B5136">
        <v>1</v>
      </c>
    </row>
    <row r="5137" spans="1:2" x14ac:dyDescent="0.25">
      <c r="A5137" t="s">
        <v>10278</v>
      </c>
      <c r="B5137">
        <v>1</v>
      </c>
    </row>
    <row r="5138" spans="1:2" x14ac:dyDescent="0.25">
      <c r="A5138" t="s">
        <v>10280</v>
      </c>
      <c r="B5138">
        <v>1</v>
      </c>
    </row>
    <row r="5139" spans="1:2" x14ac:dyDescent="0.25">
      <c r="A5139" t="s">
        <v>10282</v>
      </c>
      <c r="B5139">
        <v>1</v>
      </c>
    </row>
    <row r="5140" spans="1:2" x14ac:dyDescent="0.25">
      <c r="A5140" t="s">
        <v>10284</v>
      </c>
      <c r="B5140">
        <v>1</v>
      </c>
    </row>
    <row r="5141" spans="1:2" x14ac:dyDescent="0.25">
      <c r="A5141" t="s">
        <v>10286</v>
      </c>
      <c r="B5141">
        <v>1</v>
      </c>
    </row>
    <row r="5142" spans="1:2" x14ac:dyDescent="0.25">
      <c r="A5142" t="s">
        <v>10288</v>
      </c>
      <c r="B5142">
        <v>1</v>
      </c>
    </row>
    <row r="5143" spans="1:2" x14ac:dyDescent="0.25">
      <c r="A5143" t="s">
        <v>10290</v>
      </c>
      <c r="B5143">
        <v>1</v>
      </c>
    </row>
    <row r="5144" spans="1:2" x14ac:dyDescent="0.25">
      <c r="A5144" t="s">
        <v>10292</v>
      </c>
      <c r="B5144">
        <v>1</v>
      </c>
    </row>
    <row r="5145" spans="1:2" x14ac:dyDescent="0.25">
      <c r="A5145" t="s">
        <v>10294</v>
      </c>
      <c r="B5145">
        <v>1</v>
      </c>
    </row>
    <row r="5146" spans="1:2" x14ac:dyDescent="0.25">
      <c r="A5146" t="s">
        <v>10296</v>
      </c>
      <c r="B5146">
        <v>1</v>
      </c>
    </row>
    <row r="5147" spans="1:2" x14ac:dyDescent="0.25">
      <c r="A5147" t="s">
        <v>10298</v>
      </c>
      <c r="B5147">
        <v>1</v>
      </c>
    </row>
    <row r="5148" spans="1:2" x14ac:dyDescent="0.25">
      <c r="A5148" t="s">
        <v>10300</v>
      </c>
      <c r="B5148">
        <v>1</v>
      </c>
    </row>
    <row r="5149" spans="1:2" x14ac:dyDescent="0.25">
      <c r="A5149" t="s">
        <v>10302</v>
      </c>
      <c r="B5149">
        <v>1</v>
      </c>
    </row>
    <row r="5150" spans="1:2" x14ac:dyDescent="0.25">
      <c r="A5150" t="s">
        <v>10304</v>
      </c>
      <c r="B5150">
        <v>1</v>
      </c>
    </row>
    <row r="5151" spans="1:2" x14ac:dyDescent="0.25">
      <c r="A5151" t="s">
        <v>10306</v>
      </c>
      <c r="B5151">
        <v>1</v>
      </c>
    </row>
    <row r="5152" spans="1:2" x14ac:dyDescent="0.25">
      <c r="A5152" t="s">
        <v>10308</v>
      </c>
      <c r="B5152">
        <v>1</v>
      </c>
    </row>
    <row r="5153" spans="1:2" x14ac:dyDescent="0.25">
      <c r="A5153" t="s">
        <v>10310</v>
      </c>
      <c r="B5153">
        <v>1</v>
      </c>
    </row>
    <row r="5154" spans="1:2" x14ac:dyDescent="0.25">
      <c r="A5154" t="s">
        <v>10312</v>
      </c>
      <c r="B5154">
        <v>1</v>
      </c>
    </row>
    <row r="5155" spans="1:2" x14ac:dyDescent="0.25">
      <c r="A5155" t="s">
        <v>10314</v>
      </c>
      <c r="B5155">
        <v>1</v>
      </c>
    </row>
    <row r="5156" spans="1:2" x14ac:dyDescent="0.25">
      <c r="A5156" t="s">
        <v>10316</v>
      </c>
      <c r="B5156">
        <v>1</v>
      </c>
    </row>
    <row r="5157" spans="1:2" x14ac:dyDescent="0.25">
      <c r="A5157" t="s">
        <v>10318</v>
      </c>
      <c r="B5157">
        <v>1</v>
      </c>
    </row>
    <row r="5158" spans="1:2" x14ac:dyDescent="0.25">
      <c r="A5158" t="s">
        <v>10320</v>
      </c>
      <c r="B5158">
        <v>1</v>
      </c>
    </row>
    <row r="5159" spans="1:2" x14ac:dyDescent="0.25">
      <c r="A5159" t="s">
        <v>10322</v>
      </c>
      <c r="B5159">
        <v>1</v>
      </c>
    </row>
    <row r="5160" spans="1:2" x14ac:dyDescent="0.25">
      <c r="A5160" t="s">
        <v>10324</v>
      </c>
      <c r="B5160">
        <v>1</v>
      </c>
    </row>
    <row r="5161" spans="1:2" x14ac:dyDescent="0.25">
      <c r="A5161" t="s">
        <v>10326</v>
      </c>
      <c r="B5161">
        <v>1</v>
      </c>
    </row>
    <row r="5162" spans="1:2" x14ac:dyDescent="0.25">
      <c r="A5162" t="s">
        <v>10328</v>
      </c>
      <c r="B5162">
        <v>1</v>
      </c>
    </row>
    <row r="5163" spans="1:2" x14ac:dyDescent="0.25">
      <c r="A5163" t="s">
        <v>10330</v>
      </c>
      <c r="B5163">
        <v>3</v>
      </c>
    </row>
    <row r="5164" spans="1:2" x14ac:dyDescent="0.25">
      <c r="A5164" t="s">
        <v>10332</v>
      </c>
      <c r="B5164">
        <v>1</v>
      </c>
    </row>
    <row r="5165" spans="1:2" x14ac:dyDescent="0.25">
      <c r="A5165" t="s">
        <v>10334</v>
      </c>
      <c r="B5165">
        <v>1</v>
      </c>
    </row>
    <row r="5166" spans="1:2" x14ac:dyDescent="0.25">
      <c r="A5166" t="s">
        <v>10336</v>
      </c>
      <c r="B5166">
        <v>1</v>
      </c>
    </row>
    <row r="5167" spans="1:2" x14ac:dyDescent="0.25">
      <c r="A5167" t="s">
        <v>10338</v>
      </c>
      <c r="B5167">
        <v>1</v>
      </c>
    </row>
    <row r="5168" spans="1:2" x14ac:dyDescent="0.25">
      <c r="A5168" t="s">
        <v>10340</v>
      </c>
      <c r="B5168">
        <v>1</v>
      </c>
    </row>
    <row r="5169" spans="1:2" x14ac:dyDescent="0.25">
      <c r="A5169" t="s">
        <v>10342</v>
      </c>
      <c r="B5169">
        <v>1</v>
      </c>
    </row>
    <row r="5170" spans="1:2" x14ac:dyDescent="0.25">
      <c r="A5170" t="s">
        <v>10344</v>
      </c>
      <c r="B5170">
        <v>1</v>
      </c>
    </row>
    <row r="5171" spans="1:2" x14ac:dyDescent="0.25">
      <c r="A5171" t="s">
        <v>10346</v>
      </c>
      <c r="B5171">
        <v>1</v>
      </c>
    </row>
    <row r="5172" spans="1:2" x14ac:dyDescent="0.25">
      <c r="A5172" t="s">
        <v>10348</v>
      </c>
      <c r="B5172">
        <v>1</v>
      </c>
    </row>
    <row r="5173" spans="1:2" x14ac:dyDescent="0.25">
      <c r="A5173" t="s">
        <v>10350</v>
      </c>
      <c r="B5173">
        <v>1</v>
      </c>
    </row>
    <row r="5174" spans="1:2" x14ac:dyDescent="0.25">
      <c r="A5174" t="s">
        <v>10352</v>
      </c>
      <c r="B5174">
        <v>1</v>
      </c>
    </row>
    <row r="5175" spans="1:2" x14ac:dyDescent="0.25">
      <c r="A5175" t="s">
        <v>10354</v>
      </c>
      <c r="B5175">
        <v>1</v>
      </c>
    </row>
    <row r="5176" spans="1:2" x14ac:dyDescent="0.25">
      <c r="A5176" t="s">
        <v>10356</v>
      </c>
      <c r="B5176">
        <v>1</v>
      </c>
    </row>
    <row r="5177" spans="1:2" x14ac:dyDescent="0.25">
      <c r="A5177" t="s">
        <v>10358</v>
      </c>
      <c r="B5177">
        <v>1</v>
      </c>
    </row>
    <row r="5178" spans="1:2" x14ac:dyDescent="0.25">
      <c r="A5178" t="s">
        <v>10360</v>
      </c>
      <c r="B5178">
        <v>1</v>
      </c>
    </row>
    <row r="5179" spans="1:2" x14ac:dyDescent="0.25">
      <c r="A5179" t="s">
        <v>10362</v>
      </c>
      <c r="B5179">
        <v>1</v>
      </c>
    </row>
    <row r="5180" spans="1:2" x14ac:dyDescent="0.25">
      <c r="A5180" t="s">
        <v>10364</v>
      </c>
      <c r="B5180">
        <v>1</v>
      </c>
    </row>
    <row r="5181" spans="1:2" x14ac:dyDescent="0.25">
      <c r="A5181" t="s">
        <v>10366</v>
      </c>
      <c r="B5181">
        <v>1</v>
      </c>
    </row>
    <row r="5182" spans="1:2" x14ac:dyDescent="0.25">
      <c r="A5182" t="s">
        <v>10368</v>
      </c>
      <c r="B5182">
        <v>1</v>
      </c>
    </row>
    <row r="5183" spans="1:2" x14ac:dyDescent="0.25">
      <c r="A5183" t="s">
        <v>10370</v>
      </c>
      <c r="B5183">
        <v>1</v>
      </c>
    </row>
    <row r="5184" spans="1:2" x14ac:dyDescent="0.25">
      <c r="A5184" t="s">
        <v>10372</v>
      </c>
      <c r="B5184">
        <v>1</v>
      </c>
    </row>
    <row r="5185" spans="1:2" x14ac:dyDescent="0.25">
      <c r="A5185" t="s">
        <v>10374</v>
      </c>
      <c r="B5185">
        <v>1</v>
      </c>
    </row>
    <row r="5186" spans="1:2" x14ac:dyDescent="0.25">
      <c r="A5186" t="s">
        <v>10376</v>
      </c>
      <c r="B5186">
        <v>1</v>
      </c>
    </row>
    <row r="5187" spans="1:2" x14ac:dyDescent="0.25">
      <c r="A5187" t="s">
        <v>10378</v>
      </c>
      <c r="B5187">
        <v>1</v>
      </c>
    </row>
    <row r="5188" spans="1:2" x14ac:dyDescent="0.25">
      <c r="A5188" t="s">
        <v>10380</v>
      </c>
      <c r="B5188">
        <v>1</v>
      </c>
    </row>
    <row r="5189" spans="1:2" x14ac:dyDescent="0.25">
      <c r="A5189" t="s">
        <v>10382</v>
      </c>
      <c r="B5189">
        <v>1</v>
      </c>
    </row>
    <row r="5190" spans="1:2" x14ac:dyDescent="0.25">
      <c r="A5190" t="s">
        <v>10384</v>
      </c>
      <c r="B5190">
        <v>1</v>
      </c>
    </row>
    <row r="5191" spans="1:2" x14ac:dyDescent="0.25">
      <c r="A5191" t="s">
        <v>10386</v>
      </c>
      <c r="B5191">
        <v>1</v>
      </c>
    </row>
    <row r="5192" spans="1:2" x14ac:dyDescent="0.25">
      <c r="A5192" t="s">
        <v>10388</v>
      </c>
      <c r="B5192">
        <v>1</v>
      </c>
    </row>
    <row r="5193" spans="1:2" x14ac:dyDescent="0.25">
      <c r="A5193" t="s">
        <v>10390</v>
      </c>
      <c r="B5193">
        <v>1</v>
      </c>
    </row>
    <row r="5194" spans="1:2" x14ac:dyDescent="0.25">
      <c r="A5194" t="s">
        <v>10392</v>
      </c>
      <c r="B5194">
        <v>1</v>
      </c>
    </row>
    <row r="5195" spans="1:2" x14ac:dyDescent="0.25">
      <c r="A5195" t="s">
        <v>10394</v>
      </c>
      <c r="B5195">
        <v>1</v>
      </c>
    </row>
    <row r="5196" spans="1:2" x14ac:dyDescent="0.25">
      <c r="A5196" t="s">
        <v>10396</v>
      </c>
      <c r="B5196">
        <v>1</v>
      </c>
    </row>
    <row r="5197" spans="1:2" x14ac:dyDescent="0.25">
      <c r="A5197" t="s">
        <v>10398</v>
      </c>
      <c r="B5197">
        <v>1</v>
      </c>
    </row>
    <row r="5198" spans="1:2" x14ac:dyDescent="0.25">
      <c r="A5198" t="s">
        <v>10400</v>
      </c>
      <c r="B5198">
        <v>1</v>
      </c>
    </row>
    <row r="5199" spans="1:2" x14ac:dyDescent="0.25">
      <c r="A5199" t="s">
        <v>10402</v>
      </c>
      <c r="B5199">
        <v>1</v>
      </c>
    </row>
    <row r="5200" spans="1:2" x14ac:dyDescent="0.25">
      <c r="A5200" t="s">
        <v>10404</v>
      </c>
      <c r="B5200">
        <v>1</v>
      </c>
    </row>
    <row r="5201" spans="1:2" x14ac:dyDescent="0.25">
      <c r="A5201" t="s">
        <v>10406</v>
      </c>
      <c r="B5201">
        <v>1</v>
      </c>
    </row>
    <row r="5202" spans="1:2" x14ac:dyDescent="0.25">
      <c r="A5202" t="s">
        <v>10408</v>
      </c>
      <c r="B5202">
        <v>1</v>
      </c>
    </row>
    <row r="5203" spans="1:2" x14ac:dyDescent="0.25">
      <c r="A5203" t="s">
        <v>10410</v>
      </c>
      <c r="B5203">
        <v>1</v>
      </c>
    </row>
    <row r="5204" spans="1:2" x14ac:dyDescent="0.25">
      <c r="A5204" t="s">
        <v>10412</v>
      </c>
      <c r="B5204">
        <v>1</v>
      </c>
    </row>
    <row r="5205" spans="1:2" x14ac:dyDescent="0.25">
      <c r="A5205" t="s">
        <v>10414</v>
      </c>
      <c r="B5205">
        <v>1</v>
      </c>
    </row>
    <row r="5206" spans="1:2" x14ac:dyDescent="0.25">
      <c r="A5206" t="s">
        <v>10416</v>
      </c>
      <c r="B5206">
        <v>1</v>
      </c>
    </row>
    <row r="5207" spans="1:2" x14ac:dyDescent="0.25">
      <c r="A5207" t="s">
        <v>10418</v>
      </c>
      <c r="B5207">
        <v>1</v>
      </c>
    </row>
    <row r="5208" spans="1:2" x14ac:dyDescent="0.25">
      <c r="A5208" t="s">
        <v>10420</v>
      </c>
      <c r="B5208">
        <v>2</v>
      </c>
    </row>
    <row r="5209" spans="1:2" x14ac:dyDescent="0.25">
      <c r="A5209" t="s">
        <v>10422</v>
      </c>
      <c r="B5209">
        <v>1</v>
      </c>
    </row>
    <row r="5210" spans="1:2" x14ac:dyDescent="0.25">
      <c r="A5210" t="s">
        <v>10424</v>
      </c>
      <c r="B5210">
        <v>1</v>
      </c>
    </row>
    <row r="5211" spans="1:2" x14ac:dyDescent="0.25">
      <c r="A5211" t="s">
        <v>10426</v>
      </c>
      <c r="B5211">
        <v>1</v>
      </c>
    </row>
    <row r="5212" spans="1:2" x14ac:dyDescent="0.25">
      <c r="A5212" t="s">
        <v>10428</v>
      </c>
      <c r="B5212">
        <v>1</v>
      </c>
    </row>
    <row r="5213" spans="1:2" x14ac:dyDescent="0.25">
      <c r="A5213" t="s">
        <v>10430</v>
      </c>
      <c r="B5213">
        <v>1</v>
      </c>
    </row>
    <row r="5214" spans="1:2" x14ac:dyDescent="0.25">
      <c r="A5214" t="s">
        <v>10432</v>
      </c>
      <c r="B5214">
        <v>1</v>
      </c>
    </row>
    <row r="5215" spans="1:2" x14ac:dyDescent="0.25">
      <c r="A5215" t="s">
        <v>10434</v>
      </c>
      <c r="B5215">
        <v>1</v>
      </c>
    </row>
    <row r="5216" spans="1:2" x14ac:dyDescent="0.25">
      <c r="A5216" t="s">
        <v>10436</v>
      </c>
      <c r="B5216">
        <v>1</v>
      </c>
    </row>
    <row r="5217" spans="1:2" x14ac:dyDescent="0.25">
      <c r="A5217" t="s">
        <v>10438</v>
      </c>
      <c r="B5217">
        <v>1</v>
      </c>
    </row>
    <row r="5218" spans="1:2" x14ac:dyDescent="0.25">
      <c r="A5218" t="s">
        <v>10440</v>
      </c>
      <c r="B5218">
        <v>1</v>
      </c>
    </row>
    <row r="5219" spans="1:2" x14ac:dyDescent="0.25">
      <c r="A5219" t="s">
        <v>10442</v>
      </c>
      <c r="B5219">
        <v>1</v>
      </c>
    </row>
    <row r="5220" spans="1:2" x14ac:dyDescent="0.25">
      <c r="A5220" t="s">
        <v>10444</v>
      </c>
      <c r="B5220">
        <v>1</v>
      </c>
    </row>
    <row r="5221" spans="1:2" x14ac:dyDescent="0.25">
      <c r="A5221" t="s">
        <v>10446</v>
      </c>
      <c r="B5221">
        <v>1</v>
      </c>
    </row>
    <row r="5222" spans="1:2" x14ac:dyDescent="0.25">
      <c r="A5222" t="s">
        <v>10448</v>
      </c>
      <c r="B5222">
        <v>1</v>
      </c>
    </row>
    <row r="5223" spans="1:2" x14ac:dyDescent="0.25">
      <c r="A5223" t="s">
        <v>10450</v>
      </c>
      <c r="B5223">
        <v>1</v>
      </c>
    </row>
    <row r="5224" spans="1:2" x14ac:dyDescent="0.25">
      <c r="A5224" t="s">
        <v>10452</v>
      </c>
      <c r="B5224">
        <v>1</v>
      </c>
    </row>
    <row r="5225" spans="1:2" x14ac:dyDescent="0.25">
      <c r="A5225" t="s">
        <v>10454</v>
      </c>
      <c r="B5225">
        <v>1</v>
      </c>
    </row>
    <row r="5226" spans="1:2" x14ac:dyDescent="0.25">
      <c r="A5226" t="s">
        <v>10456</v>
      </c>
      <c r="B5226">
        <v>1</v>
      </c>
    </row>
    <row r="5227" spans="1:2" x14ac:dyDescent="0.25">
      <c r="A5227" t="s">
        <v>10458</v>
      </c>
      <c r="B5227">
        <v>1</v>
      </c>
    </row>
    <row r="5228" spans="1:2" x14ac:dyDescent="0.25">
      <c r="A5228" t="s">
        <v>10460</v>
      </c>
      <c r="B5228">
        <v>1</v>
      </c>
    </row>
    <row r="5229" spans="1:2" x14ac:dyDescent="0.25">
      <c r="A5229" t="s">
        <v>10462</v>
      </c>
      <c r="B5229">
        <v>1</v>
      </c>
    </row>
    <row r="5230" spans="1:2" x14ac:dyDescent="0.25">
      <c r="A5230" t="s">
        <v>10464</v>
      </c>
      <c r="B5230">
        <v>1</v>
      </c>
    </row>
    <row r="5231" spans="1:2" x14ac:dyDescent="0.25">
      <c r="A5231" t="s">
        <v>10466</v>
      </c>
      <c r="B5231">
        <v>2</v>
      </c>
    </row>
    <row r="5232" spans="1:2" x14ac:dyDescent="0.25">
      <c r="A5232" t="s">
        <v>10468</v>
      </c>
      <c r="B5232">
        <v>1</v>
      </c>
    </row>
    <row r="5233" spans="1:2" x14ac:dyDescent="0.25">
      <c r="A5233" t="s">
        <v>10470</v>
      </c>
      <c r="B5233">
        <v>1</v>
      </c>
    </row>
    <row r="5234" spans="1:2" x14ac:dyDescent="0.25">
      <c r="A5234" t="s">
        <v>10472</v>
      </c>
      <c r="B5234">
        <v>1</v>
      </c>
    </row>
    <row r="5235" spans="1:2" x14ac:dyDescent="0.25">
      <c r="A5235" t="s">
        <v>10474</v>
      </c>
      <c r="B5235">
        <v>3</v>
      </c>
    </row>
    <row r="5236" spans="1:2" x14ac:dyDescent="0.25">
      <c r="A5236" t="s">
        <v>10476</v>
      </c>
      <c r="B5236">
        <v>1</v>
      </c>
    </row>
    <row r="5237" spans="1:2" x14ac:dyDescent="0.25">
      <c r="A5237" t="s">
        <v>10478</v>
      </c>
      <c r="B5237">
        <v>1</v>
      </c>
    </row>
    <row r="5238" spans="1:2" x14ac:dyDescent="0.25">
      <c r="A5238" t="s">
        <v>10480</v>
      </c>
      <c r="B5238">
        <v>1</v>
      </c>
    </row>
    <row r="5239" spans="1:2" x14ac:dyDescent="0.25">
      <c r="A5239" t="s">
        <v>10482</v>
      </c>
      <c r="B5239">
        <v>1</v>
      </c>
    </row>
    <row r="5240" spans="1:2" x14ac:dyDescent="0.25">
      <c r="A5240" t="s">
        <v>10484</v>
      </c>
      <c r="B5240">
        <v>3</v>
      </c>
    </row>
    <row r="5241" spans="1:2" x14ac:dyDescent="0.25">
      <c r="A5241" t="s">
        <v>10486</v>
      </c>
      <c r="B5241">
        <v>1</v>
      </c>
    </row>
    <row r="5242" spans="1:2" x14ac:dyDescent="0.25">
      <c r="A5242" t="s">
        <v>10488</v>
      </c>
      <c r="B5242">
        <v>1</v>
      </c>
    </row>
    <row r="5243" spans="1:2" x14ac:dyDescent="0.25">
      <c r="A5243" t="s">
        <v>10490</v>
      </c>
      <c r="B5243">
        <v>1</v>
      </c>
    </row>
    <row r="5244" spans="1:2" x14ac:dyDescent="0.25">
      <c r="A5244" t="s">
        <v>10492</v>
      </c>
      <c r="B5244">
        <v>1</v>
      </c>
    </row>
    <row r="5245" spans="1:2" x14ac:dyDescent="0.25">
      <c r="A5245" t="s">
        <v>10494</v>
      </c>
      <c r="B5245">
        <v>1</v>
      </c>
    </row>
    <row r="5246" spans="1:2" x14ac:dyDescent="0.25">
      <c r="A5246" t="s">
        <v>10496</v>
      </c>
      <c r="B5246">
        <v>1</v>
      </c>
    </row>
    <row r="5247" spans="1:2" x14ac:dyDescent="0.25">
      <c r="A5247" t="s">
        <v>10498</v>
      </c>
      <c r="B5247">
        <v>1</v>
      </c>
    </row>
    <row r="5248" spans="1:2" x14ac:dyDescent="0.25">
      <c r="A5248" t="s">
        <v>10500</v>
      </c>
      <c r="B5248">
        <v>1</v>
      </c>
    </row>
    <row r="5249" spans="1:2" x14ac:dyDescent="0.25">
      <c r="A5249" t="s">
        <v>10502</v>
      </c>
      <c r="B5249">
        <v>1</v>
      </c>
    </row>
    <row r="5250" spans="1:2" x14ac:dyDescent="0.25">
      <c r="A5250" t="s">
        <v>10504</v>
      </c>
      <c r="B5250">
        <v>1</v>
      </c>
    </row>
    <row r="5251" spans="1:2" x14ac:dyDescent="0.25">
      <c r="A5251" t="s">
        <v>10506</v>
      </c>
      <c r="B5251">
        <v>1</v>
      </c>
    </row>
    <row r="5252" spans="1:2" x14ac:dyDescent="0.25">
      <c r="A5252" t="s">
        <v>10508</v>
      </c>
      <c r="B5252">
        <v>1</v>
      </c>
    </row>
    <row r="5253" spans="1:2" x14ac:dyDescent="0.25">
      <c r="A5253" t="s">
        <v>10510</v>
      </c>
      <c r="B5253">
        <v>1</v>
      </c>
    </row>
    <row r="5254" spans="1:2" x14ac:dyDescent="0.25">
      <c r="A5254" t="s">
        <v>10512</v>
      </c>
      <c r="B5254">
        <v>1</v>
      </c>
    </row>
    <row r="5255" spans="1:2" x14ac:dyDescent="0.25">
      <c r="A5255" t="s">
        <v>10514</v>
      </c>
      <c r="B5255">
        <v>1</v>
      </c>
    </row>
    <row r="5256" spans="1:2" x14ac:dyDescent="0.25">
      <c r="A5256" t="s">
        <v>10516</v>
      </c>
      <c r="B5256">
        <v>1</v>
      </c>
    </row>
    <row r="5257" spans="1:2" x14ac:dyDescent="0.25">
      <c r="A5257" t="s">
        <v>10518</v>
      </c>
      <c r="B5257">
        <v>1</v>
      </c>
    </row>
    <row r="5258" spans="1:2" x14ac:dyDescent="0.25">
      <c r="A5258" t="s">
        <v>10520</v>
      </c>
      <c r="B5258">
        <v>1</v>
      </c>
    </row>
    <row r="5259" spans="1:2" x14ac:dyDescent="0.25">
      <c r="A5259" t="s">
        <v>10522</v>
      </c>
      <c r="B5259">
        <v>1</v>
      </c>
    </row>
    <row r="5260" spans="1:2" x14ac:dyDescent="0.25">
      <c r="A5260" t="s">
        <v>10524</v>
      </c>
      <c r="B5260">
        <v>1</v>
      </c>
    </row>
    <row r="5261" spans="1:2" x14ac:dyDescent="0.25">
      <c r="A5261" t="s">
        <v>10526</v>
      </c>
      <c r="B5261">
        <v>1</v>
      </c>
    </row>
    <row r="5262" spans="1:2" x14ac:dyDescent="0.25">
      <c r="A5262" t="s">
        <v>10528</v>
      </c>
      <c r="B5262">
        <v>1</v>
      </c>
    </row>
    <row r="5263" spans="1:2" x14ac:dyDescent="0.25">
      <c r="A5263" t="s">
        <v>10530</v>
      </c>
      <c r="B5263">
        <v>1</v>
      </c>
    </row>
    <row r="5264" spans="1:2" x14ac:dyDescent="0.25">
      <c r="A5264" t="s">
        <v>10532</v>
      </c>
      <c r="B5264">
        <v>1</v>
      </c>
    </row>
    <row r="5265" spans="1:2" x14ac:dyDescent="0.25">
      <c r="A5265" t="s">
        <v>10534</v>
      </c>
      <c r="B5265">
        <v>1</v>
      </c>
    </row>
    <row r="5266" spans="1:2" x14ac:dyDescent="0.25">
      <c r="A5266" t="s">
        <v>10536</v>
      </c>
      <c r="B5266">
        <v>1</v>
      </c>
    </row>
    <row r="5267" spans="1:2" x14ac:dyDescent="0.25">
      <c r="A5267" t="s">
        <v>10538</v>
      </c>
      <c r="B5267">
        <v>1</v>
      </c>
    </row>
    <row r="5268" spans="1:2" x14ac:dyDescent="0.25">
      <c r="A5268" t="s">
        <v>10540</v>
      </c>
      <c r="B5268">
        <v>1</v>
      </c>
    </row>
    <row r="5269" spans="1:2" x14ac:dyDescent="0.25">
      <c r="A5269" t="s">
        <v>10542</v>
      </c>
      <c r="B5269">
        <v>2</v>
      </c>
    </row>
    <row r="5270" spans="1:2" x14ac:dyDescent="0.25">
      <c r="A5270" t="s">
        <v>10544</v>
      </c>
      <c r="B5270">
        <v>1</v>
      </c>
    </row>
    <row r="5271" spans="1:2" x14ac:dyDescent="0.25">
      <c r="A5271" t="s">
        <v>10546</v>
      </c>
      <c r="B5271">
        <v>1</v>
      </c>
    </row>
    <row r="5272" spans="1:2" x14ac:dyDescent="0.25">
      <c r="A5272" t="s">
        <v>10548</v>
      </c>
      <c r="B5272">
        <v>1</v>
      </c>
    </row>
    <row r="5273" spans="1:2" x14ac:dyDescent="0.25">
      <c r="A5273" t="s">
        <v>10550</v>
      </c>
      <c r="B5273">
        <v>1</v>
      </c>
    </row>
    <row r="5274" spans="1:2" x14ac:dyDescent="0.25">
      <c r="A5274" t="s">
        <v>10552</v>
      </c>
      <c r="B5274">
        <v>6</v>
      </c>
    </row>
    <row r="5275" spans="1:2" x14ac:dyDescent="0.25">
      <c r="A5275" t="s">
        <v>10554</v>
      </c>
      <c r="B5275">
        <v>1</v>
      </c>
    </row>
    <row r="5276" spans="1:2" x14ac:dyDescent="0.25">
      <c r="A5276" t="s">
        <v>10556</v>
      </c>
      <c r="B5276">
        <v>1</v>
      </c>
    </row>
    <row r="5277" spans="1:2" x14ac:dyDescent="0.25">
      <c r="A5277" t="s">
        <v>10558</v>
      </c>
      <c r="B5277">
        <v>1</v>
      </c>
    </row>
    <row r="5278" spans="1:2" x14ac:dyDescent="0.25">
      <c r="A5278" t="s">
        <v>10560</v>
      </c>
      <c r="B5278">
        <v>1</v>
      </c>
    </row>
    <row r="5279" spans="1:2" x14ac:dyDescent="0.25">
      <c r="A5279" t="s">
        <v>10562</v>
      </c>
      <c r="B5279">
        <v>7</v>
      </c>
    </row>
    <row r="5280" spans="1:2" x14ac:dyDescent="0.25">
      <c r="A5280" t="s">
        <v>10564</v>
      </c>
      <c r="B5280">
        <v>1</v>
      </c>
    </row>
    <row r="5281" spans="1:2" x14ac:dyDescent="0.25">
      <c r="A5281" t="s">
        <v>10566</v>
      </c>
      <c r="B5281">
        <v>1</v>
      </c>
    </row>
    <row r="5282" spans="1:2" x14ac:dyDescent="0.25">
      <c r="A5282" t="s">
        <v>10568</v>
      </c>
      <c r="B5282">
        <v>1</v>
      </c>
    </row>
    <row r="5283" spans="1:2" x14ac:dyDescent="0.25">
      <c r="A5283" t="s">
        <v>10570</v>
      </c>
      <c r="B5283">
        <v>2</v>
      </c>
    </row>
    <row r="5284" spans="1:2" x14ac:dyDescent="0.25">
      <c r="A5284" t="s">
        <v>10572</v>
      </c>
      <c r="B5284">
        <v>1</v>
      </c>
    </row>
    <row r="5285" spans="1:2" x14ac:dyDescent="0.25">
      <c r="A5285" t="s">
        <v>10574</v>
      </c>
      <c r="B5285">
        <v>1</v>
      </c>
    </row>
    <row r="5286" spans="1:2" x14ac:dyDescent="0.25">
      <c r="A5286" t="s">
        <v>10576</v>
      </c>
      <c r="B5286">
        <v>1</v>
      </c>
    </row>
    <row r="5287" spans="1:2" x14ac:dyDescent="0.25">
      <c r="A5287" t="s">
        <v>10578</v>
      </c>
      <c r="B5287">
        <v>1</v>
      </c>
    </row>
    <row r="5288" spans="1:2" x14ac:dyDescent="0.25">
      <c r="A5288" t="s">
        <v>10580</v>
      </c>
      <c r="B5288">
        <v>1</v>
      </c>
    </row>
    <row r="5289" spans="1:2" x14ac:dyDescent="0.25">
      <c r="A5289" t="s">
        <v>10582</v>
      </c>
      <c r="B5289">
        <v>1</v>
      </c>
    </row>
    <row r="5290" spans="1:2" x14ac:dyDescent="0.25">
      <c r="A5290" t="s">
        <v>10584</v>
      </c>
      <c r="B5290">
        <v>1</v>
      </c>
    </row>
    <row r="5291" spans="1:2" x14ac:dyDescent="0.25">
      <c r="A5291" t="s">
        <v>10586</v>
      </c>
      <c r="B5291">
        <v>1</v>
      </c>
    </row>
    <row r="5292" spans="1:2" x14ac:dyDescent="0.25">
      <c r="A5292" t="s">
        <v>10588</v>
      </c>
      <c r="B5292">
        <v>1</v>
      </c>
    </row>
    <row r="5293" spans="1:2" x14ac:dyDescent="0.25">
      <c r="A5293" t="s">
        <v>10590</v>
      </c>
      <c r="B5293">
        <v>1</v>
      </c>
    </row>
    <row r="5294" spans="1:2" x14ac:dyDescent="0.25">
      <c r="A5294" t="s">
        <v>10592</v>
      </c>
      <c r="B5294">
        <v>1</v>
      </c>
    </row>
    <row r="5295" spans="1:2" x14ac:dyDescent="0.25">
      <c r="A5295" t="s">
        <v>10594</v>
      </c>
      <c r="B5295">
        <v>1</v>
      </c>
    </row>
    <row r="5296" spans="1:2" x14ac:dyDescent="0.25">
      <c r="A5296" t="s">
        <v>10596</v>
      </c>
      <c r="B5296">
        <v>1</v>
      </c>
    </row>
    <row r="5297" spans="1:2" x14ac:dyDescent="0.25">
      <c r="A5297" t="s">
        <v>10598</v>
      </c>
      <c r="B5297">
        <v>1</v>
      </c>
    </row>
    <row r="5298" spans="1:2" x14ac:dyDescent="0.25">
      <c r="A5298" t="s">
        <v>10600</v>
      </c>
      <c r="B5298">
        <v>1</v>
      </c>
    </row>
    <row r="5299" spans="1:2" x14ac:dyDescent="0.25">
      <c r="A5299" t="s">
        <v>10602</v>
      </c>
      <c r="B5299">
        <v>1</v>
      </c>
    </row>
    <row r="5300" spans="1:2" x14ac:dyDescent="0.25">
      <c r="A5300" t="s">
        <v>10604</v>
      </c>
      <c r="B5300">
        <v>1</v>
      </c>
    </row>
    <row r="5301" spans="1:2" x14ac:dyDescent="0.25">
      <c r="A5301" t="s">
        <v>10606</v>
      </c>
      <c r="B5301">
        <v>1</v>
      </c>
    </row>
    <row r="5302" spans="1:2" x14ac:dyDescent="0.25">
      <c r="A5302" t="s">
        <v>10608</v>
      </c>
      <c r="B5302">
        <v>1</v>
      </c>
    </row>
    <row r="5303" spans="1:2" x14ac:dyDescent="0.25">
      <c r="A5303" t="s">
        <v>10610</v>
      </c>
      <c r="B5303">
        <v>1</v>
      </c>
    </row>
    <row r="5304" spans="1:2" x14ac:dyDescent="0.25">
      <c r="A5304" t="s">
        <v>10612</v>
      </c>
      <c r="B5304">
        <v>1</v>
      </c>
    </row>
    <row r="5305" spans="1:2" x14ac:dyDescent="0.25">
      <c r="A5305" t="s">
        <v>10614</v>
      </c>
      <c r="B5305">
        <v>3</v>
      </c>
    </row>
    <row r="5306" spans="1:2" x14ac:dyDescent="0.25">
      <c r="A5306" t="s">
        <v>10616</v>
      </c>
      <c r="B5306">
        <v>2</v>
      </c>
    </row>
    <row r="5307" spans="1:2" x14ac:dyDescent="0.25">
      <c r="A5307" t="s">
        <v>10618</v>
      </c>
      <c r="B5307">
        <v>5</v>
      </c>
    </row>
    <row r="5308" spans="1:2" x14ac:dyDescent="0.25">
      <c r="A5308" t="s">
        <v>10620</v>
      </c>
      <c r="B5308">
        <v>1</v>
      </c>
    </row>
    <row r="5309" spans="1:2" x14ac:dyDescent="0.25">
      <c r="A5309" t="s">
        <v>10622</v>
      </c>
      <c r="B5309">
        <v>3</v>
      </c>
    </row>
    <row r="5310" spans="1:2" x14ac:dyDescent="0.25">
      <c r="A5310" t="s">
        <v>10624</v>
      </c>
      <c r="B5310">
        <v>1</v>
      </c>
    </row>
    <row r="5311" spans="1:2" x14ac:dyDescent="0.25">
      <c r="A5311" t="s">
        <v>10626</v>
      </c>
      <c r="B5311">
        <v>19</v>
      </c>
    </row>
    <row r="5312" spans="1:2" x14ac:dyDescent="0.25">
      <c r="A5312" t="s">
        <v>10628</v>
      </c>
      <c r="B5312">
        <v>2</v>
      </c>
    </row>
    <row r="5313" spans="1:2" x14ac:dyDescent="0.25">
      <c r="A5313" t="s">
        <v>10630</v>
      </c>
      <c r="B5313">
        <v>2</v>
      </c>
    </row>
    <row r="5314" spans="1:2" x14ac:dyDescent="0.25">
      <c r="A5314" t="s">
        <v>10632</v>
      </c>
      <c r="B5314">
        <v>2</v>
      </c>
    </row>
    <row r="5315" spans="1:2" x14ac:dyDescent="0.25">
      <c r="A5315" t="s">
        <v>10634</v>
      </c>
      <c r="B5315">
        <v>1</v>
      </c>
    </row>
    <row r="5316" spans="1:2" x14ac:dyDescent="0.25">
      <c r="A5316" t="s">
        <v>10636</v>
      </c>
      <c r="B5316">
        <v>1</v>
      </c>
    </row>
    <row r="5317" spans="1:2" x14ac:dyDescent="0.25">
      <c r="A5317" t="s">
        <v>10638</v>
      </c>
      <c r="B5317">
        <v>1</v>
      </c>
    </row>
    <row r="5318" spans="1:2" x14ac:dyDescent="0.25">
      <c r="A5318" t="s">
        <v>10640</v>
      </c>
      <c r="B5318">
        <v>1</v>
      </c>
    </row>
    <row r="5319" spans="1:2" x14ac:dyDescent="0.25">
      <c r="A5319" t="s">
        <v>10642</v>
      </c>
      <c r="B5319">
        <v>2</v>
      </c>
    </row>
    <row r="5320" spans="1:2" x14ac:dyDescent="0.25">
      <c r="A5320" t="s">
        <v>10644</v>
      </c>
      <c r="B5320">
        <v>1</v>
      </c>
    </row>
    <row r="5321" spans="1:2" x14ac:dyDescent="0.25">
      <c r="A5321" t="s">
        <v>10646</v>
      </c>
      <c r="B5321">
        <v>1</v>
      </c>
    </row>
    <row r="5322" spans="1:2" x14ac:dyDescent="0.25">
      <c r="A5322" t="s">
        <v>10648</v>
      </c>
      <c r="B5322">
        <v>1</v>
      </c>
    </row>
    <row r="5323" spans="1:2" x14ac:dyDescent="0.25">
      <c r="A5323" t="s">
        <v>10650</v>
      </c>
      <c r="B5323">
        <v>1</v>
      </c>
    </row>
    <row r="5324" spans="1:2" x14ac:dyDescent="0.25">
      <c r="A5324" t="s">
        <v>10652</v>
      </c>
      <c r="B5324">
        <v>1</v>
      </c>
    </row>
    <row r="5325" spans="1:2" x14ac:dyDescent="0.25">
      <c r="A5325" t="s">
        <v>10654</v>
      </c>
      <c r="B5325">
        <v>1</v>
      </c>
    </row>
    <row r="5326" spans="1:2" x14ac:dyDescent="0.25">
      <c r="A5326" t="s">
        <v>10656</v>
      </c>
      <c r="B5326">
        <v>1</v>
      </c>
    </row>
    <row r="5327" spans="1:2" x14ac:dyDescent="0.25">
      <c r="A5327" t="s">
        <v>10658</v>
      </c>
      <c r="B5327">
        <v>1</v>
      </c>
    </row>
    <row r="5328" spans="1:2" x14ac:dyDescent="0.25">
      <c r="A5328" t="s">
        <v>10660</v>
      </c>
      <c r="B5328">
        <v>1</v>
      </c>
    </row>
    <row r="5329" spans="1:2" x14ac:dyDescent="0.25">
      <c r="A5329" t="s">
        <v>10662</v>
      </c>
      <c r="B5329">
        <v>1</v>
      </c>
    </row>
    <row r="5330" spans="1:2" x14ac:dyDescent="0.25">
      <c r="A5330" t="s">
        <v>10664</v>
      </c>
      <c r="B5330">
        <v>1</v>
      </c>
    </row>
    <row r="5331" spans="1:2" x14ac:dyDescent="0.25">
      <c r="A5331" t="s">
        <v>10666</v>
      </c>
      <c r="B5331">
        <v>1</v>
      </c>
    </row>
    <row r="5332" spans="1:2" x14ac:dyDescent="0.25">
      <c r="A5332" t="s">
        <v>10668</v>
      </c>
      <c r="B5332">
        <v>1</v>
      </c>
    </row>
    <row r="5333" spans="1:2" x14ac:dyDescent="0.25">
      <c r="A5333" t="s">
        <v>10670</v>
      </c>
      <c r="B5333">
        <v>2</v>
      </c>
    </row>
    <row r="5334" spans="1:2" x14ac:dyDescent="0.25">
      <c r="A5334" t="s">
        <v>10672</v>
      </c>
      <c r="B5334">
        <v>4</v>
      </c>
    </row>
    <row r="5335" spans="1:2" x14ac:dyDescent="0.25">
      <c r="A5335" t="s">
        <v>10674</v>
      </c>
      <c r="B5335">
        <v>58</v>
      </c>
    </row>
    <row r="5336" spans="1:2" x14ac:dyDescent="0.25">
      <c r="A5336" t="s">
        <v>10676</v>
      </c>
      <c r="B5336">
        <v>1</v>
      </c>
    </row>
    <row r="5337" spans="1:2" x14ac:dyDescent="0.25">
      <c r="A5337" t="s">
        <v>10678</v>
      </c>
      <c r="B5337">
        <v>2</v>
      </c>
    </row>
    <row r="5338" spans="1:2" x14ac:dyDescent="0.25">
      <c r="A5338" t="s">
        <v>10680</v>
      </c>
      <c r="B5338">
        <v>1</v>
      </c>
    </row>
    <row r="5339" spans="1:2" x14ac:dyDescent="0.25">
      <c r="A5339" t="s">
        <v>10682</v>
      </c>
      <c r="B5339">
        <v>1</v>
      </c>
    </row>
    <row r="5340" spans="1:2" x14ac:dyDescent="0.25">
      <c r="A5340" t="s">
        <v>10684</v>
      </c>
      <c r="B5340">
        <v>26</v>
      </c>
    </row>
    <row r="5341" spans="1:2" x14ac:dyDescent="0.25">
      <c r="A5341" t="s">
        <v>10686</v>
      </c>
      <c r="B5341">
        <v>1</v>
      </c>
    </row>
    <row r="5342" spans="1:2" x14ac:dyDescent="0.25">
      <c r="A5342" t="s">
        <v>10688</v>
      </c>
      <c r="B5342">
        <v>2</v>
      </c>
    </row>
    <row r="5343" spans="1:2" x14ac:dyDescent="0.25">
      <c r="A5343" t="s">
        <v>10690</v>
      </c>
      <c r="B5343">
        <v>1</v>
      </c>
    </row>
    <row r="5344" spans="1:2" x14ac:dyDescent="0.25">
      <c r="A5344" t="s">
        <v>10692</v>
      </c>
      <c r="B5344">
        <v>14</v>
      </c>
    </row>
    <row r="5345" spans="1:2" x14ac:dyDescent="0.25">
      <c r="A5345" t="s">
        <v>10694</v>
      </c>
      <c r="B5345">
        <v>12</v>
      </c>
    </row>
    <row r="5346" spans="1:2" x14ac:dyDescent="0.25">
      <c r="A5346" t="s">
        <v>10696</v>
      </c>
      <c r="B5346">
        <v>4</v>
      </c>
    </row>
    <row r="5347" spans="1:2" x14ac:dyDescent="0.25">
      <c r="A5347" t="s">
        <v>10698</v>
      </c>
      <c r="B5347">
        <v>1</v>
      </c>
    </row>
    <row r="5348" spans="1:2" x14ac:dyDescent="0.25">
      <c r="A5348" t="s">
        <v>10700</v>
      </c>
      <c r="B5348">
        <v>1</v>
      </c>
    </row>
    <row r="5349" spans="1:2" x14ac:dyDescent="0.25">
      <c r="A5349" t="s">
        <v>10702</v>
      </c>
      <c r="B5349">
        <v>1</v>
      </c>
    </row>
    <row r="5350" spans="1:2" x14ac:dyDescent="0.25">
      <c r="A5350" t="s">
        <v>10704</v>
      </c>
      <c r="B5350">
        <v>1</v>
      </c>
    </row>
    <row r="5351" spans="1:2" x14ac:dyDescent="0.25">
      <c r="A5351" t="s">
        <v>10706</v>
      </c>
      <c r="B5351">
        <v>1</v>
      </c>
    </row>
    <row r="5352" spans="1:2" x14ac:dyDescent="0.25">
      <c r="A5352" t="s">
        <v>10708</v>
      </c>
      <c r="B5352">
        <v>1</v>
      </c>
    </row>
    <row r="5353" spans="1:2" x14ac:dyDescent="0.25">
      <c r="A5353" t="s">
        <v>10710</v>
      </c>
      <c r="B5353">
        <v>1</v>
      </c>
    </row>
    <row r="5354" spans="1:2" x14ac:dyDescent="0.25">
      <c r="A5354" t="s">
        <v>10712</v>
      </c>
      <c r="B5354">
        <v>1</v>
      </c>
    </row>
    <row r="5355" spans="1:2" x14ac:dyDescent="0.25">
      <c r="A5355" t="s">
        <v>10714</v>
      </c>
      <c r="B5355">
        <v>1</v>
      </c>
    </row>
    <row r="5356" spans="1:2" x14ac:dyDescent="0.25">
      <c r="A5356" t="s">
        <v>10716</v>
      </c>
      <c r="B5356">
        <v>1</v>
      </c>
    </row>
    <row r="5357" spans="1:2" x14ac:dyDescent="0.25">
      <c r="A5357" t="s">
        <v>10718</v>
      </c>
      <c r="B5357">
        <v>1</v>
      </c>
    </row>
    <row r="5358" spans="1:2" x14ac:dyDescent="0.25">
      <c r="A5358" t="s">
        <v>10720</v>
      </c>
      <c r="B5358">
        <v>1</v>
      </c>
    </row>
    <row r="5359" spans="1:2" x14ac:dyDescent="0.25">
      <c r="A5359" t="s">
        <v>10722</v>
      </c>
      <c r="B5359">
        <v>1</v>
      </c>
    </row>
    <row r="5360" spans="1:2" x14ac:dyDescent="0.25">
      <c r="A5360" t="s">
        <v>10724</v>
      </c>
      <c r="B5360">
        <v>1</v>
      </c>
    </row>
    <row r="5361" spans="1:2" x14ac:dyDescent="0.25">
      <c r="A5361" t="s">
        <v>10726</v>
      </c>
      <c r="B5361">
        <v>1</v>
      </c>
    </row>
    <row r="5362" spans="1:2" x14ac:dyDescent="0.25">
      <c r="A5362" t="s">
        <v>10728</v>
      </c>
      <c r="B5362">
        <v>1</v>
      </c>
    </row>
    <row r="5363" spans="1:2" x14ac:dyDescent="0.25">
      <c r="A5363" t="s">
        <v>10730</v>
      </c>
      <c r="B5363">
        <v>1</v>
      </c>
    </row>
    <row r="5364" spans="1:2" x14ac:dyDescent="0.25">
      <c r="A5364" t="s">
        <v>10732</v>
      </c>
      <c r="B5364">
        <v>1</v>
      </c>
    </row>
    <row r="5365" spans="1:2" x14ac:dyDescent="0.25">
      <c r="A5365" t="s">
        <v>10734</v>
      </c>
      <c r="B5365">
        <v>1</v>
      </c>
    </row>
    <row r="5366" spans="1:2" x14ac:dyDescent="0.25">
      <c r="A5366" t="s">
        <v>10736</v>
      </c>
      <c r="B5366">
        <v>1</v>
      </c>
    </row>
    <row r="5367" spans="1:2" x14ac:dyDescent="0.25">
      <c r="A5367" t="s">
        <v>10738</v>
      </c>
      <c r="B5367">
        <v>1</v>
      </c>
    </row>
    <row r="5368" spans="1:2" x14ac:dyDescent="0.25">
      <c r="A5368" t="s">
        <v>10740</v>
      </c>
      <c r="B5368">
        <v>1</v>
      </c>
    </row>
    <row r="5369" spans="1:2" x14ac:dyDescent="0.25">
      <c r="A5369" t="s">
        <v>10742</v>
      </c>
      <c r="B5369">
        <v>1</v>
      </c>
    </row>
    <row r="5370" spans="1:2" x14ac:dyDescent="0.25">
      <c r="A5370" t="s">
        <v>10744</v>
      </c>
      <c r="B5370">
        <v>1</v>
      </c>
    </row>
    <row r="5371" spans="1:2" x14ac:dyDescent="0.25">
      <c r="A5371" t="s">
        <v>10746</v>
      </c>
      <c r="B5371">
        <v>1</v>
      </c>
    </row>
    <row r="5372" spans="1:2" x14ac:dyDescent="0.25">
      <c r="A5372" t="s">
        <v>10748</v>
      </c>
      <c r="B5372">
        <v>1</v>
      </c>
    </row>
    <row r="5373" spans="1:2" x14ac:dyDescent="0.25">
      <c r="A5373" t="s">
        <v>10750</v>
      </c>
      <c r="B5373">
        <v>1</v>
      </c>
    </row>
    <row r="5374" spans="1:2" x14ac:dyDescent="0.25">
      <c r="A5374" t="s">
        <v>10752</v>
      </c>
      <c r="B5374">
        <v>1</v>
      </c>
    </row>
    <row r="5375" spans="1:2" x14ac:dyDescent="0.25">
      <c r="A5375" t="s">
        <v>10754</v>
      </c>
      <c r="B5375">
        <v>1</v>
      </c>
    </row>
    <row r="5376" spans="1:2" x14ac:dyDescent="0.25">
      <c r="A5376" t="s">
        <v>10756</v>
      </c>
      <c r="B5376">
        <v>1</v>
      </c>
    </row>
    <row r="5377" spans="1:2" x14ac:dyDescent="0.25">
      <c r="A5377" t="s">
        <v>10758</v>
      </c>
      <c r="B5377">
        <v>1</v>
      </c>
    </row>
    <row r="5378" spans="1:2" x14ac:dyDescent="0.25">
      <c r="A5378" t="s">
        <v>10760</v>
      </c>
      <c r="B5378">
        <v>1</v>
      </c>
    </row>
    <row r="5379" spans="1:2" x14ac:dyDescent="0.25">
      <c r="A5379" t="s">
        <v>10762</v>
      </c>
      <c r="B5379">
        <v>2</v>
      </c>
    </row>
    <row r="5380" spans="1:2" x14ac:dyDescent="0.25">
      <c r="A5380" t="s">
        <v>10764</v>
      </c>
      <c r="B5380">
        <v>1</v>
      </c>
    </row>
    <row r="5381" spans="1:2" x14ac:dyDescent="0.25">
      <c r="A5381" t="s">
        <v>10766</v>
      </c>
      <c r="B5381">
        <v>1</v>
      </c>
    </row>
    <row r="5382" spans="1:2" x14ac:dyDescent="0.25">
      <c r="A5382" t="s">
        <v>10768</v>
      </c>
      <c r="B5382">
        <v>1</v>
      </c>
    </row>
    <row r="5383" spans="1:2" x14ac:dyDescent="0.25">
      <c r="A5383" t="s">
        <v>10770</v>
      </c>
      <c r="B5383">
        <v>2</v>
      </c>
    </row>
    <row r="5384" spans="1:2" x14ac:dyDescent="0.25">
      <c r="A5384" t="s">
        <v>10772</v>
      </c>
      <c r="B5384">
        <v>1</v>
      </c>
    </row>
    <row r="5385" spans="1:2" x14ac:dyDescent="0.25">
      <c r="A5385" t="s">
        <v>10774</v>
      </c>
      <c r="B5385">
        <v>1</v>
      </c>
    </row>
    <row r="5386" spans="1:2" x14ac:dyDescent="0.25">
      <c r="A5386" t="s">
        <v>10776</v>
      </c>
      <c r="B5386">
        <v>1</v>
      </c>
    </row>
    <row r="5387" spans="1:2" x14ac:dyDescent="0.25">
      <c r="A5387" t="s">
        <v>10778</v>
      </c>
      <c r="B5387">
        <v>1</v>
      </c>
    </row>
    <row r="5388" spans="1:2" x14ac:dyDescent="0.25">
      <c r="A5388" t="s">
        <v>10780</v>
      </c>
      <c r="B5388">
        <v>1</v>
      </c>
    </row>
    <row r="5389" spans="1:2" x14ac:dyDescent="0.25">
      <c r="A5389" t="s">
        <v>10782</v>
      </c>
      <c r="B5389">
        <v>1</v>
      </c>
    </row>
    <row r="5390" spans="1:2" x14ac:dyDescent="0.25">
      <c r="A5390" t="s">
        <v>10784</v>
      </c>
      <c r="B5390">
        <v>1</v>
      </c>
    </row>
    <row r="5391" spans="1:2" x14ac:dyDescent="0.25">
      <c r="A5391" t="s">
        <v>10786</v>
      </c>
      <c r="B5391">
        <v>1</v>
      </c>
    </row>
    <row r="5392" spans="1:2" x14ac:dyDescent="0.25">
      <c r="A5392" t="s">
        <v>10788</v>
      </c>
      <c r="B5392">
        <v>1</v>
      </c>
    </row>
    <row r="5393" spans="1:2" x14ac:dyDescent="0.25">
      <c r="A5393" t="s">
        <v>10790</v>
      </c>
      <c r="B5393">
        <v>1</v>
      </c>
    </row>
    <row r="5394" spans="1:2" x14ac:dyDescent="0.25">
      <c r="A5394" t="s">
        <v>10792</v>
      </c>
      <c r="B5394">
        <v>1</v>
      </c>
    </row>
    <row r="5395" spans="1:2" x14ac:dyDescent="0.25">
      <c r="A5395" t="s">
        <v>10794</v>
      </c>
      <c r="B5395">
        <v>1</v>
      </c>
    </row>
    <row r="5396" spans="1:2" x14ac:dyDescent="0.25">
      <c r="A5396" t="s">
        <v>10796</v>
      </c>
      <c r="B5396">
        <v>1</v>
      </c>
    </row>
    <row r="5397" spans="1:2" x14ac:dyDescent="0.25">
      <c r="A5397" t="s">
        <v>10798</v>
      </c>
      <c r="B5397">
        <v>1</v>
      </c>
    </row>
    <row r="5398" spans="1:2" x14ac:dyDescent="0.25">
      <c r="A5398" t="s">
        <v>10800</v>
      </c>
      <c r="B5398">
        <v>1</v>
      </c>
    </row>
    <row r="5399" spans="1:2" x14ac:dyDescent="0.25">
      <c r="A5399" t="s">
        <v>10802</v>
      </c>
      <c r="B5399">
        <v>1</v>
      </c>
    </row>
    <row r="5400" spans="1:2" x14ac:dyDescent="0.25">
      <c r="A5400" t="s">
        <v>10804</v>
      </c>
      <c r="B5400">
        <v>1</v>
      </c>
    </row>
    <row r="5401" spans="1:2" x14ac:dyDescent="0.25">
      <c r="A5401" t="s">
        <v>10806</v>
      </c>
      <c r="B5401">
        <v>2</v>
      </c>
    </row>
    <row r="5402" spans="1:2" x14ac:dyDescent="0.25">
      <c r="A5402" t="s">
        <v>10808</v>
      </c>
      <c r="B5402">
        <v>2</v>
      </c>
    </row>
    <row r="5403" spans="1:2" x14ac:dyDescent="0.25">
      <c r="A5403" t="s">
        <v>10810</v>
      </c>
      <c r="B5403">
        <v>4</v>
      </c>
    </row>
    <row r="5404" spans="1:2" x14ac:dyDescent="0.25">
      <c r="A5404" t="s">
        <v>10812</v>
      </c>
      <c r="B5404">
        <v>1</v>
      </c>
    </row>
    <row r="5405" spans="1:2" x14ac:dyDescent="0.25">
      <c r="A5405" t="s">
        <v>10814</v>
      </c>
      <c r="B5405">
        <v>1</v>
      </c>
    </row>
    <row r="5406" spans="1:2" x14ac:dyDescent="0.25">
      <c r="A5406" t="s">
        <v>10816</v>
      </c>
      <c r="B5406">
        <v>1</v>
      </c>
    </row>
    <row r="5407" spans="1:2" x14ac:dyDescent="0.25">
      <c r="A5407" t="s">
        <v>10818</v>
      </c>
      <c r="B5407">
        <v>2</v>
      </c>
    </row>
    <row r="5408" spans="1:2" x14ac:dyDescent="0.25">
      <c r="A5408" t="s">
        <v>10820</v>
      </c>
      <c r="B5408">
        <v>2</v>
      </c>
    </row>
    <row r="5409" spans="1:2" x14ac:dyDescent="0.25">
      <c r="A5409" t="s">
        <v>10822</v>
      </c>
      <c r="B5409">
        <v>1</v>
      </c>
    </row>
    <row r="5410" spans="1:2" x14ac:dyDescent="0.25">
      <c r="A5410" t="s">
        <v>10824</v>
      </c>
      <c r="B5410">
        <v>1</v>
      </c>
    </row>
    <row r="5411" spans="1:2" x14ac:dyDescent="0.25">
      <c r="A5411" t="s">
        <v>10826</v>
      </c>
      <c r="B5411">
        <v>1</v>
      </c>
    </row>
    <row r="5412" spans="1:2" x14ac:dyDescent="0.25">
      <c r="A5412" t="s">
        <v>10828</v>
      </c>
      <c r="B5412">
        <v>1</v>
      </c>
    </row>
    <row r="5413" spans="1:2" x14ac:dyDescent="0.25">
      <c r="A5413" t="s">
        <v>10830</v>
      </c>
      <c r="B5413">
        <v>1</v>
      </c>
    </row>
    <row r="5414" spans="1:2" x14ac:dyDescent="0.25">
      <c r="A5414" t="s">
        <v>10832</v>
      </c>
      <c r="B5414">
        <v>8</v>
      </c>
    </row>
    <row r="5415" spans="1:2" x14ac:dyDescent="0.25">
      <c r="A5415" t="s">
        <v>10834</v>
      </c>
      <c r="B5415">
        <v>1</v>
      </c>
    </row>
    <row r="5416" spans="1:2" x14ac:dyDescent="0.25">
      <c r="A5416" t="s">
        <v>10836</v>
      </c>
      <c r="B5416">
        <v>1</v>
      </c>
    </row>
    <row r="5417" spans="1:2" x14ac:dyDescent="0.25">
      <c r="A5417" t="s">
        <v>10838</v>
      </c>
      <c r="B5417">
        <v>1</v>
      </c>
    </row>
    <row r="5418" spans="1:2" x14ac:dyDescent="0.25">
      <c r="A5418" t="s">
        <v>10840</v>
      </c>
      <c r="B5418">
        <v>2</v>
      </c>
    </row>
    <row r="5419" spans="1:2" x14ac:dyDescent="0.25">
      <c r="A5419" t="s">
        <v>10842</v>
      </c>
      <c r="B5419">
        <v>2</v>
      </c>
    </row>
    <row r="5420" spans="1:2" x14ac:dyDescent="0.25">
      <c r="A5420" t="s">
        <v>10844</v>
      </c>
      <c r="B5420">
        <v>1</v>
      </c>
    </row>
    <row r="5421" spans="1:2" x14ac:dyDescent="0.25">
      <c r="A5421" t="s">
        <v>10846</v>
      </c>
      <c r="B5421">
        <v>2</v>
      </c>
    </row>
    <row r="5422" spans="1:2" x14ac:dyDescent="0.25">
      <c r="A5422" t="s">
        <v>10848</v>
      </c>
      <c r="B5422">
        <v>2</v>
      </c>
    </row>
    <row r="5423" spans="1:2" x14ac:dyDescent="0.25">
      <c r="A5423" t="s">
        <v>10850</v>
      </c>
      <c r="B5423">
        <v>2</v>
      </c>
    </row>
    <row r="5424" spans="1:2" x14ac:dyDescent="0.25">
      <c r="A5424" t="s">
        <v>10852</v>
      </c>
      <c r="B5424">
        <v>1</v>
      </c>
    </row>
    <row r="5425" spans="1:2" x14ac:dyDescent="0.25">
      <c r="A5425" t="s">
        <v>10854</v>
      </c>
      <c r="B5425">
        <v>1</v>
      </c>
    </row>
    <row r="5426" spans="1:2" x14ac:dyDescent="0.25">
      <c r="A5426" t="s">
        <v>10856</v>
      </c>
      <c r="B5426">
        <v>1</v>
      </c>
    </row>
    <row r="5427" spans="1:2" x14ac:dyDescent="0.25">
      <c r="A5427" t="s">
        <v>10858</v>
      </c>
      <c r="B5427">
        <v>1</v>
      </c>
    </row>
    <row r="5428" spans="1:2" x14ac:dyDescent="0.25">
      <c r="A5428" t="s">
        <v>10860</v>
      </c>
      <c r="B5428">
        <v>1</v>
      </c>
    </row>
    <row r="5429" spans="1:2" x14ac:dyDescent="0.25">
      <c r="A5429" t="s">
        <v>10862</v>
      </c>
      <c r="B5429">
        <v>1</v>
      </c>
    </row>
    <row r="5430" spans="1:2" x14ac:dyDescent="0.25">
      <c r="A5430" t="s">
        <v>10864</v>
      </c>
      <c r="B5430">
        <v>1</v>
      </c>
    </row>
    <row r="5431" spans="1:2" x14ac:dyDescent="0.25">
      <c r="A5431" t="s">
        <v>10866</v>
      </c>
      <c r="B5431">
        <v>1</v>
      </c>
    </row>
    <row r="5432" spans="1:2" x14ac:dyDescent="0.25">
      <c r="A5432" t="s">
        <v>10868</v>
      </c>
      <c r="B5432">
        <v>1</v>
      </c>
    </row>
    <row r="5433" spans="1:2" x14ac:dyDescent="0.25">
      <c r="A5433" t="s">
        <v>10870</v>
      </c>
      <c r="B5433">
        <v>1</v>
      </c>
    </row>
    <row r="5434" spans="1:2" x14ac:dyDescent="0.25">
      <c r="A5434" t="s">
        <v>10872</v>
      </c>
      <c r="B5434">
        <v>1</v>
      </c>
    </row>
    <row r="5435" spans="1:2" x14ac:dyDescent="0.25">
      <c r="A5435" t="s">
        <v>10874</v>
      </c>
      <c r="B5435">
        <v>1</v>
      </c>
    </row>
    <row r="5436" spans="1:2" x14ac:dyDescent="0.25">
      <c r="A5436" t="s">
        <v>10876</v>
      </c>
      <c r="B5436">
        <v>1</v>
      </c>
    </row>
    <row r="5437" spans="1:2" x14ac:dyDescent="0.25">
      <c r="A5437" t="s">
        <v>10878</v>
      </c>
      <c r="B5437">
        <v>1</v>
      </c>
    </row>
    <row r="5438" spans="1:2" x14ac:dyDescent="0.25">
      <c r="A5438" t="s">
        <v>10880</v>
      </c>
      <c r="B5438">
        <v>1</v>
      </c>
    </row>
    <row r="5439" spans="1:2" x14ac:dyDescent="0.25">
      <c r="A5439" t="s">
        <v>10882</v>
      </c>
      <c r="B5439">
        <v>2</v>
      </c>
    </row>
    <row r="5440" spans="1:2" x14ac:dyDescent="0.25">
      <c r="A5440" t="s">
        <v>10884</v>
      </c>
      <c r="B5440">
        <v>1</v>
      </c>
    </row>
    <row r="5441" spans="1:2" x14ac:dyDescent="0.25">
      <c r="A5441" t="s">
        <v>10886</v>
      </c>
      <c r="B5441">
        <v>1</v>
      </c>
    </row>
    <row r="5442" spans="1:2" x14ac:dyDescent="0.25">
      <c r="A5442" t="s">
        <v>10888</v>
      </c>
      <c r="B5442">
        <v>1</v>
      </c>
    </row>
    <row r="5443" spans="1:2" x14ac:dyDescent="0.25">
      <c r="A5443" t="s">
        <v>10890</v>
      </c>
      <c r="B5443">
        <v>1</v>
      </c>
    </row>
    <row r="5444" spans="1:2" x14ac:dyDescent="0.25">
      <c r="A5444" t="s">
        <v>10892</v>
      </c>
      <c r="B5444">
        <v>1</v>
      </c>
    </row>
    <row r="5445" spans="1:2" x14ac:dyDescent="0.25">
      <c r="A5445" t="s">
        <v>10894</v>
      </c>
      <c r="B5445">
        <v>1</v>
      </c>
    </row>
    <row r="5446" spans="1:2" x14ac:dyDescent="0.25">
      <c r="A5446" t="s">
        <v>10896</v>
      </c>
      <c r="B5446">
        <v>1</v>
      </c>
    </row>
    <row r="5447" spans="1:2" x14ac:dyDescent="0.25">
      <c r="A5447" t="s">
        <v>10898</v>
      </c>
      <c r="B5447">
        <v>1</v>
      </c>
    </row>
    <row r="5448" spans="1:2" x14ac:dyDescent="0.25">
      <c r="A5448" t="s">
        <v>10900</v>
      </c>
      <c r="B5448">
        <v>1</v>
      </c>
    </row>
    <row r="5449" spans="1:2" x14ac:dyDescent="0.25">
      <c r="A5449" t="s">
        <v>10902</v>
      </c>
      <c r="B5449">
        <v>1</v>
      </c>
    </row>
    <row r="5450" spans="1:2" x14ac:dyDescent="0.25">
      <c r="A5450" t="s">
        <v>10904</v>
      </c>
      <c r="B5450">
        <v>1</v>
      </c>
    </row>
    <row r="5451" spans="1:2" x14ac:dyDescent="0.25">
      <c r="A5451" t="s">
        <v>10906</v>
      </c>
      <c r="B5451">
        <v>1</v>
      </c>
    </row>
    <row r="5452" spans="1:2" x14ac:dyDescent="0.25">
      <c r="A5452" t="s">
        <v>10908</v>
      </c>
      <c r="B5452">
        <v>6</v>
      </c>
    </row>
    <row r="5453" spans="1:2" x14ac:dyDescent="0.25">
      <c r="A5453" t="s">
        <v>10910</v>
      </c>
      <c r="B5453">
        <v>26</v>
      </c>
    </row>
    <row r="5454" spans="1:2" x14ac:dyDescent="0.25">
      <c r="A5454" t="s">
        <v>10912</v>
      </c>
      <c r="B5454">
        <v>1</v>
      </c>
    </row>
    <row r="5455" spans="1:2" x14ac:dyDescent="0.25">
      <c r="A5455" t="s">
        <v>10914</v>
      </c>
      <c r="B5455">
        <v>5</v>
      </c>
    </row>
    <row r="5456" spans="1:2" x14ac:dyDescent="0.25">
      <c r="A5456" t="s">
        <v>10916</v>
      </c>
      <c r="B5456">
        <v>1</v>
      </c>
    </row>
    <row r="5457" spans="1:2" x14ac:dyDescent="0.25">
      <c r="A5457" t="s">
        <v>10918</v>
      </c>
      <c r="B5457">
        <v>1</v>
      </c>
    </row>
    <row r="5458" spans="1:2" x14ac:dyDescent="0.25">
      <c r="A5458" t="s">
        <v>10920</v>
      </c>
      <c r="B5458">
        <v>1</v>
      </c>
    </row>
    <row r="5459" spans="1:2" x14ac:dyDescent="0.25">
      <c r="A5459" t="s">
        <v>10922</v>
      </c>
      <c r="B5459">
        <v>1</v>
      </c>
    </row>
    <row r="5460" spans="1:2" x14ac:dyDescent="0.25">
      <c r="A5460" t="s">
        <v>10924</v>
      </c>
      <c r="B5460">
        <v>1</v>
      </c>
    </row>
    <row r="5461" spans="1:2" x14ac:dyDescent="0.25">
      <c r="A5461" t="s">
        <v>10926</v>
      </c>
      <c r="B5461">
        <v>2</v>
      </c>
    </row>
    <row r="5462" spans="1:2" x14ac:dyDescent="0.25">
      <c r="A5462" t="s">
        <v>10928</v>
      </c>
      <c r="B5462">
        <v>1</v>
      </c>
    </row>
    <row r="5463" spans="1:2" x14ac:dyDescent="0.25">
      <c r="A5463" t="s">
        <v>10930</v>
      </c>
      <c r="B5463">
        <v>1</v>
      </c>
    </row>
    <row r="5464" spans="1:2" x14ac:dyDescent="0.25">
      <c r="A5464" t="s">
        <v>10932</v>
      </c>
      <c r="B5464">
        <v>1</v>
      </c>
    </row>
    <row r="5465" spans="1:2" x14ac:dyDescent="0.25">
      <c r="A5465" t="s">
        <v>10934</v>
      </c>
      <c r="B5465">
        <v>1</v>
      </c>
    </row>
    <row r="5466" spans="1:2" x14ac:dyDescent="0.25">
      <c r="A5466" t="s">
        <v>10936</v>
      </c>
      <c r="B5466">
        <v>1</v>
      </c>
    </row>
    <row r="5467" spans="1:2" x14ac:dyDescent="0.25">
      <c r="A5467" t="s">
        <v>10938</v>
      </c>
      <c r="B5467">
        <v>1</v>
      </c>
    </row>
    <row r="5468" spans="1:2" x14ac:dyDescent="0.25">
      <c r="A5468" t="s">
        <v>10940</v>
      </c>
      <c r="B5468">
        <v>1</v>
      </c>
    </row>
    <row r="5469" spans="1:2" x14ac:dyDescent="0.25">
      <c r="A5469" t="s">
        <v>10942</v>
      </c>
      <c r="B5469">
        <v>1</v>
      </c>
    </row>
    <row r="5470" spans="1:2" x14ac:dyDescent="0.25">
      <c r="A5470" t="s">
        <v>10944</v>
      </c>
      <c r="B5470">
        <v>1</v>
      </c>
    </row>
    <row r="5471" spans="1:2" x14ac:dyDescent="0.25">
      <c r="A5471" t="s">
        <v>10946</v>
      </c>
      <c r="B5471">
        <v>1</v>
      </c>
    </row>
    <row r="5472" spans="1:2" x14ac:dyDescent="0.25">
      <c r="A5472" t="s">
        <v>10948</v>
      </c>
      <c r="B5472">
        <v>1</v>
      </c>
    </row>
    <row r="5473" spans="1:2" x14ac:dyDescent="0.25">
      <c r="A5473" t="s">
        <v>10950</v>
      </c>
      <c r="B5473">
        <v>1</v>
      </c>
    </row>
    <row r="5474" spans="1:2" x14ac:dyDescent="0.25">
      <c r="A5474" t="s">
        <v>10952</v>
      </c>
      <c r="B5474">
        <v>1</v>
      </c>
    </row>
    <row r="5475" spans="1:2" x14ac:dyDescent="0.25">
      <c r="A5475" t="s">
        <v>10954</v>
      </c>
      <c r="B5475">
        <v>1</v>
      </c>
    </row>
    <row r="5476" spans="1:2" x14ac:dyDescent="0.25">
      <c r="A5476" t="s">
        <v>10956</v>
      </c>
      <c r="B5476">
        <v>1</v>
      </c>
    </row>
    <row r="5477" spans="1:2" x14ac:dyDescent="0.25">
      <c r="A5477" t="s">
        <v>10958</v>
      </c>
      <c r="B5477">
        <v>1</v>
      </c>
    </row>
    <row r="5478" spans="1:2" x14ac:dyDescent="0.25">
      <c r="A5478" t="s">
        <v>10960</v>
      </c>
      <c r="B5478">
        <v>3</v>
      </c>
    </row>
    <row r="5479" spans="1:2" x14ac:dyDescent="0.25">
      <c r="A5479" t="s">
        <v>10962</v>
      </c>
      <c r="B5479">
        <v>1</v>
      </c>
    </row>
    <row r="5480" spans="1:2" x14ac:dyDescent="0.25">
      <c r="A5480" t="s">
        <v>10964</v>
      </c>
      <c r="B5480">
        <v>1</v>
      </c>
    </row>
    <row r="5481" spans="1:2" x14ac:dyDescent="0.25">
      <c r="A5481" t="s">
        <v>10966</v>
      </c>
      <c r="B5481">
        <v>1</v>
      </c>
    </row>
    <row r="5482" spans="1:2" x14ac:dyDescent="0.25">
      <c r="A5482" t="s">
        <v>10968</v>
      </c>
      <c r="B5482">
        <v>1</v>
      </c>
    </row>
    <row r="5483" spans="1:2" x14ac:dyDescent="0.25">
      <c r="A5483" t="s">
        <v>10970</v>
      </c>
      <c r="B5483">
        <v>1</v>
      </c>
    </row>
    <row r="5484" spans="1:2" x14ac:dyDescent="0.25">
      <c r="A5484" t="s">
        <v>10972</v>
      </c>
      <c r="B5484">
        <v>1</v>
      </c>
    </row>
    <row r="5485" spans="1:2" x14ac:dyDescent="0.25">
      <c r="A5485" t="s">
        <v>10974</v>
      </c>
      <c r="B5485">
        <v>1</v>
      </c>
    </row>
    <row r="5486" spans="1:2" x14ac:dyDescent="0.25">
      <c r="A5486" t="s">
        <v>10976</v>
      </c>
      <c r="B5486">
        <v>1</v>
      </c>
    </row>
    <row r="5487" spans="1:2" x14ac:dyDescent="0.25">
      <c r="A5487" t="s">
        <v>10978</v>
      </c>
      <c r="B5487">
        <v>1</v>
      </c>
    </row>
    <row r="5488" spans="1:2" x14ac:dyDescent="0.25">
      <c r="A5488" t="s">
        <v>10980</v>
      </c>
      <c r="B5488">
        <v>1</v>
      </c>
    </row>
    <row r="5489" spans="1:2" x14ac:dyDescent="0.25">
      <c r="A5489" t="s">
        <v>10982</v>
      </c>
      <c r="B5489">
        <v>1</v>
      </c>
    </row>
    <row r="5490" spans="1:2" x14ac:dyDescent="0.25">
      <c r="A5490" t="s">
        <v>10984</v>
      </c>
      <c r="B5490">
        <v>1</v>
      </c>
    </row>
    <row r="5491" spans="1:2" x14ac:dyDescent="0.25">
      <c r="A5491" t="s">
        <v>10986</v>
      </c>
      <c r="B5491">
        <v>1</v>
      </c>
    </row>
    <row r="5492" spans="1:2" x14ac:dyDescent="0.25">
      <c r="A5492" t="s">
        <v>10988</v>
      </c>
      <c r="B5492">
        <v>1</v>
      </c>
    </row>
    <row r="5493" spans="1:2" x14ac:dyDescent="0.25">
      <c r="A5493" t="s">
        <v>10990</v>
      </c>
      <c r="B5493">
        <v>1</v>
      </c>
    </row>
    <row r="5494" spans="1:2" x14ac:dyDescent="0.25">
      <c r="A5494" t="s">
        <v>10992</v>
      </c>
      <c r="B5494">
        <v>1</v>
      </c>
    </row>
    <row r="5495" spans="1:2" x14ac:dyDescent="0.25">
      <c r="A5495" t="s">
        <v>10994</v>
      </c>
      <c r="B5495">
        <v>1</v>
      </c>
    </row>
    <row r="5496" spans="1:2" x14ac:dyDescent="0.25">
      <c r="A5496" t="s">
        <v>10996</v>
      </c>
      <c r="B5496">
        <v>1</v>
      </c>
    </row>
    <row r="5497" spans="1:2" x14ac:dyDescent="0.25">
      <c r="A5497" t="s">
        <v>10998</v>
      </c>
      <c r="B5497">
        <v>1</v>
      </c>
    </row>
    <row r="5498" spans="1:2" x14ac:dyDescent="0.25">
      <c r="A5498" t="s">
        <v>11000</v>
      </c>
      <c r="B5498">
        <v>1</v>
      </c>
    </row>
    <row r="5499" spans="1:2" x14ac:dyDescent="0.25">
      <c r="A5499" t="s">
        <v>11002</v>
      </c>
      <c r="B5499">
        <v>1</v>
      </c>
    </row>
    <row r="5500" spans="1:2" x14ac:dyDescent="0.25">
      <c r="A5500" t="s">
        <v>11004</v>
      </c>
      <c r="B5500">
        <v>1</v>
      </c>
    </row>
    <row r="5501" spans="1:2" x14ac:dyDescent="0.25">
      <c r="A5501" t="s">
        <v>11006</v>
      </c>
      <c r="B5501">
        <v>1</v>
      </c>
    </row>
    <row r="5502" spans="1:2" x14ac:dyDescent="0.25">
      <c r="A5502" t="s">
        <v>11008</v>
      </c>
      <c r="B5502">
        <v>3</v>
      </c>
    </row>
    <row r="5503" spans="1:2" x14ac:dyDescent="0.25">
      <c r="A5503" t="s">
        <v>11010</v>
      </c>
      <c r="B5503">
        <v>1</v>
      </c>
    </row>
    <row r="5504" spans="1:2" x14ac:dyDescent="0.25">
      <c r="A5504" t="s">
        <v>11012</v>
      </c>
      <c r="B5504">
        <v>1</v>
      </c>
    </row>
    <row r="5505" spans="1:2" x14ac:dyDescent="0.25">
      <c r="A5505" t="s">
        <v>11014</v>
      </c>
      <c r="B5505">
        <v>1</v>
      </c>
    </row>
    <row r="5506" spans="1:2" x14ac:dyDescent="0.25">
      <c r="A5506" t="s">
        <v>11016</v>
      </c>
      <c r="B5506">
        <v>1</v>
      </c>
    </row>
    <row r="5507" spans="1:2" x14ac:dyDescent="0.25">
      <c r="A5507" t="s">
        <v>11018</v>
      </c>
      <c r="B5507">
        <v>2</v>
      </c>
    </row>
    <row r="5508" spans="1:2" x14ac:dyDescent="0.25">
      <c r="A5508" t="s">
        <v>11020</v>
      </c>
      <c r="B5508">
        <v>1</v>
      </c>
    </row>
    <row r="5509" spans="1:2" x14ac:dyDescent="0.25">
      <c r="A5509" t="s">
        <v>11022</v>
      </c>
      <c r="B5509">
        <v>1</v>
      </c>
    </row>
    <row r="5510" spans="1:2" x14ac:dyDescent="0.25">
      <c r="A5510" t="s">
        <v>11024</v>
      </c>
      <c r="B5510">
        <v>2</v>
      </c>
    </row>
    <row r="5511" spans="1:2" x14ac:dyDescent="0.25">
      <c r="A5511" t="s">
        <v>11026</v>
      </c>
      <c r="B5511">
        <v>4</v>
      </c>
    </row>
    <row r="5512" spans="1:2" x14ac:dyDescent="0.25">
      <c r="A5512" t="s">
        <v>11028</v>
      </c>
      <c r="B5512">
        <v>1</v>
      </c>
    </row>
    <row r="5513" spans="1:2" x14ac:dyDescent="0.25">
      <c r="A5513" t="s">
        <v>11030</v>
      </c>
      <c r="B5513">
        <v>1</v>
      </c>
    </row>
    <row r="5514" spans="1:2" x14ac:dyDescent="0.25">
      <c r="A5514" t="s">
        <v>11032</v>
      </c>
      <c r="B5514">
        <v>1</v>
      </c>
    </row>
    <row r="5515" spans="1:2" x14ac:dyDescent="0.25">
      <c r="A5515" t="s">
        <v>11034</v>
      </c>
      <c r="B5515">
        <v>1</v>
      </c>
    </row>
    <row r="5516" spans="1:2" x14ac:dyDescent="0.25">
      <c r="A5516" t="s">
        <v>11036</v>
      </c>
      <c r="B5516">
        <v>1</v>
      </c>
    </row>
    <row r="5517" spans="1:2" x14ac:dyDescent="0.25">
      <c r="A5517" t="s">
        <v>11038</v>
      </c>
      <c r="B5517">
        <v>1</v>
      </c>
    </row>
    <row r="5518" spans="1:2" x14ac:dyDescent="0.25">
      <c r="A5518" t="s">
        <v>11040</v>
      </c>
      <c r="B5518">
        <v>1</v>
      </c>
    </row>
    <row r="5519" spans="1:2" x14ac:dyDescent="0.25">
      <c r="A5519" t="s">
        <v>11042</v>
      </c>
      <c r="B5519">
        <v>1</v>
      </c>
    </row>
    <row r="5520" spans="1:2" x14ac:dyDescent="0.25">
      <c r="A5520" t="s">
        <v>11044</v>
      </c>
      <c r="B5520">
        <v>1</v>
      </c>
    </row>
    <row r="5521" spans="1:2" x14ac:dyDescent="0.25">
      <c r="A5521" t="s">
        <v>11046</v>
      </c>
      <c r="B5521">
        <v>1</v>
      </c>
    </row>
    <row r="5522" spans="1:2" x14ac:dyDescent="0.25">
      <c r="A5522" t="s">
        <v>11048</v>
      </c>
      <c r="B5522">
        <v>1</v>
      </c>
    </row>
    <row r="5523" spans="1:2" x14ac:dyDescent="0.25">
      <c r="A5523" t="s">
        <v>11050</v>
      </c>
      <c r="B5523">
        <v>1</v>
      </c>
    </row>
    <row r="5524" spans="1:2" x14ac:dyDescent="0.25">
      <c r="A5524" t="s">
        <v>11052</v>
      </c>
      <c r="B5524">
        <v>1</v>
      </c>
    </row>
    <row r="5525" spans="1:2" x14ac:dyDescent="0.25">
      <c r="A5525" t="s">
        <v>11054</v>
      </c>
      <c r="B5525">
        <v>1</v>
      </c>
    </row>
    <row r="5526" spans="1:2" x14ac:dyDescent="0.25">
      <c r="A5526" t="s">
        <v>11056</v>
      </c>
      <c r="B5526">
        <v>1</v>
      </c>
    </row>
    <row r="5527" spans="1:2" x14ac:dyDescent="0.25">
      <c r="A5527" t="s">
        <v>11058</v>
      </c>
      <c r="B5527">
        <v>1</v>
      </c>
    </row>
    <row r="5528" spans="1:2" x14ac:dyDescent="0.25">
      <c r="A5528" t="s">
        <v>11060</v>
      </c>
      <c r="B5528">
        <v>1</v>
      </c>
    </row>
    <row r="5529" spans="1:2" x14ac:dyDescent="0.25">
      <c r="A5529" t="s">
        <v>11062</v>
      </c>
      <c r="B5529">
        <v>1</v>
      </c>
    </row>
    <row r="5530" spans="1:2" x14ac:dyDescent="0.25">
      <c r="A5530" t="s">
        <v>11064</v>
      </c>
      <c r="B5530">
        <v>1</v>
      </c>
    </row>
    <row r="5531" spans="1:2" x14ac:dyDescent="0.25">
      <c r="A5531" t="s">
        <v>11066</v>
      </c>
      <c r="B5531">
        <v>1</v>
      </c>
    </row>
    <row r="5532" spans="1:2" x14ac:dyDescent="0.25">
      <c r="A5532" t="s">
        <v>11068</v>
      </c>
      <c r="B5532">
        <v>1</v>
      </c>
    </row>
    <row r="5533" spans="1:2" x14ac:dyDescent="0.25">
      <c r="A5533" t="s">
        <v>11070</v>
      </c>
      <c r="B5533">
        <v>1</v>
      </c>
    </row>
    <row r="5534" spans="1:2" x14ac:dyDescent="0.25">
      <c r="A5534" t="s">
        <v>11072</v>
      </c>
      <c r="B5534">
        <v>1</v>
      </c>
    </row>
    <row r="5535" spans="1:2" x14ac:dyDescent="0.25">
      <c r="A5535" t="s">
        <v>11074</v>
      </c>
      <c r="B5535">
        <v>1</v>
      </c>
    </row>
    <row r="5536" spans="1:2" x14ac:dyDescent="0.25">
      <c r="A5536" t="s">
        <v>11076</v>
      </c>
      <c r="B5536">
        <v>1</v>
      </c>
    </row>
    <row r="5537" spans="1:2" x14ac:dyDescent="0.25">
      <c r="A5537" t="s">
        <v>11078</v>
      </c>
      <c r="B5537">
        <v>12</v>
      </c>
    </row>
    <row r="5538" spans="1:2" x14ac:dyDescent="0.25">
      <c r="A5538" t="s">
        <v>11080</v>
      </c>
      <c r="B5538">
        <v>4</v>
      </c>
    </row>
    <row r="5539" spans="1:2" x14ac:dyDescent="0.25">
      <c r="A5539" t="s">
        <v>11082</v>
      </c>
      <c r="B5539">
        <v>1</v>
      </c>
    </row>
    <row r="5540" spans="1:2" x14ac:dyDescent="0.25">
      <c r="A5540" t="s">
        <v>11084</v>
      </c>
      <c r="B5540">
        <v>1</v>
      </c>
    </row>
    <row r="5541" spans="1:2" x14ac:dyDescent="0.25">
      <c r="A5541" t="s">
        <v>11086</v>
      </c>
      <c r="B5541">
        <v>1</v>
      </c>
    </row>
    <row r="5542" spans="1:2" x14ac:dyDescent="0.25">
      <c r="A5542" t="s">
        <v>11088</v>
      </c>
      <c r="B5542">
        <v>1</v>
      </c>
    </row>
    <row r="5543" spans="1:2" x14ac:dyDescent="0.25">
      <c r="A5543" t="s">
        <v>11090</v>
      </c>
      <c r="B5543">
        <v>1</v>
      </c>
    </row>
    <row r="5544" spans="1:2" x14ac:dyDescent="0.25">
      <c r="A5544" t="s">
        <v>11092</v>
      </c>
      <c r="B5544">
        <v>1</v>
      </c>
    </row>
    <row r="5545" spans="1:2" x14ac:dyDescent="0.25">
      <c r="A5545" t="s">
        <v>11094</v>
      </c>
      <c r="B5545">
        <v>1</v>
      </c>
    </row>
    <row r="5546" spans="1:2" x14ac:dyDescent="0.25">
      <c r="A5546" t="s">
        <v>11096</v>
      </c>
      <c r="B5546">
        <v>1</v>
      </c>
    </row>
    <row r="5547" spans="1:2" x14ac:dyDescent="0.25">
      <c r="A5547" t="s">
        <v>11098</v>
      </c>
      <c r="B5547">
        <v>1</v>
      </c>
    </row>
    <row r="5548" spans="1:2" x14ac:dyDescent="0.25">
      <c r="A5548" t="s">
        <v>11100</v>
      </c>
      <c r="B5548">
        <v>1</v>
      </c>
    </row>
    <row r="5549" spans="1:2" x14ac:dyDescent="0.25">
      <c r="A5549" t="s">
        <v>11102</v>
      </c>
      <c r="B5549">
        <v>1</v>
      </c>
    </row>
    <row r="5550" spans="1:2" x14ac:dyDescent="0.25">
      <c r="A5550" t="s">
        <v>11104</v>
      </c>
      <c r="B5550">
        <v>1</v>
      </c>
    </row>
    <row r="5551" spans="1:2" x14ac:dyDescent="0.25">
      <c r="A5551" t="s">
        <v>11106</v>
      </c>
      <c r="B5551">
        <v>2</v>
      </c>
    </row>
    <row r="5552" spans="1:2" x14ac:dyDescent="0.25">
      <c r="A5552" t="s">
        <v>11108</v>
      </c>
      <c r="B5552">
        <v>1</v>
      </c>
    </row>
    <row r="5553" spans="1:2" x14ac:dyDescent="0.25">
      <c r="A5553" t="s">
        <v>11110</v>
      </c>
      <c r="B5553">
        <v>2</v>
      </c>
    </row>
    <row r="5554" spans="1:2" x14ac:dyDescent="0.25">
      <c r="A5554" t="s">
        <v>11112</v>
      </c>
      <c r="B5554">
        <v>1</v>
      </c>
    </row>
    <row r="5555" spans="1:2" x14ac:dyDescent="0.25">
      <c r="A5555" t="s">
        <v>11114</v>
      </c>
      <c r="B5555">
        <v>1</v>
      </c>
    </row>
    <row r="5556" spans="1:2" x14ac:dyDescent="0.25">
      <c r="A5556" t="s">
        <v>11116</v>
      </c>
      <c r="B5556">
        <v>1</v>
      </c>
    </row>
    <row r="5557" spans="1:2" x14ac:dyDescent="0.25">
      <c r="A5557" t="s">
        <v>11118</v>
      </c>
      <c r="B5557">
        <v>1</v>
      </c>
    </row>
    <row r="5558" spans="1:2" x14ac:dyDescent="0.25">
      <c r="A5558" t="s">
        <v>11120</v>
      </c>
      <c r="B5558">
        <v>1</v>
      </c>
    </row>
    <row r="5559" spans="1:2" x14ac:dyDescent="0.25">
      <c r="A5559" t="s">
        <v>11122</v>
      </c>
      <c r="B5559">
        <v>1</v>
      </c>
    </row>
    <row r="5560" spans="1:2" x14ac:dyDescent="0.25">
      <c r="A5560" t="s">
        <v>11124</v>
      </c>
      <c r="B5560">
        <v>1</v>
      </c>
    </row>
    <row r="5561" spans="1:2" x14ac:dyDescent="0.25">
      <c r="A5561" t="s">
        <v>11126</v>
      </c>
      <c r="B5561">
        <v>1</v>
      </c>
    </row>
    <row r="5562" spans="1:2" x14ac:dyDescent="0.25">
      <c r="A5562" t="s">
        <v>11128</v>
      </c>
      <c r="B5562">
        <v>16</v>
      </c>
    </row>
    <row r="5563" spans="1:2" x14ac:dyDescent="0.25">
      <c r="A5563" t="s">
        <v>11130</v>
      </c>
      <c r="B5563">
        <v>1</v>
      </c>
    </row>
    <row r="5564" spans="1:2" x14ac:dyDescent="0.25">
      <c r="A5564" t="s">
        <v>11132</v>
      </c>
      <c r="B5564">
        <v>1</v>
      </c>
    </row>
    <row r="5565" spans="1:2" x14ac:dyDescent="0.25">
      <c r="A5565" t="s">
        <v>11134</v>
      </c>
      <c r="B5565">
        <v>1</v>
      </c>
    </row>
    <row r="5566" spans="1:2" x14ac:dyDescent="0.25">
      <c r="A5566" t="s">
        <v>11136</v>
      </c>
      <c r="B5566">
        <v>1</v>
      </c>
    </row>
    <row r="5567" spans="1:2" x14ac:dyDescent="0.25">
      <c r="A5567" t="s">
        <v>11138</v>
      </c>
      <c r="B5567">
        <v>1</v>
      </c>
    </row>
    <row r="5568" spans="1:2" x14ac:dyDescent="0.25">
      <c r="A5568" t="s">
        <v>11140</v>
      </c>
      <c r="B5568">
        <v>1</v>
      </c>
    </row>
    <row r="5569" spans="1:2" x14ac:dyDescent="0.25">
      <c r="A5569" t="s">
        <v>11142</v>
      </c>
      <c r="B5569">
        <v>1</v>
      </c>
    </row>
    <row r="5570" spans="1:2" x14ac:dyDescent="0.25">
      <c r="A5570" t="s">
        <v>11144</v>
      </c>
      <c r="B5570">
        <v>1</v>
      </c>
    </row>
    <row r="5571" spans="1:2" x14ac:dyDescent="0.25">
      <c r="A5571" t="s">
        <v>11146</v>
      </c>
      <c r="B5571">
        <v>1</v>
      </c>
    </row>
    <row r="5572" spans="1:2" x14ac:dyDescent="0.25">
      <c r="A5572" t="s">
        <v>11148</v>
      </c>
      <c r="B5572">
        <v>1</v>
      </c>
    </row>
    <row r="5573" spans="1:2" x14ac:dyDescent="0.25">
      <c r="A5573" t="s">
        <v>11150</v>
      </c>
      <c r="B5573">
        <v>1</v>
      </c>
    </row>
    <row r="5574" spans="1:2" x14ac:dyDescent="0.25">
      <c r="A5574" t="s">
        <v>11152</v>
      </c>
      <c r="B5574">
        <v>1</v>
      </c>
    </row>
    <row r="5575" spans="1:2" x14ac:dyDescent="0.25">
      <c r="A5575" t="s">
        <v>11154</v>
      </c>
      <c r="B5575">
        <v>1</v>
      </c>
    </row>
    <row r="5576" spans="1:2" x14ac:dyDescent="0.25">
      <c r="A5576" t="s">
        <v>11156</v>
      </c>
      <c r="B5576">
        <v>1</v>
      </c>
    </row>
    <row r="5577" spans="1:2" x14ac:dyDescent="0.25">
      <c r="A5577" t="s">
        <v>11158</v>
      </c>
      <c r="B5577">
        <v>1</v>
      </c>
    </row>
    <row r="5578" spans="1:2" x14ac:dyDescent="0.25">
      <c r="A5578" t="s">
        <v>11160</v>
      </c>
      <c r="B5578">
        <v>1</v>
      </c>
    </row>
    <row r="5579" spans="1:2" x14ac:dyDescent="0.25">
      <c r="A5579" t="s">
        <v>11162</v>
      </c>
      <c r="B5579">
        <v>1</v>
      </c>
    </row>
    <row r="5580" spans="1:2" x14ac:dyDescent="0.25">
      <c r="A5580" t="s">
        <v>11164</v>
      </c>
      <c r="B5580">
        <v>1</v>
      </c>
    </row>
    <row r="5581" spans="1:2" x14ac:dyDescent="0.25">
      <c r="A5581" t="s">
        <v>11166</v>
      </c>
      <c r="B5581">
        <v>2</v>
      </c>
    </row>
    <row r="5582" spans="1:2" x14ac:dyDescent="0.25">
      <c r="A5582" t="s">
        <v>11168</v>
      </c>
      <c r="B5582">
        <v>1</v>
      </c>
    </row>
    <row r="5583" spans="1:2" x14ac:dyDescent="0.25">
      <c r="A5583" t="s">
        <v>11170</v>
      </c>
      <c r="B5583">
        <v>2</v>
      </c>
    </row>
    <row r="5584" spans="1:2" x14ac:dyDescent="0.25">
      <c r="A5584" t="s">
        <v>11172</v>
      </c>
      <c r="B5584">
        <v>1</v>
      </c>
    </row>
    <row r="5585" spans="1:2" x14ac:dyDescent="0.25">
      <c r="A5585" t="s">
        <v>11174</v>
      </c>
      <c r="B5585">
        <v>1</v>
      </c>
    </row>
    <row r="5586" spans="1:2" x14ac:dyDescent="0.25">
      <c r="A5586" t="s">
        <v>11176</v>
      </c>
      <c r="B5586">
        <v>2</v>
      </c>
    </row>
    <row r="5587" spans="1:2" x14ac:dyDescent="0.25">
      <c r="A5587" t="s">
        <v>11178</v>
      </c>
      <c r="B5587">
        <v>1</v>
      </c>
    </row>
    <row r="5588" spans="1:2" x14ac:dyDescent="0.25">
      <c r="A5588" t="s">
        <v>11180</v>
      </c>
      <c r="B5588">
        <v>1</v>
      </c>
    </row>
    <row r="5589" spans="1:2" x14ac:dyDescent="0.25">
      <c r="A5589" t="s">
        <v>11182</v>
      </c>
      <c r="B5589">
        <v>1</v>
      </c>
    </row>
    <row r="5590" spans="1:2" x14ac:dyDescent="0.25">
      <c r="A5590" t="s">
        <v>11184</v>
      </c>
      <c r="B5590">
        <v>1</v>
      </c>
    </row>
    <row r="5591" spans="1:2" x14ac:dyDescent="0.25">
      <c r="A5591" t="s">
        <v>11186</v>
      </c>
      <c r="B5591">
        <v>1</v>
      </c>
    </row>
    <row r="5592" spans="1:2" x14ac:dyDescent="0.25">
      <c r="A5592" t="s">
        <v>11188</v>
      </c>
      <c r="B5592">
        <v>1</v>
      </c>
    </row>
    <row r="5593" spans="1:2" x14ac:dyDescent="0.25">
      <c r="A5593" t="s">
        <v>11190</v>
      </c>
      <c r="B5593">
        <v>2</v>
      </c>
    </row>
    <row r="5594" spans="1:2" x14ac:dyDescent="0.25">
      <c r="A5594" t="s">
        <v>11192</v>
      </c>
      <c r="B5594">
        <v>1</v>
      </c>
    </row>
    <row r="5595" spans="1:2" x14ac:dyDescent="0.25">
      <c r="A5595" t="s">
        <v>11194</v>
      </c>
      <c r="B5595">
        <v>1</v>
      </c>
    </row>
    <row r="5596" spans="1:2" x14ac:dyDescent="0.25">
      <c r="A5596" t="s">
        <v>11196</v>
      </c>
      <c r="B5596">
        <v>1</v>
      </c>
    </row>
    <row r="5597" spans="1:2" x14ac:dyDescent="0.25">
      <c r="A5597" t="s">
        <v>11198</v>
      </c>
      <c r="B5597">
        <v>1</v>
      </c>
    </row>
    <row r="5598" spans="1:2" x14ac:dyDescent="0.25">
      <c r="A5598" t="s">
        <v>11200</v>
      </c>
      <c r="B5598">
        <v>1</v>
      </c>
    </row>
    <row r="5599" spans="1:2" x14ac:dyDescent="0.25">
      <c r="A5599" t="s">
        <v>11202</v>
      </c>
      <c r="B5599">
        <v>1</v>
      </c>
    </row>
    <row r="5600" spans="1:2" x14ac:dyDescent="0.25">
      <c r="A5600" t="s">
        <v>11204</v>
      </c>
      <c r="B5600">
        <v>1</v>
      </c>
    </row>
    <row r="5601" spans="1:2" x14ac:dyDescent="0.25">
      <c r="A5601" t="s">
        <v>11206</v>
      </c>
      <c r="B5601">
        <v>1</v>
      </c>
    </row>
    <row r="5602" spans="1:2" x14ac:dyDescent="0.25">
      <c r="A5602" t="s">
        <v>11208</v>
      </c>
      <c r="B5602">
        <v>1</v>
      </c>
    </row>
    <row r="5603" spans="1:2" x14ac:dyDescent="0.25">
      <c r="A5603" t="s">
        <v>11210</v>
      </c>
      <c r="B5603">
        <v>1</v>
      </c>
    </row>
    <row r="5604" spans="1:2" x14ac:dyDescent="0.25">
      <c r="A5604" t="s">
        <v>11212</v>
      </c>
      <c r="B5604">
        <v>1</v>
      </c>
    </row>
    <row r="5605" spans="1:2" x14ac:dyDescent="0.25">
      <c r="A5605" t="s">
        <v>11214</v>
      </c>
      <c r="B5605">
        <v>1</v>
      </c>
    </row>
    <row r="5606" spans="1:2" x14ac:dyDescent="0.25">
      <c r="A5606" t="s">
        <v>11216</v>
      </c>
      <c r="B5606">
        <v>8</v>
      </c>
    </row>
    <row r="5607" spans="1:2" x14ac:dyDescent="0.25">
      <c r="A5607" t="s">
        <v>11218</v>
      </c>
      <c r="B5607">
        <v>1</v>
      </c>
    </row>
    <row r="5608" spans="1:2" x14ac:dyDescent="0.25">
      <c r="A5608" t="s">
        <v>11220</v>
      </c>
      <c r="B5608">
        <v>6</v>
      </c>
    </row>
    <row r="5609" spans="1:2" x14ac:dyDescent="0.25">
      <c r="A5609" t="s">
        <v>11222</v>
      </c>
      <c r="B5609">
        <v>1</v>
      </c>
    </row>
    <row r="5610" spans="1:2" x14ac:dyDescent="0.25">
      <c r="A5610" t="s">
        <v>11224</v>
      </c>
      <c r="B5610">
        <v>1</v>
      </c>
    </row>
    <row r="5611" spans="1:2" x14ac:dyDescent="0.25">
      <c r="A5611" t="s">
        <v>11226</v>
      </c>
      <c r="B5611">
        <v>1</v>
      </c>
    </row>
    <row r="5612" spans="1:2" x14ac:dyDescent="0.25">
      <c r="A5612" t="s">
        <v>11228</v>
      </c>
      <c r="B5612">
        <v>1</v>
      </c>
    </row>
    <row r="5613" spans="1:2" x14ac:dyDescent="0.25">
      <c r="A5613" t="s">
        <v>11230</v>
      </c>
      <c r="B5613">
        <v>1</v>
      </c>
    </row>
    <row r="5614" spans="1:2" x14ac:dyDescent="0.25">
      <c r="A5614" t="s">
        <v>11232</v>
      </c>
      <c r="B5614">
        <v>1</v>
      </c>
    </row>
    <row r="5615" spans="1:2" x14ac:dyDescent="0.25">
      <c r="A5615" t="s">
        <v>11234</v>
      </c>
      <c r="B5615">
        <v>1</v>
      </c>
    </row>
    <row r="5616" spans="1:2" x14ac:dyDescent="0.25">
      <c r="A5616" t="s">
        <v>11236</v>
      </c>
      <c r="B5616">
        <v>2</v>
      </c>
    </row>
    <row r="5617" spans="1:2" x14ac:dyDescent="0.25">
      <c r="A5617" t="s">
        <v>11238</v>
      </c>
      <c r="B5617">
        <v>1</v>
      </c>
    </row>
    <row r="5618" spans="1:2" x14ac:dyDescent="0.25">
      <c r="A5618" t="s">
        <v>11240</v>
      </c>
      <c r="B5618">
        <v>1</v>
      </c>
    </row>
    <row r="5619" spans="1:2" x14ac:dyDescent="0.25">
      <c r="A5619" t="s">
        <v>11242</v>
      </c>
      <c r="B5619">
        <v>1</v>
      </c>
    </row>
    <row r="5620" spans="1:2" x14ac:dyDescent="0.25">
      <c r="A5620" t="s">
        <v>11244</v>
      </c>
      <c r="B5620">
        <v>2</v>
      </c>
    </row>
    <row r="5621" spans="1:2" x14ac:dyDescent="0.25">
      <c r="A5621" t="s">
        <v>11246</v>
      </c>
      <c r="B5621">
        <v>1</v>
      </c>
    </row>
    <row r="5622" spans="1:2" x14ac:dyDescent="0.25">
      <c r="A5622" t="s">
        <v>11248</v>
      </c>
      <c r="B5622">
        <v>3</v>
      </c>
    </row>
    <row r="5623" spans="1:2" x14ac:dyDescent="0.25">
      <c r="A5623" t="s">
        <v>11250</v>
      </c>
      <c r="B5623">
        <v>3</v>
      </c>
    </row>
    <row r="5624" spans="1:2" x14ac:dyDescent="0.25">
      <c r="A5624" t="s">
        <v>11252</v>
      </c>
      <c r="B5624">
        <v>1</v>
      </c>
    </row>
    <row r="5625" spans="1:2" x14ac:dyDescent="0.25">
      <c r="A5625" t="s">
        <v>11254</v>
      </c>
      <c r="B5625">
        <v>1</v>
      </c>
    </row>
    <row r="5626" spans="1:2" x14ac:dyDescent="0.25">
      <c r="A5626" t="s">
        <v>11256</v>
      </c>
      <c r="B5626">
        <v>1</v>
      </c>
    </row>
    <row r="5627" spans="1:2" x14ac:dyDescent="0.25">
      <c r="A5627" t="s">
        <v>11258</v>
      </c>
      <c r="B5627">
        <v>1</v>
      </c>
    </row>
    <row r="5628" spans="1:2" x14ac:dyDescent="0.25">
      <c r="A5628" t="s">
        <v>11260</v>
      </c>
      <c r="B5628">
        <v>1</v>
      </c>
    </row>
    <row r="5629" spans="1:2" x14ac:dyDescent="0.25">
      <c r="A5629" t="s">
        <v>11262</v>
      </c>
      <c r="B5629">
        <v>2</v>
      </c>
    </row>
    <row r="5630" spans="1:2" x14ac:dyDescent="0.25">
      <c r="A5630" t="s">
        <v>11264</v>
      </c>
      <c r="B5630">
        <v>1</v>
      </c>
    </row>
    <row r="5631" spans="1:2" x14ac:dyDescent="0.25">
      <c r="A5631" t="s">
        <v>11266</v>
      </c>
      <c r="B5631">
        <v>1</v>
      </c>
    </row>
    <row r="5632" spans="1:2" x14ac:dyDescent="0.25">
      <c r="A5632" t="s">
        <v>11268</v>
      </c>
      <c r="B5632">
        <v>1</v>
      </c>
    </row>
    <row r="5633" spans="1:2" x14ac:dyDescent="0.25">
      <c r="A5633" t="s">
        <v>11270</v>
      </c>
      <c r="B5633">
        <v>1</v>
      </c>
    </row>
    <row r="5634" spans="1:2" x14ac:dyDescent="0.25">
      <c r="A5634" t="s">
        <v>11272</v>
      </c>
      <c r="B5634">
        <v>2</v>
      </c>
    </row>
    <row r="5635" spans="1:2" x14ac:dyDescent="0.25">
      <c r="A5635" t="s">
        <v>11274</v>
      </c>
      <c r="B5635">
        <v>2</v>
      </c>
    </row>
    <row r="5636" spans="1:2" x14ac:dyDescent="0.25">
      <c r="A5636" t="s">
        <v>11276</v>
      </c>
      <c r="B5636">
        <v>1</v>
      </c>
    </row>
    <row r="5637" spans="1:2" x14ac:dyDescent="0.25">
      <c r="A5637" t="s">
        <v>11278</v>
      </c>
      <c r="B5637">
        <v>1</v>
      </c>
    </row>
    <row r="5638" spans="1:2" x14ac:dyDescent="0.25">
      <c r="A5638" t="s">
        <v>11280</v>
      </c>
      <c r="B5638">
        <v>2</v>
      </c>
    </row>
    <row r="5639" spans="1:2" x14ac:dyDescent="0.25">
      <c r="A5639" t="s">
        <v>11282</v>
      </c>
      <c r="B5639">
        <v>2</v>
      </c>
    </row>
    <row r="5640" spans="1:2" x14ac:dyDescent="0.25">
      <c r="A5640" t="s">
        <v>11284</v>
      </c>
      <c r="B5640">
        <v>1</v>
      </c>
    </row>
    <row r="5641" spans="1:2" x14ac:dyDescent="0.25">
      <c r="A5641" t="s">
        <v>11286</v>
      </c>
      <c r="B5641">
        <v>3</v>
      </c>
    </row>
    <row r="5642" spans="1:2" x14ac:dyDescent="0.25">
      <c r="A5642" t="s">
        <v>11288</v>
      </c>
      <c r="B5642">
        <v>1</v>
      </c>
    </row>
    <row r="5643" spans="1:2" x14ac:dyDescent="0.25">
      <c r="A5643" t="s">
        <v>11290</v>
      </c>
      <c r="B5643">
        <v>1</v>
      </c>
    </row>
    <row r="5644" spans="1:2" x14ac:dyDescent="0.25">
      <c r="A5644" t="s">
        <v>11292</v>
      </c>
      <c r="B5644">
        <v>12</v>
      </c>
    </row>
    <row r="5645" spans="1:2" x14ac:dyDescent="0.25">
      <c r="A5645" t="s">
        <v>11294</v>
      </c>
      <c r="B5645">
        <v>1</v>
      </c>
    </row>
    <row r="5646" spans="1:2" x14ac:dyDescent="0.25">
      <c r="A5646" t="s">
        <v>11296</v>
      </c>
      <c r="B5646">
        <v>1</v>
      </c>
    </row>
    <row r="5647" spans="1:2" x14ac:dyDescent="0.25">
      <c r="A5647" t="s">
        <v>11298</v>
      </c>
      <c r="B5647">
        <v>1</v>
      </c>
    </row>
    <row r="5648" spans="1:2" x14ac:dyDescent="0.25">
      <c r="A5648" t="s">
        <v>11300</v>
      </c>
      <c r="B5648">
        <v>1</v>
      </c>
    </row>
    <row r="5649" spans="1:2" x14ac:dyDescent="0.25">
      <c r="A5649" t="s">
        <v>11302</v>
      </c>
      <c r="B5649">
        <v>1</v>
      </c>
    </row>
    <row r="5650" spans="1:2" x14ac:dyDescent="0.25">
      <c r="A5650" t="s">
        <v>11304</v>
      </c>
      <c r="B5650">
        <v>5</v>
      </c>
    </row>
    <row r="5651" spans="1:2" x14ac:dyDescent="0.25">
      <c r="A5651" t="s">
        <v>11306</v>
      </c>
      <c r="B5651">
        <v>4</v>
      </c>
    </row>
    <row r="5652" spans="1:2" x14ac:dyDescent="0.25">
      <c r="A5652" t="s">
        <v>11308</v>
      </c>
      <c r="B5652">
        <v>1</v>
      </c>
    </row>
    <row r="5653" spans="1:2" x14ac:dyDescent="0.25">
      <c r="A5653" t="s">
        <v>11310</v>
      </c>
      <c r="B5653">
        <v>1</v>
      </c>
    </row>
    <row r="5654" spans="1:2" x14ac:dyDescent="0.25">
      <c r="A5654" t="s">
        <v>11312</v>
      </c>
      <c r="B5654">
        <v>1</v>
      </c>
    </row>
    <row r="5655" spans="1:2" x14ac:dyDescent="0.25">
      <c r="A5655" t="s">
        <v>11314</v>
      </c>
      <c r="B5655">
        <v>1</v>
      </c>
    </row>
    <row r="5656" spans="1:2" x14ac:dyDescent="0.25">
      <c r="A5656" t="s">
        <v>11316</v>
      </c>
      <c r="B5656">
        <v>1</v>
      </c>
    </row>
    <row r="5657" spans="1:2" x14ac:dyDescent="0.25">
      <c r="A5657" t="s">
        <v>11318</v>
      </c>
      <c r="B5657">
        <v>1</v>
      </c>
    </row>
    <row r="5658" spans="1:2" x14ac:dyDescent="0.25">
      <c r="A5658" t="s">
        <v>11320</v>
      </c>
      <c r="B5658">
        <v>1</v>
      </c>
    </row>
    <row r="5659" spans="1:2" x14ac:dyDescent="0.25">
      <c r="A5659" t="s">
        <v>11322</v>
      </c>
      <c r="B5659">
        <v>1</v>
      </c>
    </row>
    <row r="5660" spans="1:2" x14ac:dyDescent="0.25">
      <c r="A5660" t="s">
        <v>11324</v>
      </c>
      <c r="B5660">
        <v>1</v>
      </c>
    </row>
    <row r="5661" spans="1:2" x14ac:dyDescent="0.25">
      <c r="A5661" t="s">
        <v>11326</v>
      </c>
      <c r="B5661">
        <v>1</v>
      </c>
    </row>
    <row r="5662" spans="1:2" x14ac:dyDescent="0.25">
      <c r="A5662" t="s">
        <v>11328</v>
      </c>
      <c r="B5662">
        <v>1</v>
      </c>
    </row>
    <row r="5663" spans="1:2" x14ac:dyDescent="0.25">
      <c r="A5663" t="s">
        <v>11330</v>
      </c>
      <c r="B5663">
        <v>1</v>
      </c>
    </row>
    <row r="5664" spans="1:2" x14ac:dyDescent="0.25">
      <c r="A5664" t="s">
        <v>11332</v>
      </c>
      <c r="B5664">
        <v>1</v>
      </c>
    </row>
    <row r="5665" spans="1:2" x14ac:dyDescent="0.25">
      <c r="A5665" t="s">
        <v>11334</v>
      </c>
      <c r="B5665">
        <v>1</v>
      </c>
    </row>
    <row r="5666" spans="1:2" x14ac:dyDescent="0.25">
      <c r="A5666" t="s">
        <v>11336</v>
      </c>
      <c r="B5666">
        <v>1</v>
      </c>
    </row>
    <row r="5667" spans="1:2" x14ac:dyDescent="0.25">
      <c r="A5667" t="s">
        <v>11338</v>
      </c>
      <c r="B5667">
        <v>1</v>
      </c>
    </row>
    <row r="5668" spans="1:2" x14ac:dyDescent="0.25">
      <c r="A5668" t="s">
        <v>11340</v>
      </c>
      <c r="B5668">
        <v>5</v>
      </c>
    </row>
    <row r="5669" spans="1:2" x14ac:dyDescent="0.25">
      <c r="A5669" t="s">
        <v>11342</v>
      </c>
      <c r="B5669">
        <v>1</v>
      </c>
    </row>
    <row r="5670" spans="1:2" x14ac:dyDescent="0.25">
      <c r="A5670" t="s">
        <v>11344</v>
      </c>
      <c r="B5670">
        <v>1</v>
      </c>
    </row>
    <row r="5671" spans="1:2" x14ac:dyDescent="0.25">
      <c r="A5671" t="s">
        <v>11346</v>
      </c>
      <c r="B5671">
        <v>1</v>
      </c>
    </row>
    <row r="5672" spans="1:2" x14ac:dyDescent="0.25">
      <c r="A5672" t="s">
        <v>11348</v>
      </c>
      <c r="B5672">
        <v>1</v>
      </c>
    </row>
    <row r="5673" spans="1:2" x14ac:dyDescent="0.25">
      <c r="A5673" t="s">
        <v>11350</v>
      </c>
      <c r="B5673">
        <v>1</v>
      </c>
    </row>
    <row r="5674" spans="1:2" x14ac:dyDescent="0.25">
      <c r="A5674" t="s">
        <v>11352</v>
      </c>
      <c r="B5674">
        <v>1</v>
      </c>
    </row>
    <row r="5675" spans="1:2" x14ac:dyDescent="0.25">
      <c r="A5675" t="s">
        <v>11354</v>
      </c>
      <c r="B5675">
        <v>1</v>
      </c>
    </row>
    <row r="5676" spans="1:2" x14ac:dyDescent="0.25">
      <c r="A5676" t="s">
        <v>11356</v>
      </c>
      <c r="B5676">
        <v>1</v>
      </c>
    </row>
    <row r="5677" spans="1:2" x14ac:dyDescent="0.25">
      <c r="A5677" t="s">
        <v>11358</v>
      </c>
      <c r="B5677">
        <v>1</v>
      </c>
    </row>
    <row r="5678" spans="1:2" x14ac:dyDescent="0.25">
      <c r="A5678" t="s">
        <v>11360</v>
      </c>
      <c r="B5678">
        <v>1</v>
      </c>
    </row>
    <row r="5679" spans="1:2" x14ac:dyDescent="0.25">
      <c r="A5679" t="s">
        <v>11362</v>
      </c>
      <c r="B5679">
        <v>1</v>
      </c>
    </row>
    <row r="5680" spans="1:2" x14ac:dyDescent="0.25">
      <c r="A5680" t="s">
        <v>11364</v>
      </c>
      <c r="B5680">
        <v>1</v>
      </c>
    </row>
    <row r="5681" spans="1:2" x14ac:dyDescent="0.25">
      <c r="A5681" t="s">
        <v>11366</v>
      </c>
      <c r="B5681">
        <v>1</v>
      </c>
    </row>
    <row r="5682" spans="1:2" x14ac:dyDescent="0.25">
      <c r="A5682" t="s">
        <v>11368</v>
      </c>
      <c r="B5682">
        <v>1</v>
      </c>
    </row>
    <row r="5683" spans="1:2" x14ac:dyDescent="0.25">
      <c r="A5683" t="s">
        <v>11370</v>
      </c>
      <c r="B5683">
        <v>1</v>
      </c>
    </row>
    <row r="5684" spans="1:2" x14ac:dyDescent="0.25">
      <c r="A5684" t="s">
        <v>11372</v>
      </c>
      <c r="B5684">
        <v>1</v>
      </c>
    </row>
    <row r="5685" spans="1:2" x14ac:dyDescent="0.25">
      <c r="A5685" t="s">
        <v>11374</v>
      </c>
      <c r="B5685">
        <v>1</v>
      </c>
    </row>
    <row r="5686" spans="1:2" x14ac:dyDescent="0.25">
      <c r="A5686" t="s">
        <v>11376</v>
      </c>
      <c r="B5686">
        <v>1</v>
      </c>
    </row>
    <row r="5687" spans="1:2" x14ac:dyDescent="0.25">
      <c r="A5687" t="s">
        <v>11378</v>
      </c>
      <c r="B5687">
        <v>1</v>
      </c>
    </row>
    <row r="5688" spans="1:2" x14ac:dyDescent="0.25">
      <c r="A5688" t="s">
        <v>11380</v>
      </c>
      <c r="B5688">
        <v>1</v>
      </c>
    </row>
    <row r="5689" spans="1:2" x14ac:dyDescent="0.25">
      <c r="A5689" t="s">
        <v>11382</v>
      </c>
      <c r="B5689">
        <v>1</v>
      </c>
    </row>
    <row r="5690" spans="1:2" x14ac:dyDescent="0.25">
      <c r="A5690" t="s">
        <v>11384</v>
      </c>
      <c r="B5690">
        <v>1</v>
      </c>
    </row>
    <row r="5691" spans="1:2" x14ac:dyDescent="0.25">
      <c r="A5691" t="s">
        <v>11386</v>
      </c>
      <c r="B5691">
        <v>1</v>
      </c>
    </row>
    <row r="5692" spans="1:2" x14ac:dyDescent="0.25">
      <c r="A5692" t="s">
        <v>11388</v>
      </c>
      <c r="B5692">
        <v>1</v>
      </c>
    </row>
    <row r="5693" spans="1:2" x14ac:dyDescent="0.25">
      <c r="A5693" t="s">
        <v>11390</v>
      </c>
      <c r="B5693">
        <v>1</v>
      </c>
    </row>
    <row r="5694" spans="1:2" x14ac:dyDescent="0.25">
      <c r="A5694" t="s">
        <v>11392</v>
      </c>
      <c r="B5694">
        <v>1</v>
      </c>
    </row>
    <row r="5695" spans="1:2" x14ac:dyDescent="0.25">
      <c r="A5695" t="s">
        <v>11394</v>
      </c>
      <c r="B5695">
        <v>1</v>
      </c>
    </row>
    <row r="5696" spans="1:2" x14ac:dyDescent="0.25">
      <c r="A5696" t="s">
        <v>11396</v>
      </c>
      <c r="B5696">
        <v>1</v>
      </c>
    </row>
    <row r="5697" spans="1:2" x14ac:dyDescent="0.25">
      <c r="A5697" t="s">
        <v>11398</v>
      </c>
      <c r="B5697">
        <v>1</v>
      </c>
    </row>
    <row r="5698" spans="1:2" x14ac:dyDescent="0.25">
      <c r="A5698" t="s">
        <v>11400</v>
      </c>
      <c r="B5698">
        <v>1</v>
      </c>
    </row>
    <row r="5699" spans="1:2" x14ac:dyDescent="0.25">
      <c r="A5699" t="s">
        <v>11402</v>
      </c>
      <c r="B5699">
        <v>1</v>
      </c>
    </row>
    <row r="5700" spans="1:2" x14ac:dyDescent="0.25">
      <c r="A5700" t="s">
        <v>11404</v>
      </c>
      <c r="B5700">
        <v>1</v>
      </c>
    </row>
    <row r="5701" spans="1:2" x14ac:dyDescent="0.25">
      <c r="A5701" t="s">
        <v>11406</v>
      </c>
      <c r="B5701">
        <v>2</v>
      </c>
    </row>
    <row r="5702" spans="1:2" x14ac:dyDescent="0.25">
      <c r="A5702" t="s">
        <v>11408</v>
      </c>
      <c r="B5702">
        <v>1</v>
      </c>
    </row>
    <row r="5703" spans="1:2" x14ac:dyDescent="0.25">
      <c r="A5703" t="s">
        <v>11410</v>
      </c>
      <c r="B5703">
        <v>1</v>
      </c>
    </row>
    <row r="5704" spans="1:2" x14ac:dyDescent="0.25">
      <c r="A5704" t="s">
        <v>11412</v>
      </c>
      <c r="B5704">
        <v>1</v>
      </c>
    </row>
    <row r="5705" spans="1:2" x14ac:dyDescent="0.25">
      <c r="A5705" t="s">
        <v>11414</v>
      </c>
      <c r="B5705">
        <v>1</v>
      </c>
    </row>
    <row r="5706" spans="1:2" x14ac:dyDescent="0.25">
      <c r="A5706" t="s">
        <v>11416</v>
      </c>
      <c r="B5706">
        <v>1</v>
      </c>
    </row>
    <row r="5707" spans="1:2" x14ac:dyDescent="0.25">
      <c r="A5707" t="s">
        <v>11418</v>
      </c>
      <c r="B5707">
        <v>1</v>
      </c>
    </row>
    <row r="5708" spans="1:2" x14ac:dyDescent="0.25">
      <c r="A5708" t="s">
        <v>11420</v>
      </c>
      <c r="B5708">
        <v>1</v>
      </c>
    </row>
    <row r="5709" spans="1:2" x14ac:dyDescent="0.25">
      <c r="A5709" t="s">
        <v>11422</v>
      </c>
      <c r="B5709">
        <v>1</v>
      </c>
    </row>
    <row r="5710" spans="1:2" x14ac:dyDescent="0.25">
      <c r="A5710" t="s">
        <v>11424</v>
      </c>
      <c r="B5710">
        <v>1</v>
      </c>
    </row>
    <row r="5711" spans="1:2" x14ac:dyDescent="0.25">
      <c r="A5711" t="s">
        <v>11426</v>
      </c>
      <c r="B5711">
        <v>1</v>
      </c>
    </row>
    <row r="5712" spans="1:2" x14ac:dyDescent="0.25">
      <c r="A5712" t="s">
        <v>11428</v>
      </c>
      <c r="B5712">
        <v>1</v>
      </c>
    </row>
    <row r="5713" spans="1:2" x14ac:dyDescent="0.25">
      <c r="A5713" t="s">
        <v>11430</v>
      </c>
      <c r="B5713">
        <v>1</v>
      </c>
    </row>
    <row r="5714" spans="1:2" x14ac:dyDescent="0.25">
      <c r="A5714" t="s">
        <v>11432</v>
      </c>
      <c r="B5714">
        <v>1</v>
      </c>
    </row>
    <row r="5715" spans="1:2" x14ac:dyDescent="0.25">
      <c r="A5715" t="s">
        <v>11434</v>
      </c>
      <c r="B5715">
        <v>1</v>
      </c>
    </row>
    <row r="5716" spans="1:2" x14ac:dyDescent="0.25">
      <c r="A5716" t="s">
        <v>11436</v>
      </c>
      <c r="B5716">
        <v>1</v>
      </c>
    </row>
    <row r="5717" spans="1:2" x14ac:dyDescent="0.25">
      <c r="A5717" t="s">
        <v>11438</v>
      </c>
      <c r="B5717">
        <v>1</v>
      </c>
    </row>
    <row r="5718" spans="1:2" x14ac:dyDescent="0.25">
      <c r="A5718" t="s">
        <v>11440</v>
      </c>
      <c r="B5718">
        <v>1</v>
      </c>
    </row>
    <row r="5719" spans="1:2" x14ac:dyDescent="0.25">
      <c r="A5719" t="s">
        <v>11442</v>
      </c>
      <c r="B5719">
        <v>1</v>
      </c>
    </row>
    <row r="5720" spans="1:2" x14ac:dyDescent="0.25">
      <c r="A5720" t="s">
        <v>11444</v>
      </c>
      <c r="B5720">
        <v>1</v>
      </c>
    </row>
    <row r="5721" spans="1:2" x14ac:dyDescent="0.25">
      <c r="A5721" t="s">
        <v>11446</v>
      </c>
      <c r="B5721">
        <v>1</v>
      </c>
    </row>
    <row r="5722" spans="1:2" x14ac:dyDescent="0.25">
      <c r="A5722" t="s">
        <v>11448</v>
      </c>
      <c r="B5722">
        <v>1</v>
      </c>
    </row>
    <row r="5723" spans="1:2" x14ac:dyDescent="0.25">
      <c r="A5723" t="s">
        <v>11450</v>
      </c>
      <c r="B5723">
        <v>1</v>
      </c>
    </row>
    <row r="5724" spans="1:2" x14ac:dyDescent="0.25">
      <c r="A5724" t="s">
        <v>11452</v>
      </c>
      <c r="B5724">
        <v>1</v>
      </c>
    </row>
    <row r="5725" spans="1:2" x14ac:dyDescent="0.25">
      <c r="A5725" t="s">
        <v>11454</v>
      </c>
      <c r="B5725">
        <v>1</v>
      </c>
    </row>
    <row r="5726" spans="1:2" x14ac:dyDescent="0.25">
      <c r="A5726" t="s">
        <v>11456</v>
      </c>
      <c r="B5726">
        <v>1</v>
      </c>
    </row>
    <row r="5727" spans="1:2" x14ac:dyDescent="0.25">
      <c r="A5727" t="s">
        <v>11458</v>
      </c>
      <c r="B5727">
        <v>1</v>
      </c>
    </row>
    <row r="5728" spans="1:2" x14ac:dyDescent="0.25">
      <c r="A5728" t="s">
        <v>11460</v>
      </c>
      <c r="B5728">
        <v>1</v>
      </c>
    </row>
    <row r="5729" spans="1:2" x14ac:dyDescent="0.25">
      <c r="A5729" t="s">
        <v>11462</v>
      </c>
      <c r="B5729">
        <v>1</v>
      </c>
    </row>
    <row r="5730" spans="1:2" x14ac:dyDescent="0.25">
      <c r="A5730" t="s">
        <v>11464</v>
      </c>
      <c r="B5730">
        <v>1</v>
      </c>
    </row>
    <row r="5731" spans="1:2" x14ac:dyDescent="0.25">
      <c r="A5731" t="s">
        <v>11466</v>
      </c>
      <c r="B5731">
        <v>1</v>
      </c>
    </row>
    <row r="5732" spans="1:2" x14ac:dyDescent="0.25">
      <c r="A5732" t="s">
        <v>11468</v>
      </c>
      <c r="B5732">
        <v>1</v>
      </c>
    </row>
    <row r="5733" spans="1:2" x14ac:dyDescent="0.25">
      <c r="A5733" t="s">
        <v>11470</v>
      </c>
      <c r="B5733">
        <v>1</v>
      </c>
    </row>
    <row r="5734" spans="1:2" x14ac:dyDescent="0.25">
      <c r="A5734" t="s">
        <v>11472</v>
      </c>
      <c r="B5734">
        <v>1</v>
      </c>
    </row>
    <row r="5735" spans="1:2" x14ac:dyDescent="0.25">
      <c r="A5735" t="s">
        <v>11474</v>
      </c>
      <c r="B5735">
        <v>1</v>
      </c>
    </row>
    <row r="5736" spans="1:2" x14ac:dyDescent="0.25">
      <c r="A5736" t="s">
        <v>11476</v>
      </c>
      <c r="B5736">
        <v>1</v>
      </c>
    </row>
    <row r="5737" spans="1:2" x14ac:dyDescent="0.25">
      <c r="A5737" t="s">
        <v>11478</v>
      </c>
      <c r="B5737">
        <v>1</v>
      </c>
    </row>
    <row r="5738" spans="1:2" x14ac:dyDescent="0.25">
      <c r="A5738" t="s">
        <v>11480</v>
      </c>
      <c r="B5738">
        <v>1</v>
      </c>
    </row>
    <row r="5739" spans="1:2" x14ac:dyDescent="0.25">
      <c r="A5739" t="s">
        <v>11482</v>
      </c>
      <c r="B5739">
        <v>1</v>
      </c>
    </row>
    <row r="5740" spans="1:2" x14ac:dyDescent="0.25">
      <c r="A5740" t="s">
        <v>11484</v>
      </c>
      <c r="B5740">
        <v>1</v>
      </c>
    </row>
    <row r="5741" spans="1:2" x14ac:dyDescent="0.25">
      <c r="A5741" t="s">
        <v>11486</v>
      </c>
      <c r="B5741">
        <v>1</v>
      </c>
    </row>
    <row r="5742" spans="1:2" x14ac:dyDescent="0.25">
      <c r="A5742" t="s">
        <v>11488</v>
      </c>
      <c r="B5742">
        <v>1</v>
      </c>
    </row>
    <row r="5743" spans="1:2" x14ac:dyDescent="0.25">
      <c r="A5743" t="s">
        <v>11490</v>
      </c>
      <c r="B5743">
        <v>1</v>
      </c>
    </row>
    <row r="5744" spans="1:2" x14ac:dyDescent="0.25">
      <c r="A5744" t="s">
        <v>11492</v>
      </c>
      <c r="B5744">
        <v>1</v>
      </c>
    </row>
    <row r="5745" spans="1:2" x14ac:dyDescent="0.25">
      <c r="A5745" t="s">
        <v>11494</v>
      </c>
      <c r="B5745">
        <v>3</v>
      </c>
    </row>
    <row r="5746" spans="1:2" x14ac:dyDescent="0.25">
      <c r="A5746" t="s">
        <v>11496</v>
      </c>
      <c r="B5746">
        <v>1</v>
      </c>
    </row>
    <row r="5747" spans="1:2" x14ac:dyDescent="0.25">
      <c r="A5747" t="s">
        <v>11498</v>
      </c>
      <c r="B5747">
        <v>1</v>
      </c>
    </row>
    <row r="5748" spans="1:2" x14ac:dyDescent="0.25">
      <c r="A5748" t="s">
        <v>11500</v>
      </c>
      <c r="B5748">
        <v>1</v>
      </c>
    </row>
    <row r="5749" spans="1:2" x14ac:dyDescent="0.25">
      <c r="A5749" t="s">
        <v>11502</v>
      </c>
      <c r="B5749">
        <v>1</v>
      </c>
    </row>
    <row r="5750" spans="1:2" x14ac:dyDescent="0.25">
      <c r="A5750" t="s">
        <v>11504</v>
      </c>
      <c r="B5750">
        <v>1</v>
      </c>
    </row>
    <row r="5751" spans="1:2" x14ac:dyDescent="0.25">
      <c r="A5751" t="s">
        <v>11506</v>
      </c>
      <c r="B5751">
        <v>1</v>
      </c>
    </row>
    <row r="5752" spans="1:2" x14ac:dyDescent="0.25">
      <c r="A5752" t="s">
        <v>11508</v>
      </c>
      <c r="B5752">
        <v>1</v>
      </c>
    </row>
    <row r="5753" spans="1:2" x14ac:dyDescent="0.25">
      <c r="A5753" t="s">
        <v>11510</v>
      </c>
      <c r="B5753">
        <v>1</v>
      </c>
    </row>
    <row r="5754" spans="1:2" x14ac:dyDescent="0.25">
      <c r="A5754" t="s">
        <v>11512</v>
      </c>
      <c r="B5754">
        <v>1</v>
      </c>
    </row>
    <row r="5755" spans="1:2" x14ac:dyDescent="0.25">
      <c r="A5755" t="s">
        <v>11514</v>
      </c>
      <c r="B5755">
        <v>1</v>
      </c>
    </row>
    <row r="5756" spans="1:2" x14ac:dyDescent="0.25">
      <c r="A5756" t="s">
        <v>11516</v>
      </c>
      <c r="B5756">
        <v>1</v>
      </c>
    </row>
    <row r="5757" spans="1:2" x14ac:dyDescent="0.25">
      <c r="A5757" t="s">
        <v>11518</v>
      </c>
      <c r="B5757">
        <v>1</v>
      </c>
    </row>
    <row r="5758" spans="1:2" x14ac:dyDescent="0.25">
      <c r="A5758" t="s">
        <v>11520</v>
      </c>
      <c r="B5758">
        <v>1</v>
      </c>
    </row>
    <row r="5759" spans="1:2" x14ac:dyDescent="0.25">
      <c r="A5759" t="s">
        <v>11522</v>
      </c>
      <c r="B5759">
        <v>1</v>
      </c>
    </row>
    <row r="5760" spans="1:2" x14ac:dyDescent="0.25">
      <c r="A5760" t="s">
        <v>11524</v>
      </c>
      <c r="B5760">
        <v>1</v>
      </c>
    </row>
    <row r="5761" spans="1:2" x14ac:dyDescent="0.25">
      <c r="A5761" t="s">
        <v>11526</v>
      </c>
      <c r="B5761">
        <v>1</v>
      </c>
    </row>
    <row r="5762" spans="1:2" x14ac:dyDescent="0.25">
      <c r="A5762" t="s">
        <v>11528</v>
      </c>
      <c r="B5762">
        <v>1</v>
      </c>
    </row>
    <row r="5763" spans="1:2" x14ac:dyDescent="0.25">
      <c r="A5763" t="s">
        <v>11530</v>
      </c>
      <c r="B5763">
        <v>200</v>
      </c>
    </row>
    <row r="5764" spans="1:2" x14ac:dyDescent="0.25">
      <c r="A5764" t="s">
        <v>11532</v>
      </c>
      <c r="B5764">
        <v>1</v>
      </c>
    </row>
    <row r="5765" spans="1:2" x14ac:dyDescent="0.25">
      <c r="A5765" t="s">
        <v>11534</v>
      </c>
      <c r="B5765">
        <v>2</v>
      </c>
    </row>
    <row r="5766" spans="1:2" x14ac:dyDescent="0.25">
      <c r="A5766" t="s">
        <v>11536</v>
      </c>
      <c r="B5766">
        <v>1</v>
      </c>
    </row>
    <row r="5767" spans="1:2" x14ac:dyDescent="0.25">
      <c r="A5767" t="s">
        <v>11538</v>
      </c>
      <c r="B5767">
        <v>1</v>
      </c>
    </row>
    <row r="5768" spans="1:2" x14ac:dyDescent="0.25">
      <c r="A5768" t="s">
        <v>11540</v>
      </c>
      <c r="B5768">
        <v>1</v>
      </c>
    </row>
    <row r="5769" spans="1:2" x14ac:dyDescent="0.25">
      <c r="A5769" t="s">
        <v>11542</v>
      </c>
      <c r="B5769">
        <v>1</v>
      </c>
    </row>
    <row r="5770" spans="1:2" x14ac:dyDescent="0.25">
      <c r="A5770" t="s">
        <v>11544</v>
      </c>
      <c r="B5770">
        <v>1</v>
      </c>
    </row>
    <row r="5771" spans="1:2" x14ac:dyDescent="0.25">
      <c r="A5771" t="s">
        <v>11546</v>
      </c>
      <c r="B5771">
        <v>1</v>
      </c>
    </row>
    <row r="5772" spans="1:2" x14ac:dyDescent="0.25">
      <c r="A5772" t="s">
        <v>11548</v>
      </c>
      <c r="B5772">
        <v>3</v>
      </c>
    </row>
    <row r="5773" spans="1:2" x14ac:dyDescent="0.25">
      <c r="A5773" t="s">
        <v>11550</v>
      </c>
      <c r="B5773">
        <v>1</v>
      </c>
    </row>
    <row r="5774" spans="1:2" x14ac:dyDescent="0.25">
      <c r="A5774" t="s">
        <v>11552</v>
      </c>
      <c r="B5774">
        <v>1</v>
      </c>
    </row>
    <row r="5775" spans="1:2" x14ac:dyDescent="0.25">
      <c r="A5775" t="s">
        <v>11554</v>
      </c>
      <c r="B5775">
        <v>1</v>
      </c>
    </row>
    <row r="5776" spans="1:2" x14ac:dyDescent="0.25">
      <c r="A5776" t="s">
        <v>11556</v>
      </c>
      <c r="B5776">
        <v>1</v>
      </c>
    </row>
    <row r="5777" spans="1:2" x14ac:dyDescent="0.25">
      <c r="A5777" t="s">
        <v>11558</v>
      </c>
      <c r="B5777">
        <v>1</v>
      </c>
    </row>
    <row r="5778" spans="1:2" x14ac:dyDescent="0.25">
      <c r="A5778" t="s">
        <v>11560</v>
      </c>
      <c r="B5778">
        <v>1</v>
      </c>
    </row>
    <row r="5779" spans="1:2" x14ac:dyDescent="0.25">
      <c r="A5779" t="s">
        <v>11562</v>
      </c>
      <c r="B5779">
        <v>1</v>
      </c>
    </row>
    <row r="5780" spans="1:2" x14ac:dyDescent="0.25">
      <c r="A5780" t="s">
        <v>11564</v>
      </c>
      <c r="B5780">
        <v>1</v>
      </c>
    </row>
    <row r="5781" spans="1:2" x14ac:dyDescent="0.25">
      <c r="A5781" t="s">
        <v>11566</v>
      </c>
      <c r="B5781">
        <v>1</v>
      </c>
    </row>
    <row r="5782" spans="1:2" x14ac:dyDescent="0.25">
      <c r="A5782" t="s">
        <v>11568</v>
      </c>
      <c r="B5782">
        <v>1</v>
      </c>
    </row>
    <row r="5783" spans="1:2" x14ac:dyDescent="0.25">
      <c r="A5783" t="s">
        <v>11570</v>
      </c>
      <c r="B5783">
        <v>1</v>
      </c>
    </row>
    <row r="5784" spans="1:2" x14ac:dyDescent="0.25">
      <c r="A5784" t="s">
        <v>11572</v>
      </c>
      <c r="B5784">
        <v>1</v>
      </c>
    </row>
    <row r="5785" spans="1:2" x14ac:dyDescent="0.25">
      <c r="A5785" t="s">
        <v>11574</v>
      </c>
      <c r="B5785">
        <v>1</v>
      </c>
    </row>
    <row r="5786" spans="1:2" x14ac:dyDescent="0.25">
      <c r="A5786" t="s">
        <v>11576</v>
      </c>
      <c r="B5786">
        <v>1</v>
      </c>
    </row>
    <row r="5787" spans="1:2" x14ac:dyDescent="0.25">
      <c r="A5787" t="s">
        <v>11578</v>
      </c>
      <c r="B5787">
        <v>1</v>
      </c>
    </row>
    <row r="5788" spans="1:2" x14ac:dyDescent="0.25">
      <c r="A5788" t="s">
        <v>11580</v>
      </c>
      <c r="B5788">
        <v>1</v>
      </c>
    </row>
    <row r="5789" spans="1:2" x14ac:dyDescent="0.25">
      <c r="A5789" t="s">
        <v>11582</v>
      </c>
      <c r="B5789">
        <v>1</v>
      </c>
    </row>
    <row r="5790" spans="1:2" x14ac:dyDescent="0.25">
      <c r="A5790" t="s">
        <v>11584</v>
      </c>
      <c r="B5790">
        <v>1</v>
      </c>
    </row>
    <row r="5791" spans="1:2" x14ac:dyDescent="0.25">
      <c r="A5791" t="s">
        <v>11586</v>
      </c>
      <c r="B5791">
        <v>1</v>
      </c>
    </row>
    <row r="5792" spans="1:2" x14ac:dyDescent="0.25">
      <c r="A5792" t="s">
        <v>11588</v>
      </c>
      <c r="B5792">
        <v>1</v>
      </c>
    </row>
    <row r="5793" spans="1:2" x14ac:dyDescent="0.25">
      <c r="A5793" t="s">
        <v>11590</v>
      </c>
      <c r="B5793">
        <v>1</v>
      </c>
    </row>
    <row r="5794" spans="1:2" x14ac:dyDescent="0.25">
      <c r="A5794" t="s">
        <v>11592</v>
      </c>
      <c r="B5794">
        <v>1</v>
      </c>
    </row>
    <row r="5795" spans="1:2" x14ac:dyDescent="0.25">
      <c r="A5795" t="s">
        <v>11594</v>
      </c>
      <c r="B5795">
        <v>1</v>
      </c>
    </row>
    <row r="5796" spans="1:2" x14ac:dyDescent="0.25">
      <c r="A5796" t="s">
        <v>11596</v>
      </c>
      <c r="B5796">
        <v>1</v>
      </c>
    </row>
    <row r="5797" spans="1:2" x14ac:dyDescent="0.25">
      <c r="A5797" t="s">
        <v>11598</v>
      </c>
      <c r="B5797">
        <v>1</v>
      </c>
    </row>
    <row r="5798" spans="1:2" x14ac:dyDescent="0.25">
      <c r="A5798" t="s">
        <v>11600</v>
      </c>
      <c r="B5798">
        <v>1</v>
      </c>
    </row>
    <row r="5799" spans="1:2" x14ac:dyDescent="0.25">
      <c r="A5799" t="s">
        <v>11602</v>
      </c>
      <c r="B5799">
        <v>1</v>
      </c>
    </row>
    <row r="5800" spans="1:2" x14ac:dyDescent="0.25">
      <c r="A5800" t="s">
        <v>11604</v>
      </c>
      <c r="B5800">
        <v>1</v>
      </c>
    </row>
    <row r="5801" spans="1:2" x14ac:dyDescent="0.25">
      <c r="A5801" t="s">
        <v>11606</v>
      </c>
      <c r="B5801">
        <v>1</v>
      </c>
    </row>
    <row r="5802" spans="1:2" x14ac:dyDescent="0.25">
      <c r="A5802" t="s">
        <v>11608</v>
      </c>
      <c r="B5802">
        <v>2</v>
      </c>
    </row>
    <row r="5803" spans="1:2" x14ac:dyDescent="0.25">
      <c r="A5803" t="s">
        <v>11610</v>
      </c>
      <c r="B5803">
        <v>25</v>
      </c>
    </row>
    <row r="5804" spans="1:2" x14ac:dyDescent="0.25">
      <c r="A5804" t="s">
        <v>11612</v>
      </c>
      <c r="B5804">
        <v>1</v>
      </c>
    </row>
    <row r="5805" spans="1:2" x14ac:dyDescent="0.25">
      <c r="A5805" t="s">
        <v>11614</v>
      </c>
      <c r="B5805">
        <v>3</v>
      </c>
    </row>
    <row r="5806" spans="1:2" x14ac:dyDescent="0.25">
      <c r="A5806" t="s">
        <v>11616</v>
      </c>
      <c r="B5806">
        <v>1</v>
      </c>
    </row>
    <row r="5807" spans="1:2" x14ac:dyDescent="0.25">
      <c r="A5807" t="s">
        <v>11618</v>
      </c>
      <c r="B5807">
        <v>1</v>
      </c>
    </row>
    <row r="5808" spans="1:2" x14ac:dyDescent="0.25">
      <c r="A5808" t="s">
        <v>11620</v>
      </c>
      <c r="B5808">
        <v>1</v>
      </c>
    </row>
    <row r="5809" spans="1:2" x14ac:dyDescent="0.25">
      <c r="A5809" t="s">
        <v>11622</v>
      </c>
      <c r="B5809">
        <v>1</v>
      </c>
    </row>
    <row r="5810" spans="1:2" x14ac:dyDescent="0.25">
      <c r="A5810" t="s">
        <v>11624</v>
      </c>
      <c r="B5810">
        <v>1</v>
      </c>
    </row>
    <row r="5811" spans="1:2" x14ac:dyDescent="0.25">
      <c r="A5811" t="s">
        <v>11626</v>
      </c>
      <c r="B5811">
        <v>20</v>
      </c>
    </row>
    <row r="5812" spans="1:2" x14ac:dyDescent="0.25">
      <c r="A5812" t="s">
        <v>11628</v>
      </c>
      <c r="B5812">
        <v>1</v>
      </c>
    </row>
    <row r="5813" spans="1:2" x14ac:dyDescent="0.25">
      <c r="A5813" t="s">
        <v>11630</v>
      </c>
      <c r="B5813">
        <v>20</v>
      </c>
    </row>
    <row r="5814" spans="1:2" x14ac:dyDescent="0.25">
      <c r="A5814" t="s">
        <v>11632</v>
      </c>
      <c r="B5814">
        <v>60</v>
      </c>
    </row>
    <row r="5815" spans="1:2" x14ac:dyDescent="0.25">
      <c r="A5815" t="s">
        <v>11634</v>
      </c>
      <c r="B5815">
        <v>1</v>
      </c>
    </row>
    <row r="5816" spans="1:2" x14ac:dyDescent="0.25">
      <c r="A5816" t="s">
        <v>11636</v>
      </c>
      <c r="B5816">
        <v>1</v>
      </c>
    </row>
    <row r="5817" spans="1:2" x14ac:dyDescent="0.25">
      <c r="A5817" t="s">
        <v>11638</v>
      </c>
      <c r="B5817">
        <v>1</v>
      </c>
    </row>
    <row r="5818" spans="1:2" x14ac:dyDescent="0.25">
      <c r="A5818" t="s">
        <v>11640</v>
      </c>
      <c r="B5818">
        <v>1</v>
      </c>
    </row>
    <row r="5819" spans="1:2" x14ac:dyDescent="0.25">
      <c r="A5819" t="s">
        <v>11642</v>
      </c>
      <c r="B5819">
        <v>1</v>
      </c>
    </row>
    <row r="5820" spans="1:2" x14ac:dyDescent="0.25">
      <c r="A5820" t="s">
        <v>11644</v>
      </c>
      <c r="B5820">
        <v>1</v>
      </c>
    </row>
    <row r="5821" spans="1:2" x14ac:dyDescent="0.25">
      <c r="A5821" t="s">
        <v>11646</v>
      </c>
      <c r="B5821">
        <v>1</v>
      </c>
    </row>
    <row r="5822" spans="1:2" x14ac:dyDescent="0.25">
      <c r="A5822" t="s">
        <v>11648</v>
      </c>
      <c r="B5822">
        <v>1</v>
      </c>
    </row>
    <row r="5823" spans="1:2" x14ac:dyDescent="0.25">
      <c r="A5823" t="s">
        <v>11650</v>
      </c>
      <c r="B5823">
        <v>1</v>
      </c>
    </row>
    <row r="5824" spans="1:2" x14ac:dyDescent="0.25">
      <c r="A5824" t="s">
        <v>11652</v>
      </c>
      <c r="B5824">
        <v>2</v>
      </c>
    </row>
    <row r="5825" spans="1:2" x14ac:dyDescent="0.25">
      <c r="A5825" t="s">
        <v>11654</v>
      </c>
      <c r="B5825">
        <v>1</v>
      </c>
    </row>
    <row r="5826" spans="1:2" x14ac:dyDescent="0.25">
      <c r="A5826" t="s">
        <v>11656</v>
      </c>
      <c r="B5826">
        <v>1</v>
      </c>
    </row>
    <row r="5827" spans="1:2" x14ac:dyDescent="0.25">
      <c r="A5827" t="s">
        <v>11658</v>
      </c>
      <c r="B5827">
        <v>1</v>
      </c>
    </row>
    <row r="5828" spans="1:2" x14ac:dyDescent="0.25">
      <c r="A5828" t="s">
        <v>11660</v>
      </c>
      <c r="B5828">
        <v>1</v>
      </c>
    </row>
    <row r="5829" spans="1:2" x14ac:dyDescent="0.25">
      <c r="A5829" t="s">
        <v>11662</v>
      </c>
      <c r="B5829">
        <v>1</v>
      </c>
    </row>
    <row r="5830" spans="1:2" x14ac:dyDescent="0.25">
      <c r="A5830" t="s">
        <v>11664</v>
      </c>
      <c r="B5830">
        <v>1</v>
      </c>
    </row>
    <row r="5831" spans="1:2" x14ac:dyDescent="0.25">
      <c r="A5831" t="s">
        <v>11666</v>
      </c>
      <c r="B5831">
        <v>1</v>
      </c>
    </row>
    <row r="5832" spans="1:2" x14ac:dyDescent="0.25">
      <c r="A5832" t="s">
        <v>11668</v>
      </c>
      <c r="B5832">
        <v>1</v>
      </c>
    </row>
    <row r="5833" spans="1:2" x14ac:dyDescent="0.25">
      <c r="A5833" t="s">
        <v>11670</v>
      </c>
      <c r="B5833">
        <v>1</v>
      </c>
    </row>
    <row r="5834" spans="1:2" x14ac:dyDescent="0.25">
      <c r="A5834" t="s">
        <v>11672</v>
      </c>
      <c r="B5834">
        <v>1</v>
      </c>
    </row>
    <row r="5835" spans="1:2" x14ac:dyDescent="0.25">
      <c r="A5835" t="s">
        <v>11674</v>
      </c>
      <c r="B5835">
        <v>1</v>
      </c>
    </row>
    <row r="5836" spans="1:2" x14ac:dyDescent="0.25">
      <c r="A5836" t="s">
        <v>11676</v>
      </c>
      <c r="B5836">
        <v>1</v>
      </c>
    </row>
    <row r="5837" spans="1:2" x14ac:dyDescent="0.25">
      <c r="A5837" t="s">
        <v>11678</v>
      </c>
      <c r="B5837">
        <v>1</v>
      </c>
    </row>
    <row r="5838" spans="1:2" x14ac:dyDescent="0.25">
      <c r="A5838" t="s">
        <v>11680</v>
      </c>
      <c r="B5838">
        <v>1</v>
      </c>
    </row>
    <row r="5839" spans="1:2" x14ac:dyDescent="0.25">
      <c r="A5839" t="s">
        <v>11682</v>
      </c>
      <c r="B5839">
        <v>1</v>
      </c>
    </row>
    <row r="5840" spans="1:2" x14ac:dyDescent="0.25">
      <c r="A5840" t="s">
        <v>11684</v>
      </c>
      <c r="B5840">
        <v>2</v>
      </c>
    </row>
    <row r="5841" spans="1:2" x14ac:dyDescent="0.25">
      <c r="A5841" t="s">
        <v>11686</v>
      </c>
      <c r="B5841">
        <v>2</v>
      </c>
    </row>
    <row r="5842" spans="1:2" x14ac:dyDescent="0.25">
      <c r="A5842" t="s">
        <v>11688</v>
      </c>
      <c r="B5842">
        <v>2</v>
      </c>
    </row>
    <row r="5843" spans="1:2" x14ac:dyDescent="0.25">
      <c r="A5843" t="s">
        <v>11690</v>
      </c>
      <c r="B5843">
        <v>1</v>
      </c>
    </row>
    <row r="5844" spans="1:2" x14ac:dyDescent="0.25">
      <c r="A5844" t="s">
        <v>11692</v>
      </c>
      <c r="B5844">
        <v>1</v>
      </c>
    </row>
    <row r="5845" spans="1:2" x14ac:dyDescent="0.25">
      <c r="A5845" t="s">
        <v>11694</v>
      </c>
      <c r="B5845">
        <v>1</v>
      </c>
    </row>
    <row r="5846" spans="1:2" x14ac:dyDescent="0.25">
      <c r="A5846" t="s">
        <v>11696</v>
      </c>
      <c r="B5846">
        <v>1</v>
      </c>
    </row>
    <row r="5847" spans="1:2" x14ac:dyDescent="0.25">
      <c r="A5847" t="s">
        <v>11698</v>
      </c>
      <c r="B5847">
        <v>1</v>
      </c>
    </row>
    <row r="5848" spans="1:2" x14ac:dyDescent="0.25">
      <c r="A5848" t="s">
        <v>11700</v>
      </c>
      <c r="B5848">
        <v>1</v>
      </c>
    </row>
    <row r="5849" spans="1:2" x14ac:dyDescent="0.25">
      <c r="A5849" t="s">
        <v>11702</v>
      </c>
      <c r="B5849">
        <v>1</v>
      </c>
    </row>
    <row r="5850" spans="1:2" x14ac:dyDescent="0.25">
      <c r="A5850" t="s">
        <v>11704</v>
      </c>
      <c r="B5850">
        <v>1</v>
      </c>
    </row>
    <row r="5851" spans="1:2" x14ac:dyDescent="0.25">
      <c r="A5851" t="s">
        <v>11706</v>
      </c>
      <c r="B5851">
        <v>1</v>
      </c>
    </row>
    <row r="5852" spans="1:2" x14ac:dyDescent="0.25">
      <c r="A5852" t="s">
        <v>11708</v>
      </c>
      <c r="B5852">
        <v>1</v>
      </c>
    </row>
    <row r="5853" spans="1:2" x14ac:dyDescent="0.25">
      <c r="A5853" t="s">
        <v>11710</v>
      </c>
      <c r="B5853">
        <v>2</v>
      </c>
    </row>
    <row r="5854" spans="1:2" x14ac:dyDescent="0.25">
      <c r="A5854" t="s">
        <v>11712</v>
      </c>
      <c r="B5854">
        <v>1</v>
      </c>
    </row>
    <row r="5855" spans="1:2" x14ac:dyDescent="0.25">
      <c r="A5855" t="s">
        <v>11714</v>
      </c>
      <c r="B5855">
        <v>1</v>
      </c>
    </row>
    <row r="5856" spans="1:2" x14ac:dyDescent="0.25">
      <c r="A5856" t="s">
        <v>11716</v>
      </c>
      <c r="B5856">
        <v>1</v>
      </c>
    </row>
    <row r="5857" spans="1:2" x14ac:dyDescent="0.25">
      <c r="A5857" t="s">
        <v>11718</v>
      </c>
      <c r="B5857">
        <v>5</v>
      </c>
    </row>
    <row r="5858" spans="1:2" x14ac:dyDescent="0.25">
      <c r="A5858" t="s">
        <v>11720</v>
      </c>
      <c r="B5858">
        <v>1</v>
      </c>
    </row>
    <row r="5859" spans="1:2" x14ac:dyDescent="0.25">
      <c r="A5859" t="s">
        <v>11722</v>
      </c>
      <c r="B5859">
        <v>1</v>
      </c>
    </row>
    <row r="5860" spans="1:2" x14ac:dyDescent="0.25">
      <c r="A5860" t="s">
        <v>11724</v>
      </c>
      <c r="B5860">
        <v>1</v>
      </c>
    </row>
    <row r="5861" spans="1:2" x14ac:dyDescent="0.25">
      <c r="A5861" t="s">
        <v>11726</v>
      </c>
      <c r="B5861">
        <v>1</v>
      </c>
    </row>
    <row r="5862" spans="1:2" x14ac:dyDescent="0.25">
      <c r="A5862" t="s">
        <v>11728</v>
      </c>
      <c r="B5862">
        <v>1</v>
      </c>
    </row>
    <row r="5863" spans="1:2" x14ac:dyDescent="0.25">
      <c r="A5863" t="s">
        <v>11730</v>
      </c>
      <c r="B5863">
        <v>1</v>
      </c>
    </row>
    <row r="5864" spans="1:2" x14ac:dyDescent="0.25">
      <c r="A5864" t="s">
        <v>11732</v>
      </c>
      <c r="B5864">
        <v>1</v>
      </c>
    </row>
    <row r="5865" spans="1:2" x14ac:dyDescent="0.25">
      <c r="A5865" t="s">
        <v>11734</v>
      </c>
      <c r="B5865">
        <v>1</v>
      </c>
    </row>
    <row r="5866" spans="1:2" x14ac:dyDescent="0.25">
      <c r="A5866" t="s">
        <v>11736</v>
      </c>
      <c r="B5866">
        <v>1</v>
      </c>
    </row>
    <row r="5867" spans="1:2" x14ac:dyDescent="0.25">
      <c r="A5867" t="s">
        <v>11738</v>
      </c>
      <c r="B5867">
        <v>1</v>
      </c>
    </row>
    <row r="5868" spans="1:2" x14ac:dyDescent="0.25">
      <c r="A5868" t="s">
        <v>11740</v>
      </c>
      <c r="B5868">
        <v>2</v>
      </c>
    </row>
    <row r="5869" spans="1:2" x14ac:dyDescent="0.25">
      <c r="A5869" t="s">
        <v>11742</v>
      </c>
      <c r="B5869">
        <v>1</v>
      </c>
    </row>
    <row r="5870" spans="1:2" x14ac:dyDescent="0.25">
      <c r="A5870" t="s">
        <v>11744</v>
      </c>
      <c r="B5870">
        <v>1</v>
      </c>
    </row>
    <row r="5871" spans="1:2" x14ac:dyDescent="0.25">
      <c r="A5871" t="s">
        <v>11746</v>
      </c>
      <c r="B5871">
        <v>1</v>
      </c>
    </row>
    <row r="5872" spans="1:2" x14ac:dyDescent="0.25">
      <c r="A5872" t="s">
        <v>11748</v>
      </c>
      <c r="B5872">
        <v>1</v>
      </c>
    </row>
    <row r="5873" spans="1:2" x14ac:dyDescent="0.25">
      <c r="A5873" t="s">
        <v>11750</v>
      </c>
      <c r="B5873">
        <v>1</v>
      </c>
    </row>
    <row r="5874" spans="1:2" x14ac:dyDescent="0.25">
      <c r="A5874" t="s">
        <v>11752</v>
      </c>
      <c r="B5874">
        <v>1</v>
      </c>
    </row>
    <row r="5875" spans="1:2" x14ac:dyDescent="0.25">
      <c r="A5875" t="s">
        <v>11754</v>
      </c>
      <c r="B5875">
        <v>1</v>
      </c>
    </row>
    <row r="5876" spans="1:2" x14ac:dyDescent="0.25">
      <c r="A5876" t="s">
        <v>11756</v>
      </c>
      <c r="B5876">
        <v>1</v>
      </c>
    </row>
    <row r="5877" spans="1:2" x14ac:dyDescent="0.25">
      <c r="A5877" t="s">
        <v>11758</v>
      </c>
      <c r="B5877">
        <v>1</v>
      </c>
    </row>
    <row r="5878" spans="1:2" x14ac:dyDescent="0.25">
      <c r="A5878" t="s">
        <v>11760</v>
      </c>
      <c r="B5878">
        <v>1</v>
      </c>
    </row>
    <row r="5879" spans="1:2" x14ac:dyDescent="0.25">
      <c r="A5879" t="s">
        <v>11762</v>
      </c>
      <c r="B5879">
        <v>1</v>
      </c>
    </row>
    <row r="5880" spans="1:2" x14ac:dyDescent="0.25">
      <c r="A5880" t="s">
        <v>11764</v>
      </c>
      <c r="B5880">
        <v>2</v>
      </c>
    </row>
    <row r="5881" spans="1:2" x14ac:dyDescent="0.25">
      <c r="A5881" t="s">
        <v>11766</v>
      </c>
      <c r="B5881">
        <v>1</v>
      </c>
    </row>
    <row r="5882" spans="1:2" x14ac:dyDescent="0.25">
      <c r="A5882" t="s">
        <v>11768</v>
      </c>
      <c r="B5882">
        <v>1</v>
      </c>
    </row>
    <row r="5883" spans="1:2" x14ac:dyDescent="0.25">
      <c r="A5883" t="s">
        <v>11770</v>
      </c>
      <c r="B5883">
        <v>1</v>
      </c>
    </row>
    <row r="5884" spans="1:2" x14ac:dyDescent="0.25">
      <c r="A5884" t="s">
        <v>11772</v>
      </c>
      <c r="B5884">
        <v>1</v>
      </c>
    </row>
    <row r="5885" spans="1:2" x14ac:dyDescent="0.25">
      <c r="A5885" t="s">
        <v>11774</v>
      </c>
      <c r="B5885">
        <v>1</v>
      </c>
    </row>
    <row r="5886" spans="1:2" x14ac:dyDescent="0.25">
      <c r="A5886" t="s">
        <v>11776</v>
      </c>
      <c r="B5886">
        <v>1</v>
      </c>
    </row>
    <row r="5887" spans="1:2" x14ac:dyDescent="0.25">
      <c r="A5887" t="s">
        <v>11778</v>
      </c>
      <c r="B5887">
        <v>1</v>
      </c>
    </row>
    <row r="5888" spans="1:2" x14ac:dyDescent="0.25">
      <c r="A5888" t="s">
        <v>11780</v>
      </c>
      <c r="B5888">
        <v>1</v>
      </c>
    </row>
    <row r="5889" spans="1:2" x14ac:dyDescent="0.25">
      <c r="A5889" t="s">
        <v>11782</v>
      </c>
      <c r="B5889">
        <v>1</v>
      </c>
    </row>
    <row r="5890" spans="1:2" x14ac:dyDescent="0.25">
      <c r="A5890" t="s">
        <v>11784</v>
      </c>
      <c r="B5890">
        <v>24</v>
      </c>
    </row>
    <row r="5891" spans="1:2" x14ac:dyDescent="0.25">
      <c r="A5891" t="s">
        <v>11786</v>
      </c>
      <c r="B5891">
        <v>9</v>
      </c>
    </row>
    <row r="5892" spans="1:2" x14ac:dyDescent="0.25">
      <c r="A5892" t="s">
        <v>11788</v>
      </c>
      <c r="B5892">
        <v>10</v>
      </c>
    </row>
    <row r="5893" spans="1:2" x14ac:dyDescent="0.25">
      <c r="A5893" t="s">
        <v>11790</v>
      </c>
      <c r="B5893">
        <v>6</v>
      </c>
    </row>
    <row r="5894" spans="1:2" x14ac:dyDescent="0.25">
      <c r="A5894" t="s">
        <v>11792</v>
      </c>
      <c r="B5894">
        <v>1</v>
      </c>
    </row>
    <row r="5895" spans="1:2" x14ac:dyDescent="0.25">
      <c r="A5895" t="s">
        <v>11794</v>
      </c>
      <c r="B5895">
        <v>1</v>
      </c>
    </row>
    <row r="5896" spans="1:2" x14ac:dyDescent="0.25">
      <c r="A5896" t="s">
        <v>11796</v>
      </c>
      <c r="B5896">
        <v>2</v>
      </c>
    </row>
    <row r="5897" spans="1:2" x14ac:dyDescent="0.25">
      <c r="A5897" t="s">
        <v>11798</v>
      </c>
      <c r="B5897">
        <v>1</v>
      </c>
    </row>
    <row r="5898" spans="1:2" x14ac:dyDescent="0.25">
      <c r="A5898" t="s">
        <v>11800</v>
      </c>
      <c r="B5898">
        <v>3</v>
      </c>
    </row>
    <row r="5899" spans="1:2" x14ac:dyDescent="0.25">
      <c r="A5899" t="s">
        <v>11802</v>
      </c>
      <c r="B5899">
        <v>1</v>
      </c>
    </row>
    <row r="5900" spans="1:2" x14ac:dyDescent="0.25">
      <c r="A5900" t="s">
        <v>11804</v>
      </c>
      <c r="B5900">
        <v>1</v>
      </c>
    </row>
    <row r="5901" spans="1:2" x14ac:dyDescent="0.25">
      <c r="A5901" t="s">
        <v>11806</v>
      </c>
      <c r="B5901">
        <v>1</v>
      </c>
    </row>
    <row r="5902" spans="1:2" x14ac:dyDescent="0.25">
      <c r="A5902" t="s">
        <v>11808</v>
      </c>
      <c r="B5902">
        <v>1</v>
      </c>
    </row>
    <row r="5903" spans="1:2" x14ac:dyDescent="0.25">
      <c r="A5903" t="s">
        <v>11810</v>
      </c>
      <c r="B5903">
        <v>1</v>
      </c>
    </row>
    <row r="5904" spans="1:2" x14ac:dyDescent="0.25">
      <c r="A5904" t="s">
        <v>11812</v>
      </c>
      <c r="B5904">
        <v>1</v>
      </c>
    </row>
    <row r="5905" spans="1:2" x14ac:dyDescent="0.25">
      <c r="A5905" t="s">
        <v>11814</v>
      </c>
      <c r="B5905">
        <v>2</v>
      </c>
    </row>
    <row r="5906" spans="1:2" x14ac:dyDescent="0.25">
      <c r="A5906" t="s">
        <v>11816</v>
      </c>
      <c r="B5906">
        <v>1</v>
      </c>
    </row>
    <row r="5907" spans="1:2" x14ac:dyDescent="0.25">
      <c r="A5907" t="s">
        <v>11818</v>
      </c>
      <c r="B5907">
        <v>1</v>
      </c>
    </row>
    <row r="5908" spans="1:2" x14ac:dyDescent="0.25">
      <c r="A5908" t="s">
        <v>11820</v>
      </c>
      <c r="B5908">
        <v>1</v>
      </c>
    </row>
    <row r="5909" spans="1:2" x14ac:dyDescent="0.25">
      <c r="A5909" t="s">
        <v>11822</v>
      </c>
      <c r="B5909">
        <v>1</v>
      </c>
    </row>
    <row r="5910" spans="1:2" x14ac:dyDescent="0.25">
      <c r="A5910" t="s">
        <v>11824</v>
      </c>
      <c r="B5910">
        <v>1</v>
      </c>
    </row>
    <row r="5911" spans="1:2" x14ac:dyDescent="0.25">
      <c r="A5911" t="s">
        <v>11826</v>
      </c>
      <c r="B5911">
        <v>1</v>
      </c>
    </row>
    <row r="5912" spans="1:2" x14ac:dyDescent="0.25">
      <c r="A5912" t="s">
        <v>11828</v>
      </c>
      <c r="B5912">
        <v>1</v>
      </c>
    </row>
    <row r="5913" spans="1:2" x14ac:dyDescent="0.25">
      <c r="A5913" t="s">
        <v>11830</v>
      </c>
      <c r="B5913">
        <v>1</v>
      </c>
    </row>
    <row r="5914" spans="1:2" x14ac:dyDescent="0.25">
      <c r="A5914" t="s">
        <v>11832</v>
      </c>
      <c r="B5914">
        <v>1</v>
      </c>
    </row>
    <row r="5915" spans="1:2" x14ac:dyDescent="0.25">
      <c r="A5915" t="s">
        <v>11834</v>
      </c>
      <c r="B5915">
        <v>1</v>
      </c>
    </row>
    <row r="5916" spans="1:2" x14ac:dyDescent="0.25">
      <c r="A5916" t="s">
        <v>11836</v>
      </c>
      <c r="B5916">
        <v>1</v>
      </c>
    </row>
    <row r="5917" spans="1:2" x14ac:dyDescent="0.25">
      <c r="A5917" t="s">
        <v>11838</v>
      </c>
      <c r="B5917">
        <v>1</v>
      </c>
    </row>
    <row r="5918" spans="1:2" x14ac:dyDescent="0.25">
      <c r="A5918" t="s">
        <v>11840</v>
      </c>
      <c r="B5918">
        <v>1</v>
      </c>
    </row>
    <row r="5919" spans="1:2" x14ac:dyDescent="0.25">
      <c r="A5919" t="s">
        <v>11842</v>
      </c>
      <c r="B5919">
        <v>1</v>
      </c>
    </row>
    <row r="5920" spans="1:2" x14ac:dyDescent="0.25">
      <c r="A5920" t="s">
        <v>11844</v>
      </c>
      <c r="B5920">
        <v>1</v>
      </c>
    </row>
    <row r="5921" spans="1:2" x14ac:dyDescent="0.25">
      <c r="A5921" t="s">
        <v>11846</v>
      </c>
      <c r="B5921">
        <v>1</v>
      </c>
    </row>
    <row r="5922" spans="1:2" x14ac:dyDescent="0.25">
      <c r="A5922" t="s">
        <v>11848</v>
      </c>
      <c r="B5922">
        <v>1</v>
      </c>
    </row>
    <row r="5923" spans="1:2" x14ac:dyDescent="0.25">
      <c r="A5923" t="s">
        <v>11850</v>
      </c>
      <c r="B5923">
        <v>1</v>
      </c>
    </row>
    <row r="5924" spans="1:2" x14ac:dyDescent="0.25">
      <c r="A5924" t="s">
        <v>11852</v>
      </c>
      <c r="B5924">
        <v>1</v>
      </c>
    </row>
    <row r="5925" spans="1:2" x14ac:dyDescent="0.25">
      <c r="A5925" t="s">
        <v>11854</v>
      </c>
      <c r="B5925">
        <v>1</v>
      </c>
    </row>
    <row r="5926" spans="1:2" x14ac:dyDescent="0.25">
      <c r="A5926" t="s">
        <v>11856</v>
      </c>
      <c r="B5926">
        <v>1</v>
      </c>
    </row>
    <row r="5927" spans="1:2" x14ac:dyDescent="0.25">
      <c r="A5927" t="s">
        <v>11858</v>
      </c>
      <c r="B5927">
        <v>1</v>
      </c>
    </row>
    <row r="5928" spans="1:2" x14ac:dyDescent="0.25">
      <c r="A5928" t="s">
        <v>11860</v>
      </c>
      <c r="B5928">
        <v>1</v>
      </c>
    </row>
    <row r="5929" spans="1:2" x14ac:dyDescent="0.25">
      <c r="A5929" t="s">
        <v>11862</v>
      </c>
      <c r="B5929">
        <v>1</v>
      </c>
    </row>
    <row r="5930" spans="1:2" x14ac:dyDescent="0.25">
      <c r="A5930" t="s">
        <v>11864</v>
      </c>
      <c r="B5930">
        <v>1</v>
      </c>
    </row>
    <row r="5931" spans="1:2" x14ac:dyDescent="0.25">
      <c r="A5931" t="s">
        <v>11866</v>
      </c>
      <c r="B5931">
        <v>1</v>
      </c>
    </row>
    <row r="5932" spans="1:2" x14ac:dyDescent="0.25">
      <c r="A5932" t="s">
        <v>11868</v>
      </c>
      <c r="B5932">
        <v>1</v>
      </c>
    </row>
    <row r="5933" spans="1:2" x14ac:dyDescent="0.25">
      <c r="A5933" t="s">
        <v>11870</v>
      </c>
      <c r="B5933">
        <v>2</v>
      </c>
    </row>
    <row r="5934" spans="1:2" x14ac:dyDescent="0.25">
      <c r="A5934" t="s">
        <v>11872</v>
      </c>
      <c r="B5934">
        <v>1</v>
      </c>
    </row>
    <row r="5935" spans="1:2" x14ac:dyDescent="0.25">
      <c r="A5935" t="s">
        <v>11874</v>
      </c>
      <c r="B5935">
        <v>1</v>
      </c>
    </row>
    <row r="5936" spans="1:2" x14ac:dyDescent="0.25">
      <c r="A5936" t="s">
        <v>11876</v>
      </c>
      <c r="B5936">
        <v>1</v>
      </c>
    </row>
    <row r="5937" spans="1:2" x14ac:dyDescent="0.25">
      <c r="A5937" t="s">
        <v>11878</v>
      </c>
      <c r="B5937">
        <v>1</v>
      </c>
    </row>
    <row r="5938" spans="1:2" x14ac:dyDescent="0.25">
      <c r="A5938" t="s">
        <v>11880</v>
      </c>
      <c r="B5938">
        <v>1</v>
      </c>
    </row>
    <row r="5939" spans="1:2" x14ac:dyDescent="0.25">
      <c r="A5939" t="s">
        <v>11882</v>
      </c>
      <c r="B5939">
        <v>1</v>
      </c>
    </row>
    <row r="5940" spans="1:2" x14ac:dyDescent="0.25">
      <c r="A5940" t="s">
        <v>11884</v>
      </c>
      <c r="B5940">
        <v>2</v>
      </c>
    </row>
    <row r="5941" spans="1:2" x14ac:dyDescent="0.25">
      <c r="A5941" t="s">
        <v>11886</v>
      </c>
      <c r="B5941">
        <v>1</v>
      </c>
    </row>
    <row r="5942" spans="1:2" x14ac:dyDescent="0.25">
      <c r="A5942" t="s">
        <v>11888</v>
      </c>
      <c r="B5942">
        <v>6</v>
      </c>
    </row>
    <row r="5943" spans="1:2" x14ac:dyDescent="0.25">
      <c r="A5943" t="s">
        <v>11890</v>
      </c>
      <c r="B5943">
        <v>1</v>
      </c>
    </row>
    <row r="5944" spans="1:2" x14ac:dyDescent="0.25">
      <c r="A5944" t="s">
        <v>11892</v>
      </c>
      <c r="B5944">
        <v>1</v>
      </c>
    </row>
    <row r="5945" spans="1:2" x14ac:dyDescent="0.25">
      <c r="A5945" t="s">
        <v>11894</v>
      </c>
      <c r="B5945">
        <v>7</v>
      </c>
    </row>
    <row r="5946" spans="1:2" x14ac:dyDescent="0.25">
      <c r="A5946" t="s">
        <v>11896</v>
      </c>
      <c r="B5946">
        <v>1</v>
      </c>
    </row>
    <row r="5947" spans="1:2" x14ac:dyDescent="0.25">
      <c r="A5947" t="s">
        <v>11898</v>
      </c>
      <c r="B5947">
        <v>10</v>
      </c>
    </row>
    <row r="5948" spans="1:2" x14ac:dyDescent="0.25">
      <c r="A5948" t="s">
        <v>11900</v>
      </c>
      <c r="B5948">
        <v>1</v>
      </c>
    </row>
    <row r="5949" spans="1:2" x14ac:dyDescent="0.25">
      <c r="A5949" t="s">
        <v>11902</v>
      </c>
      <c r="B5949">
        <v>1</v>
      </c>
    </row>
    <row r="5950" spans="1:2" x14ac:dyDescent="0.25">
      <c r="A5950" t="s">
        <v>11904</v>
      </c>
      <c r="B5950">
        <v>1</v>
      </c>
    </row>
    <row r="5951" spans="1:2" x14ac:dyDescent="0.25">
      <c r="A5951" t="s">
        <v>11906</v>
      </c>
      <c r="B5951">
        <v>1</v>
      </c>
    </row>
    <row r="5952" spans="1:2" x14ac:dyDescent="0.25">
      <c r="A5952" t="s">
        <v>11908</v>
      </c>
      <c r="B5952">
        <v>1</v>
      </c>
    </row>
    <row r="5953" spans="1:2" x14ac:dyDescent="0.25">
      <c r="A5953" t="s">
        <v>11910</v>
      </c>
      <c r="B5953">
        <v>1</v>
      </c>
    </row>
    <row r="5954" spans="1:2" x14ac:dyDescent="0.25">
      <c r="A5954" t="s">
        <v>11912</v>
      </c>
      <c r="B5954">
        <v>1</v>
      </c>
    </row>
    <row r="5955" spans="1:2" x14ac:dyDescent="0.25">
      <c r="A5955" t="s">
        <v>11914</v>
      </c>
      <c r="B5955">
        <v>3</v>
      </c>
    </row>
    <row r="5956" spans="1:2" x14ac:dyDescent="0.25">
      <c r="A5956" t="s">
        <v>11916</v>
      </c>
      <c r="B5956">
        <v>1</v>
      </c>
    </row>
    <row r="5957" spans="1:2" x14ac:dyDescent="0.25">
      <c r="A5957" t="s">
        <v>11918</v>
      </c>
      <c r="B5957">
        <v>1</v>
      </c>
    </row>
    <row r="5958" spans="1:2" x14ac:dyDescent="0.25">
      <c r="A5958" t="s">
        <v>11920</v>
      </c>
      <c r="B5958">
        <v>2</v>
      </c>
    </row>
    <row r="5959" spans="1:2" x14ac:dyDescent="0.25">
      <c r="A5959" t="s">
        <v>11922</v>
      </c>
      <c r="B5959">
        <v>1</v>
      </c>
    </row>
    <row r="5960" spans="1:2" x14ac:dyDescent="0.25">
      <c r="A5960" t="s">
        <v>11924</v>
      </c>
      <c r="B5960">
        <v>1</v>
      </c>
    </row>
    <row r="5961" spans="1:2" x14ac:dyDescent="0.25">
      <c r="A5961" t="s">
        <v>11926</v>
      </c>
      <c r="B5961">
        <v>1</v>
      </c>
    </row>
    <row r="5962" spans="1:2" x14ac:dyDescent="0.25">
      <c r="A5962" t="s">
        <v>11928</v>
      </c>
      <c r="B5962">
        <v>1</v>
      </c>
    </row>
    <row r="5963" spans="1:2" x14ac:dyDescent="0.25">
      <c r="A5963" t="s">
        <v>11930</v>
      </c>
      <c r="B5963">
        <v>1</v>
      </c>
    </row>
    <row r="5964" spans="1:2" x14ac:dyDescent="0.25">
      <c r="A5964" t="s">
        <v>11932</v>
      </c>
      <c r="B5964">
        <v>1</v>
      </c>
    </row>
    <row r="5965" spans="1:2" x14ac:dyDescent="0.25">
      <c r="A5965" t="s">
        <v>11934</v>
      </c>
      <c r="B5965">
        <v>1</v>
      </c>
    </row>
    <row r="5966" spans="1:2" x14ac:dyDescent="0.25">
      <c r="A5966" t="s">
        <v>11936</v>
      </c>
      <c r="B5966">
        <v>1</v>
      </c>
    </row>
    <row r="5967" spans="1:2" x14ac:dyDescent="0.25">
      <c r="A5967" t="s">
        <v>11938</v>
      </c>
      <c r="B5967">
        <v>2</v>
      </c>
    </row>
    <row r="5968" spans="1:2" x14ac:dyDescent="0.25">
      <c r="A5968" t="s">
        <v>11940</v>
      </c>
      <c r="B5968">
        <v>1</v>
      </c>
    </row>
    <row r="5969" spans="1:2" x14ac:dyDescent="0.25">
      <c r="A5969" t="s">
        <v>11942</v>
      </c>
      <c r="B5969">
        <v>1</v>
      </c>
    </row>
    <row r="5970" spans="1:2" x14ac:dyDescent="0.25">
      <c r="A5970" t="s">
        <v>11944</v>
      </c>
      <c r="B5970">
        <v>1</v>
      </c>
    </row>
    <row r="5971" spans="1:2" x14ac:dyDescent="0.25">
      <c r="A5971" t="s">
        <v>11946</v>
      </c>
      <c r="B5971">
        <v>1</v>
      </c>
    </row>
    <row r="5972" spans="1:2" x14ac:dyDescent="0.25">
      <c r="A5972" t="s">
        <v>11948</v>
      </c>
      <c r="B5972">
        <v>1</v>
      </c>
    </row>
    <row r="5973" spans="1:2" x14ac:dyDescent="0.25">
      <c r="A5973" t="s">
        <v>11950</v>
      </c>
      <c r="B5973">
        <v>1</v>
      </c>
    </row>
    <row r="5974" spans="1:2" x14ac:dyDescent="0.25">
      <c r="A5974" t="s">
        <v>11952</v>
      </c>
      <c r="B5974">
        <v>1</v>
      </c>
    </row>
    <row r="5975" spans="1:2" x14ac:dyDescent="0.25">
      <c r="A5975" t="s">
        <v>11954</v>
      </c>
      <c r="B5975">
        <v>1</v>
      </c>
    </row>
    <row r="5976" spans="1:2" x14ac:dyDescent="0.25">
      <c r="A5976" t="s">
        <v>11956</v>
      </c>
      <c r="B5976">
        <v>1</v>
      </c>
    </row>
    <row r="5977" spans="1:2" x14ac:dyDescent="0.25">
      <c r="A5977" t="s">
        <v>11958</v>
      </c>
      <c r="B5977">
        <v>1</v>
      </c>
    </row>
    <row r="5978" spans="1:2" x14ac:dyDescent="0.25">
      <c r="A5978" t="s">
        <v>11960</v>
      </c>
      <c r="B5978">
        <v>1</v>
      </c>
    </row>
    <row r="5979" spans="1:2" x14ac:dyDescent="0.25">
      <c r="A5979" t="s">
        <v>11962</v>
      </c>
      <c r="B5979">
        <v>1</v>
      </c>
    </row>
    <row r="5980" spans="1:2" x14ac:dyDescent="0.25">
      <c r="A5980" t="s">
        <v>11964</v>
      </c>
      <c r="B5980">
        <v>1</v>
      </c>
    </row>
    <row r="5981" spans="1:2" x14ac:dyDescent="0.25">
      <c r="A5981" t="s">
        <v>11966</v>
      </c>
      <c r="B5981">
        <v>1</v>
      </c>
    </row>
    <row r="5982" spans="1:2" x14ac:dyDescent="0.25">
      <c r="A5982" t="s">
        <v>11968</v>
      </c>
      <c r="B5982">
        <v>1</v>
      </c>
    </row>
    <row r="5983" spans="1:2" x14ac:dyDescent="0.25">
      <c r="A5983" t="s">
        <v>11970</v>
      </c>
      <c r="B5983">
        <v>1</v>
      </c>
    </row>
    <row r="5984" spans="1:2" x14ac:dyDescent="0.25">
      <c r="A5984" t="s">
        <v>11972</v>
      </c>
      <c r="B5984">
        <v>1</v>
      </c>
    </row>
    <row r="5985" spans="1:2" x14ac:dyDescent="0.25">
      <c r="A5985" t="s">
        <v>11974</v>
      </c>
      <c r="B5985">
        <v>1</v>
      </c>
    </row>
    <row r="5986" spans="1:2" x14ac:dyDescent="0.25">
      <c r="A5986" t="s">
        <v>11976</v>
      </c>
      <c r="B5986">
        <v>1</v>
      </c>
    </row>
    <row r="5987" spans="1:2" x14ac:dyDescent="0.25">
      <c r="A5987" t="s">
        <v>11978</v>
      </c>
      <c r="B5987">
        <v>1</v>
      </c>
    </row>
    <row r="5988" spans="1:2" x14ac:dyDescent="0.25">
      <c r="A5988" t="s">
        <v>11980</v>
      </c>
      <c r="B5988">
        <v>1</v>
      </c>
    </row>
    <row r="5989" spans="1:2" x14ac:dyDescent="0.25">
      <c r="A5989" t="s">
        <v>11982</v>
      </c>
      <c r="B5989">
        <v>1</v>
      </c>
    </row>
    <row r="5990" spans="1:2" x14ac:dyDescent="0.25">
      <c r="A5990" t="s">
        <v>11984</v>
      </c>
      <c r="B5990">
        <v>1</v>
      </c>
    </row>
    <row r="5991" spans="1:2" x14ac:dyDescent="0.25">
      <c r="A5991" t="s">
        <v>11986</v>
      </c>
      <c r="B5991">
        <v>1</v>
      </c>
    </row>
    <row r="5992" spans="1:2" x14ac:dyDescent="0.25">
      <c r="A5992" t="s">
        <v>11988</v>
      </c>
      <c r="B5992">
        <v>1</v>
      </c>
    </row>
    <row r="5993" spans="1:2" x14ac:dyDescent="0.25">
      <c r="A5993" t="s">
        <v>11990</v>
      </c>
      <c r="B5993">
        <v>1</v>
      </c>
    </row>
    <row r="5994" spans="1:2" x14ac:dyDescent="0.25">
      <c r="A5994" t="s">
        <v>11992</v>
      </c>
      <c r="B5994">
        <v>1</v>
      </c>
    </row>
    <row r="5995" spans="1:2" x14ac:dyDescent="0.25">
      <c r="A5995" t="s">
        <v>11994</v>
      </c>
      <c r="B5995">
        <v>1</v>
      </c>
    </row>
    <row r="5996" spans="1:2" x14ac:dyDescent="0.25">
      <c r="A5996" t="s">
        <v>11996</v>
      </c>
      <c r="B5996">
        <v>1</v>
      </c>
    </row>
    <row r="5997" spans="1:2" x14ac:dyDescent="0.25">
      <c r="A5997" t="s">
        <v>11998</v>
      </c>
      <c r="B5997">
        <v>1</v>
      </c>
    </row>
    <row r="5998" spans="1:2" x14ac:dyDescent="0.25">
      <c r="A5998" t="s">
        <v>12000</v>
      </c>
      <c r="B5998">
        <v>1</v>
      </c>
    </row>
    <row r="5999" spans="1:2" x14ac:dyDescent="0.25">
      <c r="A5999" t="s">
        <v>12002</v>
      </c>
      <c r="B5999">
        <v>2</v>
      </c>
    </row>
    <row r="6000" spans="1:2" x14ac:dyDescent="0.25">
      <c r="A6000" t="s">
        <v>12004</v>
      </c>
      <c r="B6000">
        <v>1</v>
      </c>
    </row>
    <row r="6001" spans="1:2" x14ac:dyDescent="0.25">
      <c r="A6001" t="s">
        <v>12006</v>
      </c>
      <c r="B6001">
        <v>1</v>
      </c>
    </row>
    <row r="6002" spans="1:2" x14ac:dyDescent="0.25">
      <c r="A6002" t="s">
        <v>12008</v>
      </c>
      <c r="B6002">
        <v>1</v>
      </c>
    </row>
    <row r="6003" spans="1:2" x14ac:dyDescent="0.25">
      <c r="A6003" t="s">
        <v>12010</v>
      </c>
      <c r="B6003">
        <v>1</v>
      </c>
    </row>
    <row r="6004" spans="1:2" x14ac:dyDescent="0.25">
      <c r="A6004" t="s">
        <v>12012</v>
      </c>
      <c r="B6004">
        <v>1</v>
      </c>
    </row>
    <row r="6005" spans="1:2" x14ac:dyDescent="0.25">
      <c r="A6005" t="s">
        <v>12014</v>
      </c>
      <c r="B6005">
        <v>1</v>
      </c>
    </row>
    <row r="6006" spans="1:2" x14ac:dyDescent="0.25">
      <c r="A6006" t="s">
        <v>12016</v>
      </c>
      <c r="B6006">
        <v>1</v>
      </c>
    </row>
    <row r="6007" spans="1:2" x14ac:dyDescent="0.25">
      <c r="A6007" t="s">
        <v>12018</v>
      </c>
      <c r="B6007">
        <v>1</v>
      </c>
    </row>
    <row r="6008" spans="1:2" x14ac:dyDescent="0.25">
      <c r="A6008" t="s">
        <v>12020</v>
      </c>
      <c r="B6008">
        <v>1</v>
      </c>
    </row>
    <row r="6009" spans="1:2" x14ac:dyDescent="0.25">
      <c r="A6009" t="s">
        <v>12022</v>
      </c>
      <c r="B6009">
        <v>1</v>
      </c>
    </row>
    <row r="6010" spans="1:2" x14ac:dyDescent="0.25">
      <c r="A6010" t="s">
        <v>12024</v>
      </c>
      <c r="B6010">
        <v>1</v>
      </c>
    </row>
    <row r="6011" spans="1:2" x14ac:dyDescent="0.25">
      <c r="A6011" t="s">
        <v>12026</v>
      </c>
      <c r="B6011">
        <v>1</v>
      </c>
    </row>
    <row r="6012" spans="1:2" x14ac:dyDescent="0.25">
      <c r="A6012" t="s">
        <v>12028</v>
      </c>
      <c r="B6012">
        <v>10</v>
      </c>
    </row>
    <row r="6013" spans="1:2" x14ac:dyDescent="0.25">
      <c r="A6013" t="s">
        <v>12030</v>
      </c>
      <c r="B6013">
        <v>15</v>
      </c>
    </row>
    <row r="6014" spans="1:2" x14ac:dyDescent="0.25">
      <c r="A6014" t="s">
        <v>12032</v>
      </c>
      <c r="B6014">
        <v>1</v>
      </c>
    </row>
    <row r="6015" spans="1:2" x14ac:dyDescent="0.25">
      <c r="A6015" t="s">
        <v>12034</v>
      </c>
      <c r="B6015">
        <v>1</v>
      </c>
    </row>
    <row r="6016" spans="1:2" x14ac:dyDescent="0.25">
      <c r="A6016" t="s">
        <v>12036</v>
      </c>
      <c r="B6016">
        <v>1</v>
      </c>
    </row>
    <row r="6017" spans="1:2" x14ac:dyDescent="0.25">
      <c r="A6017" t="s">
        <v>12038</v>
      </c>
      <c r="B6017">
        <v>1</v>
      </c>
    </row>
    <row r="6018" spans="1:2" x14ac:dyDescent="0.25">
      <c r="A6018" t="s">
        <v>12040</v>
      </c>
      <c r="B6018">
        <v>12</v>
      </c>
    </row>
    <row r="6019" spans="1:2" x14ac:dyDescent="0.25">
      <c r="A6019" t="s">
        <v>12042</v>
      </c>
      <c r="B6019">
        <v>2</v>
      </c>
    </row>
    <row r="6020" spans="1:2" x14ac:dyDescent="0.25">
      <c r="A6020" t="s">
        <v>12044</v>
      </c>
      <c r="B6020">
        <v>1</v>
      </c>
    </row>
    <row r="6021" spans="1:2" x14ac:dyDescent="0.25">
      <c r="A6021" t="s">
        <v>12046</v>
      </c>
      <c r="B6021">
        <v>1</v>
      </c>
    </row>
    <row r="6022" spans="1:2" x14ac:dyDescent="0.25">
      <c r="A6022" t="s">
        <v>12048</v>
      </c>
      <c r="B6022">
        <v>4</v>
      </c>
    </row>
    <row r="6023" spans="1:2" x14ac:dyDescent="0.25">
      <c r="A6023" t="s">
        <v>12050</v>
      </c>
      <c r="B6023">
        <v>4</v>
      </c>
    </row>
    <row r="6024" spans="1:2" x14ac:dyDescent="0.25">
      <c r="A6024" t="s">
        <v>12052</v>
      </c>
      <c r="B6024">
        <v>2</v>
      </c>
    </row>
    <row r="6025" spans="1:2" x14ac:dyDescent="0.25">
      <c r="A6025" t="s">
        <v>12054</v>
      </c>
      <c r="B6025">
        <v>1</v>
      </c>
    </row>
    <row r="6026" spans="1:2" x14ac:dyDescent="0.25">
      <c r="A6026" t="s">
        <v>12056</v>
      </c>
      <c r="B6026">
        <v>1</v>
      </c>
    </row>
    <row r="6027" spans="1:2" x14ac:dyDescent="0.25">
      <c r="A6027" t="s">
        <v>12058</v>
      </c>
      <c r="B6027">
        <v>1</v>
      </c>
    </row>
    <row r="6028" spans="1:2" x14ac:dyDescent="0.25">
      <c r="A6028" t="s">
        <v>12060</v>
      </c>
      <c r="B6028">
        <v>1</v>
      </c>
    </row>
    <row r="6029" spans="1:2" x14ac:dyDescent="0.25">
      <c r="A6029" t="s">
        <v>12062</v>
      </c>
      <c r="B6029">
        <v>1</v>
      </c>
    </row>
    <row r="6030" spans="1:2" x14ac:dyDescent="0.25">
      <c r="A6030" t="s">
        <v>12064</v>
      </c>
      <c r="B6030">
        <v>1</v>
      </c>
    </row>
    <row r="6031" spans="1:2" x14ac:dyDescent="0.25">
      <c r="A6031" t="s">
        <v>12066</v>
      </c>
      <c r="B6031">
        <v>1</v>
      </c>
    </row>
    <row r="6032" spans="1:2" x14ac:dyDescent="0.25">
      <c r="A6032" t="s">
        <v>12068</v>
      </c>
      <c r="B6032">
        <v>2</v>
      </c>
    </row>
    <row r="6033" spans="1:2" x14ac:dyDescent="0.25">
      <c r="A6033" t="s">
        <v>12070</v>
      </c>
      <c r="B6033">
        <v>2</v>
      </c>
    </row>
    <row r="6034" spans="1:2" x14ac:dyDescent="0.25">
      <c r="A6034" t="s">
        <v>12072</v>
      </c>
      <c r="B6034">
        <v>1</v>
      </c>
    </row>
    <row r="6035" spans="1:2" x14ac:dyDescent="0.25">
      <c r="A6035" t="s">
        <v>12074</v>
      </c>
      <c r="B6035">
        <v>1</v>
      </c>
    </row>
    <row r="6036" spans="1:2" x14ac:dyDescent="0.25">
      <c r="A6036" t="s">
        <v>12076</v>
      </c>
      <c r="B6036">
        <v>1</v>
      </c>
    </row>
    <row r="6037" spans="1:2" x14ac:dyDescent="0.25">
      <c r="A6037" t="s">
        <v>12078</v>
      </c>
      <c r="B6037">
        <v>1</v>
      </c>
    </row>
    <row r="6038" spans="1:2" x14ac:dyDescent="0.25">
      <c r="A6038" t="s">
        <v>12080</v>
      </c>
      <c r="B6038">
        <v>1</v>
      </c>
    </row>
    <row r="6039" spans="1:2" x14ac:dyDescent="0.25">
      <c r="A6039" t="s">
        <v>12082</v>
      </c>
      <c r="B6039">
        <v>1</v>
      </c>
    </row>
    <row r="6040" spans="1:2" x14ac:dyDescent="0.25">
      <c r="A6040" t="s">
        <v>12084</v>
      </c>
      <c r="B6040">
        <v>11</v>
      </c>
    </row>
    <row r="6041" spans="1:2" x14ac:dyDescent="0.25">
      <c r="A6041" t="s">
        <v>12086</v>
      </c>
      <c r="B6041">
        <v>1</v>
      </c>
    </row>
    <row r="6042" spans="1:2" x14ac:dyDescent="0.25">
      <c r="A6042" t="s">
        <v>12088</v>
      </c>
      <c r="B6042">
        <v>1</v>
      </c>
    </row>
    <row r="6043" spans="1:2" x14ac:dyDescent="0.25">
      <c r="A6043" t="s">
        <v>12090</v>
      </c>
      <c r="B6043">
        <v>1</v>
      </c>
    </row>
    <row r="6044" spans="1:2" x14ac:dyDescent="0.25">
      <c r="A6044" t="s">
        <v>12092</v>
      </c>
      <c r="B6044">
        <v>1</v>
      </c>
    </row>
    <row r="6045" spans="1:2" x14ac:dyDescent="0.25">
      <c r="A6045" t="s">
        <v>12094</v>
      </c>
      <c r="B6045">
        <v>1</v>
      </c>
    </row>
    <row r="6046" spans="1:2" x14ac:dyDescent="0.25">
      <c r="A6046" t="s">
        <v>12096</v>
      </c>
      <c r="B6046">
        <v>1</v>
      </c>
    </row>
    <row r="6047" spans="1:2" x14ac:dyDescent="0.25">
      <c r="A6047" t="s">
        <v>12098</v>
      </c>
      <c r="B6047">
        <v>1</v>
      </c>
    </row>
    <row r="6048" spans="1:2" x14ac:dyDescent="0.25">
      <c r="A6048" t="s">
        <v>12100</v>
      </c>
      <c r="B6048">
        <v>1</v>
      </c>
    </row>
    <row r="6049" spans="1:2" x14ac:dyDescent="0.25">
      <c r="A6049" t="s">
        <v>12102</v>
      </c>
      <c r="B6049">
        <v>1</v>
      </c>
    </row>
    <row r="6050" spans="1:2" x14ac:dyDescent="0.25">
      <c r="A6050" t="s">
        <v>12104</v>
      </c>
      <c r="B6050">
        <v>1</v>
      </c>
    </row>
    <row r="6051" spans="1:2" x14ac:dyDescent="0.25">
      <c r="A6051" t="s">
        <v>12106</v>
      </c>
      <c r="B6051">
        <v>1</v>
      </c>
    </row>
    <row r="6052" spans="1:2" x14ac:dyDescent="0.25">
      <c r="A6052" t="s">
        <v>12108</v>
      </c>
      <c r="B6052">
        <v>1</v>
      </c>
    </row>
    <row r="6053" spans="1:2" x14ac:dyDescent="0.25">
      <c r="A6053" t="s">
        <v>12110</v>
      </c>
      <c r="B6053">
        <v>1</v>
      </c>
    </row>
    <row r="6054" spans="1:2" x14ac:dyDescent="0.25">
      <c r="A6054" t="s">
        <v>12112</v>
      </c>
      <c r="B6054">
        <v>1</v>
      </c>
    </row>
    <row r="6055" spans="1:2" x14ac:dyDescent="0.25">
      <c r="A6055" t="s">
        <v>12114</v>
      </c>
      <c r="B6055">
        <v>5</v>
      </c>
    </row>
    <row r="6056" spans="1:2" x14ac:dyDescent="0.25">
      <c r="A6056" t="s">
        <v>12116</v>
      </c>
      <c r="B6056">
        <v>2</v>
      </c>
    </row>
    <row r="6057" spans="1:2" x14ac:dyDescent="0.25">
      <c r="A6057" t="s">
        <v>12118</v>
      </c>
      <c r="B6057">
        <v>1</v>
      </c>
    </row>
    <row r="6058" spans="1:2" x14ac:dyDescent="0.25">
      <c r="A6058" t="s">
        <v>12120</v>
      </c>
      <c r="B6058">
        <v>1</v>
      </c>
    </row>
    <row r="6059" spans="1:2" x14ac:dyDescent="0.25">
      <c r="A6059" t="s">
        <v>12122</v>
      </c>
      <c r="B6059">
        <v>1</v>
      </c>
    </row>
    <row r="6060" spans="1:2" x14ac:dyDescent="0.25">
      <c r="A6060" t="s">
        <v>12124</v>
      </c>
      <c r="B6060">
        <v>10</v>
      </c>
    </row>
    <row r="6061" spans="1:2" x14ac:dyDescent="0.25">
      <c r="A6061" t="s">
        <v>12126</v>
      </c>
      <c r="B6061">
        <v>1</v>
      </c>
    </row>
    <row r="6062" spans="1:2" x14ac:dyDescent="0.25">
      <c r="A6062" t="s">
        <v>12128</v>
      </c>
      <c r="B6062">
        <v>1</v>
      </c>
    </row>
    <row r="6063" spans="1:2" x14ac:dyDescent="0.25">
      <c r="A6063" t="s">
        <v>12130</v>
      </c>
      <c r="B6063">
        <v>1</v>
      </c>
    </row>
    <row r="6064" spans="1:2" x14ac:dyDescent="0.25">
      <c r="A6064" t="s">
        <v>12132</v>
      </c>
      <c r="B6064">
        <v>1</v>
      </c>
    </row>
    <row r="6065" spans="1:2" x14ac:dyDescent="0.25">
      <c r="A6065" t="s">
        <v>12134</v>
      </c>
      <c r="B6065">
        <v>2</v>
      </c>
    </row>
    <row r="6066" spans="1:2" x14ac:dyDescent="0.25">
      <c r="A6066" t="s">
        <v>12136</v>
      </c>
      <c r="B6066">
        <v>1</v>
      </c>
    </row>
    <row r="6067" spans="1:2" x14ac:dyDescent="0.25">
      <c r="A6067" t="s">
        <v>12138</v>
      </c>
      <c r="B6067">
        <v>1</v>
      </c>
    </row>
    <row r="6068" spans="1:2" x14ac:dyDescent="0.25">
      <c r="A6068" t="s">
        <v>12140</v>
      </c>
      <c r="B6068">
        <v>1</v>
      </c>
    </row>
    <row r="6069" spans="1:2" x14ac:dyDescent="0.25">
      <c r="A6069" t="s">
        <v>12142</v>
      </c>
      <c r="B6069">
        <v>3</v>
      </c>
    </row>
    <row r="6070" spans="1:2" x14ac:dyDescent="0.25">
      <c r="A6070" t="s">
        <v>12144</v>
      </c>
      <c r="B6070">
        <v>1</v>
      </c>
    </row>
    <row r="6071" spans="1:2" x14ac:dyDescent="0.25">
      <c r="A6071" t="s">
        <v>12146</v>
      </c>
      <c r="B6071">
        <v>1</v>
      </c>
    </row>
    <row r="6072" spans="1:2" x14ac:dyDescent="0.25">
      <c r="A6072" t="s">
        <v>12148</v>
      </c>
      <c r="B6072">
        <v>2</v>
      </c>
    </row>
    <row r="6073" spans="1:2" x14ac:dyDescent="0.25">
      <c r="A6073" t="s">
        <v>12150</v>
      </c>
      <c r="B6073">
        <v>3</v>
      </c>
    </row>
    <row r="6074" spans="1:2" x14ac:dyDescent="0.25">
      <c r="A6074" t="s">
        <v>12152</v>
      </c>
      <c r="B6074">
        <v>1</v>
      </c>
    </row>
    <row r="6075" spans="1:2" x14ac:dyDescent="0.25">
      <c r="A6075" t="s">
        <v>12154</v>
      </c>
      <c r="B6075">
        <v>4</v>
      </c>
    </row>
    <row r="6076" spans="1:2" x14ac:dyDescent="0.25">
      <c r="A6076" t="s">
        <v>12156</v>
      </c>
      <c r="B6076">
        <v>1</v>
      </c>
    </row>
    <row r="6077" spans="1:2" x14ac:dyDescent="0.25">
      <c r="A6077" t="s">
        <v>12158</v>
      </c>
      <c r="B6077">
        <v>3</v>
      </c>
    </row>
    <row r="6078" spans="1:2" x14ac:dyDescent="0.25">
      <c r="A6078" t="s">
        <v>12160</v>
      </c>
      <c r="B6078">
        <v>1</v>
      </c>
    </row>
    <row r="6079" spans="1:2" x14ac:dyDescent="0.25">
      <c r="A6079" t="s">
        <v>12162</v>
      </c>
      <c r="B6079">
        <v>1</v>
      </c>
    </row>
    <row r="6080" spans="1:2" x14ac:dyDescent="0.25">
      <c r="A6080" t="s">
        <v>12164</v>
      </c>
      <c r="B6080">
        <v>1</v>
      </c>
    </row>
    <row r="6081" spans="1:2" x14ac:dyDescent="0.25">
      <c r="A6081" t="s">
        <v>12166</v>
      </c>
      <c r="B6081">
        <v>1</v>
      </c>
    </row>
    <row r="6082" spans="1:2" x14ac:dyDescent="0.25">
      <c r="A6082" t="s">
        <v>12168</v>
      </c>
      <c r="B6082">
        <v>1</v>
      </c>
    </row>
    <row r="6083" spans="1:2" x14ac:dyDescent="0.25">
      <c r="A6083" t="s">
        <v>12170</v>
      </c>
      <c r="B6083">
        <v>133</v>
      </c>
    </row>
    <row r="6084" spans="1:2" x14ac:dyDescent="0.25">
      <c r="A6084" t="s">
        <v>12172</v>
      </c>
      <c r="B6084">
        <v>2</v>
      </c>
    </row>
    <row r="6085" spans="1:2" x14ac:dyDescent="0.25">
      <c r="A6085" t="s">
        <v>12174</v>
      </c>
      <c r="B6085">
        <v>1</v>
      </c>
    </row>
    <row r="6086" spans="1:2" x14ac:dyDescent="0.25">
      <c r="A6086" t="s">
        <v>12176</v>
      </c>
      <c r="B6086">
        <v>1</v>
      </c>
    </row>
    <row r="6087" spans="1:2" x14ac:dyDescent="0.25">
      <c r="A6087" t="s">
        <v>12178</v>
      </c>
      <c r="B6087">
        <v>1</v>
      </c>
    </row>
    <row r="6088" spans="1:2" x14ac:dyDescent="0.25">
      <c r="A6088" t="s">
        <v>12180</v>
      </c>
      <c r="B6088">
        <v>1</v>
      </c>
    </row>
    <row r="6089" spans="1:2" x14ac:dyDescent="0.25">
      <c r="A6089" t="s">
        <v>12182</v>
      </c>
      <c r="B6089">
        <v>1</v>
      </c>
    </row>
    <row r="6090" spans="1:2" x14ac:dyDescent="0.25">
      <c r="A6090" t="s">
        <v>12184</v>
      </c>
      <c r="B6090">
        <v>1</v>
      </c>
    </row>
    <row r="6091" spans="1:2" x14ac:dyDescent="0.25">
      <c r="A6091" t="s">
        <v>12186</v>
      </c>
      <c r="B6091">
        <v>1</v>
      </c>
    </row>
    <row r="6092" spans="1:2" x14ac:dyDescent="0.25">
      <c r="A6092" t="s">
        <v>12188</v>
      </c>
      <c r="B6092">
        <v>1</v>
      </c>
    </row>
    <row r="6093" spans="1:2" x14ac:dyDescent="0.25">
      <c r="A6093" t="s">
        <v>12190</v>
      </c>
      <c r="B6093">
        <v>1</v>
      </c>
    </row>
    <row r="6094" spans="1:2" x14ac:dyDescent="0.25">
      <c r="A6094" t="s">
        <v>12192</v>
      </c>
      <c r="B6094">
        <v>1</v>
      </c>
    </row>
    <row r="6095" spans="1:2" x14ac:dyDescent="0.25">
      <c r="A6095" t="s">
        <v>12194</v>
      </c>
      <c r="B6095">
        <v>1</v>
      </c>
    </row>
    <row r="6096" spans="1:2" x14ac:dyDescent="0.25">
      <c r="A6096" t="s">
        <v>12196</v>
      </c>
      <c r="B6096">
        <v>1</v>
      </c>
    </row>
    <row r="6097" spans="1:2" x14ac:dyDescent="0.25">
      <c r="A6097" t="s">
        <v>12198</v>
      </c>
      <c r="B6097">
        <v>1</v>
      </c>
    </row>
    <row r="6098" spans="1:2" x14ac:dyDescent="0.25">
      <c r="A6098" t="s">
        <v>12200</v>
      </c>
      <c r="B6098">
        <v>1</v>
      </c>
    </row>
    <row r="6099" spans="1:2" x14ac:dyDescent="0.25">
      <c r="A6099" t="s">
        <v>12202</v>
      </c>
      <c r="B6099">
        <v>1</v>
      </c>
    </row>
    <row r="6100" spans="1:2" x14ac:dyDescent="0.25">
      <c r="A6100" t="s">
        <v>12204</v>
      </c>
      <c r="B6100">
        <v>1</v>
      </c>
    </row>
    <row r="6101" spans="1:2" x14ac:dyDescent="0.25">
      <c r="A6101" t="s">
        <v>12206</v>
      </c>
      <c r="B6101">
        <v>1</v>
      </c>
    </row>
    <row r="6102" spans="1:2" x14ac:dyDescent="0.25">
      <c r="A6102" t="s">
        <v>12208</v>
      </c>
      <c r="B6102">
        <v>1</v>
      </c>
    </row>
    <row r="6103" spans="1:2" x14ac:dyDescent="0.25">
      <c r="A6103" t="s">
        <v>12210</v>
      </c>
      <c r="B6103">
        <v>1</v>
      </c>
    </row>
    <row r="6104" spans="1:2" x14ac:dyDescent="0.25">
      <c r="A6104" t="s">
        <v>12212</v>
      </c>
      <c r="B6104">
        <v>1</v>
      </c>
    </row>
    <row r="6105" spans="1:2" x14ac:dyDescent="0.25">
      <c r="A6105" t="s">
        <v>12214</v>
      </c>
      <c r="B6105">
        <v>1</v>
      </c>
    </row>
    <row r="6106" spans="1:2" x14ac:dyDescent="0.25">
      <c r="A6106" t="s">
        <v>12216</v>
      </c>
      <c r="B6106">
        <v>1</v>
      </c>
    </row>
    <row r="6107" spans="1:2" x14ac:dyDescent="0.25">
      <c r="A6107" t="s">
        <v>12218</v>
      </c>
      <c r="B6107">
        <v>1</v>
      </c>
    </row>
    <row r="6108" spans="1:2" x14ac:dyDescent="0.25">
      <c r="A6108" t="s">
        <v>12220</v>
      </c>
      <c r="B6108">
        <v>1</v>
      </c>
    </row>
    <row r="6109" spans="1:2" x14ac:dyDescent="0.25">
      <c r="A6109" t="s">
        <v>12222</v>
      </c>
      <c r="B6109">
        <v>1</v>
      </c>
    </row>
    <row r="6110" spans="1:2" x14ac:dyDescent="0.25">
      <c r="A6110" t="s">
        <v>12224</v>
      </c>
      <c r="B6110">
        <v>1</v>
      </c>
    </row>
    <row r="6111" spans="1:2" x14ac:dyDescent="0.25">
      <c r="A6111" t="s">
        <v>12226</v>
      </c>
      <c r="B6111">
        <v>1</v>
      </c>
    </row>
    <row r="6112" spans="1:2" x14ac:dyDescent="0.25">
      <c r="A6112" t="s">
        <v>12228</v>
      </c>
      <c r="B6112">
        <v>1</v>
      </c>
    </row>
    <row r="6113" spans="1:2" x14ac:dyDescent="0.25">
      <c r="A6113" t="s">
        <v>12230</v>
      </c>
      <c r="B6113">
        <v>1</v>
      </c>
    </row>
    <row r="6114" spans="1:2" x14ac:dyDescent="0.25">
      <c r="A6114" t="s">
        <v>12232</v>
      </c>
      <c r="B6114">
        <v>1</v>
      </c>
    </row>
    <row r="6115" spans="1:2" x14ac:dyDescent="0.25">
      <c r="A6115" t="s">
        <v>12234</v>
      </c>
      <c r="B6115">
        <v>3</v>
      </c>
    </row>
    <row r="6116" spans="1:2" x14ac:dyDescent="0.25">
      <c r="A6116" t="s">
        <v>12236</v>
      </c>
      <c r="B6116">
        <v>1</v>
      </c>
    </row>
    <row r="6117" spans="1:2" x14ac:dyDescent="0.25">
      <c r="A6117" t="s">
        <v>12238</v>
      </c>
      <c r="B6117">
        <v>1</v>
      </c>
    </row>
    <row r="6118" spans="1:2" x14ac:dyDescent="0.25">
      <c r="A6118" t="s">
        <v>12240</v>
      </c>
      <c r="B6118">
        <v>1</v>
      </c>
    </row>
    <row r="6119" spans="1:2" x14ac:dyDescent="0.25">
      <c r="A6119" t="s">
        <v>12242</v>
      </c>
      <c r="B6119">
        <v>1</v>
      </c>
    </row>
    <row r="6120" spans="1:2" x14ac:dyDescent="0.25">
      <c r="A6120" t="s">
        <v>12244</v>
      </c>
      <c r="B6120">
        <v>1</v>
      </c>
    </row>
    <row r="6121" spans="1:2" x14ac:dyDescent="0.25">
      <c r="A6121" t="s">
        <v>12246</v>
      </c>
      <c r="B6121">
        <v>1</v>
      </c>
    </row>
    <row r="6122" spans="1:2" x14ac:dyDescent="0.25">
      <c r="A6122" t="s">
        <v>12248</v>
      </c>
      <c r="B6122">
        <v>1</v>
      </c>
    </row>
    <row r="6123" spans="1:2" x14ac:dyDescent="0.25">
      <c r="A6123" t="s">
        <v>12250</v>
      </c>
      <c r="B6123">
        <v>1</v>
      </c>
    </row>
    <row r="6124" spans="1:2" x14ac:dyDescent="0.25">
      <c r="A6124" t="s">
        <v>12252</v>
      </c>
      <c r="B6124">
        <v>1</v>
      </c>
    </row>
    <row r="6125" spans="1:2" x14ac:dyDescent="0.25">
      <c r="A6125" t="s">
        <v>12254</v>
      </c>
      <c r="B6125">
        <v>1</v>
      </c>
    </row>
    <row r="6126" spans="1:2" x14ac:dyDescent="0.25">
      <c r="A6126" t="s">
        <v>12256</v>
      </c>
      <c r="B6126">
        <v>1</v>
      </c>
    </row>
    <row r="6127" spans="1:2" x14ac:dyDescent="0.25">
      <c r="A6127" t="s">
        <v>12258</v>
      </c>
      <c r="B6127">
        <v>1</v>
      </c>
    </row>
    <row r="6128" spans="1:2" x14ac:dyDescent="0.25">
      <c r="A6128" t="s">
        <v>12260</v>
      </c>
      <c r="B6128">
        <v>1</v>
      </c>
    </row>
    <row r="6129" spans="1:2" x14ac:dyDescent="0.25">
      <c r="A6129" t="s">
        <v>12262</v>
      </c>
      <c r="B6129">
        <v>1</v>
      </c>
    </row>
    <row r="6130" spans="1:2" x14ac:dyDescent="0.25">
      <c r="A6130" t="s">
        <v>12264</v>
      </c>
      <c r="B6130">
        <v>1</v>
      </c>
    </row>
    <row r="6131" spans="1:2" x14ac:dyDescent="0.25">
      <c r="A6131" t="s">
        <v>12266</v>
      </c>
      <c r="B6131">
        <v>1</v>
      </c>
    </row>
    <row r="6132" spans="1:2" x14ac:dyDescent="0.25">
      <c r="A6132" t="s">
        <v>12268</v>
      </c>
      <c r="B6132">
        <v>1</v>
      </c>
    </row>
    <row r="6133" spans="1:2" x14ac:dyDescent="0.25">
      <c r="A6133" t="s">
        <v>12270</v>
      </c>
      <c r="B6133">
        <v>1</v>
      </c>
    </row>
    <row r="6134" spans="1:2" x14ac:dyDescent="0.25">
      <c r="A6134" t="s">
        <v>12272</v>
      </c>
      <c r="B6134">
        <v>1</v>
      </c>
    </row>
    <row r="6135" spans="1:2" x14ac:dyDescent="0.25">
      <c r="A6135" t="s">
        <v>12274</v>
      </c>
      <c r="B6135">
        <v>11</v>
      </c>
    </row>
    <row r="6136" spans="1:2" x14ac:dyDescent="0.25">
      <c r="A6136" t="s">
        <v>12276</v>
      </c>
      <c r="B6136">
        <v>8</v>
      </c>
    </row>
    <row r="6137" spans="1:2" x14ac:dyDescent="0.25">
      <c r="A6137" t="s">
        <v>12278</v>
      </c>
      <c r="B6137">
        <v>1</v>
      </c>
    </row>
    <row r="6138" spans="1:2" x14ac:dyDescent="0.25">
      <c r="A6138" t="s">
        <v>12280</v>
      </c>
      <c r="B6138">
        <v>28</v>
      </c>
    </row>
    <row r="6139" spans="1:2" x14ac:dyDescent="0.25">
      <c r="A6139" t="s">
        <v>12282</v>
      </c>
      <c r="B6139">
        <v>1</v>
      </c>
    </row>
    <row r="6140" spans="1:2" x14ac:dyDescent="0.25">
      <c r="A6140" t="s">
        <v>12284</v>
      </c>
      <c r="B6140">
        <v>1</v>
      </c>
    </row>
    <row r="6141" spans="1:2" x14ac:dyDescent="0.25">
      <c r="A6141" t="s">
        <v>12286</v>
      </c>
      <c r="B6141">
        <v>1</v>
      </c>
    </row>
    <row r="6142" spans="1:2" x14ac:dyDescent="0.25">
      <c r="A6142" t="s">
        <v>12288</v>
      </c>
      <c r="B6142">
        <v>6</v>
      </c>
    </row>
    <row r="6143" spans="1:2" x14ac:dyDescent="0.25">
      <c r="A6143" t="s">
        <v>12290</v>
      </c>
      <c r="B6143">
        <v>12</v>
      </c>
    </row>
    <row r="6144" spans="1:2" x14ac:dyDescent="0.25">
      <c r="A6144" t="s">
        <v>12292</v>
      </c>
      <c r="B6144">
        <v>105</v>
      </c>
    </row>
    <row r="6145" spans="1:2" x14ac:dyDescent="0.25">
      <c r="A6145" t="s">
        <v>12294</v>
      </c>
      <c r="B6145">
        <v>1</v>
      </c>
    </row>
    <row r="6146" spans="1:2" x14ac:dyDescent="0.25">
      <c r="A6146" t="s">
        <v>12296</v>
      </c>
      <c r="B6146">
        <v>1</v>
      </c>
    </row>
    <row r="6147" spans="1:2" x14ac:dyDescent="0.25">
      <c r="A6147" t="s">
        <v>12298</v>
      </c>
      <c r="B6147">
        <v>1</v>
      </c>
    </row>
    <row r="6148" spans="1:2" x14ac:dyDescent="0.25">
      <c r="A6148" t="s">
        <v>12300</v>
      </c>
      <c r="B6148">
        <v>1</v>
      </c>
    </row>
    <row r="6149" spans="1:2" x14ac:dyDescent="0.25">
      <c r="A6149" t="s">
        <v>12302</v>
      </c>
      <c r="B6149">
        <v>1</v>
      </c>
    </row>
    <row r="6150" spans="1:2" x14ac:dyDescent="0.25">
      <c r="A6150" t="s">
        <v>12304</v>
      </c>
      <c r="B6150">
        <v>1</v>
      </c>
    </row>
    <row r="6151" spans="1:2" x14ac:dyDescent="0.25">
      <c r="A6151" t="s">
        <v>12306</v>
      </c>
      <c r="B6151">
        <v>1</v>
      </c>
    </row>
    <row r="6152" spans="1:2" x14ac:dyDescent="0.25">
      <c r="A6152" t="s">
        <v>12308</v>
      </c>
      <c r="B6152">
        <v>17</v>
      </c>
    </row>
    <row r="6153" spans="1:2" x14ac:dyDescent="0.25">
      <c r="A6153" t="s">
        <v>12310</v>
      </c>
      <c r="B6153">
        <v>14</v>
      </c>
    </row>
    <row r="6154" spans="1:2" x14ac:dyDescent="0.25">
      <c r="A6154" t="s">
        <v>12312</v>
      </c>
      <c r="B6154">
        <v>13</v>
      </c>
    </row>
    <row r="6155" spans="1:2" x14ac:dyDescent="0.25">
      <c r="A6155" t="s">
        <v>12314</v>
      </c>
      <c r="B6155">
        <v>8</v>
      </c>
    </row>
    <row r="6156" spans="1:2" x14ac:dyDescent="0.25">
      <c r="A6156" t="s">
        <v>12316</v>
      </c>
      <c r="B6156">
        <v>1</v>
      </c>
    </row>
    <row r="6157" spans="1:2" x14ac:dyDescent="0.25">
      <c r="A6157" t="s">
        <v>12318</v>
      </c>
      <c r="B6157">
        <v>1</v>
      </c>
    </row>
    <row r="6158" spans="1:2" x14ac:dyDescent="0.25">
      <c r="A6158" t="s">
        <v>12320</v>
      </c>
      <c r="B6158">
        <v>1</v>
      </c>
    </row>
    <row r="6159" spans="1:2" x14ac:dyDescent="0.25">
      <c r="A6159" t="s">
        <v>12322</v>
      </c>
      <c r="B6159">
        <v>8</v>
      </c>
    </row>
    <row r="6160" spans="1:2" x14ac:dyDescent="0.25">
      <c r="A6160" t="s">
        <v>12324</v>
      </c>
      <c r="B6160">
        <v>7</v>
      </c>
    </row>
    <row r="6161" spans="1:2" x14ac:dyDescent="0.25">
      <c r="A6161" t="s">
        <v>12326</v>
      </c>
      <c r="B6161">
        <v>1</v>
      </c>
    </row>
    <row r="6162" spans="1:2" x14ac:dyDescent="0.25">
      <c r="A6162" t="s">
        <v>12328</v>
      </c>
      <c r="B6162">
        <v>7</v>
      </c>
    </row>
    <row r="6163" spans="1:2" x14ac:dyDescent="0.25">
      <c r="A6163" t="s">
        <v>12330</v>
      </c>
      <c r="B6163">
        <v>1</v>
      </c>
    </row>
    <row r="6164" spans="1:2" x14ac:dyDescent="0.25">
      <c r="A6164" t="s">
        <v>12332</v>
      </c>
      <c r="B6164">
        <v>1</v>
      </c>
    </row>
    <row r="6165" spans="1:2" x14ac:dyDescent="0.25">
      <c r="A6165" t="s">
        <v>12334</v>
      </c>
      <c r="B6165">
        <v>1</v>
      </c>
    </row>
    <row r="6166" spans="1:2" x14ac:dyDescent="0.25">
      <c r="A6166" t="s">
        <v>12336</v>
      </c>
      <c r="B6166">
        <v>1</v>
      </c>
    </row>
    <row r="6167" spans="1:2" x14ac:dyDescent="0.25">
      <c r="A6167" t="s">
        <v>12338</v>
      </c>
      <c r="B6167">
        <v>1</v>
      </c>
    </row>
    <row r="6168" spans="1:2" x14ac:dyDescent="0.25">
      <c r="A6168" t="s">
        <v>12340</v>
      </c>
      <c r="B6168">
        <v>1</v>
      </c>
    </row>
    <row r="6169" spans="1:2" x14ac:dyDescent="0.25">
      <c r="A6169" t="s">
        <v>12342</v>
      </c>
      <c r="B6169">
        <v>10</v>
      </c>
    </row>
    <row r="6170" spans="1:2" x14ac:dyDescent="0.25">
      <c r="A6170" t="s">
        <v>12344</v>
      </c>
      <c r="B6170">
        <v>5</v>
      </c>
    </row>
    <row r="6171" spans="1:2" x14ac:dyDescent="0.25">
      <c r="A6171" t="s">
        <v>12346</v>
      </c>
      <c r="B6171">
        <v>9</v>
      </c>
    </row>
    <row r="6172" spans="1:2" x14ac:dyDescent="0.25">
      <c r="A6172" t="s">
        <v>12348</v>
      </c>
      <c r="B6172">
        <v>1</v>
      </c>
    </row>
    <row r="6173" spans="1:2" x14ac:dyDescent="0.25">
      <c r="A6173" t="s">
        <v>12350</v>
      </c>
      <c r="B6173">
        <v>1</v>
      </c>
    </row>
    <row r="6174" spans="1:2" x14ac:dyDescent="0.25">
      <c r="A6174" t="s">
        <v>12352</v>
      </c>
      <c r="B6174">
        <v>1</v>
      </c>
    </row>
    <row r="6175" spans="1:2" x14ac:dyDescent="0.25">
      <c r="A6175" t="s">
        <v>12354</v>
      </c>
      <c r="B6175">
        <v>1</v>
      </c>
    </row>
    <row r="6176" spans="1:2" x14ac:dyDescent="0.25">
      <c r="A6176" t="s">
        <v>12356</v>
      </c>
      <c r="B6176">
        <v>1</v>
      </c>
    </row>
    <row r="6177" spans="1:2" x14ac:dyDescent="0.25">
      <c r="A6177" t="s">
        <v>12358</v>
      </c>
      <c r="B6177">
        <v>1</v>
      </c>
    </row>
    <row r="6178" spans="1:2" x14ac:dyDescent="0.25">
      <c r="A6178" t="s">
        <v>12360</v>
      </c>
      <c r="B6178">
        <v>1</v>
      </c>
    </row>
    <row r="6179" spans="1:2" x14ac:dyDescent="0.25">
      <c r="A6179" t="s">
        <v>12362</v>
      </c>
      <c r="B6179">
        <v>1</v>
      </c>
    </row>
    <row r="6180" spans="1:2" x14ac:dyDescent="0.25">
      <c r="A6180" t="s">
        <v>12364</v>
      </c>
      <c r="B6180">
        <v>1</v>
      </c>
    </row>
    <row r="6181" spans="1:2" x14ac:dyDescent="0.25">
      <c r="A6181" t="s">
        <v>12366</v>
      </c>
      <c r="B6181">
        <v>1</v>
      </c>
    </row>
    <row r="6182" spans="1:2" x14ac:dyDescent="0.25">
      <c r="A6182" t="s">
        <v>12368</v>
      </c>
      <c r="B6182">
        <v>1</v>
      </c>
    </row>
    <row r="6183" spans="1:2" x14ac:dyDescent="0.25">
      <c r="A6183" t="s">
        <v>12370</v>
      </c>
      <c r="B6183">
        <v>1</v>
      </c>
    </row>
    <row r="6184" spans="1:2" x14ac:dyDescent="0.25">
      <c r="A6184" t="s">
        <v>12372</v>
      </c>
      <c r="B6184">
        <v>1</v>
      </c>
    </row>
    <row r="6185" spans="1:2" x14ac:dyDescent="0.25">
      <c r="A6185" t="s">
        <v>12374</v>
      </c>
      <c r="B6185">
        <v>1</v>
      </c>
    </row>
    <row r="6186" spans="1:2" x14ac:dyDescent="0.25">
      <c r="A6186" t="s">
        <v>12376</v>
      </c>
      <c r="B6186">
        <v>1</v>
      </c>
    </row>
    <row r="6187" spans="1:2" x14ac:dyDescent="0.25">
      <c r="A6187" t="s">
        <v>12378</v>
      </c>
      <c r="B6187">
        <v>1</v>
      </c>
    </row>
    <row r="6188" spans="1:2" x14ac:dyDescent="0.25">
      <c r="A6188" t="s">
        <v>12380</v>
      </c>
      <c r="B6188">
        <v>1</v>
      </c>
    </row>
    <row r="6189" spans="1:2" x14ac:dyDescent="0.25">
      <c r="A6189" t="s">
        <v>12382</v>
      </c>
      <c r="B6189">
        <v>1</v>
      </c>
    </row>
    <row r="6190" spans="1:2" x14ac:dyDescent="0.25">
      <c r="A6190" t="s">
        <v>12384</v>
      </c>
      <c r="B6190">
        <v>2</v>
      </c>
    </row>
    <row r="6191" spans="1:2" x14ac:dyDescent="0.25">
      <c r="A6191" t="s">
        <v>12386</v>
      </c>
      <c r="B6191">
        <v>1</v>
      </c>
    </row>
    <row r="6192" spans="1:2" x14ac:dyDescent="0.25">
      <c r="A6192" t="s">
        <v>12388</v>
      </c>
      <c r="B6192">
        <v>1</v>
      </c>
    </row>
    <row r="6193" spans="1:2" x14ac:dyDescent="0.25">
      <c r="A6193" t="s">
        <v>12390</v>
      </c>
      <c r="B6193">
        <v>1</v>
      </c>
    </row>
    <row r="6194" spans="1:2" x14ac:dyDescent="0.25">
      <c r="A6194" t="s">
        <v>12392</v>
      </c>
      <c r="B6194">
        <v>2</v>
      </c>
    </row>
    <row r="6195" spans="1:2" x14ac:dyDescent="0.25">
      <c r="A6195" t="s">
        <v>12394</v>
      </c>
      <c r="B6195">
        <v>2</v>
      </c>
    </row>
    <row r="6196" spans="1:2" x14ac:dyDescent="0.25">
      <c r="A6196" t="s">
        <v>12396</v>
      </c>
      <c r="B6196">
        <v>20</v>
      </c>
    </row>
    <row r="6197" spans="1:2" x14ac:dyDescent="0.25">
      <c r="A6197" t="s">
        <v>12398</v>
      </c>
      <c r="B6197">
        <v>3</v>
      </c>
    </row>
    <row r="6198" spans="1:2" x14ac:dyDescent="0.25">
      <c r="A6198" t="s">
        <v>12400</v>
      </c>
      <c r="B6198">
        <v>1</v>
      </c>
    </row>
    <row r="6199" spans="1:2" x14ac:dyDescent="0.25">
      <c r="A6199" t="s">
        <v>12402</v>
      </c>
      <c r="B6199">
        <v>3</v>
      </c>
    </row>
    <row r="6200" spans="1:2" x14ac:dyDescent="0.25">
      <c r="A6200" t="s">
        <v>12404</v>
      </c>
      <c r="B6200">
        <v>1</v>
      </c>
    </row>
    <row r="6201" spans="1:2" x14ac:dyDescent="0.25">
      <c r="A6201" t="s">
        <v>12406</v>
      </c>
      <c r="B6201">
        <v>1</v>
      </c>
    </row>
    <row r="6202" spans="1:2" x14ac:dyDescent="0.25">
      <c r="A6202" t="s">
        <v>12408</v>
      </c>
      <c r="B6202">
        <v>1</v>
      </c>
    </row>
    <row r="6203" spans="1:2" x14ac:dyDescent="0.25">
      <c r="A6203" t="s">
        <v>12410</v>
      </c>
      <c r="B6203">
        <v>1</v>
      </c>
    </row>
    <row r="6204" spans="1:2" x14ac:dyDescent="0.25">
      <c r="A6204" t="s">
        <v>12412</v>
      </c>
      <c r="B6204">
        <v>1</v>
      </c>
    </row>
    <row r="6205" spans="1:2" x14ac:dyDescent="0.25">
      <c r="A6205" t="s">
        <v>12414</v>
      </c>
      <c r="B6205">
        <v>3</v>
      </c>
    </row>
    <row r="6206" spans="1:2" x14ac:dyDescent="0.25">
      <c r="A6206" t="s">
        <v>12416</v>
      </c>
      <c r="B6206">
        <v>1</v>
      </c>
    </row>
    <row r="6207" spans="1:2" x14ac:dyDescent="0.25">
      <c r="A6207" t="s">
        <v>12418</v>
      </c>
      <c r="B6207">
        <v>1</v>
      </c>
    </row>
    <row r="6208" spans="1:2" x14ac:dyDescent="0.25">
      <c r="A6208" t="s">
        <v>12420</v>
      </c>
      <c r="B6208">
        <v>1</v>
      </c>
    </row>
    <row r="6209" spans="1:2" x14ac:dyDescent="0.25">
      <c r="A6209" t="s">
        <v>12422</v>
      </c>
      <c r="B6209">
        <v>1</v>
      </c>
    </row>
    <row r="6210" spans="1:2" x14ac:dyDescent="0.25">
      <c r="A6210" t="s">
        <v>12424</v>
      </c>
      <c r="B6210">
        <v>1</v>
      </c>
    </row>
    <row r="6211" spans="1:2" x14ac:dyDescent="0.25">
      <c r="A6211" t="s">
        <v>12426</v>
      </c>
      <c r="B6211">
        <v>1</v>
      </c>
    </row>
    <row r="6212" spans="1:2" x14ac:dyDescent="0.25">
      <c r="A6212" t="s">
        <v>12428</v>
      </c>
      <c r="B6212">
        <v>1</v>
      </c>
    </row>
    <row r="6213" spans="1:2" x14ac:dyDescent="0.25">
      <c r="A6213" t="s">
        <v>12430</v>
      </c>
      <c r="B6213">
        <v>1</v>
      </c>
    </row>
    <row r="6214" spans="1:2" x14ac:dyDescent="0.25">
      <c r="A6214" t="s">
        <v>12432</v>
      </c>
      <c r="B6214">
        <v>1</v>
      </c>
    </row>
    <row r="6215" spans="1:2" x14ac:dyDescent="0.25">
      <c r="A6215" t="s">
        <v>12434</v>
      </c>
      <c r="B6215">
        <v>1</v>
      </c>
    </row>
    <row r="6216" spans="1:2" x14ac:dyDescent="0.25">
      <c r="A6216" t="s">
        <v>12436</v>
      </c>
      <c r="B6216">
        <v>1</v>
      </c>
    </row>
    <row r="6217" spans="1:2" x14ac:dyDescent="0.25">
      <c r="A6217" t="s">
        <v>12438</v>
      </c>
      <c r="B6217">
        <v>6</v>
      </c>
    </row>
    <row r="6218" spans="1:2" x14ac:dyDescent="0.25">
      <c r="A6218" t="s">
        <v>12440</v>
      </c>
      <c r="B6218">
        <v>1</v>
      </c>
    </row>
    <row r="6219" spans="1:2" x14ac:dyDescent="0.25">
      <c r="A6219" t="s">
        <v>12442</v>
      </c>
      <c r="B6219">
        <v>1</v>
      </c>
    </row>
    <row r="6220" spans="1:2" x14ac:dyDescent="0.25">
      <c r="A6220" t="s">
        <v>12444</v>
      </c>
      <c r="B6220">
        <v>10</v>
      </c>
    </row>
    <row r="6221" spans="1:2" x14ac:dyDescent="0.25">
      <c r="A6221" t="s">
        <v>12446</v>
      </c>
      <c r="B6221">
        <v>1</v>
      </c>
    </row>
    <row r="6222" spans="1:2" x14ac:dyDescent="0.25">
      <c r="A6222" t="s">
        <v>12448</v>
      </c>
      <c r="B6222">
        <v>6</v>
      </c>
    </row>
    <row r="6223" spans="1:2" x14ac:dyDescent="0.25">
      <c r="A6223" t="s">
        <v>12450</v>
      </c>
      <c r="B6223">
        <v>6</v>
      </c>
    </row>
    <row r="6224" spans="1:2" x14ac:dyDescent="0.25">
      <c r="A6224" t="s">
        <v>12452</v>
      </c>
      <c r="B6224">
        <v>1</v>
      </c>
    </row>
    <row r="6225" spans="1:2" x14ac:dyDescent="0.25">
      <c r="A6225" t="s">
        <v>12454</v>
      </c>
      <c r="B6225">
        <v>2</v>
      </c>
    </row>
    <row r="6226" spans="1:2" x14ac:dyDescent="0.25">
      <c r="A6226" t="s">
        <v>12456</v>
      </c>
      <c r="B6226">
        <v>1</v>
      </c>
    </row>
    <row r="6227" spans="1:2" x14ac:dyDescent="0.25">
      <c r="A6227" t="s">
        <v>12458</v>
      </c>
      <c r="B6227">
        <v>2</v>
      </c>
    </row>
    <row r="6228" spans="1:2" x14ac:dyDescent="0.25">
      <c r="A6228" t="s">
        <v>12460</v>
      </c>
      <c r="B6228">
        <v>1</v>
      </c>
    </row>
    <row r="6229" spans="1:2" x14ac:dyDescent="0.25">
      <c r="A6229" t="s">
        <v>12462</v>
      </c>
      <c r="B6229">
        <v>2</v>
      </c>
    </row>
    <row r="6230" spans="1:2" x14ac:dyDescent="0.25">
      <c r="A6230" t="s">
        <v>12464</v>
      </c>
      <c r="B6230">
        <v>1</v>
      </c>
    </row>
    <row r="6231" spans="1:2" x14ac:dyDescent="0.25">
      <c r="A6231" t="s">
        <v>12466</v>
      </c>
      <c r="B6231">
        <v>1</v>
      </c>
    </row>
    <row r="6232" spans="1:2" x14ac:dyDescent="0.25">
      <c r="A6232" t="s">
        <v>12468</v>
      </c>
      <c r="B6232">
        <v>1</v>
      </c>
    </row>
    <row r="6233" spans="1:2" x14ac:dyDescent="0.25">
      <c r="A6233" t="s">
        <v>12470</v>
      </c>
      <c r="B6233">
        <v>2</v>
      </c>
    </row>
    <row r="6234" spans="1:2" x14ac:dyDescent="0.25">
      <c r="A6234" t="s">
        <v>12472</v>
      </c>
      <c r="B6234">
        <v>1</v>
      </c>
    </row>
    <row r="6235" spans="1:2" x14ac:dyDescent="0.25">
      <c r="A6235" t="s">
        <v>12474</v>
      </c>
      <c r="B6235">
        <v>1</v>
      </c>
    </row>
    <row r="6236" spans="1:2" x14ac:dyDescent="0.25">
      <c r="A6236" t="s">
        <v>12476</v>
      </c>
      <c r="B6236">
        <v>1</v>
      </c>
    </row>
    <row r="6237" spans="1:2" x14ac:dyDescent="0.25">
      <c r="A6237" t="s">
        <v>12478</v>
      </c>
      <c r="B6237">
        <v>1</v>
      </c>
    </row>
    <row r="6238" spans="1:2" x14ac:dyDescent="0.25">
      <c r="A6238" t="s">
        <v>12480</v>
      </c>
      <c r="B6238">
        <v>36</v>
      </c>
    </row>
    <row r="6239" spans="1:2" x14ac:dyDescent="0.25">
      <c r="A6239" t="s">
        <v>12482</v>
      </c>
      <c r="B6239">
        <v>1</v>
      </c>
    </row>
    <row r="6240" spans="1:2" x14ac:dyDescent="0.25">
      <c r="A6240" t="s">
        <v>12484</v>
      </c>
      <c r="B6240">
        <v>1</v>
      </c>
    </row>
    <row r="6241" spans="1:2" x14ac:dyDescent="0.25">
      <c r="A6241" t="s">
        <v>12486</v>
      </c>
      <c r="B6241">
        <v>25</v>
      </c>
    </row>
    <row r="6242" spans="1:2" x14ac:dyDescent="0.25">
      <c r="A6242" t="s">
        <v>12488</v>
      </c>
      <c r="B6242">
        <v>31</v>
      </c>
    </row>
    <row r="6243" spans="1:2" x14ac:dyDescent="0.25">
      <c r="A6243" t="s">
        <v>12490</v>
      </c>
      <c r="B6243">
        <v>31</v>
      </c>
    </row>
    <row r="6244" spans="1:2" x14ac:dyDescent="0.25">
      <c r="A6244" t="s">
        <v>12492</v>
      </c>
      <c r="B6244">
        <v>1</v>
      </c>
    </row>
    <row r="6245" spans="1:2" x14ac:dyDescent="0.25">
      <c r="A6245" t="s">
        <v>12494</v>
      </c>
      <c r="B6245">
        <v>2</v>
      </c>
    </row>
    <row r="6246" spans="1:2" x14ac:dyDescent="0.25">
      <c r="A6246" t="s">
        <v>12496</v>
      </c>
      <c r="B6246">
        <v>1</v>
      </c>
    </row>
    <row r="6247" spans="1:2" x14ac:dyDescent="0.25">
      <c r="A6247" t="s">
        <v>12498</v>
      </c>
      <c r="B6247">
        <v>1</v>
      </c>
    </row>
    <row r="6248" spans="1:2" x14ac:dyDescent="0.25">
      <c r="A6248" t="s">
        <v>12500</v>
      </c>
      <c r="B6248">
        <v>3</v>
      </c>
    </row>
    <row r="6249" spans="1:2" x14ac:dyDescent="0.25">
      <c r="A6249" t="s">
        <v>12502</v>
      </c>
      <c r="B6249">
        <v>1</v>
      </c>
    </row>
    <row r="6250" spans="1:2" x14ac:dyDescent="0.25">
      <c r="A6250" t="s">
        <v>12504</v>
      </c>
      <c r="B6250">
        <v>5</v>
      </c>
    </row>
    <row r="6251" spans="1:2" x14ac:dyDescent="0.25">
      <c r="A6251" t="s">
        <v>12506</v>
      </c>
      <c r="B6251">
        <v>1</v>
      </c>
    </row>
    <row r="6252" spans="1:2" x14ac:dyDescent="0.25">
      <c r="A6252" t="s">
        <v>12508</v>
      </c>
      <c r="B6252">
        <v>16</v>
      </c>
    </row>
    <row r="6253" spans="1:2" x14ac:dyDescent="0.25">
      <c r="A6253" t="s">
        <v>12510</v>
      </c>
      <c r="B6253">
        <v>18</v>
      </c>
    </row>
    <row r="6254" spans="1:2" x14ac:dyDescent="0.25">
      <c r="A6254" t="s">
        <v>12512</v>
      </c>
      <c r="B6254">
        <v>1</v>
      </c>
    </row>
    <row r="6255" spans="1:2" x14ac:dyDescent="0.25">
      <c r="A6255" t="s">
        <v>12514</v>
      </c>
      <c r="B6255">
        <v>137</v>
      </c>
    </row>
    <row r="6256" spans="1:2" x14ac:dyDescent="0.25">
      <c r="A6256" t="s">
        <v>12516</v>
      </c>
      <c r="B6256">
        <v>60</v>
      </c>
    </row>
    <row r="6257" spans="1:2" x14ac:dyDescent="0.25">
      <c r="A6257" t="s">
        <v>12518</v>
      </c>
      <c r="B6257">
        <v>15</v>
      </c>
    </row>
    <row r="6258" spans="1:2" x14ac:dyDescent="0.25">
      <c r="A6258" t="s">
        <v>12520</v>
      </c>
      <c r="B6258">
        <v>1</v>
      </c>
    </row>
    <row r="6259" spans="1:2" x14ac:dyDescent="0.25">
      <c r="A6259" t="s">
        <v>12522</v>
      </c>
      <c r="B6259">
        <v>5</v>
      </c>
    </row>
    <row r="6260" spans="1:2" x14ac:dyDescent="0.25">
      <c r="A6260" t="s">
        <v>12524</v>
      </c>
      <c r="B6260">
        <v>46</v>
      </c>
    </row>
    <row r="6261" spans="1:2" x14ac:dyDescent="0.25">
      <c r="A6261" t="s">
        <v>12526</v>
      </c>
      <c r="B6261">
        <v>9</v>
      </c>
    </row>
    <row r="6262" spans="1:2" x14ac:dyDescent="0.25">
      <c r="A6262" t="s">
        <v>12528</v>
      </c>
      <c r="B6262">
        <v>38</v>
      </c>
    </row>
    <row r="6263" spans="1:2" x14ac:dyDescent="0.25">
      <c r="A6263" t="s">
        <v>12530</v>
      </c>
      <c r="B6263">
        <v>15</v>
      </c>
    </row>
    <row r="6264" spans="1:2" x14ac:dyDescent="0.25">
      <c r="A6264" t="s">
        <v>12532</v>
      </c>
      <c r="B6264">
        <v>1</v>
      </c>
    </row>
    <row r="6265" spans="1:2" x14ac:dyDescent="0.25">
      <c r="A6265" t="s">
        <v>12534</v>
      </c>
      <c r="B6265">
        <v>31</v>
      </c>
    </row>
    <row r="6266" spans="1:2" x14ac:dyDescent="0.25">
      <c r="A6266" t="s">
        <v>12536</v>
      </c>
      <c r="B6266">
        <v>1</v>
      </c>
    </row>
    <row r="6267" spans="1:2" x14ac:dyDescent="0.25">
      <c r="A6267" t="s">
        <v>12538</v>
      </c>
      <c r="B6267">
        <v>1</v>
      </c>
    </row>
    <row r="6268" spans="1:2" x14ac:dyDescent="0.25">
      <c r="A6268" t="s">
        <v>12540</v>
      </c>
      <c r="B6268">
        <v>1</v>
      </c>
    </row>
    <row r="6269" spans="1:2" x14ac:dyDescent="0.25">
      <c r="A6269" t="s">
        <v>12542</v>
      </c>
      <c r="B6269">
        <v>1</v>
      </c>
    </row>
    <row r="6270" spans="1:2" x14ac:dyDescent="0.25">
      <c r="A6270" t="s">
        <v>12544</v>
      </c>
      <c r="B6270">
        <v>1</v>
      </c>
    </row>
    <row r="6271" spans="1:2" x14ac:dyDescent="0.25">
      <c r="A6271" t="s">
        <v>12546</v>
      </c>
      <c r="B6271">
        <v>1</v>
      </c>
    </row>
    <row r="6272" spans="1:2" x14ac:dyDescent="0.25">
      <c r="A6272" t="s">
        <v>12548</v>
      </c>
      <c r="B6272">
        <v>1</v>
      </c>
    </row>
    <row r="6273" spans="1:2" x14ac:dyDescent="0.25">
      <c r="A6273" t="s">
        <v>12550</v>
      </c>
      <c r="B6273">
        <v>1</v>
      </c>
    </row>
    <row r="6274" spans="1:2" x14ac:dyDescent="0.25">
      <c r="A6274" t="s">
        <v>12552</v>
      </c>
      <c r="B6274">
        <v>1</v>
      </c>
    </row>
    <row r="6275" spans="1:2" x14ac:dyDescent="0.25">
      <c r="A6275" t="s">
        <v>12554</v>
      </c>
      <c r="B6275">
        <v>1</v>
      </c>
    </row>
    <row r="6276" spans="1:2" x14ac:dyDescent="0.25">
      <c r="A6276" t="s">
        <v>12556</v>
      </c>
      <c r="B6276">
        <v>1</v>
      </c>
    </row>
    <row r="6277" spans="1:2" x14ac:dyDescent="0.25">
      <c r="A6277" t="s">
        <v>12558</v>
      </c>
      <c r="B6277">
        <v>1</v>
      </c>
    </row>
    <row r="6278" spans="1:2" x14ac:dyDescent="0.25">
      <c r="A6278" t="s">
        <v>12560</v>
      </c>
      <c r="B6278">
        <v>1</v>
      </c>
    </row>
    <row r="6279" spans="1:2" x14ac:dyDescent="0.25">
      <c r="A6279" t="s">
        <v>12562</v>
      </c>
      <c r="B6279">
        <v>1</v>
      </c>
    </row>
    <row r="6280" spans="1:2" x14ac:dyDescent="0.25">
      <c r="A6280" t="s">
        <v>12564</v>
      </c>
      <c r="B6280">
        <v>1</v>
      </c>
    </row>
    <row r="6281" spans="1:2" x14ac:dyDescent="0.25">
      <c r="A6281" t="s">
        <v>12566</v>
      </c>
      <c r="B6281">
        <v>1</v>
      </c>
    </row>
    <row r="6282" spans="1:2" x14ac:dyDescent="0.25">
      <c r="A6282" t="s">
        <v>12568</v>
      </c>
      <c r="B6282">
        <v>1</v>
      </c>
    </row>
    <row r="6283" spans="1:2" x14ac:dyDescent="0.25">
      <c r="A6283" t="s">
        <v>12570</v>
      </c>
      <c r="B6283">
        <v>1</v>
      </c>
    </row>
    <row r="6284" spans="1:2" x14ac:dyDescent="0.25">
      <c r="A6284" t="s">
        <v>12572</v>
      </c>
      <c r="B6284">
        <v>1</v>
      </c>
    </row>
    <row r="6285" spans="1:2" x14ac:dyDescent="0.25">
      <c r="A6285" t="s">
        <v>12574</v>
      </c>
      <c r="B6285">
        <v>1</v>
      </c>
    </row>
    <row r="6286" spans="1:2" x14ac:dyDescent="0.25">
      <c r="A6286" t="s">
        <v>12576</v>
      </c>
      <c r="B6286">
        <v>1</v>
      </c>
    </row>
    <row r="6287" spans="1:2" x14ac:dyDescent="0.25">
      <c r="A6287" t="s">
        <v>12578</v>
      </c>
      <c r="B6287">
        <v>1</v>
      </c>
    </row>
    <row r="6288" spans="1:2" x14ac:dyDescent="0.25">
      <c r="A6288" t="s">
        <v>12580</v>
      </c>
      <c r="B6288">
        <v>1</v>
      </c>
    </row>
    <row r="6289" spans="1:2" x14ac:dyDescent="0.25">
      <c r="A6289" t="s">
        <v>12582</v>
      </c>
      <c r="B6289">
        <v>1</v>
      </c>
    </row>
    <row r="6290" spans="1:2" x14ac:dyDescent="0.25">
      <c r="A6290" t="s">
        <v>12584</v>
      </c>
      <c r="B6290">
        <v>1</v>
      </c>
    </row>
    <row r="6291" spans="1:2" x14ac:dyDescent="0.25">
      <c r="A6291" t="s">
        <v>12586</v>
      </c>
      <c r="B6291">
        <v>1</v>
      </c>
    </row>
    <row r="6292" spans="1:2" x14ac:dyDescent="0.25">
      <c r="A6292" t="s">
        <v>12588</v>
      </c>
      <c r="B6292">
        <v>1</v>
      </c>
    </row>
    <row r="6293" spans="1:2" x14ac:dyDescent="0.25">
      <c r="A6293" t="s">
        <v>12590</v>
      </c>
      <c r="B6293">
        <v>2</v>
      </c>
    </row>
    <row r="6294" spans="1:2" x14ac:dyDescent="0.25">
      <c r="A6294" t="s">
        <v>12592</v>
      </c>
      <c r="B6294">
        <v>1</v>
      </c>
    </row>
    <row r="6295" spans="1:2" x14ac:dyDescent="0.25">
      <c r="A6295" t="s">
        <v>12594</v>
      </c>
      <c r="B6295">
        <v>1</v>
      </c>
    </row>
    <row r="6296" spans="1:2" x14ac:dyDescent="0.25">
      <c r="A6296" t="s">
        <v>12596</v>
      </c>
      <c r="B6296">
        <v>1</v>
      </c>
    </row>
    <row r="6297" spans="1:2" x14ac:dyDescent="0.25">
      <c r="A6297" t="s">
        <v>12598</v>
      </c>
      <c r="B6297">
        <v>1</v>
      </c>
    </row>
    <row r="6298" spans="1:2" x14ac:dyDescent="0.25">
      <c r="A6298" t="s">
        <v>12600</v>
      </c>
      <c r="B6298">
        <v>1</v>
      </c>
    </row>
    <row r="6299" spans="1:2" x14ac:dyDescent="0.25">
      <c r="A6299" t="s">
        <v>12602</v>
      </c>
      <c r="B6299">
        <v>1</v>
      </c>
    </row>
    <row r="6300" spans="1:2" x14ac:dyDescent="0.25">
      <c r="A6300" t="s">
        <v>12604</v>
      </c>
      <c r="B6300">
        <v>13</v>
      </c>
    </row>
    <row r="6301" spans="1:2" x14ac:dyDescent="0.25">
      <c r="A6301" t="s">
        <v>12606</v>
      </c>
      <c r="B6301">
        <v>1</v>
      </c>
    </row>
    <row r="6302" spans="1:2" x14ac:dyDescent="0.25">
      <c r="A6302" t="s">
        <v>12608</v>
      </c>
      <c r="B6302">
        <v>1</v>
      </c>
    </row>
    <row r="6303" spans="1:2" x14ac:dyDescent="0.25">
      <c r="A6303" t="s">
        <v>12610</v>
      </c>
      <c r="B6303">
        <v>1</v>
      </c>
    </row>
    <row r="6304" spans="1:2" x14ac:dyDescent="0.25">
      <c r="A6304" t="s">
        <v>12612</v>
      </c>
      <c r="B6304">
        <v>1</v>
      </c>
    </row>
    <row r="6305" spans="1:2" x14ac:dyDescent="0.25">
      <c r="A6305" t="s">
        <v>12614</v>
      </c>
      <c r="B6305">
        <v>1</v>
      </c>
    </row>
    <row r="6306" spans="1:2" x14ac:dyDescent="0.25">
      <c r="A6306" t="s">
        <v>12616</v>
      </c>
      <c r="B6306">
        <v>1</v>
      </c>
    </row>
    <row r="6307" spans="1:2" x14ac:dyDescent="0.25">
      <c r="A6307" t="s">
        <v>12618</v>
      </c>
      <c r="B6307">
        <v>1</v>
      </c>
    </row>
    <row r="6308" spans="1:2" x14ac:dyDescent="0.25">
      <c r="A6308" t="s">
        <v>12620</v>
      </c>
      <c r="B6308">
        <v>1</v>
      </c>
    </row>
    <row r="6309" spans="1:2" x14ac:dyDescent="0.25">
      <c r="A6309" t="s">
        <v>12622</v>
      </c>
      <c r="B6309">
        <v>1</v>
      </c>
    </row>
    <row r="6310" spans="1:2" x14ac:dyDescent="0.25">
      <c r="A6310" t="s">
        <v>12624</v>
      </c>
      <c r="B6310">
        <v>1</v>
      </c>
    </row>
    <row r="6311" spans="1:2" x14ac:dyDescent="0.25">
      <c r="A6311" t="s">
        <v>12626</v>
      </c>
      <c r="B6311">
        <v>1</v>
      </c>
    </row>
    <row r="6312" spans="1:2" x14ac:dyDescent="0.25">
      <c r="A6312" t="s">
        <v>12628</v>
      </c>
      <c r="B6312">
        <v>1</v>
      </c>
    </row>
    <row r="6313" spans="1:2" x14ac:dyDescent="0.25">
      <c r="A6313" t="s">
        <v>12630</v>
      </c>
      <c r="B6313">
        <v>1</v>
      </c>
    </row>
    <row r="6314" spans="1:2" x14ac:dyDescent="0.25">
      <c r="A6314" t="s">
        <v>12632</v>
      </c>
      <c r="B6314">
        <v>1</v>
      </c>
    </row>
    <row r="6315" spans="1:2" x14ac:dyDescent="0.25">
      <c r="A6315" t="s">
        <v>12634</v>
      </c>
      <c r="B6315">
        <v>1</v>
      </c>
    </row>
    <row r="6316" spans="1:2" x14ac:dyDescent="0.25">
      <c r="A6316" t="s">
        <v>12636</v>
      </c>
      <c r="B6316">
        <v>1</v>
      </c>
    </row>
    <row r="6317" spans="1:2" x14ac:dyDescent="0.25">
      <c r="A6317" t="s">
        <v>12638</v>
      </c>
      <c r="B6317">
        <v>1</v>
      </c>
    </row>
    <row r="6318" spans="1:2" x14ac:dyDescent="0.25">
      <c r="A6318" t="s">
        <v>12640</v>
      </c>
      <c r="B6318">
        <v>1</v>
      </c>
    </row>
    <row r="6319" spans="1:2" x14ac:dyDescent="0.25">
      <c r="A6319" t="s">
        <v>12642</v>
      </c>
      <c r="B6319">
        <v>1</v>
      </c>
    </row>
    <row r="6320" spans="1:2" x14ac:dyDescent="0.25">
      <c r="A6320" t="s">
        <v>12644</v>
      </c>
      <c r="B6320">
        <v>11</v>
      </c>
    </row>
    <row r="6321" spans="1:2" x14ac:dyDescent="0.25">
      <c r="A6321" t="s">
        <v>12646</v>
      </c>
      <c r="B6321">
        <v>20</v>
      </c>
    </row>
    <row r="6322" spans="1:2" x14ac:dyDescent="0.25">
      <c r="A6322" t="s">
        <v>12648</v>
      </c>
      <c r="B6322">
        <v>29</v>
      </c>
    </row>
    <row r="6323" spans="1:2" x14ac:dyDescent="0.25">
      <c r="A6323" t="s">
        <v>12650</v>
      </c>
      <c r="B6323">
        <v>3</v>
      </c>
    </row>
    <row r="6324" spans="1:2" x14ac:dyDescent="0.25">
      <c r="A6324" t="s">
        <v>12652</v>
      </c>
      <c r="B6324">
        <v>2</v>
      </c>
    </row>
    <row r="6325" spans="1:2" x14ac:dyDescent="0.25">
      <c r="A6325" t="s">
        <v>12654</v>
      </c>
      <c r="B6325">
        <v>1</v>
      </c>
    </row>
    <row r="6326" spans="1:2" x14ac:dyDescent="0.25">
      <c r="A6326" t="s">
        <v>12656</v>
      </c>
      <c r="B6326">
        <v>6</v>
      </c>
    </row>
    <row r="6327" spans="1:2" x14ac:dyDescent="0.25">
      <c r="A6327" t="s">
        <v>12658</v>
      </c>
      <c r="B6327">
        <v>8</v>
      </c>
    </row>
    <row r="6328" spans="1:2" x14ac:dyDescent="0.25">
      <c r="A6328" t="s">
        <v>12660</v>
      </c>
      <c r="B6328">
        <v>42</v>
      </c>
    </row>
    <row r="6329" spans="1:2" x14ac:dyDescent="0.25">
      <c r="A6329" t="s">
        <v>12662</v>
      </c>
      <c r="B6329">
        <v>2</v>
      </c>
    </row>
    <row r="6330" spans="1:2" x14ac:dyDescent="0.25">
      <c r="A6330" t="s">
        <v>12664</v>
      </c>
      <c r="B6330">
        <v>1</v>
      </c>
    </row>
    <row r="6331" spans="1:2" x14ac:dyDescent="0.25">
      <c r="A6331" t="s">
        <v>12666</v>
      </c>
      <c r="B6331">
        <v>1</v>
      </c>
    </row>
    <row r="6332" spans="1:2" x14ac:dyDescent="0.25">
      <c r="A6332" t="s">
        <v>12668</v>
      </c>
      <c r="B6332">
        <v>1</v>
      </c>
    </row>
    <row r="6333" spans="1:2" x14ac:dyDescent="0.25">
      <c r="A6333" t="s">
        <v>12670</v>
      </c>
      <c r="B6333">
        <v>1</v>
      </c>
    </row>
    <row r="6334" spans="1:2" x14ac:dyDescent="0.25">
      <c r="A6334" t="s">
        <v>12672</v>
      </c>
      <c r="B6334">
        <v>1</v>
      </c>
    </row>
    <row r="6335" spans="1:2" x14ac:dyDescent="0.25">
      <c r="A6335" t="s">
        <v>12674</v>
      </c>
      <c r="B6335">
        <v>1</v>
      </c>
    </row>
    <row r="6336" spans="1:2" x14ac:dyDescent="0.25">
      <c r="A6336" t="s">
        <v>12676</v>
      </c>
      <c r="B6336">
        <v>1</v>
      </c>
    </row>
    <row r="6337" spans="1:2" x14ac:dyDescent="0.25">
      <c r="A6337" t="s">
        <v>12678</v>
      </c>
      <c r="B6337">
        <v>1</v>
      </c>
    </row>
    <row r="6338" spans="1:2" x14ac:dyDescent="0.25">
      <c r="A6338" t="s">
        <v>12680</v>
      </c>
      <c r="B6338">
        <v>1</v>
      </c>
    </row>
    <row r="6339" spans="1:2" x14ac:dyDescent="0.25">
      <c r="A6339" t="s">
        <v>12682</v>
      </c>
      <c r="B6339">
        <v>1</v>
      </c>
    </row>
    <row r="6340" spans="1:2" x14ac:dyDescent="0.25">
      <c r="A6340" t="s">
        <v>12684</v>
      </c>
      <c r="B6340">
        <v>55</v>
      </c>
    </row>
    <row r="6341" spans="1:2" x14ac:dyDescent="0.25">
      <c r="A6341" t="s">
        <v>12686</v>
      </c>
      <c r="B6341">
        <v>24</v>
      </c>
    </row>
    <row r="6342" spans="1:2" x14ac:dyDescent="0.25">
      <c r="A6342" t="s">
        <v>12688</v>
      </c>
      <c r="B6342">
        <v>10</v>
      </c>
    </row>
    <row r="6343" spans="1:2" x14ac:dyDescent="0.25">
      <c r="A6343" t="s">
        <v>12690</v>
      </c>
      <c r="B6343">
        <v>2</v>
      </c>
    </row>
    <row r="6344" spans="1:2" x14ac:dyDescent="0.25">
      <c r="A6344" t="s">
        <v>12692</v>
      </c>
      <c r="B6344">
        <v>3</v>
      </c>
    </row>
    <row r="6345" spans="1:2" x14ac:dyDescent="0.25">
      <c r="A6345" t="s">
        <v>12694</v>
      </c>
      <c r="B6345">
        <v>1</v>
      </c>
    </row>
    <row r="6346" spans="1:2" x14ac:dyDescent="0.25">
      <c r="A6346" t="s">
        <v>12696</v>
      </c>
      <c r="B6346">
        <v>1</v>
      </c>
    </row>
    <row r="6347" spans="1:2" x14ac:dyDescent="0.25">
      <c r="A6347" t="s">
        <v>12698</v>
      </c>
      <c r="B6347">
        <v>6</v>
      </c>
    </row>
    <row r="6348" spans="1:2" x14ac:dyDescent="0.25">
      <c r="A6348" t="s">
        <v>12700</v>
      </c>
      <c r="B6348">
        <v>45</v>
      </c>
    </row>
    <row r="6349" spans="1:2" x14ac:dyDescent="0.25">
      <c r="A6349" t="s">
        <v>12702</v>
      </c>
      <c r="B6349">
        <v>28</v>
      </c>
    </row>
    <row r="6350" spans="1:2" x14ac:dyDescent="0.25">
      <c r="A6350" t="s">
        <v>12704</v>
      </c>
      <c r="B6350">
        <v>1</v>
      </c>
    </row>
    <row r="6351" spans="1:2" x14ac:dyDescent="0.25">
      <c r="A6351" t="s">
        <v>12706</v>
      </c>
      <c r="B6351">
        <v>1</v>
      </c>
    </row>
    <row r="6352" spans="1:2" x14ac:dyDescent="0.25">
      <c r="A6352" t="s">
        <v>12708</v>
      </c>
      <c r="B6352">
        <v>1</v>
      </c>
    </row>
    <row r="6353" spans="1:2" x14ac:dyDescent="0.25">
      <c r="A6353" t="s">
        <v>12710</v>
      </c>
      <c r="B6353">
        <v>2</v>
      </c>
    </row>
    <row r="6354" spans="1:2" x14ac:dyDescent="0.25">
      <c r="A6354" t="s">
        <v>12712</v>
      </c>
      <c r="B6354">
        <v>3</v>
      </c>
    </row>
    <row r="6355" spans="1:2" x14ac:dyDescent="0.25">
      <c r="A6355" t="s">
        <v>12714</v>
      </c>
      <c r="B6355">
        <v>1</v>
      </c>
    </row>
    <row r="6356" spans="1:2" x14ac:dyDescent="0.25">
      <c r="A6356" t="s">
        <v>12716</v>
      </c>
      <c r="B6356">
        <v>1</v>
      </c>
    </row>
    <row r="6357" spans="1:2" x14ac:dyDescent="0.25">
      <c r="A6357" t="s">
        <v>12718</v>
      </c>
      <c r="B6357">
        <v>1</v>
      </c>
    </row>
    <row r="6358" spans="1:2" x14ac:dyDescent="0.25">
      <c r="A6358" t="s">
        <v>12720</v>
      </c>
      <c r="B6358">
        <v>1</v>
      </c>
    </row>
    <row r="6359" spans="1:2" x14ac:dyDescent="0.25">
      <c r="A6359" t="s">
        <v>12722</v>
      </c>
      <c r="B6359">
        <v>1</v>
      </c>
    </row>
    <row r="6360" spans="1:2" x14ac:dyDescent="0.25">
      <c r="A6360" t="s">
        <v>12724</v>
      </c>
      <c r="B6360">
        <v>1</v>
      </c>
    </row>
    <row r="6361" spans="1:2" x14ac:dyDescent="0.25">
      <c r="A6361" t="s">
        <v>12726</v>
      </c>
      <c r="B6361">
        <v>1</v>
      </c>
    </row>
    <row r="6362" spans="1:2" x14ac:dyDescent="0.25">
      <c r="A6362" t="s">
        <v>12728</v>
      </c>
      <c r="B6362">
        <v>1</v>
      </c>
    </row>
    <row r="6363" spans="1:2" x14ac:dyDescent="0.25">
      <c r="A6363" t="s">
        <v>12730</v>
      </c>
      <c r="B6363">
        <v>1</v>
      </c>
    </row>
    <row r="6364" spans="1:2" x14ac:dyDescent="0.25">
      <c r="A6364" t="s">
        <v>12732</v>
      </c>
      <c r="B6364">
        <v>1</v>
      </c>
    </row>
    <row r="6365" spans="1:2" x14ac:dyDescent="0.25">
      <c r="A6365" t="s">
        <v>12734</v>
      </c>
      <c r="B6365">
        <v>1</v>
      </c>
    </row>
    <row r="6366" spans="1:2" x14ac:dyDescent="0.25">
      <c r="A6366" t="s">
        <v>12736</v>
      </c>
      <c r="B6366">
        <v>1</v>
      </c>
    </row>
    <row r="6367" spans="1:2" x14ac:dyDescent="0.25">
      <c r="A6367" t="s">
        <v>12738</v>
      </c>
      <c r="B6367">
        <v>3</v>
      </c>
    </row>
    <row r="6368" spans="1:2" x14ac:dyDescent="0.25">
      <c r="A6368" t="s">
        <v>12740</v>
      </c>
      <c r="B6368">
        <v>1</v>
      </c>
    </row>
    <row r="6369" spans="1:2" x14ac:dyDescent="0.25">
      <c r="A6369" t="s">
        <v>12742</v>
      </c>
      <c r="B6369">
        <v>1</v>
      </c>
    </row>
    <row r="6370" spans="1:2" x14ac:dyDescent="0.25">
      <c r="A6370" t="s">
        <v>12744</v>
      </c>
      <c r="B6370">
        <v>1</v>
      </c>
    </row>
    <row r="6371" spans="1:2" x14ac:dyDescent="0.25">
      <c r="A6371" t="s">
        <v>12746</v>
      </c>
      <c r="B6371">
        <v>1</v>
      </c>
    </row>
    <row r="6372" spans="1:2" x14ac:dyDescent="0.25">
      <c r="A6372" t="s">
        <v>12748</v>
      </c>
      <c r="B6372">
        <v>1</v>
      </c>
    </row>
    <row r="6373" spans="1:2" x14ac:dyDescent="0.25">
      <c r="A6373" t="s">
        <v>12750</v>
      </c>
      <c r="B6373">
        <v>1</v>
      </c>
    </row>
    <row r="6374" spans="1:2" x14ac:dyDescent="0.25">
      <c r="A6374" t="s">
        <v>12752</v>
      </c>
      <c r="B6374">
        <v>1</v>
      </c>
    </row>
    <row r="6375" spans="1:2" x14ac:dyDescent="0.25">
      <c r="A6375" t="s">
        <v>12754</v>
      </c>
      <c r="B6375">
        <v>1</v>
      </c>
    </row>
    <row r="6376" spans="1:2" x14ac:dyDescent="0.25">
      <c r="A6376" t="s">
        <v>12756</v>
      </c>
      <c r="B6376">
        <v>1</v>
      </c>
    </row>
    <row r="6377" spans="1:2" x14ac:dyDescent="0.25">
      <c r="A6377" t="s">
        <v>12758</v>
      </c>
      <c r="B6377">
        <v>1</v>
      </c>
    </row>
    <row r="6378" spans="1:2" x14ac:dyDescent="0.25">
      <c r="A6378" t="s">
        <v>12760</v>
      </c>
      <c r="B6378">
        <v>1</v>
      </c>
    </row>
    <row r="6379" spans="1:2" x14ac:dyDescent="0.25">
      <c r="A6379" t="s">
        <v>12762</v>
      </c>
      <c r="B6379">
        <v>1</v>
      </c>
    </row>
    <row r="6380" spans="1:2" x14ac:dyDescent="0.25">
      <c r="A6380" t="s">
        <v>12764</v>
      </c>
      <c r="B6380">
        <v>1</v>
      </c>
    </row>
    <row r="6381" spans="1:2" x14ac:dyDescent="0.25">
      <c r="A6381" t="s">
        <v>12766</v>
      </c>
      <c r="B6381">
        <v>1</v>
      </c>
    </row>
    <row r="6382" spans="1:2" x14ac:dyDescent="0.25">
      <c r="A6382" t="s">
        <v>12768</v>
      </c>
      <c r="B6382">
        <v>1</v>
      </c>
    </row>
    <row r="6383" spans="1:2" x14ac:dyDescent="0.25">
      <c r="A6383" t="s">
        <v>12770</v>
      </c>
      <c r="B6383">
        <v>33</v>
      </c>
    </row>
    <row r="6384" spans="1:2" x14ac:dyDescent="0.25">
      <c r="A6384" t="s">
        <v>12772</v>
      </c>
      <c r="B6384">
        <v>1</v>
      </c>
    </row>
    <row r="6385" spans="1:2" x14ac:dyDescent="0.25">
      <c r="A6385" t="s">
        <v>12774</v>
      </c>
      <c r="B6385">
        <v>1</v>
      </c>
    </row>
    <row r="6386" spans="1:2" x14ac:dyDescent="0.25">
      <c r="A6386" t="s">
        <v>12776</v>
      </c>
      <c r="B6386">
        <v>1</v>
      </c>
    </row>
    <row r="6387" spans="1:2" x14ac:dyDescent="0.25">
      <c r="A6387" t="s">
        <v>12778</v>
      </c>
      <c r="B6387">
        <v>2</v>
      </c>
    </row>
    <row r="6388" spans="1:2" x14ac:dyDescent="0.25">
      <c r="A6388" t="s">
        <v>12780</v>
      </c>
      <c r="B6388">
        <v>1</v>
      </c>
    </row>
    <row r="6389" spans="1:2" x14ac:dyDescent="0.25">
      <c r="A6389" t="s">
        <v>12782</v>
      </c>
      <c r="B6389">
        <v>1</v>
      </c>
    </row>
    <row r="6390" spans="1:2" x14ac:dyDescent="0.25">
      <c r="A6390" t="s">
        <v>12784</v>
      </c>
      <c r="B6390">
        <v>1</v>
      </c>
    </row>
    <row r="6391" spans="1:2" x14ac:dyDescent="0.25">
      <c r="A6391" t="s">
        <v>12786</v>
      </c>
      <c r="B6391">
        <v>1</v>
      </c>
    </row>
    <row r="6392" spans="1:2" x14ac:dyDescent="0.25">
      <c r="A6392" t="s">
        <v>12788</v>
      </c>
      <c r="B6392">
        <v>10</v>
      </c>
    </row>
    <row r="6393" spans="1:2" x14ac:dyDescent="0.25">
      <c r="A6393" t="s">
        <v>12790</v>
      </c>
      <c r="B6393">
        <v>7</v>
      </c>
    </row>
    <row r="6394" spans="1:2" x14ac:dyDescent="0.25">
      <c r="A6394" t="s">
        <v>12792</v>
      </c>
      <c r="B6394">
        <v>1</v>
      </c>
    </row>
    <row r="6395" spans="1:2" x14ac:dyDescent="0.25">
      <c r="A6395" t="s">
        <v>12794</v>
      </c>
      <c r="B6395">
        <v>1</v>
      </c>
    </row>
    <row r="6396" spans="1:2" x14ac:dyDescent="0.25">
      <c r="A6396" t="s">
        <v>12796</v>
      </c>
      <c r="B6396">
        <v>10</v>
      </c>
    </row>
    <row r="6397" spans="1:2" x14ac:dyDescent="0.25">
      <c r="A6397" t="s">
        <v>12798</v>
      </c>
      <c r="B6397">
        <v>2</v>
      </c>
    </row>
    <row r="6398" spans="1:2" x14ac:dyDescent="0.25">
      <c r="A6398" t="s">
        <v>12800</v>
      </c>
      <c r="B6398">
        <v>2</v>
      </c>
    </row>
    <row r="6399" spans="1:2" x14ac:dyDescent="0.25">
      <c r="A6399" t="s">
        <v>12802</v>
      </c>
      <c r="B6399">
        <v>3</v>
      </c>
    </row>
    <row r="6400" spans="1:2" x14ac:dyDescent="0.25">
      <c r="A6400" t="s">
        <v>12804</v>
      </c>
      <c r="B6400">
        <v>1</v>
      </c>
    </row>
    <row r="6401" spans="1:2" x14ac:dyDescent="0.25">
      <c r="A6401" t="s">
        <v>12806</v>
      </c>
      <c r="B6401">
        <v>1</v>
      </c>
    </row>
    <row r="6402" spans="1:2" x14ac:dyDescent="0.25">
      <c r="A6402" t="s">
        <v>12808</v>
      </c>
      <c r="B6402">
        <v>1</v>
      </c>
    </row>
    <row r="6403" spans="1:2" x14ac:dyDescent="0.25">
      <c r="A6403" t="s">
        <v>12810</v>
      </c>
      <c r="B6403">
        <v>1</v>
      </c>
    </row>
    <row r="6404" spans="1:2" x14ac:dyDescent="0.25">
      <c r="A6404" t="s">
        <v>12812</v>
      </c>
      <c r="B6404">
        <v>1</v>
      </c>
    </row>
    <row r="6405" spans="1:2" x14ac:dyDescent="0.25">
      <c r="A6405" t="s">
        <v>12814</v>
      </c>
      <c r="B6405">
        <v>1</v>
      </c>
    </row>
    <row r="6406" spans="1:2" x14ac:dyDescent="0.25">
      <c r="A6406" t="s">
        <v>12816</v>
      </c>
      <c r="B6406">
        <v>1</v>
      </c>
    </row>
    <row r="6407" spans="1:2" x14ac:dyDescent="0.25">
      <c r="A6407" t="s">
        <v>12818</v>
      </c>
      <c r="B6407">
        <v>1</v>
      </c>
    </row>
    <row r="6408" spans="1:2" x14ac:dyDescent="0.25">
      <c r="A6408" t="s">
        <v>12820</v>
      </c>
      <c r="B6408">
        <v>1</v>
      </c>
    </row>
    <row r="6409" spans="1:2" x14ac:dyDescent="0.25">
      <c r="A6409" t="s">
        <v>12822</v>
      </c>
      <c r="B6409">
        <v>1</v>
      </c>
    </row>
    <row r="6410" spans="1:2" x14ac:dyDescent="0.25">
      <c r="A6410" t="s">
        <v>12824</v>
      </c>
      <c r="B6410">
        <v>1</v>
      </c>
    </row>
    <row r="6411" spans="1:2" x14ac:dyDescent="0.25">
      <c r="A6411" t="s">
        <v>12826</v>
      </c>
      <c r="B6411">
        <v>1</v>
      </c>
    </row>
    <row r="6412" spans="1:2" x14ac:dyDescent="0.25">
      <c r="A6412" t="s">
        <v>12828</v>
      </c>
      <c r="B6412">
        <v>1</v>
      </c>
    </row>
    <row r="6413" spans="1:2" x14ac:dyDescent="0.25">
      <c r="A6413" t="s">
        <v>12830</v>
      </c>
      <c r="B6413">
        <v>1</v>
      </c>
    </row>
    <row r="6414" spans="1:2" x14ac:dyDescent="0.25">
      <c r="A6414" t="s">
        <v>12832</v>
      </c>
      <c r="B6414">
        <v>1</v>
      </c>
    </row>
    <row r="6415" spans="1:2" x14ac:dyDescent="0.25">
      <c r="A6415" t="s">
        <v>12834</v>
      </c>
      <c r="B6415">
        <v>1</v>
      </c>
    </row>
    <row r="6416" spans="1:2" x14ac:dyDescent="0.25">
      <c r="A6416" t="s">
        <v>12836</v>
      </c>
      <c r="B6416">
        <v>1</v>
      </c>
    </row>
    <row r="6417" spans="1:2" x14ac:dyDescent="0.25">
      <c r="A6417" t="s">
        <v>12838</v>
      </c>
      <c r="B6417">
        <v>1</v>
      </c>
    </row>
    <row r="6418" spans="1:2" x14ac:dyDescent="0.25">
      <c r="A6418" t="s">
        <v>12840</v>
      </c>
      <c r="B6418">
        <v>1</v>
      </c>
    </row>
    <row r="6419" spans="1:2" x14ac:dyDescent="0.25">
      <c r="A6419" t="s">
        <v>12842</v>
      </c>
      <c r="B6419">
        <v>1</v>
      </c>
    </row>
    <row r="6420" spans="1:2" x14ac:dyDescent="0.25">
      <c r="A6420" t="s">
        <v>12844</v>
      </c>
      <c r="B6420">
        <v>1</v>
      </c>
    </row>
    <row r="6421" spans="1:2" x14ac:dyDescent="0.25">
      <c r="A6421" t="s">
        <v>12846</v>
      </c>
      <c r="B6421">
        <v>2</v>
      </c>
    </row>
    <row r="6422" spans="1:2" x14ac:dyDescent="0.25">
      <c r="A6422" t="s">
        <v>12848</v>
      </c>
      <c r="B6422">
        <v>1</v>
      </c>
    </row>
    <row r="6423" spans="1:2" x14ac:dyDescent="0.25">
      <c r="A6423" t="s">
        <v>12850</v>
      </c>
      <c r="B6423">
        <v>1</v>
      </c>
    </row>
    <row r="6424" spans="1:2" x14ac:dyDescent="0.25">
      <c r="A6424" t="s">
        <v>12852</v>
      </c>
      <c r="B6424">
        <v>1</v>
      </c>
    </row>
    <row r="6425" spans="1:2" x14ac:dyDescent="0.25">
      <c r="A6425" t="s">
        <v>12854</v>
      </c>
      <c r="B6425">
        <v>1</v>
      </c>
    </row>
    <row r="6426" spans="1:2" x14ac:dyDescent="0.25">
      <c r="A6426" t="s">
        <v>12856</v>
      </c>
      <c r="B6426">
        <v>1</v>
      </c>
    </row>
    <row r="6427" spans="1:2" x14ac:dyDescent="0.25">
      <c r="A6427" t="s">
        <v>12858</v>
      </c>
      <c r="B6427">
        <v>1</v>
      </c>
    </row>
    <row r="6428" spans="1:2" x14ac:dyDescent="0.25">
      <c r="A6428" t="s">
        <v>12860</v>
      </c>
      <c r="B6428">
        <v>1</v>
      </c>
    </row>
    <row r="6429" spans="1:2" x14ac:dyDescent="0.25">
      <c r="A6429" t="s">
        <v>12862</v>
      </c>
      <c r="B6429">
        <v>1</v>
      </c>
    </row>
    <row r="6430" spans="1:2" x14ac:dyDescent="0.25">
      <c r="A6430" t="s">
        <v>12864</v>
      </c>
      <c r="B6430">
        <v>1</v>
      </c>
    </row>
    <row r="6431" spans="1:2" x14ac:dyDescent="0.25">
      <c r="A6431" t="s">
        <v>12866</v>
      </c>
      <c r="B6431">
        <v>1</v>
      </c>
    </row>
    <row r="6432" spans="1:2" x14ac:dyDescent="0.25">
      <c r="A6432" t="s">
        <v>12868</v>
      </c>
      <c r="B6432">
        <v>1</v>
      </c>
    </row>
    <row r="6433" spans="1:2" x14ac:dyDescent="0.25">
      <c r="A6433" t="s">
        <v>12870</v>
      </c>
      <c r="B6433">
        <v>1</v>
      </c>
    </row>
    <row r="6434" spans="1:2" x14ac:dyDescent="0.25">
      <c r="A6434" t="s">
        <v>12872</v>
      </c>
      <c r="B6434">
        <v>1</v>
      </c>
    </row>
    <row r="6435" spans="1:2" x14ac:dyDescent="0.25">
      <c r="A6435" t="s">
        <v>12874</v>
      </c>
      <c r="B6435">
        <v>1</v>
      </c>
    </row>
    <row r="6436" spans="1:2" x14ac:dyDescent="0.25">
      <c r="A6436" t="s">
        <v>12876</v>
      </c>
      <c r="B6436">
        <v>1</v>
      </c>
    </row>
    <row r="6437" spans="1:2" x14ac:dyDescent="0.25">
      <c r="A6437" t="s">
        <v>12878</v>
      </c>
      <c r="B6437">
        <v>1</v>
      </c>
    </row>
    <row r="6438" spans="1:2" x14ac:dyDescent="0.25">
      <c r="A6438" t="s">
        <v>12880</v>
      </c>
      <c r="B6438">
        <v>1</v>
      </c>
    </row>
    <row r="6439" spans="1:2" x14ac:dyDescent="0.25">
      <c r="A6439" t="s">
        <v>12882</v>
      </c>
      <c r="B6439">
        <v>31</v>
      </c>
    </row>
    <row r="6440" spans="1:2" x14ac:dyDescent="0.25">
      <c r="A6440" t="s">
        <v>12884</v>
      </c>
      <c r="B6440">
        <v>31</v>
      </c>
    </row>
    <row r="6441" spans="1:2" x14ac:dyDescent="0.25">
      <c r="A6441" t="s">
        <v>12886</v>
      </c>
      <c r="B6441">
        <v>1</v>
      </c>
    </row>
    <row r="6442" spans="1:2" x14ac:dyDescent="0.25">
      <c r="A6442" t="s">
        <v>12888</v>
      </c>
      <c r="B6442">
        <v>2</v>
      </c>
    </row>
    <row r="6443" spans="1:2" x14ac:dyDescent="0.25">
      <c r="A6443" t="s">
        <v>12890</v>
      </c>
      <c r="B6443">
        <v>3</v>
      </c>
    </row>
    <row r="6444" spans="1:2" x14ac:dyDescent="0.25">
      <c r="A6444" t="s">
        <v>12892</v>
      </c>
      <c r="B6444">
        <v>9</v>
      </c>
    </row>
    <row r="6445" spans="1:2" x14ac:dyDescent="0.25">
      <c r="A6445" t="s">
        <v>12894</v>
      </c>
      <c r="B6445">
        <v>1</v>
      </c>
    </row>
    <row r="6446" spans="1:2" x14ac:dyDescent="0.25">
      <c r="A6446" t="s">
        <v>12896</v>
      </c>
      <c r="B6446">
        <v>1</v>
      </c>
    </row>
    <row r="6447" spans="1:2" x14ac:dyDescent="0.25">
      <c r="A6447" t="s">
        <v>12898</v>
      </c>
      <c r="B6447">
        <v>1</v>
      </c>
    </row>
    <row r="6448" spans="1:2" x14ac:dyDescent="0.25">
      <c r="A6448" t="s">
        <v>12900</v>
      </c>
      <c r="B6448">
        <v>1</v>
      </c>
    </row>
    <row r="6449" spans="1:2" x14ac:dyDescent="0.25">
      <c r="A6449" t="s">
        <v>12902</v>
      </c>
      <c r="B6449">
        <v>1</v>
      </c>
    </row>
    <row r="6450" spans="1:2" x14ac:dyDescent="0.25">
      <c r="A6450" t="s">
        <v>12904</v>
      </c>
      <c r="B6450">
        <v>1</v>
      </c>
    </row>
    <row r="6451" spans="1:2" x14ac:dyDescent="0.25">
      <c r="A6451" t="s">
        <v>12906</v>
      </c>
      <c r="B6451">
        <v>1</v>
      </c>
    </row>
    <row r="6452" spans="1:2" x14ac:dyDescent="0.25">
      <c r="A6452" t="s">
        <v>12908</v>
      </c>
      <c r="B6452">
        <v>1</v>
      </c>
    </row>
    <row r="6453" spans="1:2" x14ac:dyDescent="0.25">
      <c r="A6453" t="s">
        <v>12910</v>
      </c>
      <c r="B6453">
        <v>1</v>
      </c>
    </row>
    <row r="6454" spans="1:2" x14ac:dyDescent="0.25">
      <c r="A6454" t="s">
        <v>12912</v>
      </c>
      <c r="B6454">
        <v>1</v>
      </c>
    </row>
    <row r="6455" spans="1:2" x14ac:dyDescent="0.25">
      <c r="A6455" t="s">
        <v>12914</v>
      </c>
      <c r="B6455">
        <v>1</v>
      </c>
    </row>
    <row r="6456" spans="1:2" x14ac:dyDescent="0.25">
      <c r="A6456" t="s">
        <v>12916</v>
      </c>
      <c r="B6456">
        <v>1</v>
      </c>
    </row>
    <row r="6457" spans="1:2" x14ac:dyDescent="0.25">
      <c r="A6457" t="s">
        <v>12918</v>
      </c>
      <c r="B6457">
        <v>1</v>
      </c>
    </row>
    <row r="6458" spans="1:2" x14ac:dyDescent="0.25">
      <c r="A6458" t="s">
        <v>12920</v>
      </c>
      <c r="B6458">
        <v>1</v>
      </c>
    </row>
    <row r="6459" spans="1:2" x14ac:dyDescent="0.25">
      <c r="A6459" t="s">
        <v>12922</v>
      </c>
      <c r="B6459">
        <v>1</v>
      </c>
    </row>
    <row r="6460" spans="1:2" x14ac:dyDescent="0.25">
      <c r="A6460" t="s">
        <v>12924</v>
      </c>
      <c r="B6460">
        <v>1</v>
      </c>
    </row>
    <row r="6461" spans="1:2" x14ac:dyDescent="0.25">
      <c r="A6461" t="s">
        <v>12926</v>
      </c>
      <c r="B6461">
        <v>1</v>
      </c>
    </row>
    <row r="6462" spans="1:2" x14ac:dyDescent="0.25">
      <c r="A6462" t="s">
        <v>12928</v>
      </c>
      <c r="B6462">
        <v>3</v>
      </c>
    </row>
    <row r="6463" spans="1:2" x14ac:dyDescent="0.25">
      <c r="A6463" t="s">
        <v>12930</v>
      </c>
      <c r="B6463">
        <v>1</v>
      </c>
    </row>
    <row r="6464" spans="1:2" x14ac:dyDescent="0.25">
      <c r="A6464" t="s">
        <v>12932</v>
      </c>
      <c r="B6464">
        <v>1</v>
      </c>
    </row>
    <row r="6465" spans="1:2" x14ac:dyDescent="0.25">
      <c r="A6465" t="s">
        <v>12934</v>
      </c>
      <c r="B6465">
        <v>1</v>
      </c>
    </row>
    <row r="6466" spans="1:2" x14ac:dyDescent="0.25">
      <c r="A6466" t="s">
        <v>12936</v>
      </c>
      <c r="B6466">
        <v>1</v>
      </c>
    </row>
    <row r="6467" spans="1:2" x14ac:dyDescent="0.25">
      <c r="A6467" t="s">
        <v>12938</v>
      </c>
      <c r="B6467">
        <v>1</v>
      </c>
    </row>
    <row r="6468" spans="1:2" x14ac:dyDescent="0.25">
      <c r="A6468" t="s">
        <v>12940</v>
      </c>
      <c r="B6468">
        <v>1</v>
      </c>
    </row>
    <row r="6469" spans="1:2" x14ac:dyDescent="0.25">
      <c r="A6469" t="s">
        <v>12942</v>
      </c>
      <c r="B6469">
        <v>1</v>
      </c>
    </row>
    <row r="6470" spans="1:2" x14ac:dyDescent="0.25">
      <c r="A6470" t="s">
        <v>12944</v>
      </c>
      <c r="B6470">
        <v>1</v>
      </c>
    </row>
    <row r="6471" spans="1:2" x14ac:dyDescent="0.25">
      <c r="A6471" t="s">
        <v>12946</v>
      </c>
      <c r="B6471">
        <v>1</v>
      </c>
    </row>
    <row r="6472" spans="1:2" x14ac:dyDescent="0.25">
      <c r="A6472" t="s">
        <v>12948</v>
      </c>
      <c r="B6472">
        <v>1</v>
      </c>
    </row>
    <row r="6473" spans="1:2" x14ac:dyDescent="0.25">
      <c r="A6473" t="s">
        <v>12950</v>
      </c>
      <c r="B6473">
        <v>1</v>
      </c>
    </row>
    <row r="6474" spans="1:2" x14ac:dyDescent="0.25">
      <c r="A6474" t="s">
        <v>12952</v>
      </c>
      <c r="B6474">
        <v>1</v>
      </c>
    </row>
    <row r="6475" spans="1:2" x14ac:dyDescent="0.25">
      <c r="A6475" t="s">
        <v>12954</v>
      </c>
      <c r="B6475">
        <v>1</v>
      </c>
    </row>
    <row r="6476" spans="1:2" x14ac:dyDescent="0.25">
      <c r="A6476" t="s">
        <v>12956</v>
      </c>
      <c r="B6476">
        <v>1</v>
      </c>
    </row>
    <row r="6477" spans="1:2" x14ac:dyDescent="0.25">
      <c r="A6477" t="s">
        <v>12958</v>
      </c>
      <c r="B6477">
        <v>1</v>
      </c>
    </row>
    <row r="6478" spans="1:2" x14ac:dyDescent="0.25">
      <c r="A6478" t="s">
        <v>12960</v>
      </c>
      <c r="B6478">
        <v>1</v>
      </c>
    </row>
    <row r="6479" spans="1:2" x14ac:dyDescent="0.25">
      <c r="A6479" t="s">
        <v>12962</v>
      </c>
      <c r="B6479">
        <v>1</v>
      </c>
    </row>
    <row r="6480" spans="1:2" x14ac:dyDescent="0.25">
      <c r="A6480" t="s">
        <v>12964</v>
      </c>
      <c r="B6480">
        <v>1</v>
      </c>
    </row>
    <row r="6481" spans="1:2" x14ac:dyDescent="0.25">
      <c r="A6481" t="s">
        <v>12966</v>
      </c>
      <c r="B6481">
        <v>1</v>
      </c>
    </row>
    <row r="6482" spans="1:2" x14ac:dyDescent="0.25">
      <c r="A6482" t="s">
        <v>12968</v>
      </c>
      <c r="B6482">
        <v>1</v>
      </c>
    </row>
    <row r="6483" spans="1:2" x14ac:dyDescent="0.25">
      <c r="A6483" t="s">
        <v>12970</v>
      </c>
      <c r="B6483">
        <v>1</v>
      </c>
    </row>
    <row r="6484" spans="1:2" x14ac:dyDescent="0.25">
      <c r="A6484" t="s">
        <v>12972</v>
      </c>
      <c r="B6484">
        <v>1</v>
      </c>
    </row>
    <row r="6485" spans="1:2" x14ac:dyDescent="0.25">
      <c r="A6485" t="s">
        <v>12974</v>
      </c>
      <c r="B6485">
        <v>1</v>
      </c>
    </row>
    <row r="6486" spans="1:2" x14ac:dyDescent="0.25">
      <c r="A6486" t="s">
        <v>12976</v>
      </c>
      <c r="B6486">
        <v>1</v>
      </c>
    </row>
    <row r="6487" spans="1:2" x14ac:dyDescent="0.25">
      <c r="A6487" t="s">
        <v>12978</v>
      </c>
      <c r="B6487">
        <v>1</v>
      </c>
    </row>
    <row r="6488" spans="1:2" x14ac:dyDescent="0.25">
      <c r="A6488" t="s">
        <v>12980</v>
      </c>
      <c r="B6488">
        <v>18</v>
      </c>
    </row>
    <row r="6489" spans="1:2" x14ac:dyDescent="0.25">
      <c r="A6489" t="s">
        <v>12982</v>
      </c>
      <c r="B6489">
        <v>1</v>
      </c>
    </row>
    <row r="6490" spans="1:2" x14ac:dyDescent="0.25">
      <c r="A6490" t="s">
        <v>12984</v>
      </c>
      <c r="B6490">
        <v>1</v>
      </c>
    </row>
    <row r="6491" spans="1:2" x14ac:dyDescent="0.25">
      <c r="A6491" t="s">
        <v>12986</v>
      </c>
      <c r="B6491">
        <v>1</v>
      </c>
    </row>
    <row r="6492" spans="1:2" x14ac:dyDescent="0.25">
      <c r="A6492" t="s">
        <v>12988</v>
      </c>
      <c r="B6492">
        <v>6</v>
      </c>
    </row>
    <row r="6493" spans="1:2" x14ac:dyDescent="0.25">
      <c r="A6493" t="s">
        <v>12990</v>
      </c>
      <c r="B6493">
        <v>1</v>
      </c>
    </row>
    <row r="6494" spans="1:2" x14ac:dyDescent="0.25">
      <c r="A6494" t="s">
        <v>12992</v>
      </c>
      <c r="B6494">
        <v>1</v>
      </c>
    </row>
    <row r="6495" spans="1:2" x14ac:dyDescent="0.25">
      <c r="A6495" t="s">
        <v>12994</v>
      </c>
      <c r="B6495">
        <v>1</v>
      </c>
    </row>
    <row r="6496" spans="1:2" x14ac:dyDescent="0.25">
      <c r="A6496" t="s">
        <v>12996</v>
      </c>
      <c r="B6496">
        <v>9</v>
      </c>
    </row>
    <row r="6497" spans="1:2" x14ac:dyDescent="0.25">
      <c r="A6497" t="s">
        <v>12998</v>
      </c>
      <c r="B6497">
        <v>1</v>
      </c>
    </row>
    <row r="6498" spans="1:2" x14ac:dyDescent="0.25">
      <c r="A6498" t="s">
        <v>13000</v>
      </c>
      <c r="B6498">
        <v>1</v>
      </c>
    </row>
    <row r="6499" spans="1:2" x14ac:dyDescent="0.25">
      <c r="A6499" t="s">
        <v>13002</v>
      </c>
      <c r="B6499">
        <v>4</v>
      </c>
    </row>
    <row r="6500" spans="1:2" x14ac:dyDescent="0.25">
      <c r="A6500" t="s">
        <v>13004</v>
      </c>
      <c r="B6500">
        <v>10</v>
      </c>
    </row>
    <row r="6501" spans="1:2" x14ac:dyDescent="0.25">
      <c r="A6501" t="s">
        <v>13006</v>
      </c>
      <c r="B6501">
        <v>26</v>
      </c>
    </row>
    <row r="6502" spans="1:2" x14ac:dyDescent="0.25">
      <c r="A6502" t="s">
        <v>13008</v>
      </c>
      <c r="B6502">
        <v>1</v>
      </c>
    </row>
    <row r="6503" spans="1:2" x14ac:dyDescent="0.25">
      <c r="A6503" t="s">
        <v>13010</v>
      </c>
      <c r="B6503">
        <v>3</v>
      </c>
    </row>
    <row r="6504" spans="1:2" x14ac:dyDescent="0.25">
      <c r="A6504" t="s">
        <v>13012</v>
      </c>
      <c r="B6504">
        <v>1</v>
      </c>
    </row>
    <row r="6505" spans="1:2" x14ac:dyDescent="0.25">
      <c r="A6505" t="s">
        <v>13014</v>
      </c>
      <c r="B6505">
        <v>1</v>
      </c>
    </row>
    <row r="6506" spans="1:2" x14ac:dyDescent="0.25">
      <c r="A6506" t="s">
        <v>13016</v>
      </c>
      <c r="B6506">
        <v>2</v>
      </c>
    </row>
    <row r="6507" spans="1:2" x14ac:dyDescent="0.25">
      <c r="A6507" t="s">
        <v>13018</v>
      </c>
      <c r="B6507">
        <v>1</v>
      </c>
    </row>
    <row r="6508" spans="1:2" x14ac:dyDescent="0.25">
      <c r="A6508" t="s">
        <v>13020</v>
      </c>
      <c r="B6508">
        <v>1</v>
      </c>
    </row>
    <row r="6509" spans="1:2" x14ac:dyDescent="0.25">
      <c r="A6509" t="s">
        <v>13022</v>
      </c>
      <c r="B6509">
        <v>1</v>
      </c>
    </row>
    <row r="6510" spans="1:2" x14ac:dyDescent="0.25">
      <c r="A6510" t="s">
        <v>13024</v>
      </c>
      <c r="B6510">
        <v>1</v>
      </c>
    </row>
    <row r="6511" spans="1:2" x14ac:dyDescent="0.25">
      <c r="A6511" t="s">
        <v>13026</v>
      </c>
      <c r="B6511">
        <v>1</v>
      </c>
    </row>
    <row r="6512" spans="1:2" x14ac:dyDescent="0.25">
      <c r="A6512" t="s">
        <v>13028</v>
      </c>
      <c r="B6512">
        <v>1</v>
      </c>
    </row>
    <row r="6513" spans="1:2" x14ac:dyDescent="0.25">
      <c r="A6513" t="s">
        <v>13030</v>
      </c>
      <c r="B6513">
        <v>1</v>
      </c>
    </row>
    <row r="6514" spans="1:2" x14ac:dyDescent="0.25">
      <c r="A6514" t="s">
        <v>13032</v>
      </c>
      <c r="B6514">
        <v>1</v>
      </c>
    </row>
    <row r="6515" spans="1:2" x14ac:dyDescent="0.25">
      <c r="A6515" t="s">
        <v>13034</v>
      </c>
      <c r="B6515">
        <v>3</v>
      </c>
    </row>
    <row r="6516" spans="1:2" x14ac:dyDescent="0.25">
      <c r="A6516" t="s">
        <v>13036</v>
      </c>
      <c r="B6516">
        <v>1</v>
      </c>
    </row>
    <row r="6517" spans="1:2" x14ac:dyDescent="0.25">
      <c r="A6517" t="s">
        <v>13038</v>
      </c>
      <c r="B6517">
        <v>120</v>
      </c>
    </row>
    <row r="6518" spans="1:2" x14ac:dyDescent="0.25">
      <c r="A6518" t="s">
        <v>13040</v>
      </c>
      <c r="B6518">
        <v>1</v>
      </c>
    </row>
    <row r="6519" spans="1:2" x14ac:dyDescent="0.25">
      <c r="A6519" t="s">
        <v>13042</v>
      </c>
      <c r="B6519">
        <v>13</v>
      </c>
    </row>
    <row r="6520" spans="1:2" x14ac:dyDescent="0.25">
      <c r="A6520" t="s">
        <v>13044</v>
      </c>
      <c r="B6520">
        <v>1</v>
      </c>
    </row>
    <row r="6521" spans="1:2" x14ac:dyDescent="0.25">
      <c r="A6521" t="s">
        <v>13046</v>
      </c>
      <c r="B6521">
        <v>63</v>
      </c>
    </row>
    <row r="6522" spans="1:2" x14ac:dyDescent="0.25">
      <c r="A6522" t="s">
        <v>13048</v>
      </c>
      <c r="B6522">
        <v>1</v>
      </c>
    </row>
    <row r="6523" spans="1:2" x14ac:dyDescent="0.25">
      <c r="A6523" t="s">
        <v>13050</v>
      </c>
      <c r="B6523">
        <v>1</v>
      </c>
    </row>
    <row r="6524" spans="1:2" x14ac:dyDescent="0.25">
      <c r="A6524" t="s">
        <v>13052</v>
      </c>
      <c r="B6524">
        <v>2</v>
      </c>
    </row>
    <row r="6525" spans="1:2" x14ac:dyDescent="0.25">
      <c r="A6525" t="s">
        <v>13054</v>
      </c>
      <c r="B6525">
        <v>3</v>
      </c>
    </row>
    <row r="6526" spans="1:2" x14ac:dyDescent="0.25">
      <c r="A6526" t="s">
        <v>13056</v>
      </c>
      <c r="B6526">
        <v>109</v>
      </c>
    </row>
    <row r="6527" spans="1:2" x14ac:dyDescent="0.25">
      <c r="A6527" t="s">
        <v>13058</v>
      </c>
      <c r="B6527">
        <v>106</v>
      </c>
    </row>
    <row r="6528" spans="1:2" x14ac:dyDescent="0.25">
      <c r="A6528" t="s">
        <v>13060</v>
      </c>
      <c r="B6528">
        <v>108</v>
      </c>
    </row>
    <row r="6529" spans="1:2" x14ac:dyDescent="0.25">
      <c r="A6529" t="s">
        <v>13062</v>
      </c>
      <c r="B6529">
        <v>10</v>
      </c>
    </row>
    <row r="6530" spans="1:2" x14ac:dyDescent="0.25">
      <c r="A6530" t="s">
        <v>13064</v>
      </c>
      <c r="B6530">
        <v>6</v>
      </c>
    </row>
    <row r="6531" spans="1:2" x14ac:dyDescent="0.25">
      <c r="A6531" t="s">
        <v>13066</v>
      </c>
      <c r="B6531">
        <v>1</v>
      </c>
    </row>
    <row r="6532" spans="1:2" x14ac:dyDescent="0.25">
      <c r="A6532" t="s">
        <v>13068</v>
      </c>
      <c r="B6532">
        <v>5</v>
      </c>
    </row>
    <row r="6533" spans="1:2" x14ac:dyDescent="0.25">
      <c r="A6533" t="s">
        <v>13070</v>
      </c>
      <c r="B6533">
        <v>1</v>
      </c>
    </row>
    <row r="6534" spans="1:2" x14ac:dyDescent="0.25">
      <c r="A6534" t="s">
        <v>13072</v>
      </c>
      <c r="B6534">
        <v>1</v>
      </c>
    </row>
    <row r="6535" spans="1:2" x14ac:dyDescent="0.25">
      <c r="A6535" t="s">
        <v>13074</v>
      </c>
      <c r="B6535">
        <v>1</v>
      </c>
    </row>
    <row r="6536" spans="1:2" x14ac:dyDescent="0.25">
      <c r="A6536" t="s">
        <v>13076</v>
      </c>
      <c r="B6536">
        <v>1</v>
      </c>
    </row>
    <row r="6537" spans="1:2" x14ac:dyDescent="0.25">
      <c r="A6537" t="s">
        <v>13078</v>
      </c>
      <c r="B6537">
        <v>1</v>
      </c>
    </row>
    <row r="6538" spans="1:2" x14ac:dyDescent="0.25">
      <c r="A6538" t="s">
        <v>13080</v>
      </c>
      <c r="B6538">
        <v>1</v>
      </c>
    </row>
    <row r="6539" spans="1:2" x14ac:dyDescent="0.25">
      <c r="A6539" t="s">
        <v>13082</v>
      </c>
      <c r="B6539">
        <v>1</v>
      </c>
    </row>
    <row r="6540" spans="1:2" x14ac:dyDescent="0.25">
      <c r="A6540" t="s">
        <v>13084</v>
      </c>
      <c r="B6540">
        <v>1</v>
      </c>
    </row>
    <row r="6541" spans="1:2" x14ac:dyDescent="0.25">
      <c r="A6541" t="s">
        <v>13086</v>
      </c>
      <c r="B6541">
        <v>1</v>
      </c>
    </row>
    <row r="6542" spans="1:2" x14ac:dyDescent="0.25">
      <c r="A6542" t="s">
        <v>13088</v>
      </c>
      <c r="B6542">
        <v>1</v>
      </c>
    </row>
    <row r="6543" spans="1:2" x14ac:dyDescent="0.25">
      <c r="A6543" t="s">
        <v>13090</v>
      </c>
      <c r="B6543">
        <v>1</v>
      </c>
    </row>
    <row r="6544" spans="1:2" x14ac:dyDescent="0.25">
      <c r="A6544" t="s">
        <v>13092</v>
      </c>
      <c r="B6544">
        <v>1</v>
      </c>
    </row>
    <row r="6545" spans="1:2" x14ac:dyDescent="0.25">
      <c r="A6545" t="s">
        <v>13094</v>
      </c>
      <c r="B6545">
        <v>1</v>
      </c>
    </row>
    <row r="6546" spans="1:2" x14ac:dyDescent="0.25">
      <c r="A6546" t="s">
        <v>13096</v>
      </c>
      <c r="B6546">
        <v>1</v>
      </c>
    </row>
    <row r="6547" spans="1:2" x14ac:dyDescent="0.25">
      <c r="A6547" t="s">
        <v>13098</v>
      </c>
      <c r="B6547">
        <v>1</v>
      </c>
    </row>
    <row r="6548" spans="1:2" x14ac:dyDescent="0.25">
      <c r="A6548" t="s">
        <v>13100</v>
      </c>
      <c r="B6548">
        <v>1</v>
      </c>
    </row>
    <row r="6549" spans="1:2" x14ac:dyDescent="0.25">
      <c r="A6549" t="s">
        <v>13102</v>
      </c>
      <c r="B6549">
        <v>1</v>
      </c>
    </row>
    <row r="6550" spans="1:2" x14ac:dyDescent="0.25">
      <c r="A6550" t="s">
        <v>13104</v>
      </c>
      <c r="B6550">
        <v>1</v>
      </c>
    </row>
    <row r="6551" spans="1:2" x14ac:dyDescent="0.25">
      <c r="A6551" t="s">
        <v>13106</v>
      </c>
      <c r="B6551">
        <v>1</v>
      </c>
    </row>
    <row r="6552" spans="1:2" x14ac:dyDescent="0.25">
      <c r="A6552" t="s">
        <v>13108</v>
      </c>
      <c r="B6552">
        <v>1</v>
      </c>
    </row>
    <row r="6553" spans="1:2" x14ac:dyDescent="0.25">
      <c r="A6553" t="s">
        <v>13110</v>
      </c>
      <c r="B6553">
        <v>1</v>
      </c>
    </row>
    <row r="6554" spans="1:2" x14ac:dyDescent="0.25">
      <c r="A6554" t="s">
        <v>13112</v>
      </c>
      <c r="B6554">
        <v>1</v>
      </c>
    </row>
    <row r="6555" spans="1:2" x14ac:dyDescent="0.25">
      <c r="A6555" t="s">
        <v>13114</v>
      </c>
      <c r="B6555">
        <v>1</v>
      </c>
    </row>
    <row r="6556" spans="1:2" x14ac:dyDescent="0.25">
      <c r="A6556" t="s">
        <v>13116</v>
      </c>
      <c r="B6556">
        <v>1</v>
      </c>
    </row>
    <row r="6557" spans="1:2" x14ac:dyDescent="0.25">
      <c r="A6557" t="s">
        <v>13118</v>
      </c>
      <c r="B6557">
        <v>1</v>
      </c>
    </row>
    <row r="6558" spans="1:2" x14ac:dyDescent="0.25">
      <c r="A6558" t="s">
        <v>13120</v>
      </c>
      <c r="B6558">
        <v>1</v>
      </c>
    </row>
    <row r="6559" spans="1:2" x14ac:dyDescent="0.25">
      <c r="A6559" t="s">
        <v>13122</v>
      </c>
      <c r="B6559">
        <v>1</v>
      </c>
    </row>
    <row r="6560" spans="1:2" x14ac:dyDescent="0.25">
      <c r="A6560" t="s">
        <v>13124</v>
      </c>
      <c r="B6560">
        <v>1</v>
      </c>
    </row>
    <row r="6561" spans="1:2" x14ac:dyDescent="0.25">
      <c r="A6561" t="s">
        <v>13126</v>
      </c>
      <c r="B6561">
        <v>1</v>
      </c>
    </row>
    <row r="6562" spans="1:2" x14ac:dyDescent="0.25">
      <c r="A6562" t="s">
        <v>13128</v>
      </c>
      <c r="B6562">
        <v>1</v>
      </c>
    </row>
    <row r="6563" spans="1:2" x14ac:dyDescent="0.25">
      <c r="A6563" t="s">
        <v>13130</v>
      </c>
      <c r="B6563">
        <v>1</v>
      </c>
    </row>
    <row r="6564" spans="1:2" x14ac:dyDescent="0.25">
      <c r="A6564" t="s">
        <v>13132</v>
      </c>
      <c r="B6564">
        <v>1</v>
      </c>
    </row>
    <row r="6565" spans="1:2" x14ac:dyDescent="0.25">
      <c r="A6565" t="s">
        <v>13134</v>
      </c>
      <c r="B6565">
        <v>1</v>
      </c>
    </row>
    <row r="6566" spans="1:2" x14ac:dyDescent="0.25">
      <c r="A6566" t="s">
        <v>13136</v>
      </c>
      <c r="B6566">
        <v>1</v>
      </c>
    </row>
    <row r="6567" spans="1:2" x14ac:dyDescent="0.25">
      <c r="A6567" t="s">
        <v>13138</v>
      </c>
      <c r="B6567">
        <v>1</v>
      </c>
    </row>
    <row r="6568" spans="1:2" x14ac:dyDescent="0.25">
      <c r="A6568" t="s">
        <v>13140</v>
      </c>
      <c r="B6568">
        <v>1</v>
      </c>
    </row>
    <row r="6569" spans="1:2" x14ac:dyDescent="0.25">
      <c r="A6569" t="s">
        <v>13142</v>
      </c>
      <c r="B6569">
        <v>1</v>
      </c>
    </row>
    <row r="6570" spans="1:2" x14ac:dyDescent="0.25">
      <c r="A6570" t="s">
        <v>13144</v>
      </c>
      <c r="B6570">
        <v>1</v>
      </c>
    </row>
    <row r="6571" spans="1:2" x14ac:dyDescent="0.25">
      <c r="A6571" t="s">
        <v>13146</v>
      </c>
      <c r="B6571">
        <v>1</v>
      </c>
    </row>
    <row r="6572" spans="1:2" x14ac:dyDescent="0.25">
      <c r="A6572" t="s">
        <v>13148</v>
      </c>
      <c r="B6572">
        <v>1</v>
      </c>
    </row>
    <row r="6573" spans="1:2" x14ac:dyDescent="0.25">
      <c r="A6573" t="s">
        <v>13150</v>
      </c>
      <c r="B6573">
        <v>1</v>
      </c>
    </row>
    <row r="6574" spans="1:2" x14ac:dyDescent="0.25">
      <c r="A6574" t="s">
        <v>13152</v>
      </c>
      <c r="B6574">
        <v>1</v>
      </c>
    </row>
    <row r="6575" spans="1:2" x14ac:dyDescent="0.25">
      <c r="A6575" t="s">
        <v>13154</v>
      </c>
      <c r="B6575">
        <v>1</v>
      </c>
    </row>
    <row r="6576" spans="1:2" x14ac:dyDescent="0.25">
      <c r="A6576" t="s">
        <v>13156</v>
      </c>
      <c r="B6576">
        <v>1</v>
      </c>
    </row>
    <row r="6577" spans="1:2" x14ac:dyDescent="0.25">
      <c r="A6577" t="s">
        <v>13158</v>
      </c>
      <c r="B6577">
        <v>1</v>
      </c>
    </row>
    <row r="6578" spans="1:2" x14ac:dyDescent="0.25">
      <c r="A6578" t="s">
        <v>13160</v>
      </c>
      <c r="B6578">
        <v>1</v>
      </c>
    </row>
    <row r="6579" spans="1:2" x14ac:dyDescent="0.25">
      <c r="A6579" t="s">
        <v>13162</v>
      </c>
      <c r="B6579">
        <v>1</v>
      </c>
    </row>
    <row r="6580" spans="1:2" x14ac:dyDescent="0.25">
      <c r="A6580" t="s">
        <v>13164</v>
      </c>
      <c r="B6580">
        <v>1</v>
      </c>
    </row>
    <row r="6581" spans="1:2" x14ac:dyDescent="0.25">
      <c r="A6581" t="s">
        <v>13166</v>
      </c>
      <c r="B6581">
        <v>1</v>
      </c>
    </row>
    <row r="6582" spans="1:2" x14ac:dyDescent="0.25">
      <c r="A6582" t="s">
        <v>13168</v>
      </c>
      <c r="B6582">
        <v>1</v>
      </c>
    </row>
    <row r="6583" spans="1:2" x14ac:dyDescent="0.25">
      <c r="A6583" t="s">
        <v>13170</v>
      </c>
      <c r="B6583">
        <v>1</v>
      </c>
    </row>
    <row r="6584" spans="1:2" x14ac:dyDescent="0.25">
      <c r="A6584" t="s">
        <v>13172</v>
      </c>
      <c r="B6584">
        <v>1</v>
      </c>
    </row>
    <row r="6585" spans="1:2" x14ac:dyDescent="0.25">
      <c r="A6585" t="s">
        <v>13174</v>
      </c>
      <c r="B6585">
        <v>1</v>
      </c>
    </row>
    <row r="6586" spans="1:2" x14ac:dyDescent="0.25">
      <c r="A6586" t="s">
        <v>13176</v>
      </c>
      <c r="B6586">
        <v>1</v>
      </c>
    </row>
    <row r="6587" spans="1:2" x14ac:dyDescent="0.25">
      <c r="A6587" t="s">
        <v>13178</v>
      </c>
      <c r="B6587">
        <v>1</v>
      </c>
    </row>
    <row r="6588" spans="1:2" x14ac:dyDescent="0.25">
      <c r="A6588" t="s">
        <v>13180</v>
      </c>
      <c r="B6588">
        <v>1</v>
      </c>
    </row>
    <row r="6589" spans="1:2" x14ac:dyDescent="0.25">
      <c r="A6589" t="s">
        <v>13182</v>
      </c>
      <c r="B6589">
        <v>1</v>
      </c>
    </row>
    <row r="6590" spans="1:2" x14ac:dyDescent="0.25">
      <c r="A6590" t="s">
        <v>13184</v>
      </c>
      <c r="B6590">
        <v>1</v>
      </c>
    </row>
    <row r="6591" spans="1:2" x14ac:dyDescent="0.25">
      <c r="A6591" t="s">
        <v>13186</v>
      </c>
      <c r="B6591">
        <v>1</v>
      </c>
    </row>
    <row r="6592" spans="1:2" x14ac:dyDescent="0.25">
      <c r="A6592" t="s">
        <v>13188</v>
      </c>
      <c r="B6592">
        <v>1</v>
      </c>
    </row>
    <row r="6593" spans="1:2" x14ac:dyDescent="0.25">
      <c r="A6593" t="s">
        <v>13190</v>
      </c>
      <c r="B6593">
        <v>1</v>
      </c>
    </row>
    <row r="6594" spans="1:2" x14ac:dyDescent="0.25">
      <c r="A6594" t="s">
        <v>13192</v>
      </c>
      <c r="B6594">
        <v>1</v>
      </c>
    </row>
    <row r="6595" spans="1:2" x14ac:dyDescent="0.25">
      <c r="A6595" t="s">
        <v>13194</v>
      </c>
      <c r="B6595">
        <v>1</v>
      </c>
    </row>
    <row r="6596" spans="1:2" x14ac:dyDescent="0.25">
      <c r="A6596" t="s">
        <v>13196</v>
      </c>
      <c r="B6596">
        <v>1</v>
      </c>
    </row>
    <row r="6597" spans="1:2" x14ac:dyDescent="0.25">
      <c r="A6597" t="s">
        <v>13198</v>
      </c>
      <c r="B6597">
        <v>1</v>
      </c>
    </row>
    <row r="6598" spans="1:2" x14ac:dyDescent="0.25">
      <c r="A6598" t="s">
        <v>13200</v>
      </c>
      <c r="B6598">
        <v>1</v>
      </c>
    </row>
    <row r="6599" spans="1:2" x14ac:dyDescent="0.25">
      <c r="A6599" t="s">
        <v>13202</v>
      </c>
      <c r="B6599">
        <v>1</v>
      </c>
    </row>
    <row r="6600" spans="1:2" x14ac:dyDescent="0.25">
      <c r="A6600" t="s">
        <v>13204</v>
      </c>
      <c r="B6600">
        <v>1</v>
      </c>
    </row>
    <row r="6601" spans="1:2" x14ac:dyDescent="0.25">
      <c r="A6601" t="s">
        <v>13206</v>
      </c>
      <c r="B6601">
        <v>1</v>
      </c>
    </row>
    <row r="6602" spans="1:2" x14ac:dyDescent="0.25">
      <c r="A6602" t="s">
        <v>13208</v>
      </c>
      <c r="B6602">
        <v>1</v>
      </c>
    </row>
    <row r="6603" spans="1:2" x14ac:dyDescent="0.25">
      <c r="A6603" t="s">
        <v>13210</v>
      </c>
      <c r="B6603">
        <v>1</v>
      </c>
    </row>
    <row r="6604" spans="1:2" x14ac:dyDescent="0.25">
      <c r="A6604" t="s">
        <v>13212</v>
      </c>
      <c r="B6604">
        <v>1</v>
      </c>
    </row>
    <row r="6605" spans="1:2" x14ac:dyDescent="0.25">
      <c r="A6605" t="s">
        <v>13214</v>
      </c>
      <c r="B6605">
        <v>1</v>
      </c>
    </row>
    <row r="6606" spans="1:2" x14ac:dyDescent="0.25">
      <c r="A6606" t="s">
        <v>13216</v>
      </c>
      <c r="B6606">
        <v>1</v>
      </c>
    </row>
    <row r="6607" spans="1:2" x14ac:dyDescent="0.25">
      <c r="A6607" t="s">
        <v>13218</v>
      </c>
      <c r="B6607">
        <v>1</v>
      </c>
    </row>
    <row r="6608" spans="1:2" x14ac:dyDescent="0.25">
      <c r="A6608" t="s">
        <v>13220</v>
      </c>
      <c r="B6608">
        <v>1</v>
      </c>
    </row>
    <row r="6609" spans="1:2" x14ac:dyDescent="0.25">
      <c r="A6609" t="s">
        <v>13222</v>
      </c>
      <c r="B6609">
        <v>1</v>
      </c>
    </row>
    <row r="6610" spans="1:2" x14ac:dyDescent="0.25">
      <c r="A6610" t="s">
        <v>13224</v>
      </c>
      <c r="B6610">
        <v>1</v>
      </c>
    </row>
    <row r="6611" spans="1:2" x14ac:dyDescent="0.25">
      <c r="A6611" t="s">
        <v>13226</v>
      </c>
      <c r="B6611">
        <v>1</v>
      </c>
    </row>
    <row r="6612" spans="1:2" x14ac:dyDescent="0.25">
      <c r="A6612" t="s">
        <v>13228</v>
      </c>
      <c r="B6612">
        <v>1</v>
      </c>
    </row>
    <row r="6613" spans="1:2" x14ac:dyDescent="0.25">
      <c r="A6613" t="s">
        <v>13230</v>
      </c>
      <c r="B6613">
        <v>1</v>
      </c>
    </row>
    <row r="6614" spans="1:2" x14ac:dyDescent="0.25">
      <c r="A6614" t="s">
        <v>13232</v>
      </c>
      <c r="B6614">
        <v>1</v>
      </c>
    </row>
    <row r="6615" spans="1:2" x14ac:dyDescent="0.25">
      <c r="A6615" t="s">
        <v>13234</v>
      </c>
      <c r="B6615">
        <v>1</v>
      </c>
    </row>
    <row r="6616" spans="1:2" x14ac:dyDescent="0.25">
      <c r="A6616" t="s">
        <v>13236</v>
      </c>
      <c r="B6616">
        <v>1</v>
      </c>
    </row>
    <row r="6617" spans="1:2" x14ac:dyDescent="0.25">
      <c r="A6617" t="s">
        <v>13238</v>
      </c>
      <c r="B6617">
        <v>1</v>
      </c>
    </row>
    <row r="6618" spans="1:2" x14ac:dyDescent="0.25">
      <c r="A6618" t="s">
        <v>13240</v>
      </c>
      <c r="B6618">
        <v>1</v>
      </c>
    </row>
    <row r="6619" spans="1:2" x14ac:dyDescent="0.25">
      <c r="A6619" t="s">
        <v>13242</v>
      </c>
      <c r="B6619">
        <v>1</v>
      </c>
    </row>
    <row r="6620" spans="1:2" x14ac:dyDescent="0.25">
      <c r="A6620" t="s">
        <v>13244</v>
      </c>
      <c r="B6620">
        <v>1</v>
      </c>
    </row>
    <row r="6621" spans="1:2" x14ac:dyDescent="0.25">
      <c r="A6621" t="s">
        <v>13246</v>
      </c>
      <c r="B6621">
        <v>1</v>
      </c>
    </row>
    <row r="6622" spans="1:2" x14ac:dyDescent="0.25">
      <c r="A6622" t="s">
        <v>13248</v>
      </c>
      <c r="B6622">
        <v>1</v>
      </c>
    </row>
    <row r="6623" spans="1:2" x14ac:dyDescent="0.25">
      <c r="A6623" t="s">
        <v>13250</v>
      </c>
      <c r="B6623">
        <v>1</v>
      </c>
    </row>
    <row r="6624" spans="1:2" x14ac:dyDescent="0.25">
      <c r="A6624" t="s">
        <v>13252</v>
      </c>
      <c r="B6624">
        <v>1</v>
      </c>
    </row>
    <row r="6625" spans="1:2" x14ac:dyDescent="0.25">
      <c r="A6625" t="s">
        <v>13254</v>
      </c>
      <c r="B6625">
        <v>1</v>
      </c>
    </row>
    <row r="6626" spans="1:2" x14ac:dyDescent="0.25">
      <c r="A6626" t="s">
        <v>13256</v>
      </c>
      <c r="B6626">
        <v>1</v>
      </c>
    </row>
    <row r="6627" spans="1:2" x14ac:dyDescent="0.25">
      <c r="A6627" t="s">
        <v>13258</v>
      </c>
      <c r="B6627">
        <v>1</v>
      </c>
    </row>
    <row r="6628" spans="1:2" x14ac:dyDescent="0.25">
      <c r="A6628" t="s">
        <v>13260</v>
      </c>
      <c r="B6628">
        <v>1</v>
      </c>
    </row>
    <row r="6629" spans="1:2" x14ac:dyDescent="0.25">
      <c r="A6629" t="s">
        <v>13262</v>
      </c>
      <c r="B6629">
        <v>1</v>
      </c>
    </row>
    <row r="6630" spans="1:2" x14ac:dyDescent="0.25">
      <c r="A6630" t="s">
        <v>13264</v>
      </c>
      <c r="B6630">
        <v>1</v>
      </c>
    </row>
    <row r="6631" spans="1:2" x14ac:dyDescent="0.25">
      <c r="A6631" t="s">
        <v>13266</v>
      </c>
      <c r="B6631">
        <v>1</v>
      </c>
    </row>
    <row r="6632" spans="1:2" x14ac:dyDescent="0.25">
      <c r="A6632" t="s">
        <v>13268</v>
      </c>
      <c r="B6632">
        <v>1</v>
      </c>
    </row>
    <row r="6633" spans="1:2" x14ac:dyDescent="0.25">
      <c r="A6633" t="s">
        <v>13270</v>
      </c>
      <c r="B6633">
        <v>1</v>
      </c>
    </row>
    <row r="6634" spans="1:2" x14ac:dyDescent="0.25">
      <c r="A6634" t="s">
        <v>13272</v>
      </c>
      <c r="B6634">
        <v>1</v>
      </c>
    </row>
    <row r="6635" spans="1:2" x14ac:dyDescent="0.25">
      <c r="A6635" t="s">
        <v>13274</v>
      </c>
      <c r="B6635">
        <v>1</v>
      </c>
    </row>
    <row r="6636" spans="1:2" x14ac:dyDescent="0.25">
      <c r="A6636" t="s">
        <v>13276</v>
      </c>
      <c r="B6636">
        <v>1</v>
      </c>
    </row>
    <row r="6637" spans="1:2" x14ac:dyDescent="0.25">
      <c r="A6637" t="s">
        <v>13278</v>
      </c>
      <c r="B6637">
        <v>1</v>
      </c>
    </row>
    <row r="6638" spans="1:2" x14ac:dyDescent="0.25">
      <c r="A6638" t="s">
        <v>13280</v>
      </c>
      <c r="B6638">
        <v>1</v>
      </c>
    </row>
    <row r="6639" spans="1:2" x14ac:dyDescent="0.25">
      <c r="A6639" t="s">
        <v>13282</v>
      </c>
      <c r="B6639">
        <v>1</v>
      </c>
    </row>
    <row r="6640" spans="1:2" x14ac:dyDescent="0.25">
      <c r="A6640" t="s">
        <v>13284</v>
      </c>
      <c r="B6640">
        <v>1</v>
      </c>
    </row>
    <row r="6641" spans="1:2" x14ac:dyDescent="0.25">
      <c r="A6641" t="s">
        <v>13286</v>
      </c>
      <c r="B6641">
        <v>1</v>
      </c>
    </row>
    <row r="6642" spans="1:2" x14ac:dyDescent="0.25">
      <c r="A6642" t="s">
        <v>13288</v>
      </c>
      <c r="B6642">
        <v>1</v>
      </c>
    </row>
    <row r="6643" spans="1:2" x14ac:dyDescent="0.25">
      <c r="A6643" t="s">
        <v>13290</v>
      </c>
      <c r="B6643">
        <v>1</v>
      </c>
    </row>
    <row r="6644" spans="1:2" x14ac:dyDescent="0.25">
      <c r="A6644" t="s">
        <v>13292</v>
      </c>
      <c r="B6644">
        <v>1</v>
      </c>
    </row>
    <row r="6645" spans="1:2" x14ac:dyDescent="0.25">
      <c r="A6645" t="s">
        <v>13294</v>
      </c>
      <c r="B6645">
        <v>1</v>
      </c>
    </row>
    <row r="6646" spans="1:2" x14ac:dyDescent="0.25">
      <c r="A6646" t="s">
        <v>13296</v>
      </c>
      <c r="B6646">
        <v>1</v>
      </c>
    </row>
    <row r="6647" spans="1:2" x14ac:dyDescent="0.25">
      <c r="A6647" t="s">
        <v>13298</v>
      </c>
      <c r="B6647">
        <v>1</v>
      </c>
    </row>
    <row r="6648" spans="1:2" x14ac:dyDescent="0.25">
      <c r="A6648" t="s">
        <v>13300</v>
      </c>
      <c r="B6648">
        <v>1</v>
      </c>
    </row>
    <row r="6649" spans="1:2" x14ac:dyDescent="0.25">
      <c r="A6649" t="s">
        <v>13302</v>
      </c>
      <c r="B6649">
        <v>1</v>
      </c>
    </row>
    <row r="6650" spans="1:2" x14ac:dyDescent="0.25">
      <c r="A6650" t="s">
        <v>13304</v>
      </c>
      <c r="B6650">
        <v>1</v>
      </c>
    </row>
    <row r="6651" spans="1:2" x14ac:dyDescent="0.25">
      <c r="A6651" t="s">
        <v>13306</v>
      </c>
      <c r="B6651">
        <v>1</v>
      </c>
    </row>
    <row r="6652" spans="1:2" x14ac:dyDescent="0.25">
      <c r="A6652" t="s">
        <v>13308</v>
      </c>
      <c r="B6652">
        <v>1</v>
      </c>
    </row>
    <row r="6653" spans="1:2" x14ac:dyDescent="0.25">
      <c r="A6653" t="s">
        <v>13310</v>
      </c>
      <c r="B6653">
        <v>1</v>
      </c>
    </row>
    <row r="6654" spans="1:2" x14ac:dyDescent="0.25">
      <c r="A6654" t="s">
        <v>13312</v>
      </c>
      <c r="B6654">
        <v>1</v>
      </c>
    </row>
    <row r="6655" spans="1:2" x14ac:dyDescent="0.25">
      <c r="A6655" t="s">
        <v>13314</v>
      </c>
      <c r="B6655">
        <v>1</v>
      </c>
    </row>
    <row r="6656" spans="1:2" x14ac:dyDescent="0.25">
      <c r="A6656" t="s">
        <v>13316</v>
      </c>
      <c r="B6656">
        <v>1</v>
      </c>
    </row>
    <row r="6657" spans="1:2" x14ac:dyDescent="0.25">
      <c r="A6657" t="s">
        <v>13318</v>
      </c>
      <c r="B6657">
        <v>1</v>
      </c>
    </row>
    <row r="6658" spans="1:2" x14ac:dyDescent="0.25">
      <c r="A6658" t="s">
        <v>13320</v>
      </c>
      <c r="B6658">
        <v>1</v>
      </c>
    </row>
    <row r="6659" spans="1:2" x14ac:dyDescent="0.25">
      <c r="A6659" t="s">
        <v>13322</v>
      </c>
      <c r="B6659">
        <v>1</v>
      </c>
    </row>
    <row r="6660" spans="1:2" x14ac:dyDescent="0.25">
      <c r="A6660" t="s">
        <v>13324</v>
      </c>
      <c r="B6660">
        <v>1</v>
      </c>
    </row>
    <row r="6661" spans="1:2" x14ac:dyDescent="0.25">
      <c r="A6661" t="s">
        <v>13326</v>
      </c>
      <c r="B6661">
        <v>1</v>
      </c>
    </row>
    <row r="6662" spans="1:2" x14ac:dyDescent="0.25">
      <c r="A6662" t="s">
        <v>13328</v>
      </c>
      <c r="B6662">
        <v>1</v>
      </c>
    </row>
    <row r="6663" spans="1:2" x14ac:dyDescent="0.25">
      <c r="A6663" t="s">
        <v>13330</v>
      </c>
      <c r="B6663">
        <v>1</v>
      </c>
    </row>
    <row r="6664" spans="1:2" x14ac:dyDescent="0.25">
      <c r="A6664" t="s">
        <v>13332</v>
      </c>
      <c r="B6664">
        <v>1</v>
      </c>
    </row>
    <row r="6665" spans="1:2" x14ac:dyDescent="0.25">
      <c r="A6665" t="s">
        <v>13334</v>
      </c>
      <c r="B6665">
        <v>1</v>
      </c>
    </row>
    <row r="6666" spans="1:2" x14ac:dyDescent="0.25">
      <c r="A6666" t="s">
        <v>13336</v>
      </c>
      <c r="B6666">
        <v>2</v>
      </c>
    </row>
    <row r="6667" spans="1:2" x14ac:dyDescent="0.25">
      <c r="A6667" t="s">
        <v>13338</v>
      </c>
      <c r="B6667">
        <v>1</v>
      </c>
    </row>
    <row r="6668" spans="1:2" x14ac:dyDescent="0.25">
      <c r="A6668" t="s">
        <v>13340</v>
      </c>
      <c r="B6668">
        <v>1</v>
      </c>
    </row>
    <row r="6669" spans="1:2" x14ac:dyDescent="0.25">
      <c r="A6669" t="s">
        <v>13342</v>
      </c>
      <c r="B6669">
        <v>1</v>
      </c>
    </row>
    <row r="6670" spans="1:2" x14ac:dyDescent="0.25">
      <c r="A6670" t="s">
        <v>13344</v>
      </c>
      <c r="B6670">
        <v>1</v>
      </c>
    </row>
    <row r="6671" spans="1:2" x14ac:dyDescent="0.25">
      <c r="A6671" t="s">
        <v>13346</v>
      </c>
      <c r="B6671">
        <v>1</v>
      </c>
    </row>
    <row r="6672" spans="1:2" x14ac:dyDescent="0.25">
      <c r="A6672" t="s">
        <v>13348</v>
      </c>
      <c r="B6672">
        <v>1</v>
      </c>
    </row>
    <row r="6673" spans="1:2" x14ac:dyDescent="0.25">
      <c r="A6673" t="s">
        <v>13350</v>
      </c>
      <c r="B6673">
        <v>85</v>
      </c>
    </row>
    <row r="6674" spans="1:2" x14ac:dyDescent="0.25">
      <c r="A6674" t="s">
        <v>13352</v>
      </c>
      <c r="B6674">
        <v>1</v>
      </c>
    </row>
    <row r="6675" spans="1:2" x14ac:dyDescent="0.25">
      <c r="A6675" t="s">
        <v>13354</v>
      </c>
      <c r="B6675">
        <v>1</v>
      </c>
    </row>
    <row r="6676" spans="1:2" x14ac:dyDescent="0.25">
      <c r="A6676" t="s">
        <v>13356</v>
      </c>
      <c r="B6676">
        <v>1</v>
      </c>
    </row>
    <row r="6677" spans="1:2" x14ac:dyDescent="0.25">
      <c r="A6677" t="s">
        <v>13358</v>
      </c>
      <c r="B6677">
        <v>1</v>
      </c>
    </row>
    <row r="6678" spans="1:2" x14ac:dyDescent="0.25">
      <c r="A6678" t="s">
        <v>13360</v>
      </c>
      <c r="B6678">
        <v>1</v>
      </c>
    </row>
    <row r="6679" spans="1:2" x14ac:dyDescent="0.25">
      <c r="A6679" t="s">
        <v>13362</v>
      </c>
      <c r="B6679">
        <v>1</v>
      </c>
    </row>
    <row r="6680" spans="1:2" x14ac:dyDescent="0.25">
      <c r="A6680" t="s">
        <v>13364</v>
      </c>
      <c r="B6680">
        <v>1</v>
      </c>
    </row>
    <row r="6681" spans="1:2" x14ac:dyDescent="0.25">
      <c r="A6681" t="s">
        <v>13366</v>
      </c>
      <c r="B6681">
        <v>1</v>
      </c>
    </row>
    <row r="6682" spans="1:2" x14ac:dyDescent="0.25">
      <c r="A6682" t="s">
        <v>13368</v>
      </c>
      <c r="B6682">
        <v>1</v>
      </c>
    </row>
    <row r="6683" spans="1:2" x14ac:dyDescent="0.25">
      <c r="A6683" t="s">
        <v>13370</v>
      </c>
      <c r="B6683">
        <v>2</v>
      </c>
    </row>
    <row r="6684" spans="1:2" x14ac:dyDescent="0.25">
      <c r="A6684" t="s">
        <v>13372</v>
      </c>
      <c r="B6684">
        <v>1</v>
      </c>
    </row>
    <row r="6685" spans="1:2" x14ac:dyDescent="0.25">
      <c r="A6685" t="s">
        <v>13374</v>
      </c>
      <c r="B6685">
        <v>87</v>
      </c>
    </row>
    <row r="6686" spans="1:2" x14ac:dyDescent="0.25">
      <c r="A6686" t="s">
        <v>13376</v>
      </c>
      <c r="B6686">
        <v>1</v>
      </c>
    </row>
    <row r="6687" spans="1:2" x14ac:dyDescent="0.25">
      <c r="A6687" t="s">
        <v>13378</v>
      </c>
      <c r="B6687">
        <v>1</v>
      </c>
    </row>
    <row r="6688" spans="1:2" x14ac:dyDescent="0.25">
      <c r="A6688" t="s">
        <v>13380</v>
      </c>
      <c r="B6688">
        <v>1</v>
      </c>
    </row>
    <row r="6689" spans="1:2" x14ac:dyDescent="0.25">
      <c r="A6689" t="s">
        <v>13382</v>
      </c>
      <c r="B6689">
        <v>1</v>
      </c>
    </row>
    <row r="6690" spans="1:2" x14ac:dyDescent="0.25">
      <c r="A6690" t="s">
        <v>13384</v>
      </c>
      <c r="B6690">
        <v>1</v>
      </c>
    </row>
    <row r="6691" spans="1:2" x14ac:dyDescent="0.25">
      <c r="A6691" t="s">
        <v>13386</v>
      </c>
      <c r="B6691">
        <v>1</v>
      </c>
    </row>
    <row r="6692" spans="1:2" x14ac:dyDescent="0.25">
      <c r="A6692" t="s">
        <v>13388</v>
      </c>
      <c r="B6692">
        <v>1</v>
      </c>
    </row>
    <row r="6693" spans="1:2" x14ac:dyDescent="0.25">
      <c r="A6693" t="s">
        <v>13390</v>
      </c>
      <c r="B6693">
        <v>1</v>
      </c>
    </row>
    <row r="6694" spans="1:2" x14ac:dyDescent="0.25">
      <c r="A6694" t="s">
        <v>13392</v>
      </c>
      <c r="B6694">
        <v>1</v>
      </c>
    </row>
    <row r="6695" spans="1:2" x14ac:dyDescent="0.25">
      <c r="A6695" t="s">
        <v>13394</v>
      </c>
      <c r="B6695">
        <v>1</v>
      </c>
    </row>
    <row r="6696" spans="1:2" x14ac:dyDescent="0.25">
      <c r="A6696" t="s">
        <v>13396</v>
      </c>
      <c r="B6696">
        <v>1</v>
      </c>
    </row>
    <row r="6697" spans="1:2" x14ac:dyDescent="0.25">
      <c r="A6697" t="s">
        <v>13398</v>
      </c>
      <c r="B6697">
        <v>1</v>
      </c>
    </row>
    <row r="6698" spans="1:2" x14ac:dyDescent="0.25">
      <c r="A6698" t="s">
        <v>13400</v>
      </c>
      <c r="B6698">
        <v>1</v>
      </c>
    </row>
    <row r="6699" spans="1:2" x14ac:dyDescent="0.25">
      <c r="A6699" t="s">
        <v>13402</v>
      </c>
      <c r="B6699">
        <v>1</v>
      </c>
    </row>
    <row r="6700" spans="1:2" x14ac:dyDescent="0.25">
      <c r="A6700" t="s">
        <v>13404</v>
      </c>
      <c r="B6700">
        <v>1</v>
      </c>
    </row>
    <row r="6701" spans="1:2" x14ac:dyDescent="0.25">
      <c r="A6701" t="s">
        <v>13406</v>
      </c>
      <c r="B6701">
        <v>1</v>
      </c>
    </row>
    <row r="6702" spans="1:2" x14ac:dyDescent="0.25">
      <c r="A6702" t="s">
        <v>13408</v>
      </c>
      <c r="B6702">
        <v>1</v>
      </c>
    </row>
    <row r="6703" spans="1:2" x14ac:dyDescent="0.25">
      <c r="A6703" t="s">
        <v>13410</v>
      </c>
      <c r="B6703">
        <v>1</v>
      </c>
    </row>
    <row r="6704" spans="1:2" x14ac:dyDescent="0.25">
      <c r="A6704" t="s">
        <v>13412</v>
      </c>
      <c r="B6704">
        <v>1</v>
      </c>
    </row>
    <row r="6705" spans="1:2" x14ac:dyDescent="0.25">
      <c r="A6705" t="s">
        <v>13414</v>
      </c>
      <c r="B6705">
        <v>1</v>
      </c>
    </row>
    <row r="6706" spans="1:2" x14ac:dyDescent="0.25">
      <c r="A6706" t="s">
        <v>13416</v>
      </c>
      <c r="B6706">
        <v>1</v>
      </c>
    </row>
    <row r="6707" spans="1:2" x14ac:dyDescent="0.25">
      <c r="A6707" t="s">
        <v>13418</v>
      </c>
      <c r="B6707">
        <v>1</v>
      </c>
    </row>
    <row r="6708" spans="1:2" x14ac:dyDescent="0.25">
      <c r="A6708" t="s">
        <v>13420</v>
      </c>
      <c r="B6708">
        <v>1</v>
      </c>
    </row>
    <row r="6709" spans="1:2" x14ac:dyDescent="0.25">
      <c r="A6709" t="s">
        <v>13422</v>
      </c>
      <c r="B6709">
        <v>1</v>
      </c>
    </row>
    <row r="6710" spans="1:2" x14ac:dyDescent="0.25">
      <c r="A6710" t="s">
        <v>13424</v>
      </c>
      <c r="B6710">
        <v>1</v>
      </c>
    </row>
    <row r="6711" spans="1:2" x14ac:dyDescent="0.25">
      <c r="A6711" t="s">
        <v>13426</v>
      </c>
      <c r="B6711">
        <v>1</v>
      </c>
    </row>
    <row r="6712" spans="1:2" x14ac:dyDescent="0.25">
      <c r="A6712" t="s">
        <v>13428</v>
      </c>
      <c r="B6712">
        <v>1</v>
      </c>
    </row>
    <row r="6713" spans="1:2" x14ac:dyDescent="0.25">
      <c r="A6713" t="s">
        <v>13430</v>
      </c>
      <c r="B6713">
        <v>1</v>
      </c>
    </row>
    <row r="6714" spans="1:2" x14ac:dyDescent="0.25">
      <c r="A6714" t="s">
        <v>13432</v>
      </c>
      <c r="B6714">
        <v>1</v>
      </c>
    </row>
    <row r="6715" spans="1:2" x14ac:dyDescent="0.25">
      <c r="A6715" t="s">
        <v>13434</v>
      </c>
      <c r="B6715">
        <v>1</v>
      </c>
    </row>
    <row r="6716" spans="1:2" x14ac:dyDescent="0.25">
      <c r="A6716" t="s">
        <v>13436</v>
      </c>
      <c r="B6716">
        <v>1</v>
      </c>
    </row>
    <row r="6717" spans="1:2" x14ac:dyDescent="0.25">
      <c r="A6717" t="s">
        <v>13438</v>
      </c>
      <c r="B6717">
        <v>2</v>
      </c>
    </row>
    <row r="6718" spans="1:2" x14ac:dyDescent="0.25">
      <c r="A6718" t="s">
        <v>13440</v>
      </c>
      <c r="B6718">
        <v>1</v>
      </c>
    </row>
    <row r="6719" spans="1:2" x14ac:dyDescent="0.25">
      <c r="A6719" t="s">
        <v>13442</v>
      </c>
      <c r="B6719">
        <v>2</v>
      </c>
    </row>
    <row r="6720" spans="1:2" x14ac:dyDescent="0.25">
      <c r="A6720" t="s">
        <v>13444</v>
      </c>
      <c r="B6720">
        <v>1</v>
      </c>
    </row>
    <row r="6721" spans="1:2" x14ac:dyDescent="0.25">
      <c r="A6721" t="s">
        <v>13446</v>
      </c>
      <c r="B6721">
        <v>1</v>
      </c>
    </row>
    <row r="6722" spans="1:2" x14ac:dyDescent="0.25">
      <c r="A6722" t="s">
        <v>13448</v>
      </c>
      <c r="B6722">
        <v>1</v>
      </c>
    </row>
    <row r="6723" spans="1:2" x14ac:dyDescent="0.25">
      <c r="A6723" t="s">
        <v>13450</v>
      </c>
      <c r="B6723">
        <v>1</v>
      </c>
    </row>
    <row r="6724" spans="1:2" x14ac:dyDescent="0.25">
      <c r="A6724" t="s">
        <v>13452</v>
      </c>
      <c r="B6724">
        <v>1</v>
      </c>
    </row>
    <row r="6725" spans="1:2" x14ac:dyDescent="0.25">
      <c r="A6725" t="s">
        <v>13454</v>
      </c>
      <c r="B6725">
        <v>1</v>
      </c>
    </row>
    <row r="6726" spans="1:2" x14ac:dyDescent="0.25">
      <c r="A6726" t="s">
        <v>13456</v>
      </c>
      <c r="B6726">
        <v>1</v>
      </c>
    </row>
    <row r="6727" spans="1:2" x14ac:dyDescent="0.25">
      <c r="A6727" t="s">
        <v>13458</v>
      </c>
      <c r="B6727">
        <v>1</v>
      </c>
    </row>
    <row r="6728" spans="1:2" x14ac:dyDescent="0.25">
      <c r="A6728" t="s">
        <v>13460</v>
      </c>
      <c r="B6728">
        <v>1</v>
      </c>
    </row>
    <row r="6729" spans="1:2" x14ac:dyDescent="0.25">
      <c r="A6729" t="s">
        <v>13462</v>
      </c>
      <c r="B6729">
        <v>1</v>
      </c>
    </row>
    <row r="6730" spans="1:2" x14ac:dyDescent="0.25">
      <c r="A6730" t="s">
        <v>13464</v>
      </c>
      <c r="B6730">
        <v>1</v>
      </c>
    </row>
    <row r="6731" spans="1:2" x14ac:dyDescent="0.25">
      <c r="A6731" t="s">
        <v>13466</v>
      </c>
      <c r="B6731">
        <v>1</v>
      </c>
    </row>
    <row r="6732" spans="1:2" x14ac:dyDescent="0.25">
      <c r="A6732" t="s">
        <v>13468</v>
      </c>
      <c r="B6732">
        <v>1</v>
      </c>
    </row>
    <row r="6733" spans="1:2" x14ac:dyDescent="0.25">
      <c r="A6733" t="s">
        <v>13470</v>
      </c>
      <c r="B6733">
        <v>1</v>
      </c>
    </row>
    <row r="6734" spans="1:2" x14ac:dyDescent="0.25">
      <c r="A6734" t="s">
        <v>13472</v>
      </c>
      <c r="B6734">
        <v>1</v>
      </c>
    </row>
    <row r="6735" spans="1:2" x14ac:dyDescent="0.25">
      <c r="A6735" t="s">
        <v>13474</v>
      </c>
      <c r="B6735">
        <v>1</v>
      </c>
    </row>
    <row r="6736" spans="1:2" x14ac:dyDescent="0.25">
      <c r="A6736" t="s">
        <v>13476</v>
      </c>
      <c r="B6736">
        <v>1</v>
      </c>
    </row>
    <row r="6737" spans="1:2" x14ac:dyDescent="0.25">
      <c r="A6737" t="s">
        <v>13478</v>
      </c>
      <c r="B6737">
        <v>1</v>
      </c>
    </row>
    <row r="6738" spans="1:2" x14ac:dyDescent="0.25">
      <c r="A6738" t="s">
        <v>13480</v>
      </c>
      <c r="B6738">
        <v>1</v>
      </c>
    </row>
    <row r="6739" spans="1:2" x14ac:dyDescent="0.25">
      <c r="A6739" t="s">
        <v>13482</v>
      </c>
      <c r="B6739">
        <v>1</v>
      </c>
    </row>
    <row r="6740" spans="1:2" x14ac:dyDescent="0.25">
      <c r="A6740" t="s">
        <v>13484</v>
      </c>
      <c r="B6740">
        <v>13</v>
      </c>
    </row>
    <row r="6741" spans="1:2" x14ac:dyDescent="0.25">
      <c r="A6741" t="s">
        <v>13486</v>
      </c>
      <c r="B6741">
        <v>1</v>
      </c>
    </row>
    <row r="6742" spans="1:2" x14ac:dyDescent="0.25">
      <c r="A6742" t="s">
        <v>13488</v>
      </c>
      <c r="B6742">
        <v>1</v>
      </c>
    </row>
    <row r="6743" spans="1:2" x14ac:dyDescent="0.25">
      <c r="A6743" t="s">
        <v>13490</v>
      </c>
      <c r="B6743">
        <v>1</v>
      </c>
    </row>
    <row r="6744" spans="1:2" x14ac:dyDescent="0.25">
      <c r="A6744" t="s">
        <v>13492</v>
      </c>
      <c r="B6744">
        <v>1</v>
      </c>
    </row>
    <row r="6745" spans="1:2" x14ac:dyDescent="0.25">
      <c r="A6745" t="s">
        <v>13494</v>
      </c>
      <c r="B6745">
        <v>1</v>
      </c>
    </row>
    <row r="6746" spans="1:2" x14ac:dyDescent="0.25">
      <c r="A6746" t="s">
        <v>13496</v>
      </c>
      <c r="B6746">
        <v>1</v>
      </c>
    </row>
    <row r="6747" spans="1:2" x14ac:dyDescent="0.25">
      <c r="A6747" t="s">
        <v>13498</v>
      </c>
      <c r="B6747">
        <v>1</v>
      </c>
    </row>
    <row r="6748" spans="1:2" x14ac:dyDescent="0.25">
      <c r="A6748" t="s">
        <v>13500</v>
      </c>
      <c r="B6748">
        <v>1</v>
      </c>
    </row>
    <row r="6749" spans="1:2" x14ac:dyDescent="0.25">
      <c r="A6749" t="s">
        <v>13502</v>
      </c>
      <c r="B6749">
        <v>1</v>
      </c>
    </row>
    <row r="6750" spans="1:2" x14ac:dyDescent="0.25">
      <c r="A6750" t="s">
        <v>13504</v>
      </c>
      <c r="B6750">
        <v>1</v>
      </c>
    </row>
    <row r="6751" spans="1:2" x14ac:dyDescent="0.25">
      <c r="A6751" t="s">
        <v>13506</v>
      </c>
      <c r="B6751">
        <v>4</v>
      </c>
    </row>
    <row r="6752" spans="1:2" x14ac:dyDescent="0.25">
      <c r="A6752" t="s">
        <v>13508</v>
      </c>
      <c r="B6752">
        <v>1</v>
      </c>
    </row>
    <row r="6753" spans="1:2" x14ac:dyDescent="0.25">
      <c r="A6753" t="s">
        <v>13510</v>
      </c>
      <c r="B6753">
        <v>1</v>
      </c>
    </row>
    <row r="6754" spans="1:2" x14ac:dyDescent="0.25">
      <c r="A6754" t="s">
        <v>13512</v>
      </c>
      <c r="B6754">
        <v>1</v>
      </c>
    </row>
    <row r="6755" spans="1:2" x14ac:dyDescent="0.25">
      <c r="A6755" t="s">
        <v>13514</v>
      </c>
      <c r="B6755">
        <v>1</v>
      </c>
    </row>
    <row r="6756" spans="1:2" x14ac:dyDescent="0.25">
      <c r="A6756" t="s">
        <v>13516</v>
      </c>
      <c r="B6756">
        <v>1</v>
      </c>
    </row>
    <row r="6757" spans="1:2" x14ac:dyDescent="0.25">
      <c r="A6757" t="s">
        <v>13518</v>
      </c>
      <c r="B6757">
        <v>4</v>
      </c>
    </row>
    <row r="6758" spans="1:2" x14ac:dyDescent="0.25">
      <c r="A6758" t="s">
        <v>13520</v>
      </c>
      <c r="B6758">
        <v>2</v>
      </c>
    </row>
    <row r="6759" spans="1:2" x14ac:dyDescent="0.25">
      <c r="A6759" t="s">
        <v>13522</v>
      </c>
      <c r="B6759">
        <v>1</v>
      </c>
    </row>
    <row r="6760" spans="1:2" x14ac:dyDescent="0.25">
      <c r="A6760" t="s">
        <v>13524</v>
      </c>
      <c r="B6760">
        <v>12</v>
      </c>
    </row>
    <row r="6761" spans="1:2" x14ac:dyDescent="0.25">
      <c r="A6761" t="s">
        <v>13526</v>
      </c>
      <c r="B6761">
        <v>1</v>
      </c>
    </row>
    <row r="6762" spans="1:2" x14ac:dyDescent="0.25">
      <c r="A6762" t="s">
        <v>13528</v>
      </c>
      <c r="B6762">
        <v>5</v>
      </c>
    </row>
    <row r="6763" spans="1:2" x14ac:dyDescent="0.25">
      <c r="A6763" t="s">
        <v>13530</v>
      </c>
      <c r="B6763">
        <v>1</v>
      </c>
    </row>
    <row r="6764" spans="1:2" x14ac:dyDescent="0.25">
      <c r="A6764" t="s">
        <v>13532</v>
      </c>
      <c r="B6764">
        <v>1</v>
      </c>
    </row>
    <row r="6765" spans="1:2" x14ac:dyDescent="0.25">
      <c r="A6765" t="s">
        <v>13534</v>
      </c>
      <c r="B6765">
        <v>1</v>
      </c>
    </row>
    <row r="6766" spans="1:2" x14ac:dyDescent="0.25">
      <c r="A6766" t="s">
        <v>13536</v>
      </c>
      <c r="B6766">
        <v>1</v>
      </c>
    </row>
    <row r="6767" spans="1:2" x14ac:dyDescent="0.25">
      <c r="A6767" t="s">
        <v>13538</v>
      </c>
      <c r="B6767">
        <v>1</v>
      </c>
    </row>
    <row r="6768" spans="1:2" x14ac:dyDescent="0.25">
      <c r="A6768" t="s">
        <v>13540</v>
      </c>
      <c r="B6768">
        <v>1</v>
      </c>
    </row>
    <row r="6769" spans="1:2" x14ac:dyDescent="0.25">
      <c r="A6769" t="s">
        <v>13542</v>
      </c>
      <c r="B6769">
        <v>1</v>
      </c>
    </row>
    <row r="6770" spans="1:2" x14ac:dyDescent="0.25">
      <c r="A6770" t="s">
        <v>13544</v>
      </c>
      <c r="B6770">
        <v>1</v>
      </c>
    </row>
    <row r="6771" spans="1:2" x14ac:dyDescent="0.25">
      <c r="A6771" t="s">
        <v>13546</v>
      </c>
      <c r="B6771">
        <v>1</v>
      </c>
    </row>
    <row r="6772" spans="1:2" x14ac:dyDescent="0.25">
      <c r="A6772" t="s">
        <v>13548</v>
      </c>
      <c r="B6772">
        <v>1</v>
      </c>
    </row>
    <row r="6773" spans="1:2" x14ac:dyDescent="0.25">
      <c r="A6773" t="s">
        <v>13550</v>
      </c>
      <c r="B6773">
        <v>1</v>
      </c>
    </row>
    <row r="6774" spans="1:2" x14ac:dyDescent="0.25">
      <c r="A6774" t="s">
        <v>13552</v>
      </c>
      <c r="B6774">
        <v>1</v>
      </c>
    </row>
    <row r="6775" spans="1:2" x14ac:dyDescent="0.25">
      <c r="A6775" t="s">
        <v>13554</v>
      </c>
      <c r="B6775">
        <v>2</v>
      </c>
    </row>
    <row r="6776" spans="1:2" x14ac:dyDescent="0.25">
      <c r="A6776" t="s">
        <v>13556</v>
      </c>
      <c r="B6776">
        <v>8</v>
      </c>
    </row>
    <row r="6777" spans="1:2" x14ac:dyDescent="0.25">
      <c r="A6777" t="s">
        <v>13558</v>
      </c>
      <c r="B6777">
        <v>1</v>
      </c>
    </row>
    <row r="6778" spans="1:2" x14ac:dyDescent="0.25">
      <c r="A6778" t="s">
        <v>13560</v>
      </c>
      <c r="B6778">
        <v>1</v>
      </c>
    </row>
    <row r="6779" spans="1:2" x14ac:dyDescent="0.25">
      <c r="A6779" t="s">
        <v>13562</v>
      </c>
      <c r="B6779">
        <v>1</v>
      </c>
    </row>
    <row r="6780" spans="1:2" x14ac:dyDescent="0.25">
      <c r="A6780" t="s">
        <v>13564</v>
      </c>
      <c r="B6780">
        <v>1</v>
      </c>
    </row>
    <row r="6781" spans="1:2" x14ac:dyDescent="0.25">
      <c r="A6781" t="s">
        <v>13566</v>
      </c>
      <c r="B6781">
        <v>1</v>
      </c>
    </row>
    <row r="6782" spans="1:2" x14ac:dyDescent="0.25">
      <c r="A6782" t="s">
        <v>13568</v>
      </c>
      <c r="B6782">
        <v>1</v>
      </c>
    </row>
    <row r="6783" spans="1:2" x14ac:dyDescent="0.25">
      <c r="A6783" t="s">
        <v>13570</v>
      </c>
      <c r="B6783">
        <v>1</v>
      </c>
    </row>
    <row r="6784" spans="1:2" x14ac:dyDescent="0.25">
      <c r="A6784" t="s">
        <v>13572</v>
      </c>
      <c r="B6784">
        <v>1</v>
      </c>
    </row>
    <row r="6785" spans="1:2" x14ac:dyDescent="0.25">
      <c r="A6785" t="s">
        <v>13574</v>
      </c>
      <c r="B6785">
        <v>1</v>
      </c>
    </row>
    <row r="6786" spans="1:2" x14ac:dyDescent="0.25">
      <c r="A6786" t="s">
        <v>13576</v>
      </c>
      <c r="B6786">
        <v>1</v>
      </c>
    </row>
    <row r="6787" spans="1:2" x14ac:dyDescent="0.25">
      <c r="A6787" t="s">
        <v>13578</v>
      </c>
      <c r="B6787">
        <v>1</v>
      </c>
    </row>
    <row r="6788" spans="1:2" x14ac:dyDescent="0.25">
      <c r="A6788" t="s">
        <v>13580</v>
      </c>
      <c r="B6788">
        <v>1</v>
      </c>
    </row>
    <row r="6789" spans="1:2" x14ac:dyDescent="0.25">
      <c r="A6789" t="s">
        <v>13582</v>
      </c>
      <c r="B6789">
        <v>1</v>
      </c>
    </row>
    <row r="6790" spans="1:2" x14ac:dyDescent="0.25">
      <c r="A6790" t="s">
        <v>13584</v>
      </c>
      <c r="B6790">
        <v>1</v>
      </c>
    </row>
    <row r="6791" spans="1:2" x14ac:dyDescent="0.25">
      <c r="A6791" t="s">
        <v>13586</v>
      </c>
      <c r="B6791">
        <v>1</v>
      </c>
    </row>
    <row r="6792" spans="1:2" x14ac:dyDescent="0.25">
      <c r="A6792" t="s">
        <v>13588</v>
      </c>
      <c r="B6792">
        <v>1</v>
      </c>
    </row>
    <row r="6793" spans="1:2" x14ac:dyDescent="0.25">
      <c r="A6793" t="s">
        <v>13590</v>
      </c>
      <c r="B6793">
        <v>111</v>
      </c>
    </row>
    <row r="6794" spans="1:2" x14ac:dyDescent="0.25">
      <c r="A6794" t="s">
        <v>13592</v>
      </c>
      <c r="B6794">
        <v>1</v>
      </c>
    </row>
    <row r="6795" spans="1:2" x14ac:dyDescent="0.25">
      <c r="A6795" t="s">
        <v>13594</v>
      </c>
      <c r="B6795">
        <v>19</v>
      </c>
    </row>
    <row r="6796" spans="1:2" x14ac:dyDescent="0.25">
      <c r="A6796" t="s">
        <v>13596</v>
      </c>
      <c r="B6796">
        <v>31</v>
      </c>
    </row>
    <row r="6797" spans="1:2" x14ac:dyDescent="0.25">
      <c r="A6797" t="s">
        <v>13598</v>
      </c>
      <c r="B6797">
        <v>3</v>
      </c>
    </row>
    <row r="6798" spans="1:2" x14ac:dyDescent="0.25">
      <c r="A6798" t="s">
        <v>13600</v>
      </c>
      <c r="B6798">
        <v>1</v>
      </c>
    </row>
    <row r="6799" spans="1:2" x14ac:dyDescent="0.25">
      <c r="A6799" t="s">
        <v>13602</v>
      </c>
      <c r="B6799">
        <v>1</v>
      </c>
    </row>
    <row r="6800" spans="1:2" x14ac:dyDescent="0.25">
      <c r="A6800" t="s">
        <v>13604</v>
      </c>
      <c r="B6800">
        <v>114</v>
      </c>
    </row>
    <row r="6801" spans="1:2" x14ac:dyDescent="0.25">
      <c r="A6801" t="s">
        <v>13606</v>
      </c>
      <c r="B6801">
        <v>73</v>
      </c>
    </row>
    <row r="6802" spans="1:2" x14ac:dyDescent="0.25">
      <c r="A6802" t="s">
        <v>13608</v>
      </c>
      <c r="B6802">
        <v>54</v>
      </c>
    </row>
    <row r="6803" spans="1:2" x14ac:dyDescent="0.25">
      <c r="A6803" t="s">
        <v>13610</v>
      </c>
      <c r="B6803">
        <v>126</v>
      </c>
    </row>
    <row r="6804" spans="1:2" x14ac:dyDescent="0.25">
      <c r="A6804" t="s">
        <v>13612</v>
      </c>
      <c r="B6804">
        <v>18</v>
      </c>
    </row>
    <row r="6805" spans="1:2" x14ac:dyDescent="0.25">
      <c r="A6805" t="s">
        <v>13614</v>
      </c>
      <c r="B6805">
        <v>42</v>
      </c>
    </row>
    <row r="6806" spans="1:2" x14ac:dyDescent="0.25">
      <c r="A6806" t="s">
        <v>13616</v>
      </c>
      <c r="B6806">
        <v>51</v>
      </c>
    </row>
    <row r="6807" spans="1:2" x14ac:dyDescent="0.25">
      <c r="A6807" t="s">
        <v>13618</v>
      </c>
      <c r="B6807">
        <v>33</v>
      </c>
    </row>
    <row r="6808" spans="1:2" x14ac:dyDescent="0.25">
      <c r="A6808" t="s">
        <v>13620</v>
      </c>
      <c r="B6808">
        <v>1</v>
      </c>
    </row>
    <row r="6809" spans="1:2" x14ac:dyDescent="0.25">
      <c r="A6809" t="s">
        <v>13622</v>
      </c>
      <c r="B6809">
        <v>1</v>
      </c>
    </row>
    <row r="6810" spans="1:2" x14ac:dyDescent="0.25">
      <c r="A6810" t="s">
        <v>13624</v>
      </c>
      <c r="B6810">
        <v>1</v>
      </c>
    </row>
    <row r="6811" spans="1:2" x14ac:dyDescent="0.25">
      <c r="A6811" t="s">
        <v>13626</v>
      </c>
      <c r="B6811">
        <v>1</v>
      </c>
    </row>
    <row r="6812" spans="1:2" x14ac:dyDescent="0.25">
      <c r="A6812" t="s">
        <v>13628</v>
      </c>
      <c r="B6812">
        <v>1</v>
      </c>
    </row>
    <row r="6813" spans="1:2" x14ac:dyDescent="0.25">
      <c r="A6813" t="s">
        <v>13630</v>
      </c>
      <c r="B6813">
        <v>1</v>
      </c>
    </row>
    <row r="6814" spans="1:2" x14ac:dyDescent="0.25">
      <c r="A6814" t="s">
        <v>13632</v>
      </c>
      <c r="B6814">
        <v>1</v>
      </c>
    </row>
    <row r="6815" spans="1:2" x14ac:dyDescent="0.25">
      <c r="A6815" t="s">
        <v>13634</v>
      </c>
      <c r="B6815">
        <v>1</v>
      </c>
    </row>
    <row r="6816" spans="1:2" x14ac:dyDescent="0.25">
      <c r="A6816" t="s">
        <v>13636</v>
      </c>
      <c r="B6816">
        <v>1</v>
      </c>
    </row>
    <row r="6817" spans="1:2" x14ac:dyDescent="0.25">
      <c r="A6817" t="s">
        <v>13638</v>
      </c>
      <c r="B6817">
        <v>1</v>
      </c>
    </row>
    <row r="6818" spans="1:2" x14ac:dyDescent="0.25">
      <c r="A6818" t="s">
        <v>13640</v>
      </c>
      <c r="B6818">
        <v>1</v>
      </c>
    </row>
    <row r="6819" spans="1:2" x14ac:dyDescent="0.25">
      <c r="A6819" t="s">
        <v>13642</v>
      </c>
      <c r="B6819">
        <v>1</v>
      </c>
    </row>
    <row r="6820" spans="1:2" x14ac:dyDescent="0.25">
      <c r="A6820" t="s">
        <v>13644</v>
      </c>
      <c r="B6820">
        <v>1</v>
      </c>
    </row>
    <row r="6821" spans="1:2" x14ac:dyDescent="0.25">
      <c r="A6821" t="s">
        <v>13646</v>
      </c>
      <c r="B6821">
        <v>1</v>
      </c>
    </row>
    <row r="6822" spans="1:2" x14ac:dyDescent="0.25">
      <c r="A6822" t="s">
        <v>13648</v>
      </c>
      <c r="B6822">
        <v>1</v>
      </c>
    </row>
    <row r="6823" spans="1:2" x14ac:dyDescent="0.25">
      <c r="A6823" t="s">
        <v>13650</v>
      </c>
      <c r="B6823">
        <v>1</v>
      </c>
    </row>
    <row r="6824" spans="1:2" x14ac:dyDescent="0.25">
      <c r="A6824" t="s">
        <v>13652</v>
      </c>
      <c r="B6824">
        <v>1</v>
      </c>
    </row>
    <row r="6825" spans="1:2" x14ac:dyDescent="0.25">
      <c r="A6825" t="s">
        <v>13654</v>
      </c>
      <c r="B6825">
        <v>1</v>
      </c>
    </row>
    <row r="6826" spans="1:2" x14ac:dyDescent="0.25">
      <c r="A6826" t="s">
        <v>13656</v>
      </c>
      <c r="B6826">
        <v>1</v>
      </c>
    </row>
    <row r="6827" spans="1:2" x14ac:dyDescent="0.25">
      <c r="A6827" t="s">
        <v>13658</v>
      </c>
      <c r="B6827">
        <v>1</v>
      </c>
    </row>
    <row r="6828" spans="1:2" x14ac:dyDescent="0.25">
      <c r="A6828" t="s">
        <v>13660</v>
      </c>
      <c r="B6828">
        <v>1</v>
      </c>
    </row>
    <row r="6829" spans="1:2" x14ac:dyDescent="0.25">
      <c r="A6829" t="s">
        <v>13662</v>
      </c>
      <c r="B6829">
        <v>1</v>
      </c>
    </row>
    <row r="6830" spans="1:2" x14ac:dyDescent="0.25">
      <c r="A6830" t="s">
        <v>13664</v>
      </c>
      <c r="B6830">
        <v>1</v>
      </c>
    </row>
    <row r="6831" spans="1:2" x14ac:dyDescent="0.25">
      <c r="A6831" t="s">
        <v>13666</v>
      </c>
      <c r="B6831">
        <v>1</v>
      </c>
    </row>
    <row r="6832" spans="1:2" x14ac:dyDescent="0.25">
      <c r="A6832" t="s">
        <v>13668</v>
      </c>
      <c r="B6832">
        <v>1</v>
      </c>
    </row>
    <row r="6833" spans="1:2" x14ac:dyDescent="0.25">
      <c r="A6833" t="s">
        <v>13670</v>
      </c>
      <c r="B6833">
        <v>1</v>
      </c>
    </row>
    <row r="6834" spans="1:2" x14ac:dyDescent="0.25">
      <c r="A6834" t="s">
        <v>13672</v>
      </c>
      <c r="B6834">
        <v>1</v>
      </c>
    </row>
    <row r="6835" spans="1:2" x14ac:dyDescent="0.25">
      <c r="A6835" t="s">
        <v>13674</v>
      </c>
      <c r="B6835">
        <v>1</v>
      </c>
    </row>
    <row r="6836" spans="1:2" x14ac:dyDescent="0.25">
      <c r="A6836" t="s">
        <v>13676</v>
      </c>
      <c r="B6836">
        <v>1</v>
      </c>
    </row>
    <row r="6837" spans="1:2" x14ac:dyDescent="0.25">
      <c r="A6837" t="s">
        <v>13678</v>
      </c>
      <c r="B6837">
        <v>1</v>
      </c>
    </row>
    <row r="6838" spans="1:2" x14ac:dyDescent="0.25">
      <c r="A6838" t="s">
        <v>13680</v>
      </c>
      <c r="B6838">
        <v>1</v>
      </c>
    </row>
    <row r="6839" spans="1:2" x14ac:dyDescent="0.25">
      <c r="A6839" t="s">
        <v>13682</v>
      </c>
      <c r="B6839">
        <v>1</v>
      </c>
    </row>
    <row r="6840" spans="1:2" x14ac:dyDescent="0.25">
      <c r="A6840" t="s">
        <v>13684</v>
      </c>
      <c r="B6840">
        <v>4</v>
      </c>
    </row>
    <row r="6841" spans="1:2" x14ac:dyDescent="0.25">
      <c r="A6841" t="s">
        <v>13686</v>
      </c>
      <c r="B6841">
        <v>1</v>
      </c>
    </row>
    <row r="6842" spans="1:2" x14ac:dyDescent="0.25">
      <c r="A6842" t="s">
        <v>13688</v>
      </c>
      <c r="B6842">
        <v>1</v>
      </c>
    </row>
    <row r="6843" spans="1:2" x14ac:dyDescent="0.25">
      <c r="A6843" t="s">
        <v>13690</v>
      </c>
      <c r="B6843">
        <v>1</v>
      </c>
    </row>
    <row r="6844" spans="1:2" x14ac:dyDescent="0.25">
      <c r="A6844" t="s">
        <v>13692</v>
      </c>
      <c r="B6844">
        <v>25</v>
      </c>
    </row>
    <row r="6845" spans="1:2" x14ac:dyDescent="0.25">
      <c r="A6845" t="s">
        <v>13694</v>
      </c>
      <c r="B6845">
        <v>1</v>
      </c>
    </row>
    <row r="6846" spans="1:2" x14ac:dyDescent="0.25">
      <c r="A6846" t="s">
        <v>13696</v>
      </c>
      <c r="B6846">
        <v>8</v>
      </c>
    </row>
    <row r="6847" spans="1:2" x14ac:dyDescent="0.25">
      <c r="A6847" t="s">
        <v>13698</v>
      </c>
      <c r="B6847">
        <v>18</v>
      </c>
    </row>
    <row r="6848" spans="1:2" x14ac:dyDescent="0.25">
      <c r="A6848" t="s">
        <v>13700</v>
      </c>
      <c r="B6848">
        <v>1</v>
      </c>
    </row>
    <row r="6849" spans="1:2" x14ac:dyDescent="0.25">
      <c r="A6849" t="s">
        <v>13702</v>
      </c>
      <c r="B6849">
        <v>1</v>
      </c>
    </row>
    <row r="6850" spans="1:2" x14ac:dyDescent="0.25">
      <c r="A6850" t="s">
        <v>13704</v>
      </c>
      <c r="B6850">
        <v>1</v>
      </c>
    </row>
    <row r="6851" spans="1:2" x14ac:dyDescent="0.25">
      <c r="A6851" t="s">
        <v>13706</v>
      </c>
      <c r="B6851">
        <v>15</v>
      </c>
    </row>
    <row r="6852" spans="1:2" x14ac:dyDescent="0.25">
      <c r="A6852" t="s">
        <v>13708</v>
      </c>
      <c r="B6852">
        <v>1</v>
      </c>
    </row>
    <row r="6853" spans="1:2" x14ac:dyDescent="0.25">
      <c r="A6853" t="s">
        <v>13710</v>
      </c>
      <c r="B6853">
        <v>1</v>
      </c>
    </row>
    <row r="6854" spans="1:2" x14ac:dyDescent="0.25">
      <c r="A6854" t="s">
        <v>13712</v>
      </c>
      <c r="B6854">
        <v>1</v>
      </c>
    </row>
    <row r="6855" spans="1:2" x14ac:dyDescent="0.25">
      <c r="A6855" t="s">
        <v>13714</v>
      </c>
      <c r="B6855">
        <v>1</v>
      </c>
    </row>
    <row r="6856" spans="1:2" x14ac:dyDescent="0.25">
      <c r="A6856" t="s">
        <v>13716</v>
      </c>
      <c r="B6856">
        <v>1</v>
      </c>
    </row>
    <row r="6857" spans="1:2" x14ac:dyDescent="0.25">
      <c r="A6857" t="s">
        <v>13718</v>
      </c>
      <c r="B6857">
        <v>57</v>
      </c>
    </row>
    <row r="6858" spans="1:2" x14ac:dyDescent="0.25">
      <c r="A6858" t="s">
        <v>13720</v>
      </c>
      <c r="B6858">
        <v>1</v>
      </c>
    </row>
    <row r="6859" spans="1:2" x14ac:dyDescent="0.25">
      <c r="A6859" t="s">
        <v>13722</v>
      </c>
      <c r="B6859">
        <v>5</v>
      </c>
    </row>
    <row r="6860" spans="1:2" x14ac:dyDescent="0.25">
      <c r="A6860" t="s">
        <v>13724</v>
      </c>
      <c r="B6860">
        <v>8</v>
      </c>
    </row>
    <row r="6861" spans="1:2" x14ac:dyDescent="0.25">
      <c r="A6861" t="s">
        <v>13726</v>
      </c>
      <c r="B6861">
        <v>2</v>
      </c>
    </row>
    <row r="6862" spans="1:2" x14ac:dyDescent="0.25">
      <c r="A6862" t="s">
        <v>13728</v>
      </c>
      <c r="B6862">
        <v>2</v>
      </c>
    </row>
    <row r="6863" spans="1:2" x14ac:dyDescent="0.25">
      <c r="A6863" t="s">
        <v>13730</v>
      </c>
      <c r="B6863">
        <v>1</v>
      </c>
    </row>
    <row r="6864" spans="1:2" x14ac:dyDescent="0.25">
      <c r="A6864" t="s">
        <v>13732</v>
      </c>
      <c r="B6864">
        <v>3</v>
      </c>
    </row>
    <row r="6865" spans="1:2" x14ac:dyDescent="0.25">
      <c r="A6865" t="s">
        <v>13734</v>
      </c>
      <c r="B6865">
        <v>1</v>
      </c>
    </row>
    <row r="6866" spans="1:2" x14ac:dyDescent="0.25">
      <c r="A6866" t="s">
        <v>13736</v>
      </c>
      <c r="B6866">
        <v>1</v>
      </c>
    </row>
    <row r="6867" spans="1:2" x14ac:dyDescent="0.25">
      <c r="A6867" t="s">
        <v>13738</v>
      </c>
      <c r="B6867">
        <v>3</v>
      </c>
    </row>
    <row r="6868" spans="1:2" x14ac:dyDescent="0.25">
      <c r="A6868" t="s">
        <v>13740</v>
      </c>
      <c r="B6868">
        <v>1</v>
      </c>
    </row>
    <row r="6869" spans="1:2" x14ac:dyDescent="0.25">
      <c r="A6869" t="s">
        <v>13742</v>
      </c>
      <c r="B6869">
        <v>2</v>
      </c>
    </row>
    <row r="6870" spans="1:2" x14ac:dyDescent="0.25">
      <c r="A6870" t="s">
        <v>13744</v>
      </c>
      <c r="B6870">
        <v>1</v>
      </c>
    </row>
    <row r="6871" spans="1:2" x14ac:dyDescent="0.25">
      <c r="A6871" t="s">
        <v>13746</v>
      </c>
      <c r="B6871">
        <v>1</v>
      </c>
    </row>
    <row r="6872" spans="1:2" x14ac:dyDescent="0.25">
      <c r="A6872" t="s">
        <v>13748</v>
      </c>
      <c r="B6872">
        <v>8</v>
      </c>
    </row>
    <row r="6873" spans="1:2" x14ac:dyDescent="0.25">
      <c r="A6873" t="s">
        <v>13750</v>
      </c>
      <c r="B6873">
        <v>12</v>
      </c>
    </row>
    <row r="6874" spans="1:2" x14ac:dyDescent="0.25">
      <c r="A6874" t="s">
        <v>13752</v>
      </c>
      <c r="B6874">
        <v>1</v>
      </c>
    </row>
    <row r="6875" spans="1:2" x14ac:dyDescent="0.25">
      <c r="A6875" t="s">
        <v>13754</v>
      </c>
      <c r="B6875">
        <v>1</v>
      </c>
    </row>
    <row r="6876" spans="1:2" x14ac:dyDescent="0.25">
      <c r="A6876" t="s">
        <v>13756</v>
      </c>
      <c r="B6876">
        <v>1</v>
      </c>
    </row>
    <row r="6877" spans="1:2" x14ac:dyDescent="0.25">
      <c r="A6877" t="s">
        <v>13758</v>
      </c>
      <c r="B6877">
        <v>30</v>
      </c>
    </row>
    <row r="6878" spans="1:2" x14ac:dyDescent="0.25">
      <c r="A6878" t="s">
        <v>13760</v>
      </c>
      <c r="B6878">
        <v>2</v>
      </c>
    </row>
    <row r="6879" spans="1:2" x14ac:dyDescent="0.25">
      <c r="A6879" t="s">
        <v>13762</v>
      </c>
      <c r="B6879">
        <v>1</v>
      </c>
    </row>
    <row r="6880" spans="1:2" x14ac:dyDescent="0.25">
      <c r="A6880" t="s">
        <v>13764</v>
      </c>
      <c r="B6880">
        <v>2</v>
      </c>
    </row>
    <row r="6881" spans="1:2" x14ac:dyDescent="0.25">
      <c r="A6881" t="s">
        <v>13766</v>
      </c>
      <c r="B6881">
        <v>1</v>
      </c>
    </row>
    <row r="6882" spans="1:2" x14ac:dyDescent="0.25">
      <c r="A6882" t="s">
        <v>13768</v>
      </c>
      <c r="B6882">
        <v>1</v>
      </c>
    </row>
    <row r="6883" spans="1:2" x14ac:dyDescent="0.25">
      <c r="A6883" t="s">
        <v>13770</v>
      </c>
      <c r="B6883">
        <v>1</v>
      </c>
    </row>
    <row r="6884" spans="1:2" x14ac:dyDescent="0.25">
      <c r="A6884" t="s">
        <v>13772</v>
      </c>
      <c r="B6884">
        <v>69</v>
      </c>
    </row>
    <row r="6885" spans="1:2" x14ac:dyDescent="0.25">
      <c r="A6885" t="s">
        <v>13774</v>
      </c>
      <c r="B6885">
        <v>1</v>
      </c>
    </row>
    <row r="6886" spans="1:2" x14ac:dyDescent="0.25">
      <c r="A6886" t="s">
        <v>13776</v>
      </c>
      <c r="B6886">
        <v>1</v>
      </c>
    </row>
    <row r="6887" spans="1:2" x14ac:dyDescent="0.25">
      <c r="A6887" t="s">
        <v>13778</v>
      </c>
      <c r="B6887">
        <v>1</v>
      </c>
    </row>
    <row r="6888" spans="1:2" x14ac:dyDescent="0.25">
      <c r="A6888" t="s">
        <v>13780</v>
      </c>
      <c r="B6888">
        <v>69</v>
      </c>
    </row>
    <row r="6889" spans="1:2" x14ac:dyDescent="0.25">
      <c r="A6889" t="s">
        <v>13782</v>
      </c>
      <c r="B6889">
        <v>16</v>
      </c>
    </row>
    <row r="6890" spans="1:2" x14ac:dyDescent="0.25">
      <c r="A6890" t="s">
        <v>13784</v>
      </c>
      <c r="B6890">
        <v>7</v>
      </c>
    </row>
    <row r="6891" spans="1:2" x14ac:dyDescent="0.25">
      <c r="A6891" t="s">
        <v>13786</v>
      </c>
      <c r="B6891">
        <v>7</v>
      </c>
    </row>
    <row r="6892" spans="1:2" x14ac:dyDescent="0.25">
      <c r="A6892" t="s">
        <v>13788</v>
      </c>
      <c r="B6892">
        <v>10</v>
      </c>
    </row>
    <row r="6893" spans="1:2" x14ac:dyDescent="0.25">
      <c r="A6893" t="s">
        <v>13790</v>
      </c>
      <c r="B6893">
        <v>10</v>
      </c>
    </row>
    <row r="6894" spans="1:2" x14ac:dyDescent="0.25">
      <c r="A6894" t="s">
        <v>13792</v>
      </c>
      <c r="B6894">
        <v>110</v>
      </c>
    </row>
    <row r="6895" spans="1:2" x14ac:dyDescent="0.25">
      <c r="A6895" t="s">
        <v>13794</v>
      </c>
      <c r="B6895">
        <v>1</v>
      </c>
    </row>
    <row r="6896" spans="1:2" x14ac:dyDescent="0.25">
      <c r="A6896" t="s">
        <v>13796</v>
      </c>
      <c r="B6896">
        <v>1</v>
      </c>
    </row>
    <row r="6897" spans="1:2" x14ac:dyDescent="0.25">
      <c r="A6897" t="s">
        <v>13798</v>
      </c>
      <c r="B6897">
        <v>1</v>
      </c>
    </row>
    <row r="6898" spans="1:2" x14ac:dyDescent="0.25">
      <c r="A6898" t="s">
        <v>13800</v>
      </c>
      <c r="B6898">
        <v>1</v>
      </c>
    </row>
    <row r="6899" spans="1:2" x14ac:dyDescent="0.25">
      <c r="A6899" t="s">
        <v>13802</v>
      </c>
      <c r="B6899">
        <v>36</v>
      </c>
    </row>
    <row r="6900" spans="1:2" x14ac:dyDescent="0.25">
      <c r="A6900" t="s">
        <v>13804</v>
      </c>
      <c r="B6900">
        <v>8</v>
      </c>
    </row>
    <row r="6901" spans="1:2" x14ac:dyDescent="0.25">
      <c r="A6901" t="s">
        <v>13806</v>
      </c>
      <c r="B6901">
        <v>2</v>
      </c>
    </row>
    <row r="6902" spans="1:2" x14ac:dyDescent="0.25">
      <c r="A6902" t="s">
        <v>13808</v>
      </c>
      <c r="B6902">
        <v>46</v>
      </c>
    </row>
    <row r="6903" spans="1:2" x14ac:dyDescent="0.25">
      <c r="A6903" t="s">
        <v>13810</v>
      </c>
      <c r="B6903">
        <v>1</v>
      </c>
    </row>
    <row r="6904" spans="1:2" x14ac:dyDescent="0.25">
      <c r="A6904" t="s">
        <v>13812</v>
      </c>
      <c r="B6904">
        <v>1</v>
      </c>
    </row>
    <row r="6905" spans="1:2" x14ac:dyDescent="0.25">
      <c r="A6905" t="s">
        <v>13814</v>
      </c>
      <c r="B6905">
        <v>1</v>
      </c>
    </row>
    <row r="6906" spans="1:2" x14ac:dyDescent="0.25">
      <c r="A6906" t="s">
        <v>13816</v>
      </c>
      <c r="B6906">
        <v>2</v>
      </c>
    </row>
    <row r="6907" spans="1:2" x14ac:dyDescent="0.25">
      <c r="A6907" t="s">
        <v>13818</v>
      </c>
      <c r="B6907">
        <v>1</v>
      </c>
    </row>
    <row r="6908" spans="1:2" x14ac:dyDescent="0.25">
      <c r="A6908" t="s">
        <v>13820</v>
      </c>
      <c r="B6908">
        <v>1</v>
      </c>
    </row>
    <row r="6909" spans="1:2" x14ac:dyDescent="0.25">
      <c r="A6909" t="s">
        <v>13822</v>
      </c>
      <c r="B6909">
        <v>1</v>
      </c>
    </row>
    <row r="6910" spans="1:2" x14ac:dyDescent="0.25">
      <c r="A6910" t="s">
        <v>13824</v>
      </c>
      <c r="B6910">
        <v>1</v>
      </c>
    </row>
    <row r="6911" spans="1:2" x14ac:dyDescent="0.25">
      <c r="A6911" t="s">
        <v>13826</v>
      </c>
      <c r="B6911">
        <v>2</v>
      </c>
    </row>
    <row r="6912" spans="1:2" x14ac:dyDescent="0.25">
      <c r="A6912" t="s">
        <v>13828</v>
      </c>
      <c r="B6912">
        <v>3</v>
      </c>
    </row>
    <row r="6913" spans="1:2" x14ac:dyDescent="0.25">
      <c r="A6913" t="s">
        <v>13830</v>
      </c>
      <c r="B6913">
        <v>1</v>
      </c>
    </row>
    <row r="6914" spans="1:2" x14ac:dyDescent="0.25">
      <c r="A6914" t="s">
        <v>13832</v>
      </c>
      <c r="B6914">
        <v>2</v>
      </c>
    </row>
    <row r="6915" spans="1:2" x14ac:dyDescent="0.25">
      <c r="A6915" t="s">
        <v>13834</v>
      </c>
      <c r="B6915">
        <v>1</v>
      </c>
    </row>
    <row r="6916" spans="1:2" x14ac:dyDescent="0.25">
      <c r="A6916" t="s">
        <v>13836</v>
      </c>
      <c r="B6916">
        <v>1</v>
      </c>
    </row>
    <row r="6917" spans="1:2" x14ac:dyDescent="0.25">
      <c r="A6917" t="s">
        <v>13838</v>
      </c>
      <c r="B6917">
        <v>8</v>
      </c>
    </row>
    <row r="6918" spans="1:2" x14ac:dyDescent="0.25">
      <c r="A6918" t="s">
        <v>13840</v>
      </c>
      <c r="B6918">
        <v>1</v>
      </c>
    </row>
    <row r="6919" spans="1:2" x14ac:dyDescent="0.25">
      <c r="A6919" t="s">
        <v>13842</v>
      </c>
      <c r="B6919">
        <v>13</v>
      </c>
    </row>
    <row r="6920" spans="1:2" x14ac:dyDescent="0.25">
      <c r="A6920" t="s">
        <v>13844</v>
      </c>
      <c r="B6920">
        <v>1</v>
      </c>
    </row>
    <row r="6921" spans="1:2" x14ac:dyDescent="0.25">
      <c r="A6921" t="s">
        <v>13846</v>
      </c>
      <c r="B6921">
        <v>1</v>
      </c>
    </row>
    <row r="6922" spans="1:2" x14ac:dyDescent="0.25">
      <c r="A6922" t="s">
        <v>13848</v>
      </c>
      <c r="B6922">
        <v>1</v>
      </c>
    </row>
    <row r="6923" spans="1:2" x14ac:dyDescent="0.25">
      <c r="A6923" t="s">
        <v>13850</v>
      </c>
      <c r="B6923">
        <v>1</v>
      </c>
    </row>
    <row r="6924" spans="1:2" x14ac:dyDescent="0.25">
      <c r="A6924" t="s">
        <v>13852</v>
      </c>
      <c r="B6924">
        <v>1</v>
      </c>
    </row>
    <row r="6925" spans="1:2" x14ac:dyDescent="0.25">
      <c r="A6925" t="s">
        <v>13854</v>
      </c>
      <c r="B6925">
        <v>1</v>
      </c>
    </row>
    <row r="6926" spans="1:2" x14ac:dyDescent="0.25">
      <c r="A6926" t="s">
        <v>13856</v>
      </c>
      <c r="B6926">
        <v>1</v>
      </c>
    </row>
    <row r="6927" spans="1:2" x14ac:dyDescent="0.25">
      <c r="A6927" t="s">
        <v>13858</v>
      </c>
      <c r="B6927">
        <v>2</v>
      </c>
    </row>
    <row r="6928" spans="1:2" x14ac:dyDescent="0.25">
      <c r="A6928" t="s">
        <v>13860</v>
      </c>
      <c r="B6928">
        <v>1</v>
      </c>
    </row>
    <row r="6929" spans="1:2" x14ac:dyDescent="0.25">
      <c r="A6929" t="s">
        <v>13862</v>
      </c>
      <c r="B6929">
        <v>1</v>
      </c>
    </row>
    <row r="6930" spans="1:2" x14ac:dyDescent="0.25">
      <c r="A6930" t="s">
        <v>13864</v>
      </c>
      <c r="B6930">
        <v>1</v>
      </c>
    </row>
    <row r="6931" spans="1:2" x14ac:dyDescent="0.25">
      <c r="A6931" t="s">
        <v>13866</v>
      </c>
      <c r="B6931">
        <v>1</v>
      </c>
    </row>
    <row r="6932" spans="1:2" x14ac:dyDescent="0.25">
      <c r="A6932" t="s">
        <v>13868</v>
      </c>
      <c r="B6932">
        <v>1</v>
      </c>
    </row>
    <row r="6933" spans="1:2" x14ac:dyDescent="0.25">
      <c r="A6933" t="s">
        <v>13870</v>
      </c>
      <c r="B6933">
        <v>1</v>
      </c>
    </row>
    <row r="6934" spans="1:2" x14ac:dyDescent="0.25">
      <c r="A6934" t="s">
        <v>13872</v>
      </c>
      <c r="B6934">
        <v>1</v>
      </c>
    </row>
    <row r="6935" spans="1:2" x14ac:dyDescent="0.25">
      <c r="A6935" t="s">
        <v>13874</v>
      </c>
      <c r="B6935">
        <v>1</v>
      </c>
    </row>
    <row r="6936" spans="1:2" x14ac:dyDescent="0.25">
      <c r="A6936" t="s">
        <v>13876</v>
      </c>
      <c r="B6936">
        <v>1</v>
      </c>
    </row>
    <row r="6937" spans="1:2" x14ac:dyDescent="0.25">
      <c r="A6937" t="s">
        <v>13878</v>
      </c>
      <c r="B6937">
        <v>1</v>
      </c>
    </row>
    <row r="6938" spans="1:2" x14ac:dyDescent="0.25">
      <c r="A6938" t="s">
        <v>13880</v>
      </c>
      <c r="B6938">
        <v>1</v>
      </c>
    </row>
    <row r="6939" spans="1:2" x14ac:dyDescent="0.25">
      <c r="A6939" t="s">
        <v>13882</v>
      </c>
      <c r="B6939">
        <v>1</v>
      </c>
    </row>
    <row r="6940" spans="1:2" x14ac:dyDescent="0.25">
      <c r="A6940" t="s">
        <v>13884</v>
      </c>
      <c r="B6940">
        <v>1</v>
      </c>
    </row>
    <row r="6941" spans="1:2" x14ac:dyDescent="0.25">
      <c r="A6941" t="s">
        <v>13886</v>
      </c>
      <c r="B6941">
        <v>1</v>
      </c>
    </row>
    <row r="6942" spans="1:2" x14ac:dyDescent="0.25">
      <c r="A6942" t="s">
        <v>13888</v>
      </c>
      <c r="B6942">
        <v>2</v>
      </c>
    </row>
    <row r="6943" spans="1:2" x14ac:dyDescent="0.25">
      <c r="A6943" t="s">
        <v>13890</v>
      </c>
      <c r="B6943">
        <v>1</v>
      </c>
    </row>
    <row r="6944" spans="1:2" x14ac:dyDescent="0.25">
      <c r="A6944" t="s">
        <v>13892</v>
      </c>
      <c r="B6944">
        <v>1</v>
      </c>
    </row>
    <row r="6945" spans="1:2" x14ac:dyDescent="0.25">
      <c r="A6945" t="s">
        <v>13894</v>
      </c>
      <c r="B6945">
        <v>1</v>
      </c>
    </row>
    <row r="6946" spans="1:2" x14ac:dyDescent="0.25">
      <c r="A6946" t="s">
        <v>13896</v>
      </c>
      <c r="B6946">
        <v>1</v>
      </c>
    </row>
    <row r="6947" spans="1:2" x14ac:dyDescent="0.25">
      <c r="A6947" t="s">
        <v>13898</v>
      </c>
      <c r="B6947">
        <v>1</v>
      </c>
    </row>
    <row r="6948" spans="1:2" x14ac:dyDescent="0.25">
      <c r="A6948" t="s">
        <v>13900</v>
      </c>
      <c r="B6948">
        <v>1</v>
      </c>
    </row>
    <row r="6949" spans="1:2" x14ac:dyDescent="0.25">
      <c r="A6949" t="s">
        <v>13902</v>
      </c>
      <c r="B6949">
        <v>1</v>
      </c>
    </row>
    <row r="6950" spans="1:2" x14ac:dyDescent="0.25">
      <c r="A6950" t="s">
        <v>13904</v>
      </c>
      <c r="B6950">
        <v>1</v>
      </c>
    </row>
    <row r="6951" spans="1:2" x14ac:dyDescent="0.25">
      <c r="A6951" t="s">
        <v>13906</v>
      </c>
      <c r="B6951">
        <v>1</v>
      </c>
    </row>
    <row r="6952" spans="1:2" x14ac:dyDescent="0.25">
      <c r="A6952" t="s">
        <v>13908</v>
      </c>
      <c r="B6952">
        <v>1</v>
      </c>
    </row>
    <row r="6953" spans="1:2" x14ac:dyDescent="0.25">
      <c r="A6953" t="s">
        <v>13910</v>
      </c>
      <c r="B6953">
        <v>1</v>
      </c>
    </row>
    <row r="6954" spans="1:2" x14ac:dyDescent="0.25">
      <c r="A6954" t="s">
        <v>13912</v>
      </c>
      <c r="B6954">
        <v>1</v>
      </c>
    </row>
    <row r="6955" spans="1:2" x14ac:dyDescent="0.25">
      <c r="A6955" t="s">
        <v>13914</v>
      </c>
      <c r="B6955">
        <v>1</v>
      </c>
    </row>
    <row r="6956" spans="1:2" x14ac:dyDescent="0.25">
      <c r="A6956" t="s">
        <v>13916</v>
      </c>
      <c r="B6956">
        <v>1</v>
      </c>
    </row>
    <row r="6957" spans="1:2" x14ac:dyDescent="0.25">
      <c r="A6957" t="s">
        <v>13918</v>
      </c>
      <c r="B6957">
        <v>1</v>
      </c>
    </row>
    <row r="6958" spans="1:2" x14ac:dyDescent="0.25">
      <c r="A6958" t="s">
        <v>13920</v>
      </c>
      <c r="B6958">
        <v>1</v>
      </c>
    </row>
    <row r="6959" spans="1:2" x14ac:dyDescent="0.25">
      <c r="A6959" t="s">
        <v>13922</v>
      </c>
      <c r="B6959">
        <v>1</v>
      </c>
    </row>
    <row r="6960" spans="1:2" x14ac:dyDescent="0.25">
      <c r="A6960" t="s">
        <v>13924</v>
      </c>
      <c r="B6960">
        <v>1</v>
      </c>
    </row>
    <row r="6961" spans="1:2" x14ac:dyDescent="0.25">
      <c r="A6961" t="s">
        <v>13926</v>
      </c>
      <c r="B6961">
        <v>1</v>
      </c>
    </row>
    <row r="6962" spans="1:2" x14ac:dyDescent="0.25">
      <c r="A6962" t="s">
        <v>13928</v>
      </c>
      <c r="B6962">
        <v>1</v>
      </c>
    </row>
    <row r="6963" spans="1:2" x14ac:dyDescent="0.25">
      <c r="A6963" t="s">
        <v>13930</v>
      </c>
      <c r="B6963">
        <v>1</v>
      </c>
    </row>
    <row r="6964" spans="1:2" x14ac:dyDescent="0.25">
      <c r="A6964" t="s">
        <v>13932</v>
      </c>
      <c r="B6964">
        <v>2</v>
      </c>
    </row>
    <row r="6965" spans="1:2" x14ac:dyDescent="0.25">
      <c r="A6965" t="s">
        <v>13934</v>
      </c>
      <c r="B6965">
        <v>1</v>
      </c>
    </row>
    <row r="6966" spans="1:2" x14ac:dyDescent="0.25">
      <c r="A6966" t="s">
        <v>13936</v>
      </c>
      <c r="B6966">
        <v>1</v>
      </c>
    </row>
    <row r="6967" spans="1:2" x14ac:dyDescent="0.25">
      <c r="A6967" t="s">
        <v>13938</v>
      </c>
      <c r="B6967">
        <v>1</v>
      </c>
    </row>
    <row r="6968" spans="1:2" x14ac:dyDescent="0.25">
      <c r="A6968" t="s">
        <v>13940</v>
      </c>
      <c r="B6968">
        <v>1</v>
      </c>
    </row>
    <row r="6969" spans="1:2" x14ac:dyDescent="0.25">
      <c r="A6969" t="s">
        <v>13942</v>
      </c>
      <c r="B6969">
        <v>1</v>
      </c>
    </row>
    <row r="6970" spans="1:2" x14ac:dyDescent="0.25">
      <c r="A6970" t="s">
        <v>13944</v>
      </c>
      <c r="B6970">
        <v>1</v>
      </c>
    </row>
    <row r="6971" spans="1:2" x14ac:dyDescent="0.25">
      <c r="A6971" t="s">
        <v>13946</v>
      </c>
      <c r="B6971">
        <v>1</v>
      </c>
    </row>
    <row r="6972" spans="1:2" x14ac:dyDescent="0.25">
      <c r="A6972" t="s">
        <v>13948</v>
      </c>
      <c r="B6972">
        <v>1</v>
      </c>
    </row>
    <row r="6973" spans="1:2" x14ac:dyDescent="0.25">
      <c r="A6973" t="s">
        <v>13950</v>
      </c>
      <c r="B6973">
        <v>1</v>
      </c>
    </row>
    <row r="6974" spans="1:2" x14ac:dyDescent="0.25">
      <c r="A6974" t="s">
        <v>13952</v>
      </c>
      <c r="B6974">
        <v>1</v>
      </c>
    </row>
    <row r="6975" spans="1:2" x14ac:dyDescent="0.25">
      <c r="A6975" t="s">
        <v>13954</v>
      </c>
      <c r="B6975">
        <v>1</v>
      </c>
    </row>
    <row r="6976" spans="1:2" x14ac:dyDescent="0.25">
      <c r="A6976" t="s">
        <v>13956</v>
      </c>
      <c r="B6976">
        <v>1</v>
      </c>
    </row>
    <row r="6977" spans="1:2" x14ac:dyDescent="0.25">
      <c r="A6977" t="s">
        <v>13958</v>
      </c>
      <c r="B6977">
        <v>1</v>
      </c>
    </row>
    <row r="6978" spans="1:2" x14ac:dyDescent="0.25">
      <c r="A6978" t="s">
        <v>13960</v>
      </c>
      <c r="B6978">
        <v>1</v>
      </c>
    </row>
    <row r="6979" spans="1:2" x14ac:dyDescent="0.25">
      <c r="A6979" t="s">
        <v>13962</v>
      </c>
      <c r="B6979">
        <v>1</v>
      </c>
    </row>
    <row r="6980" spans="1:2" x14ac:dyDescent="0.25">
      <c r="A6980" t="s">
        <v>13964</v>
      </c>
      <c r="B6980">
        <v>1</v>
      </c>
    </row>
    <row r="6981" spans="1:2" x14ac:dyDescent="0.25">
      <c r="A6981" t="s">
        <v>13966</v>
      </c>
      <c r="B6981">
        <v>1</v>
      </c>
    </row>
    <row r="6982" spans="1:2" x14ac:dyDescent="0.25">
      <c r="A6982" t="s">
        <v>13968</v>
      </c>
      <c r="B6982">
        <v>1</v>
      </c>
    </row>
    <row r="6983" spans="1:2" x14ac:dyDescent="0.25">
      <c r="A6983" t="s">
        <v>13970</v>
      </c>
      <c r="B6983">
        <v>1</v>
      </c>
    </row>
    <row r="6984" spans="1:2" x14ac:dyDescent="0.25">
      <c r="A6984" t="s">
        <v>13972</v>
      </c>
      <c r="B6984">
        <v>1</v>
      </c>
    </row>
    <row r="6985" spans="1:2" x14ac:dyDescent="0.25">
      <c r="A6985" t="s">
        <v>13974</v>
      </c>
      <c r="B6985">
        <v>1</v>
      </c>
    </row>
    <row r="6986" spans="1:2" x14ac:dyDescent="0.25">
      <c r="A6986" t="s">
        <v>13976</v>
      </c>
      <c r="B6986">
        <v>1</v>
      </c>
    </row>
    <row r="6987" spans="1:2" x14ac:dyDescent="0.25">
      <c r="A6987" t="s">
        <v>13978</v>
      </c>
      <c r="B6987">
        <v>1</v>
      </c>
    </row>
    <row r="6988" spans="1:2" x14ac:dyDescent="0.25">
      <c r="A6988" t="s">
        <v>13980</v>
      </c>
      <c r="B6988">
        <v>1</v>
      </c>
    </row>
    <row r="6989" spans="1:2" x14ac:dyDescent="0.25">
      <c r="A6989" t="s">
        <v>13982</v>
      </c>
      <c r="B6989">
        <v>1</v>
      </c>
    </row>
    <row r="6990" spans="1:2" x14ac:dyDescent="0.25">
      <c r="A6990" t="s">
        <v>13984</v>
      </c>
      <c r="B6990">
        <v>1</v>
      </c>
    </row>
    <row r="6991" spans="1:2" x14ac:dyDescent="0.25">
      <c r="A6991" t="s">
        <v>13986</v>
      </c>
      <c r="B6991">
        <v>1</v>
      </c>
    </row>
    <row r="6992" spans="1:2" x14ac:dyDescent="0.25">
      <c r="A6992" t="s">
        <v>13988</v>
      </c>
      <c r="B6992">
        <v>1</v>
      </c>
    </row>
    <row r="6993" spans="1:2" x14ac:dyDescent="0.25">
      <c r="A6993" t="s">
        <v>13990</v>
      </c>
      <c r="B6993">
        <v>1</v>
      </c>
    </row>
    <row r="6994" spans="1:2" x14ac:dyDescent="0.25">
      <c r="A6994" t="s">
        <v>13992</v>
      </c>
      <c r="B6994">
        <v>1</v>
      </c>
    </row>
    <row r="6995" spans="1:2" x14ac:dyDescent="0.25">
      <c r="A6995" t="s">
        <v>13994</v>
      </c>
      <c r="B6995">
        <v>6</v>
      </c>
    </row>
    <row r="6996" spans="1:2" x14ac:dyDescent="0.25">
      <c r="A6996" t="s">
        <v>13996</v>
      </c>
      <c r="B6996">
        <v>1</v>
      </c>
    </row>
    <row r="6997" spans="1:2" x14ac:dyDescent="0.25">
      <c r="A6997" t="s">
        <v>13998</v>
      </c>
      <c r="B6997">
        <v>1</v>
      </c>
    </row>
    <row r="6998" spans="1:2" x14ac:dyDescent="0.25">
      <c r="A6998" t="s">
        <v>14000</v>
      </c>
      <c r="B6998">
        <v>1</v>
      </c>
    </row>
    <row r="6999" spans="1:2" x14ac:dyDescent="0.25">
      <c r="A6999" t="s">
        <v>14002</v>
      </c>
      <c r="B6999">
        <v>1</v>
      </c>
    </row>
    <row r="7000" spans="1:2" x14ac:dyDescent="0.25">
      <c r="A7000" t="s">
        <v>14004</v>
      </c>
      <c r="B7000">
        <v>21</v>
      </c>
    </row>
    <row r="7001" spans="1:2" x14ac:dyDescent="0.25">
      <c r="A7001" t="s">
        <v>14006</v>
      </c>
      <c r="B7001">
        <v>20</v>
      </c>
    </row>
    <row r="7002" spans="1:2" x14ac:dyDescent="0.25">
      <c r="A7002" t="s">
        <v>14008</v>
      </c>
      <c r="B7002">
        <v>1</v>
      </c>
    </row>
    <row r="7003" spans="1:2" x14ac:dyDescent="0.25">
      <c r="A7003" t="s">
        <v>14010</v>
      </c>
      <c r="B7003">
        <v>19</v>
      </c>
    </row>
    <row r="7004" spans="1:2" x14ac:dyDescent="0.25">
      <c r="A7004" t="s">
        <v>14012</v>
      </c>
      <c r="B7004">
        <v>2</v>
      </c>
    </row>
    <row r="7005" spans="1:2" x14ac:dyDescent="0.25">
      <c r="A7005" t="s">
        <v>14014</v>
      </c>
      <c r="B7005">
        <v>1</v>
      </c>
    </row>
    <row r="7006" spans="1:2" x14ac:dyDescent="0.25">
      <c r="A7006" t="s">
        <v>14016</v>
      </c>
      <c r="B7006">
        <v>1</v>
      </c>
    </row>
    <row r="7007" spans="1:2" x14ac:dyDescent="0.25">
      <c r="A7007" t="s">
        <v>14018</v>
      </c>
      <c r="B7007">
        <v>2</v>
      </c>
    </row>
    <row r="7008" spans="1:2" x14ac:dyDescent="0.25">
      <c r="A7008" t="s">
        <v>14020</v>
      </c>
      <c r="B7008">
        <v>1</v>
      </c>
    </row>
    <row r="7009" spans="1:2" x14ac:dyDescent="0.25">
      <c r="A7009" t="s">
        <v>14022</v>
      </c>
      <c r="B7009">
        <v>1</v>
      </c>
    </row>
    <row r="7010" spans="1:2" x14ac:dyDescent="0.25">
      <c r="A7010" t="s">
        <v>14024</v>
      </c>
      <c r="B7010">
        <v>1</v>
      </c>
    </row>
    <row r="7011" spans="1:2" x14ac:dyDescent="0.25">
      <c r="A7011" t="s">
        <v>14026</v>
      </c>
      <c r="B7011">
        <v>1</v>
      </c>
    </row>
    <row r="7012" spans="1:2" x14ac:dyDescent="0.25">
      <c r="A7012" t="s">
        <v>14028</v>
      </c>
      <c r="B7012">
        <v>1</v>
      </c>
    </row>
    <row r="7013" spans="1:2" x14ac:dyDescent="0.25">
      <c r="A7013" t="s">
        <v>14030</v>
      </c>
      <c r="B7013">
        <v>1</v>
      </c>
    </row>
    <row r="7014" spans="1:2" x14ac:dyDescent="0.25">
      <c r="A7014" t="s">
        <v>14032</v>
      </c>
      <c r="B7014">
        <v>2</v>
      </c>
    </row>
    <row r="7015" spans="1:2" x14ac:dyDescent="0.25">
      <c r="A7015" t="s">
        <v>14034</v>
      </c>
      <c r="B7015">
        <v>1</v>
      </c>
    </row>
    <row r="7016" spans="1:2" x14ac:dyDescent="0.25">
      <c r="A7016" t="s">
        <v>14036</v>
      </c>
      <c r="B7016">
        <v>1</v>
      </c>
    </row>
    <row r="7017" spans="1:2" x14ac:dyDescent="0.25">
      <c r="A7017" t="s">
        <v>14038</v>
      </c>
      <c r="B7017">
        <v>1</v>
      </c>
    </row>
    <row r="7018" spans="1:2" x14ac:dyDescent="0.25">
      <c r="A7018" t="s">
        <v>14040</v>
      </c>
      <c r="B7018">
        <v>1</v>
      </c>
    </row>
    <row r="7019" spans="1:2" x14ac:dyDescent="0.25">
      <c r="A7019" t="s">
        <v>14042</v>
      </c>
      <c r="B7019">
        <v>1</v>
      </c>
    </row>
    <row r="7020" spans="1:2" x14ac:dyDescent="0.25">
      <c r="A7020" t="s">
        <v>14044</v>
      </c>
      <c r="B7020">
        <v>1</v>
      </c>
    </row>
    <row r="7021" spans="1:2" x14ac:dyDescent="0.25">
      <c r="A7021" t="s">
        <v>14046</v>
      </c>
      <c r="B7021">
        <v>1</v>
      </c>
    </row>
    <row r="7022" spans="1:2" x14ac:dyDescent="0.25">
      <c r="A7022" t="s">
        <v>14048</v>
      </c>
      <c r="B7022">
        <v>1</v>
      </c>
    </row>
    <row r="7023" spans="1:2" x14ac:dyDescent="0.25">
      <c r="A7023" t="s">
        <v>14050</v>
      </c>
      <c r="B7023">
        <v>1</v>
      </c>
    </row>
    <row r="7024" spans="1:2" x14ac:dyDescent="0.25">
      <c r="A7024" t="s">
        <v>14052</v>
      </c>
      <c r="B7024">
        <v>1</v>
      </c>
    </row>
    <row r="7025" spans="1:2" x14ac:dyDescent="0.25">
      <c r="A7025" t="s">
        <v>14054</v>
      </c>
      <c r="B7025">
        <v>1</v>
      </c>
    </row>
    <row r="7026" spans="1:2" x14ac:dyDescent="0.25">
      <c r="A7026" t="s">
        <v>14056</v>
      </c>
      <c r="B7026">
        <v>1</v>
      </c>
    </row>
    <row r="7027" spans="1:2" x14ac:dyDescent="0.25">
      <c r="A7027" t="s">
        <v>14058</v>
      </c>
      <c r="B7027">
        <v>1</v>
      </c>
    </row>
    <row r="7028" spans="1:2" x14ac:dyDescent="0.25">
      <c r="A7028" t="s">
        <v>14060</v>
      </c>
      <c r="B7028">
        <v>1</v>
      </c>
    </row>
    <row r="7029" spans="1:2" x14ac:dyDescent="0.25">
      <c r="A7029" t="s">
        <v>14062</v>
      </c>
      <c r="B7029">
        <v>1</v>
      </c>
    </row>
    <row r="7030" spans="1:2" x14ac:dyDescent="0.25">
      <c r="A7030" t="s">
        <v>14064</v>
      </c>
      <c r="B7030">
        <v>1</v>
      </c>
    </row>
    <row r="7031" spans="1:2" x14ac:dyDescent="0.25">
      <c r="A7031" t="s">
        <v>14066</v>
      </c>
      <c r="B7031">
        <v>1</v>
      </c>
    </row>
    <row r="7032" spans="1:2" x14ac:dyDescent="0.25">
      <c r="A7032" t="s">
        <v>14068</v>
      </c>
      <c r="B7032">
        <v>1</v>
      </c>
    </row>
    <row r="7033" spans="1:2" x14ac:dyDescent="0.25">
      <c r="A7033" t="s">
        <v>14070</v>
      </c>
      <c r="B7033">
        <v>1</v>
      </c>
    </row>
    <row r="7034" spans="1:2" x14ac:dyDescent="0.25">
      <c r="A7034" t="s">
        <v>14072</v>
      </c>
      <c r="B7034">
        <v>1</v>
      </c>
    </row>
    <row r="7035" spans="1:2" x14ac:dyDescent="0.25">
      <c r="A7035" t="s">
        <v>14074</v>
      </c>
      <c r="B7035">
        <v>1</v>
      </c>
    </row>
    <row r="7036" spans="1:2" x14ac:dyDescent="0.25">
      <c r="A7036" t="s">
        <v>14076</v>
      </c>
      <c r="B7036">
        <v>1</v>
      </c>
    </row>
    <row r="7037" spans="1:2" x14ac:dyDescent="0.25">
      <c r="A7037" t="s">
        <v>14078</v>
      </c>
      <c r="B7037">
        <v>1</v>
      </c>
    </row>
    <row r="7038" spans="1:2" x14ac:dyDescent="0.25">
      <c r="A7038" t="s">
        <v>14080</v>
      </c>
      <c r="B7038">
        <v>1</v>
      </c>
    </row>
    <row r="7039" spans="1:2" x14ac:dyDescent="0.25">
      <c r="A7039" t="s">
        <v>14082</v>
      </c>
      <c r="B7039">
        <v>1</v>
      </c>
    </row>
    <row r="7040" spans="1:2" x14ac:dyDescent="0.25">
      <c r="A7040" t="s">
        <v>14084</v>
      </c>
      <c r="B7040">
        <v>1</v>
      </c>
    </row>
    <row r="7041" spans="1:2" x14ac:dyDescent="0.25">
      <c r="A7041" t="s">
        <v>14086</v>
      </c>
      <c r="B7041">
        <v>1</v>
      </c>
    </row>
    <row r="7042" spans="1:2" x14ac:dyDescent="0.25">
      <c r="A7042" t="s">
        <v>14088</v>
      </c>
      <c r="B7042">
        <v>1</v>
      </c>
    </row>
    <row r="7043" spans="1:2" x14ac:dyDescent="0.25">
      <c r="A7043" t="s">
        <v>14090</v>
      </c>
      <c r="B7043">
        <v>24</v>
      </c>
    </row>
    <row r="7044" spans="1:2" x14ac:dyDescent="0.25">
      <c r="A7044" t="s">
        <v>14092</v>
      </c>
      <c r="B7044">
        <v>20</v>
      </c>
    </row>
    <row r="7045" spans="1:2" x14ac:dyDescent="0.25">
      <c r="A7045" t="s">
        <v>14094</v>
      </c>
      <c r="B7045">
        <v>25</v>
      </c>
    </row>
    <row r="7046" spans="1:2" x14ac:dyDescent="0.25">
      <c r="A7046" t="s">
        <v>14096</v>
      </c>
      <c r="B7046">
        <v>17</v>
      </c>
    </row>
    <row r="7047" spans="1:2" x14ac:dyDescent="0.25">
      <c r="A7047" t="s">
        <v>14098</v>
      </c>
      <c r="B7047">
        <v>12</v>
      </c>
    </row>
    <row r="7048" spans="1:2" x14ac:dyDescent="0.25">
      <c r="A7048" t="s">
        <v>14100</v>
      </c>
      <c r="B7048">
        <v>8</v>
      </c>
    </row>
    <row r="7049" spans="1:2" x14ac:dyDescent="0.25">
      <c r="A7049" t="s">
        <v>14102</v>
      </c>
      <c r="B7049">
        <v>2</v>
      </c>
    </row>
    <row r="7050" spans="1:2" x14ac:dyDescent="0.25">
      <c r="A7050" t="s">
        <v>14104</v>
      </c>
      <c r="B7050">
        <v>2</v>
      </c>
    </row>
    <row r="7051" spans="1:2" x14ac:dyDescent="0.25">
      <c r="A7051" t="s">
        <v>14106</v>
      </c>
      <c r="B7051">
        <v>1</v>
      </c>
    </row>
    <row r="7052" spans="1:2" x14ac:dyDescent="0.25">
      <c r="A7052" t="s">
        <v>14108</v>
      </c>
      <c r="B7052">
        <v>1</v>
      </c>
    </row>
    <row r="7053" spans="1:2" x14ac:dyDescent="0.25">
      <c r="A7053" t="s">
        <v>14110</v>
      </c>
      <c r="B7053">
        <v>1</v>
      </c>
    </row>
    <row r="7054" spans="1:2" x14ac:dyDescent="0.25">
      <c r="A7054" t="s">
        <v>14112</v>
      </c>
      <c r="B7054">
        <v>1</v>
      </c>
    </row>
    <row r="7055" spans="1:2" x14ac:dyDescent="0.25">
      <c r="A7055" t="s">
        <v>14114</v>
      </c>
      <c r="B7055">
        <v>5</v>
      </c>
    </row>
    <row r="7056" spans="1:2" x14ac:dyDescent="0.25">
      <c r="A7056" t="s">
        <v>14116</v>
      </c>
      <c r="B7056">
        <v>6</v>
      </c>
    </row>
    <row r="7057" spans="1:2" x14ac:dyDescent="0.25">
      <c r="A7057" t="s">
        <v>14118</v>
      </c>
      <c r="B7057">
        <v>15</v>
      </c>
    </row>
    <row r="7058" spans="1:2" x14ac:dyDescent="0.25">
      <c r="A7058" t="s">
        <v>14120</v>
      </c>
      <c r="B7058">
        <v>1</v>
      </c>
    </row>
    <row r="7059" spans="1:2" x14ac:dyDescent="0.25">
      <c r="A7059" t="s">
        <v>14122</v>
      </c>
      <c r="B7059">
        <v>1</v>
      </c>
    </row>
    <row r="7060" spans="1:2" x14ac:dyDescent="0.25">
      <c r="A7060" t="s">
        <v>14124</v>
      </c>
      <c r="B7060">
        <v>1</v>
      </c>
    </row>
    <row r="7061" spans="1:2" x14ac:dyDescent="0.25">
      <c r="A7061" t="s">
        <v>14126</v>
      </c>
      <c r="B7061">
        <v>1</v>
      </c>
    </row>
    <row r="7062" spans="1:2" x14ac:dyDescent="0.25">
      <c r="A7062" t="s">
        <v>14128</v>
      </c>
      <c r="B7062">
        <v>1</v>
      </c>
    </row>
    <row r="7063" spans="1:2" x14ac:dyDescent="0.25">
      <c r="A7063" t="s">
        <v>14130</v>
      </c>
      <c r="B7063">
        <v>1</v>
      </c>
    </row>
    <row r="7064" spans="1:2" x14ac:dyDescent="0.25">
      <c r="A7064" t="s">
        <v>14132</v>
      </c>
      <c r="B7064">
        <v>1</v>
      </c>
    </row>
    <row r="7065" spans="1:2" x14ac:dyDescent="0.25">
      <c r="A7065" t="s">
        <v>14134</v>
      </c>
      <c r="B7065">
        <v>1</v>
      </c>
    </row>
    <row r="7066" spans="1:2" x14ac:dyDescent="0.25">
      <c r="A7066" t="s">
        <v>14136</v>
      </c>
      <c r="B7066">
        <v>1</v>
      </c>
    </row>
    <row r="7067" spans="1:2" x14ac:dyDescent="0.25">
      <c r="A7067" t="s">
        <v>14138</v>
      </c>
      <c r="B7067">
        <v>1</v>
      </c>
    </row>
    <row r="7068" spans="1:2" x14ac:dyDescent="0.25">
      <c r="A7068" t="s">
        <v>14140</v>
      </c>
      <c r="B7068">
        <v>1</v>
      </c>
    </row>
    <row r="7069" spans="1:2" x14ac:dyDescent="0.25">
      <c r="A7069" t="s">
        <v>14142</v>
      </c>
      <c r="B7069">
        <v>1</v>
      </c>
    </row>
    <row r="7070" spans="1:2" x14ac:dyDescent="0.25">
      <c r="A7070" t="s">
        <v>14144</v>
      </c>
      <c r="B7070">
        <v>6</v>
      </c>
    </row>
    <row r="7071" spans="1:2" x14ac:dyDescent="0.25">
      <c r="A7071" t="s">
        <v>14146</v>
      </c>
      <c r="B7071">
        <v>2</v>
      </c>
    </row>
    <row r="7072" spans="1:2" x14ac:dyDescent="0.25">
      <c r="A7072" t="s">
        <v>14148</v>
      </c>
      <c r="B7072">
        <v>2</v>
      </c>
    </row>
    <row r="7073" spans="1:2" x14ac:dyDescent="0.25">
      <c r="A7073" t="s">
        <v>14150</v>
      </c>
      <c r="B7073">
        <v>6</v>
      </c>
    </row>
    <row r="7074" spans="1:2" x14ac:dyDescent="0.25">
      <c r="A7074" t="s">
        <v>14152</v>
      </c>
      <c r="B7074">
        <v>1</v>
      </c>
    </row>
    <row r="7075" spans="1:2" x14ac:dyDescent="0.25">
      <c r="A7075" t="s">
        <v>14154</v>
      </c>
      <c r="B7075">
        <v>1</v>
      </c>
    </row>
    <row r="7076" spans="1:2" x14ac:dyDescent="0.25">
      <c r="A7076" t="s">
        <v>14156</v>
      </c>
      <c r="B7076">
        <v>1</v>
      </c>
    </row>
    <row r="7077" spans="1:2" x14ac:dyDescent="0.25">
      <c r="A7077" t="s">
        <v>14158</v>
      </c>
      <c r="B7077">
        <v>1</v>
      </c>
    </row>
    <row r="7078" spans="1:2" x14ac:dyDescent="0.25">
      <c r="A7078" t="s">
        <v>14160</v>
      </c>
      <c r="B7078">
        <v>1</v>
      </c>
    </row>
    <row r="7079" spans="1:2" x14ac:dyDescent="0.25">
      <c r="A7079" t="s">
        <v>14162</v>
      </c>
      <c r="B7079">
        <v>1</v>
      </c>
    </row>
    <row r="7080" spans="1:2" x14ac:dyDescent="0.25">
      <c r="A7080" t="s">
        <v>14164</v>
      </c>
      <c r="B7080">
        <v>1</v>
      </c>
    </row>
    <row r="7081" spans="1:2" x14ac:dyDescent="0.25">
      <c r="A7081" t="s">
        <v>14166</v>
      </c>
      <c r="B7081">
        <v>1</v>
      </c>
    </row>
    <row r="7082" spans="1:2" x14ac:dyDescent="0.25">
      <c r="A7082" t="s">
        <v>14168</v>
      </c>
      <c r="B7082">
        <v>179</v>
      </c>
    </row>
    <row r="7083" spans="1:2" x14ac:dyDescent="0.25">
      <c r="A7083" t="s">
        <v>14170</v>
      </c>
      <c r="B7083">
        <v>1</v>
      </c>
    </row>
    <row r="7084" spans="1:2" x14ac:dyDescent="0.25">
      <c r="A7084" t="s">
        <v>14172</v>
      </c>
      <c r="B7084">
        <v>1</v>
      </c>
    </row>
    <row r="7085" spans="1:2" x14ac:dyDescent="0.25">
      <c r="A7085" t="s">
        <v>14174</v>
      </c>
      <c r="B7085">
        <v>1</v>
      </c>
    </row>
    <row r="7086" spans="1:2" x14ac:dyDescent="0.25">
      <c r="A7086" t="s">
        <v>14176</v>
      </c>
      <c r="B7086">
        <v>1</v>
      </c>
    </row>
    <row r="7087" spans="1:2" x14ac:dyDescent="0.25">
      <c r="A7087" t="s">
        <v>14178</v>
      </c>
      <c r="B7087">
        <v>1</v>
      </c>
    </row>
    <row r="7088" spans="1:2" x14ac:dyDescent="0.25">
      <c r="A7088" t="s">
        <v>14180</v>
      </c>
      <c r="B7088">
        <v>1</v>
      </c>
    </row>
    <row r="7089" spans="1:2" x14ac:dyDescent="0.25">
      <c r="A7089" t="s">
        <v>14182</v>
      </c>
      <c r="B7089">
        <v>1</v>
      </c>
    </row>
    <row r="7090" spans="1:2" x14ac:dyDescent="0.25">
      <c r="A7090" t="s">
        <v>14184</v>
      </c>
      <c r="B7090">
        <v>1</v>
      </c>
    </row>
    <row r="7091" spans="1:2" x14ac:dyDescent="0.25">
      <c r="A7091" t="s">
        <v>14186</v>
      </c>
      <c r="B7091">
        <v>4</v>
      </c>
    </row>
    <row r="7092" spans="1:2" x14ac:dyDescent="0.25">
      <c r="A7092" t="s">
        <v>14188</v>
      </c>
      <c r="B7092">
        <v>1</v>
      </c>
    </row>
    <row r="7093" spans="1:2" x14ac:dyDescent="0.25">
      <c r="A7093" t="s">
        <v>14190</v>
      </c>
      <c r="B7093">
        <v>1</v>
      </c>
    </row>
    <row r="7094" spans="1:2" x14ac:dyDescent="0.25">
      <c r="A7094" t="s">
        <v>14192</v>
      </c>
      <c r="B7094">
        <v>2</v>
      </c>
    </row>
    <row r="7095" spans="1:2" x14ac:dyDescent="0.25">
      <c r="A7095" t="s">
        <v>14194</v>
      </c>
      <c r="B7095">
        <v>1</v>
      </c>
    </row>
    <row r="7096" spans="1:2" x14ac:dyDescent="0.25">
      <c r="A7096" t="s">
        <v>14196</v>
      </c>
      <c r="B7096">
        <v>1</v>
      </c>
    </row>
    <row r="7097" spans="1:2" x14ac:dyDescent="0.25">
      <c r="A7097" t="s">
        <v>14198</v>
      </c>
      <c r="B7097">
        <v>1</v>
      </c>
    </row>
    <row r="7098" spans="1:2" x14ac:dyDescent="0.25">
      <c r="A7098" t="s">
        <v>14200</v>
      </c>
      <c r="B7098">
        <v>1</v>
      </c>
    </row>
    <row r="7099" spans="1:2" x14ac:dyDescent="0.25">
      <c r="A7099" t="s">
        <v>14202</v>
      </c>
      <c r="B7099">
        <v>1</v>
      </c>
    </row>
    <row r="7100" spans="1:2" x14ac:dyDescent="0.25">
      <c r="A7100" t="s">
        <v>14204</v>
      </c>
      <c r="B7100">
        <v>1</v>
      </c>
    </row>
    <row r="7101" spans="1:2" x14ac:dyDescent="0.25">
      <c r="A7101" t="s">
        <v>14206</v>
      </c>
      <c r="B7101">
        <v>1</v>
      </c>
    </row>
    <row r="7102" spans="1:2" x14ac:dyDescent="0.25">
      <c r="A7102" t="s">
        <v>14208</v>
      </c>
      <c r="B7102">
        <v>1</v>
      </c>
    </row>
    <row r="7103" spans="1:2" x14ac:dyDescent="0.25">
      <c r="A7103" t="s">
        <v>14210</v>
      </c>
      <c r="B7103">
        <v>1</v>
      </c>
    </row>
    <row r="7104" spans="1:2" x14ac:dyDescent="0.25">
      <c r="A7104" t="s">
        <v>14212</v>
      </c>
      <c r="B7104">
        <v>1</v>
      </c>
    </row>
    <row r="7105" spans="1:2" x14ac:dyDescent="0.25">
      <c r="A7105" t="s">
        <v>14214</v>
      </c>
      <c r="B7105">
        <v>1</v>
      </c>
    </row>
    <row r="7106" spans="1:2" x14ac:dyDescent="0.25">
      <c r="A7106" t="s">
        <v>14216</v>
      </c>
      <c r="B7106">
        <v>1</v>
      </c>
    </row>
    <row r="7107" spans="1:2" x14ac:dyDescent="0.25">
      <c r="A7107" t="s">
        <v>14218</v>
      </c>
      <c r="B7107">
        <v>1</v>
      </c>
    </row>
    <row r="7108" spans="1:2" x14ac:dyDescent="0.25">
      <c r="A7108" t="s">
        <v>14220</v>
      </c>
      <c r="B7108">
        <v>1</v>
      </c>
    </row>
    <row r="7109" spans="1:2" x14ac:dyDescent="0.25">
      <c r="A7109" t="s">
        <v>14222</v>
      </c>
      <c r="B7109">
        <v>1</v>
      </c>
    </row>
    <row r="7110" spans="1:2" x14ac:dyDescent="0.25">
      <c r="A7110" t="s">
        <v>14224</v>
      </c>
      <c r="B7110">
        <v>1</v>
      </c>
    </row>
    <row r="7111" spans="1:2" x14ac:dyDescent="0.25">
      <c r="A7111" t="s">
        <v>14226</v>
      </c>
      <c r="B7111">
        <v>1</v>
      </c>
    </row>
    <row r="7112" spans="1:2" x14ac:dyDescent="0.25">
      <c r="A7112" t="s">
        <v>14228</v>
      </c>
      <c r="B7112">
        <v>1</v>
      </c>
    </row>
    <row r="7113" spans="1:2" x14ac:dyDescent="0.25">
      <c r="A7113" t="s">
        <v>14230</v>
      </c>
      <c r="B7113">
        <v>1</v>
      </c>
    </row>
    <row r="7114" spans="1:2" x14ac:dyDescent="0.25">
      <c r="A7114" t="s">
        <v>14232</v>
      </c>
      <c r="B7114">
        <v>4</v>
      </c>
    </row>
    <row r="7115" spans="1:2" x14ac:dyDescent="0.25">
      <c r="A7115" t="s">
        <v>14234</v>
      </c>
      <c r="B7115">
        <v>1</v>
      </c>
    </row>
    <row r="7116" spans="1:2" x14ac:dyDescent="0.25">
      <c r="A7116" t="s">
        <v>14236</v>
      </c>
      <c r="B7116">
        <v>1</v>
      </c>
    </row>
    <row r="7117" spans="1:2" x14ac:dyDescent="0.25">
      <c r="A7117" t="s">
        <v>14238</v>
      </c>
      <c r="B7117">
        <v>1</v>
      </c>
    </row>
    <row r="7118" spans="1:2" x14ac:dyDescent="0.25">
      <c r="A7118" t="s">
        <v>14240</v>
      </c>
      <c r="B7118">
        <v>1</v>
      </c>
    </row>
    <row r="7119" spans="1:2" x14ac:dyDescent="0.25">
      <c r="A7119" t="s">
        <v>14242</v>
      </c>
      <c r="B7119">
        <v>26</v>
      </c>
    </row>
    <row r="7120" spans="1:2" x14ac:dyDescent="0.25">
      <c r="A7120" t="s">
        <v>14244</v>
      </c>
      <c r="B7120">
        <v>1</v>
      </c>
    </row>
    <row r="7121" spans="1:2" x14ac:dyDescent="0.25">
      <c r="A7121" t="s">
        <v>14246</v>
      </c>
      <c r="B7121">
        <v>1</v>
      </c>
    </row>
    <row r="7122" spans="1:2" x14ac:dyDescent="0.25">
      <c r="A7122" t="s">
        <v>14248</v>
      </c>
      <c r="B7122">
        <v>1</v>
      </c>
    </row>
    <row r="7123" spans="1:2" x14ac:dyDescent="0.25">
      <c r="A7123" t="s">
        <v>14250</v>
      </c>
      <c r="B7123">
        <v>2</v>
      </c>
    </row>
    <row r="7124" spans="1:2" x14ac:dyDescent="0.25">
      <c r="A7124" t="s">
        <v>14252</v>
      </c>
      <c r="B7124">
        <v>2</v>
      </c>
    </row>
    <row r="7125" spans="1:2" x14ac:dyDescent="0.25">
      <c r="A7125" t="s">
        <v>14254</v>
      </c>
      <c r="B7125">
        <v>9</v>
      </c>
    </row>
    <row r="7126" spans="1:2" x14ac:dyDescent="0.25">
      <c r="A7126" t="s">
        <v>14256</v>
      </c>
      <c r="B7126">
        <v>2</v>
      </c>
    </row>
    <row r="7127" spans="1:2" x14ac:dyDescent="0.25">
      <c r="A7127" t="s">
        <v>14258</v>
      </c>
      <c r="B7127">
        <v>1</v>
      </c>
    </row>
    <row r="7128" spans="1:2" x14ac:dyDescent="0.25">
      <c r="A7128" t="s">
        <v>14260</v>
      </c>
      <c r="B7128">
        <v>3</v>
      </c>
    </row>
    <row r="7129" spans="1:2" x14ac:dyDescent="0.25">
      <c r="A7129" t="s">
        <v>14262</v>
      </c>
      <c r="B7129">
        <v>3</v>
      </c>
    </row>
    <row r="7130" spans="1:2" x14ac:dyDescent="0.25">
      <c r="A7130" t="s">
        <v>14264</v>
      </c>
      <c r="B7130">
        <v>2</v>
      </c>
    </row>
    <row r="7131" spans="1:2" x14ac:dyDescent="0.25">
      <c r="A7131" t="s">
        <v>14266</v>
      </c>
      <c r="B7131">
        <v>4</v>
      </c>
    </row>
    <row r="7132" spans="1:2" x14ac:dyDescent="0.25">
      <c r="A7132" t="s">
        <v>14268</v>
      </c>
      <c r="B7132">
        <v>1</v>
      </c>
    </row>
    <row r="7133" spans="1:2" x14ac:dyDescent="0.25">
      <c r="A7133" t="s">
        <v>14270</v>
      </c>
      <c r="B7133">
        <v>1</v>
      </c>
    </row>
    <row r="7134" spans="1:2" x14ac:dyDescent="0.25">
      <c r="A7134" t="s">
        <v>14272</v>
      </c>
      <c r="B7134">
        <v>1</v>
      </c>
    </row>
    <row r="7135" spans="1:2" x14ac:dyDescent="0.25">
      <c r="A7135" t="s">
        <v>14274</v>
      </c>
      <c r="B7135">
        <v>1</v>
      </c>
    </row>
    <row r="7136" spans="1:2" x14ac:dyDescent="0.25">
      <c r="A7136" t="s">
        <v>14276</v>
      </c>
      <c r="B7136">
        <v>1</v>
      </c>
    </row>
    <row r="7137" spans="1:2" x14ac:dyDescent="0.25">
      <c r="A7137" t="s">
        <v>14278</v>
      </c>
      <c r="B7137">
        <v>2</v>
      </c>
    </row>
    <row r="7138" spans="1:2" x14ac:dyDescent="0.25">
      <c r="A7138" t="s">
        <v>14280</v>
      </c>
      <c r="B7138">
        <v>1</v>
      </c>
    </row>
    <row r="7139" spans="1:2" x14ac:dyDescent="0.25">
      <c r="A7139" t="s">
        <v>14282</v>
      </c>
      <c r="B7139">
        <v>1</v>
      </c>
    </row>
    <row r="7140" spans="1:2" x14ac:dyDescent="0.25">
      <c r="A7140" t="s">
        <v>14284</v>
      </c>
      <c r="B7140">
        <v>2</v>
      </c>
    </row>
    <row r="7141" spans="1:2" x14ac:dyDescent="0.25">
      <c r="A7141" t="s">
        <v>14286</v>
      </c>
      <c r="B7141">
        <v>1</v>
      </c>
    </row>
    <row r="7142" spans="1:2" x14ac:dyDescent="0.25">
      <c r="A7142" t="s">
        <v>14288</v>
      </c>
      <c r="B7142">
        <v>1</v>
      </c>
    </row>
    <row r="7143" spans="1:2" x14ac:dyDescent="0.25">
      <c r="A7143" t="s">
        <v>14290</v>
      </c>
      <c r="B7143">
        <v>1</v>
      </c>
    </row>
    <row r="7144" spans="1:2" x14ac:dyDescent="0.25">
      <c r="A7144" t="s">
        <v>14292</v>
      </c>
      <c r="B7144">
        <v>1</v>
      </c>
    </row>
    <row r="7145" spans="1:2" x14ac:dyDescent="0.25">
      <c r="A7145" t="s">
        <v>14294</v>
      </c>
      <c r="B7145">
        <v>19</v>
      </c>
    </row>
    <row r="7146" spans="1:2" x14ac:dyDescent="0.25">
      <c r="A7146" t="s">
        <v>14296</v>
      </c>
      <c r="B7146">
        <v>1</v>
      </c>
    </row>
    <row r="7147" spans="1:2" x14ac:dyDescent="0.25">
      <c r="A7147" t="s">
        <v>14298</v>
      </c>
      <c r="B7147">
        <v>1</v>
      </c>
    </row>
    <row r="7148" spans="1:2" x14ac:dyDescent="0.25">
      <c r="A7148" t="s">
        <v>14300</v>
      </c>
      <c r="B7148">
        <v>1</v>
      </c>
    </row>
    <row r="7149" spans="1:2" x14ac:dyDescent="0.25">
      <c r="A7149" t="s">
        <v>14302</v>
      </c>
      <c r="B7149">
        <v>2</v>
      </c>
    </row>
    <row r="7150" spans="1:2" x14ac:dyDescent="0.25">
      <c r="A7150" t="s">
        <v>14304</v>
      </c>
      <c r="B7150">
        <v>1</v>
      </c>
    </row>
    <row r="7151" spans="1:2" x14ac:dyDescent="0.25">
      <c r="A7151" t="s">
        <v>14306</v>
      </c>
      <c r="B7151">
        <v>1</v>
      </c>
    </row>
    <row r="7152" spans="1:2" x14ac:dyDescent="0.25">
      <c r="A7152" t="s">
        <v>14308</v>
      </c>
      <c r="B7152">
        <v>1</v>
      </c>
    </row>
    <row r="7153" spans="1:2" x14ac:dyDescent="0.25">
      <c r="A7153" t="s">
        <v>14310</v>
      </c>
      <c r="B7153">
        <v>1</v>
      </c>
    </row>
    <row r="7154" spans="1:2" x14ac:dyDescent="0.25">
      <c r="A7154" t="s">
        <v>14312</v>
      </c>
      <c r="B7154">
        <v>1</v>
      </c>
    </row>
    <row r="7155" spans="1:2" x14ac:dyDescent="0.25">
      <c r="A7155" t="s">
        <v>14314</v>
      </c>
      <c r="B7155">
        <v>1</v>
      </c>
    </row>
    <row r="7156" spans="1:2" x14ac:dyDescent="0.25">
      <c r="A7156" t="s">
        <v>14316</v>
      </c>
      <c r="B7156">
        <v>1</v>
      </c>
    </row>
    <row r="7157" spans="1:2" x14ac:dyDescent="0.25">
      <c r="A7157" t="s">
        <v>14318</v>
      </c>
      <c r="B7157">
        <v>1</v>
      </c>
    </row>
    <row r="7158" spans="1:2" x14ac:dyDescent="0.25">
      <c r="A7158" t="s">
        <v>14320</v>
      </c>
      <c r="B7158">
        <v>1</v>
      </c>
    </row>
    <row r="7159" spans="1:2" x14ac:dyDescent="0.25">
      <c r="A7159" t="s">
        <v>14322</v>
      </c>
      <c r="B7159">
        <v>1</v>
      </c>
    </row>
    <row r="7160" spans="1:2" x14ac:dyDescent="0.25">
      <c r="A7160" t="s">
        <v>14324</v>
      </c>
      <c r="B7160">
        <v>1</v>
      </c>
    </row>
    <row r="7161" spans="1:2" x14ac:dyDescent="0.25">
      <c r="A7161" t="s">
        <v>14326</v>
      </c>
      <c r="B7161">
        <v>1</v>
      </c>
    </row>
    <row r="7162" spans="1:2" x14ac:dyDescent="0.25">
      <c r="A7162" t="s">
        <v>14328</v>
      </c>
      <c r="B7162">
        <v>1</v>
      </c>
    </row>
    <row r="7163" spans="1:2" x14ac:dyDescent="0.25">
      <c r="A7163" t="s">
        <v>14330</v>
      </c>
      <c r="B7163">
        <v>1</v>
      </c>
    </row>
    <row r="7164" spans="1:2" x14ac:dyDescent="0.25">
      <c r="A7164" t="s">
        <v>14332</v>
      </c>
      <c r="B7164">
        <v>1</v>
      </c>
    </row>
    <row r="7165" spans="1:2" x14ac:dyDescent="0.25">
      <c r="A7165" t="s">
        <v>14334</v>
      </c>
      <c r="B7165">
        <v>1</v>
      </c>
    </row>
    <row r="7166" spans="1:2" x14ac:dyDescent="0.25">
      <c r="A7166" t="s">
        <v>14336</v>
      </c>
      <c r="B7166">
        <v>1</v>
      </c>
    </row>
    <row r="7167" spans="1:2" x14ac:dyDescent="0.25">
      <c r="A7167" t="s">
        <v>14338</v>
      </c>
      <c r="B7167">
        <v>1</v>
      </c>
    </row>
    <row r="7168" spans="1:2" x14ac:dyDescent="0.25">
      <c r="A7168" t="s">
        <v>14340</v>
      </c>
      <c r="B7168">
        <v>1</v>
      </c>
    </row>
    <row r="7169" spans="1:2" x14ac:dyDescent="0.25">
      <c r="A7169" t="s">
        <v>14342</v>
      </c>
      <c r="B7169">
        <v>2</v>
      </c>
    </row>
    <row r="7170" spans="1:2" x14ac:dyDescent="0.25">
      <c r="A7170" t="s">
        <v>14344</v>
      </c>
      <c r="B7170">
        <v>1</v>
      </c>
    </row>
    <row r="7171" spans="1:2" x14ac:dyDescent="0.25">
      <c r="A7171" t="s">
        <v>14346</v>
      </c>
      <c r="B7171">
        <v>1</v>
      </c>
    </row>
    <row r="7172" spans="1:2" x14ac:dyDescent="0.25">
      <c r="A7172" t="s">
        <v>14348</v>
      </c>
      <c r="B7172">
        <v>1</v>
      </c>
    </row>
    <row r="7173" spans="1:2" x14ac:dyDescent="0.25">
      <c r="A7173" t="s">
        <v>14350</v>
      </c>
      <c r="B7173">
        <v>1</v>
      </c>
    </row>
    <row r="7174" spans="1:2" x14ac:dyDescent="0.25">
      <c r="A7174" t="s">
        <v>14352</v>
      </c>
      <c r="B7174">
        <v>2</v>
      </c>
    </row>
    <row r="7175" spans="1:2" x14ac:dyDescent="0.25">
      <c r="A7175" t="s">
        <v>14354</v>
      </c>
      <c r="B7175">
        <v>1</v>
      </c>
    </row>
    <row r="7176" spans="1:2" x14ac:dyDescent="0.25">
      <c r="A7176" t="s">
        <v>14356</v>
      </c>
      <c r="B7176">
        <v>1</v>
      </c>
    </row>
    <row r="7177" spans="1:2" x14ac:dyDescent="0.25">
      <c r="A7177" t="s">
        <v>14358</v>
      </c>
      <c r="B7177">
        <v>1</v>
      </c>
    </row>
    <row r="7178" spans="1:2" x14ac:dyDescent="0.25">
      <c r="A7178" t="s">
        <v>14360</v>
      </c>
      <c r="B7178">
        <v>1</v>
      </c>
    </row>
    <row r="7179" spans="1:2" x14ac:dyDescent="0.25">
      <c r="A7179" t="s">
        <v>14362</v>
      </c>
      <c r="B7179">
        <v>1</v>
      </c>
    </row>
    <row r="7180" spans="1:2" x14ac:dyDescent="0.25">
      <c r="A7180" t="s">
        <v>14364</v>
      </c>
      <c r="B7180">
        <v>1</v>
      </c>
    </row>
    <row r="7181" spans="1:2" x14ac:dyDescent="0.25">
      <c r="A7181" t="s">
        <v>14366</v>
      </c>
      <c r="B7181">
        <v>1</v>
      </c>
    </row>
    <row r="7182" spans="1:2" x14ac:dyDescent="0.25">
      <c r="A7182" t="s">
        <v>14368</v>
      </c>
      <c r="B7182">
        <v>1</v>
      </c>
    </row>
    <row r="7183" spans="1:2" x14ac:dyDescent="0.25">
      <c r="A7183" t="s">
        <v>14370</v>
      </c>
      <c r="B7183">
        <v>1</v>
      </c>
    </row>
    <row r="7184" spans="1:2" x14ac:dyDescent="0.25">
      <c r="A7184" t="s">
        <v>14372</v>
      </c>
      <c r="B7184">
        <v>1</v>
      </c>
    </row>
    <row r="7185" spans="1:2" x14ac:dyDescent="0.25">
      <c r="A7185" t="s">
        <v>14374</v>
      </c>
      <c r="B7185">
        <v>1</v>
      </c>
    </row>
    <row r="7186" spans="1:2" x14ac:dyDescent="0.25">
      <c r="A7186" t="s">
        <v>14376</v>
      </c>
      <c r="B7186">
        <v>1</v>
      </c>
    </row>
    <row r="7187" spans="1:2" x14ac:dyDescent="0.25">
      <c r="A7187" t="s">
        <v>14378</v>
      </c>
      <c r="B7187">
        <v>1</v>
      </c>
    </row>
    <row r="7188" spans="1:2" x14ac:dyDescent="0.25">
      <c r="A7188" t="s">
        <v>14380</v>
      </c>
      <c r="B7188">
        <v>1</v>
      </c>
    </row>
    <row r="7189" spans="1:2" x14ac:dyDescent="0.25">
      <c r="A7189" t="s">
        <v>14382</v>
      </c>
      <c r="B7189">
        <v>3</v>
      </c>
    </row>
    <row r="7190" spans="1:2" x14ac:dyDescent="0.25">
      <c r="A7190" t="s">
        <v>14384</v>
      </c>
      <c r="B7190">
        <v>1</v>
      </c>
    </row>
    <row r="7191" spans="1:2" x14ac:dyDescent="0.25">
      <c r="A7191" t="s">
        <v>14386</v>
      </c>
      <c r="B7191">
        <v>1</v>
      </c>
    </row>
    <row r="7192" spans="1:2" x14ac:dyDescent="0.25">
      <c r="A7192" t="s">
        <v>14388</v>
      </c>
      <c r="B7192">
        <v>1</v>
      </c>
    </row>
    <row r="7193" spans="1:2" x14ac:dyDescent="0.25">
      <c r="A7193" t="s">
        <v>14390</v>
      </c>
      <c r="B7193">
        <v>1</v>
      </c>
    </row>
    <row r="7194" spans="1:2" x14ac:dyDescent="0.25">
      <c r="A7194" t="s">
        <v>14392</v>
      </c>
      <c r="B7194">
        <v>1</v>
      </c>
    </row>
    <row r="7195" spans="1:2" x14ac:dyDescent="0.25">
      <c r="A7195" t="s">
        <v>14394</v>
      </c>
      <c r="B7195">
        <v>1</v>
      </c>
    </row>
    <row r="7196" spans="1:2" x14ac:dyDescent="0.25">
      <c r="A7196" t="s">
        <v>14396</v>
      </c>
      <c r="B7196">
        <v>1</v>
      </c>
    </row>
    <row r="7197" spans="1:2" x14ac:dyDescent="0.25">
      <c r="A7197" t="s">
        <v>14398</v>
      </c>
      <c r="B7197">
        <v>4</v>
      </c>
    </row>
    <row r="7198" spans="1:2" x14ac:dyDescent="0.25">
      <c r="A7198" t="s">
        <v>14400</v>
      </c>
      <c r="B7198">
        <v>1</v>
      </c>
    </row>
    <row r="7199" spans="1:2" x14ac:dyDescent="0.25">
      <c r="A7199" t="s">
        <v>14402</v>
      </c>
      <c r="B7199">
        <v>1</v>
      </c>
    </row>
    <row r="7200" spans="1:2" x14ac:dyDescent="0.25">
      <c r="A7200" t="s">
        <v>14404</v>
      </c>
      <c r="B7200">
        <v>1</v>
      </c>
    </row>
    <row r="7201" spans="1:2" x14ac:dyDescent="0.25">
      <c r="A7201" t="s">
        <v>14406</v>
      </c>
      <c r="B7201">
        <v>1</v>
      </c>
    </row>
    <row r="7202" spans="1:2" x14ac:dyDescent="0.25">
      <c r="A7202" t="s">
        <v>14408</v>
      </c>
      <c r="B7202">
        <v>1</v>
      </c>
    </row>
    <row r="7203" spans="1:2" x14ac:dyDescent="0.25">
      <c r="A7203" t="s">
        <v>14410</v>
      </c>
      <c r="B7203">
        <v>1</v>
      </c>
    </row>
    <row r="7204" spans="1:2" x14ac:dyDescent="0.25">
      <c r="A7204" t="s">
        <v>14412</v>
      </c>
      <c r="B7204">
        <v>2</v>
      </c>
    </row>
    <row r="7205" spans="1:2" x14ac:dyDescent="0.25">
      <c r="A7205" t="s">
        <v>14414</v>
      </c>
      <c r="B7205">
        <v>1</v>
      </c>
    </row>
    <row r="7206" spans="1:2" x14ac:dyDescent="0.25">
      <c r="A7206" t="s">
        <v>14416</v>
      </c>
      <c r="B7206">
        <v>1</v>
      </c>
    </row>
    <row r="7207" spans="1:2" x14ac:dyDescent="0.25">
      <c r="A7207" t="s">
        <v>14418</v>
      </c>
      <c r="B7207">
        <v>1</v>
      </c>
    </row>
    <row r="7208" spans="1:2" x14ac:dyDescent="0.25">
      <c r="A7208" t="s">
        <v>14420</v>
      </c>
      <c r="B7208">
        <v>1</v>
      </c>
    </row>
    <row r="7209" spans="1:2" x14ac:dyDescent="0.25">
      <c r="A7209" t="s">
        <v>14422</v>
      </c>
      <c r="B7209">
        <v>1</v>
      </c>
    </row>
    <row r="7210" spans="1:2" x14ac:dyDescent="0.25">
      <c r="A7210" t="s">
        <v>14424</v>
      </c>
      <c r="B7210">
        <v>1</v>
      </c>
    </row>
    <row r="7211" spans="1:2" x14ac:dyDescent="0.25">
      <c r="A7211" t="s">
        <v>14426</v>
      </c>
      <c r="B7211">
        <v>1</v>
      </c>
    </row>
    <row r="7212" spans="1:2" x14ac:dyDescent="0.25">
      <c r="A7212" t="s">
        <v>14428</v>
      </c>
      <c r="B7212">
        <v>1</v>
      </c>
    </row>
    <row r="7213" spans="1:2" x14ac:dyDescent="0.25">
      <c r="A7213" t="s">
        <v>14430</v>
      </c>
      <c r="B7213">
        <v>1</v>
      </c>
    </row>
    <row r="7214" spans="1:2" x14ac:dyDescent="0.25">
      <c r="A7214" t="s">
        <v>14432</v>
      </c>
      <c r="B7214">
        <v>1</v>
      </c>
    </row>
    <row r="7215" spans="1:2" x14ac:dyDescent="0.25">
      <c r="A7215" t="s">
        <v>14434</v>
      </c>
      <c r="B7215">
        <v>1</v>
      </c>
    </row>
    <row r="7216" spans="1:2" x14ac:dyDescent="0.25">
      <c r="A7216" t="s">
        <v>14436</v>
      </c>
      <c r="B7216">
        <v>1</v>
      </c>
    </row>
    <row r="7217" spans="1:2" x14ac:dyDescent="0.25">
      <c r="A7217" t="s">
        <v>14438</v>
      </c>
      <c r="B7217">
        <v>1</v>
      </c>
    </row>
    <row r="7218" spans="1:2" x14ac:dyDescent="0.25">
      <c r="A7218" t="s">
        <v>14440</v>
      </c>
      <c r="B7218">
        <v>2</v>
      </c>
    </row>
    <row r="7219" spans="1:2" x14ac:dyDescent="0.25">
      <c r="A7219" t="s">
        <v>14442</v>
      </c>
      <c r="B7219">
        <v>1</v>
      </c>
    </row>
    <row r="7220" spans="1:2" x14ac:dyDescent="0.25">
      <c r="A7220" t="s">
        <v>14444</v>
      </c>
      <c r="B7220">
        <v>1</v>
      </c>
    </row>
    <row r="7221" spans="1:2" x14ac:dyDescent="0.25">
      <c r="A7221" t="s">
        <v>14446</v>
      </c>
      <c r="B7221">
        <v>1</v>
      </c>
    </row>
    <row r="7222" spans="1:2" x14ac:dyDescent="0.25">
      <c r="A7222" t="s">
        <v>14448</v>
      </c>
      <c r="B7222">
        <v>1</v>
      </c>
    </row>
    <row r="7223" spans="1:2" x14ac:dyDescent="0.25">
      <c r="A7223" t="s">
        <v>14450</v>
      </c>
      <c r="B7223">
        <v>11</v>
      </c>
    </row>
    <row r="7224" spans="1:2" x14ac:dyDescent="0.25">
      <c r="A7224" t="s">
        <v>14452</v>
      </c>
      <c r="B7224">
        <v>10</v>
      </c>
    </row>
    <row r="7225" spans="1:2" x14ac:dyDescent="0.25">
      <c r="A7225" t="s">
        <v>14454</v>
      </c>
      <c r="B7225">
        <v>15</v>
      </c>
    </row>
    <row r="7226" spans="1:2" x14ac:dyDescent="0.25">
      <c r="A7226" t="s">
        <v>14456</v>
      </c>
      <c r="B7226">
        <v>109</v>
      </c>
    </row>
    <row r="7227" spans="1:2" x14ac:dyDescent="0.25">
      <c r="A7227" t="s">
        <v>14458</v>
      </c>
      <c r="B7227">
        <v>103</v>
      </c>
    </row>
    <row r="7228" spans="1:2" x14ac:dyDescent="0.25">
      <c r="A7228" t="s">
        <v>14460</v>
      </c>
      <c r="B7228">
        <v>1</v>
      </c>
    </row>
    <row r="7229" spans="1:2" x14ac:dyDescent="0.25">
      <c r="A7229" t="s">
        <v>14462</v>
      </c>
      <c r="B7229">
        <v>1</v>
      </c>
    </row>
    <row r="7230" spans="1:2" x14ac:dyDescent="0.25">
      <c r="A7230" t="s">
        <v>14464</v>
      </c>
      <c r="B7230">
        <v>1</v>
      </c>
    </row>
    <row r="7231" spans="1:2" x14ac:dyDescent="0.25">
      <c r="A7231" t="s">
        <v>14466</v>
      </c>
      <c r="B7231">
        <v>1</v>
      </c>
    </row>
    <row r="7232" spans="1:2" x14ac:dyDescent="0.25">
      <c r="A7232" t="s">
        <v>14468</v>
      </c>
      <c r="B7232">
        <v>1</v>
      </c>
    </row>
    <row r="7233" spans="1:2" x14ac:dyDescent="0.25">
      <c r="A7233" t="s">
        <v>14470</v>
      </c>
      <c r="B7233">
        <v>5</v>
      </c>
    </row>
    <row r="7234" spans="1:2" x14ac:dyDescent="0.25">
      <c r="A7234" t="s">
        <v>14472</v>
      </c>
      <c r="B7234">
        <v>16</v>
      </c>
    </row>
    <row r="7235" spans="1:2" x14ac:dyDescent="0.25">
      <c r="A7235" t="s">
        <v>14474</v>
      </c>
      <c r="B7235">
        <v>1</v>
      </c>
    </row>
    <row r="7236" spans="1:2" x14ac:dyDescent="0.25">
      <c r="A7236" t="s">
        <v>14476</v>
      </c>
      <c r="B7236">
        <v>1</v>
      </c>
    </row>
    <row r="7237" spans="1:2" x14ac:dyDescent="0.25">
      <c r="A7237" t="s">
        <v>14478</v>
      </c>
      <c r="B7237">
        <v>1</v>
      </c>
    </row>
    <row r="7238" spans="1:2" x14ac:dyDescent="0.25">
      <c r="A7238" t="s">
        <v>14480</v>
      </c>
      <c r="B7238">
        <v>137</v>
      </c>
    </row>
    <row r="7239" spans="1:2" x14ac:dyDescent="0.25">
      <c r="A7239" t="s">
        <v>14482</v>
      </c>
      <c r="B7239">
        <v>28</v>
      </c>
    </row>
    <row r="7240" spans="1:2" x14ac:dyDescent="0.25">
      <c r="A7240" t="s">
        <v>14484</v>
      </c>
      <c r="B7240">
        <v>11</v>
      </c>
    </row>
    <row r="7241" spans="1:2" x14ac:dyDescent="0.25">
      <c r="A7241" t="s">
        <v>14486</v>
      </c>
      <c r="B7241">
        <v>27</v>
      </c>
    </row>
    <row r="7242" spans="1:2" x14ac:dyDescent="0.25">
      <c r="A7242" t="s">
        <v>14488</v>
      </c>
      <c r="B7242">
        <v>4</v>
      </c>
    </row>
    <row r="7243" spans="1:2" x14ac:dyDescent="0.25">
      <c r="A7243" t="s">
        <v>14490</v>
      </c>
      <c r="B7243">
        <v>12</v>
      </c>
    </row>
    <row r="7244" spans="1:2" x14ac:dyDescent="0.25">
      <c r="A7244" t="s">
        <v>14492</v>
      </c>
      <c r="B7244">
        <v>8</v>
      </c>
    </row>
    <row r="7245" spans="1:2" x14ac:dyDescent="0.25">
      <c r="A7245" t="s">
        <v>14494</v>
      </c>
      <c r="B7245">
        <v>1</v>
      </c>
    </row>
    <row r="7246" spans="1:2" x14ac:dyDescent="0.25">
      <c r="A7246" t="s">
        <v>14496</v>
      </c>
      <c r="B7246">
        <v>1</v>
      </c>
    </row>
    <row r="7247" spans="1:2" x14ac:dyDescent="0.25">
      <c r="A7247" t="s">
        <v>14498</v>
      </c>
      <c r="B7247">
        <v>1</v>
      </c>
    </row>
    <row r="7248" spans="1:2" x14ac:dyDescent="0.25">
      <c r="A7248" t="s">
        <v>14500</v>
      </c>
      <c r="B7248">
        <v>1</v>
      </c>
    </row>
    <row r="7249" spans="1:2" x14ac:dyDescent="0.25">
      <c r="A7249" t="s">
        <v>14502</v>
      </c>
      <c r="B7249">
        <v>6</v>
      </c>
    </row>
    <row r="7250" spans="1:2" x14ac:dyDescent="0.25">
      <c r="A7250" t="s">
        <v>14504</v>
      </c>
      <c r="B7250">
        <v>2</v>
      </c>
    </row>
    <row r="7251" spans="1:2" x14ac:dyDescent="0.25">
      <c r="A7251" t="s">
        <v>14506</v>
      </c>
      <c r="B7251">
        <v>1</v>
      </c>
    </row>
    <row r="7252" spans="1:2" x14ac:dyDescent="0.25">
      <c r="A7252" t="s">
        <v>14508</v>
      </c>
      <c r="B7252">
        <v>1</v>
      </c>
    </row>
    <row r="7253" spans="1:2" x14ac:dyDescent="0.25">
      <c r="A7253" t="s">
        <v>14510</v>
      </c>
      <c r="B7253">
        <v>1</v>
      </c>
    </row>
    <row r="7254" spans="1:2" x14ac:dyDescent="0.25">
      <c r="A7254" t="s">
        <v>14512</v>
      </c>
      <c r="B7254">
        <v>1</v>
      </c>
    </row>
    <row r="7255" spans="1:2" x14ac:dyDescent="0.25">
      <c r="A7255" t="s">
        <v>14514</v>
      </c>
      <c r="B7255">
        <v>12</v>
      </c>
    </row>
    <row r="7256" spans="1:2" x14ac:dyDescent="0.25">
      <c r="A7256" t="s">
        <v>14516</v>
      </c>
      <c r="B7256">
        <v>12</v>
      </c>
    </row>
    <row r="7257" spans="1:2" x14ac:dyDescent="0.25">
      <c r="A7257" t="s">
        <v>14518</v>
      </c>
      <c r="B7257">
        <v>1</v>
      </c>
    </row>
    <row r="7258" spans="1:2" x14ac:dyDescent="0.25">
      <c r="A7258" t="s">
        <v>14520</v>
      </c>
      <c r="B7258">
        <v>1</v>
      </c>
    </row>
    <row r="7259" spans="1:2" x14ac:dyDescent="0.25">
      <c r="A7259" t="s">
        <v>14522</v>
      </c>
      <c r="B7259">
        <v>2</v>
      </c>
    </row>
    <row r="7260" spans="1:2" x14ac:dyDescent="0.25">
      <c r="A7260" t="s">
        <v>14524</v>
      </c>
      <c r="B7260">
        <v>13</v>
      </c>
    </row>
    <row r="7261" spans="1:2" x14ac:dyDescent="0.25">
      <c r="A7261" t="s">
        <v>14526</v>
      </c>
      <c r="B7261">
        <v>1</v>
      </c>
    </row>
    <row r="7262" spans="1:2" x14ac:dyDescent="0.25">
      <c r="A7262" t="s">
        <v>14528</v>
      </c>
      <c r="B7262">
        <v>1</v>
      </c>
    </row>
    <row r="7263" spans="1:2" x14ac:dyDescent="0.25">
      <c r="A7263" t="s">
        <v>14530</v>
      </c>
      <c r="B7263">
        <v>2</v>
      </c>
    </row>
    <row r="7264" spans="1:2" x14ac:dyDescent="0.25">
      <c r="A7264" t="s">
        <v>14532</v>
      </c>
      <c r="B7264">
        <v>1</v>
      </c>
    </row>
    <row r="7265" spans="1:2" x14ac:dyDescent="0.25">
      <c r="A7265" t="s">
        <v>14534</v>
      </c>
      <c r="B7265">
        <v>1</v>
      </c>
    </row>
    <row r="7266" spans="1:2" x14ac:dyDescent="0.25">
      <c r="A7266" t="s">
        <v>14536</v>
      </c>
      <c r="B7266">
        <v>1</v>
      </c>
    </row>
    <row r="7267" spans="1:2" x14ac:dyDescent="0.25">
      <c r="A7267" t="s">
        <v>14538</v>
      </c>
      <c r="B7267">
        <v>1</v>
      </c>
    </row>
    <row r="7268" spans="1:2" x14ac:dyDescent="0.25">
      <c r="A7268" t="s">
        <v>14540</v>
      </c>
      <c r="B7268">
        <v>4</v>
      </c>
    </row>
    <row r="7269" spans="1:2" x14ac:dyDescent="0.25">
      <c r="A7269" t="s">
        <v>14542</v>
      </c>
      <c r="B7269">
        <v>1</v>
      </c>
    </row>
    <row r="7270" spans="1:2" x14ac:dyDescent="0.25">
      <c r="A7270" t="s">
        <v>14544</v>
      </c>
      <c r="B7270">
        <v>4</v>
      </c>
    </row>
    <row r="7271" spans="1:2" x14ac:dyDescent="0.25">
      <c r="A7271" t="s">
        <v>14546</v>
      </c>
      <c r="B7271">
        <v>1</v>
      </c>
    </row>
    <row r="7272" spans="1:2" x14ac:dyDescent="0.25">
      <c r="A7272" t="s">
        <v>14548</v>
      </c>
      <c r="B7272">
        <v>1</v>
      </c>
    </row>
    <row r="7273" spans="1:2" x14ac:dyDescent="0.25">
      <c r="A7273" t="s">
        <v>14550</v>
      </c>
      <c r="B7273">
        <v>4</v>
      </c>
    </row>
    <row r="7274" spans="1:2" x14ac:dyDescent="0.25">
      <c r="A7274" t="s">
        <v>14552</v>
      </c>
      <c r="B7274">
        <v>1</v>
      </c>
    </row>
    <row r="7275" spans="1:2" x14ac:dyDescent="0.25">
      <c r="A7275" t="s">
        <v>14554</v>
      </c>
      <c r="B7275">
        <v>1</v>
      </c>
    </row>
    <row r="7276" spans="1:2" x14ac:dyDescent="0.25">
      <c r="A7276" t="s">
        <v>14556</v>
      </c>
      <c r="B7276">
        <v>1</v>
      </c>
    </row>
    <row r="7277" spans="1:2" x14ac:dyDescent="0.25">
      <c r="A7277" t="s">
        <v>14558</v>
      </c>
      <c r="B7277">
        <v>1</v>
      </c>
    </row>
    <row r="7278" spans="1:2" x14ac:dyDescent="0.25">
      <c r="A7278" t="s">
        <v>14560</v>
      </c>
      <c r="B7278">
        <v>1</v>
      </c>
    </row>
    <row r="7279" spans="1:2" x14ac:dyDescent="0.25">
      <c r="A7279" t="s">
        <v>14562</v>
      </c>
      <c r="B7279">
        <v>1</v>
      </c>
    </row>
    <row r="7280" spans="1:2" x14ac:dyDescent="0.25">
      <c r="A7280" t="s">
        <v>14564</v>
      </c>
      <c r="B7280">
        <v>1</v>
      </c>
    </row>
    <row r="7281" spans="1:2" x14ac:dyDescent="0.25">
      <c r="A7281" t="s">
        <v>14566</v>
      </c>
      <c r="B7281">
        <v>1</v>
      </c>
    </row>
    <row r="7282" spans="1:2" x14ac:dyDescent="0.25">
      <c r="A7282" t="s">
        <v>14568</v>
      </c>
      <c r="B7282">
        <v>1</v>
      </c>
    </row>
    <row r="7283" spans="1:2" x14ac:dyDescent="0.25">
      <c r="A7283" t="s">
        <v>14570</v>
      </c>
      <c r="B7283">
        <v>1</v>
      </c>
    </row>
    <row r="7284" spans="1:2" x14ac:dyDescent="0.25">
      <c r="A7284" t="s">
        <v>14572</v>
      </c>
      <c r="B7284">
        <v>1</v>
      </c>
    </row>
    <row r="7285" spans="1:2" x14ac:dyDescent="0.25">
      <c r="A7285" t="s">
        <v>14574</v>
      </c>
      <c r="B7285">
        <v>3</v>
      </c>
    </row>
    <row r="7286" spans="1:2" x14ac:dyDescent="0.25">
      <c r="A7286" t="s">
        <v>14576</v>
      </c>
      <c r="B7286">
        <v>1</v>
      </c>
    </row>
    <row r="7287" spans="1:2" x14ac:dyDescent="0.25">
      <c r="A7287" t="s">
        <v>14578</v>
      </c>
      <c r="B7287">
        <v>1</v>
      </c>
    </row>
    <row r="7288" spans="1:2" x14ac:dyDescent="0.25">
      <c r="A7288" t="s">
        <v>14580</v>
      </c>
      <c r="B7288">
        <v>1</v>
      </c>
    </row>
    <row r="7289" spans="1:2" x14ac:dyDescent="0.25">
      <c r="A7289" t="s">
        <v>14582</v>
      </c>
      <c r="B7289">
        <v>1</v>
      </c>
    </row>
    <row r="7290" spans="1:2" x14ac:dyDescent="0.25">
      <c r="A7290" t="s">
        <v>14584</v>
      </c>
      <c r="B7290">
        <v>1</v>
      </c>
    </row>
    <row r="7291" spans="1:2" x14ac:dyDescent="0.25">
      <c r="A7291" t="s">
        <v>14586</v>
      </c>
      <c r="B7291">
        <v>1</v>
      </c>
    </row>
    <row r="7292" spans="1:2" x14ac:dyDescent="0.25">
      <c r="A7292" t="s">
        <v>14588</v>
      </c>
      <c r="B7292">
        <v>2</v>
      </c>
    </row>
    <row r="7293" spans="1:2" x14ac:dyDescent="0.25">
      <c r="A7293" t="s">
        <v>14590</v>
      </c>
      <c r="B7293">
        <v>1</v>
      </c>
    </row>
    <row r="7294" spans="1:2" x14ac:dyDescent="0.25">
      <c r="A7294" t="s">
        <v>14592</v>
      </c>
      <c r="B7294">
        <v>1</v>
      </c>
    </row>
    <row r="7295" spans="1:2" x14ac:dyDescent="0.25">
      <c r="A7295" t="s">
        <v>14594</v>
      </c>
      <c r="B7295">
        <v>1</v>
      </c>
    </row>
    <row r="7296" spans="1:2" x14ac:dyDescent="0.25">
      <c r="A7296" t="s">
        <v>14596</v>
      </c>
      <c r="B7296">
        <v>1</v>
      </c>
    </row>
    <row r="7297" spans="1:2" x14ac:dyDescent="0.25">
      <c r="A7297" t="s">
        <v>14598</v>
      </c>
      <c r="B7297">
        <v>3</v>
      </c>
    </row>
    <row r="7298" spans="1:2" x14ac:dyDescent="0.25">
      <c r="A7298" t="s">
        <v>14600</v>
      </c>
      <c r="B7298">
        <v>1</v>
      </c>
    </row>
    <row r="7299" spans="1:2" x14ac:dyDescent="0.25">
      <c r="A7299" t="s">
        <v>14602</v>
      </c>
      <c r="B7299">
        <v>1</v>
      </c>
    </row>
    <row r="7300" spans="1:2" x14ac:dyDescent="0.25">
      <c r="A7300" t="s">
        <v>14604</v>
      </c>
      <c r="B7300">
        <v>1</v>
      </c>
    </row>
    <row r="7301" spans="1:2" x14ac:dyDescent="0.25">
      <c r="A7301" t="s">
        <v>14606</v>
      </c>
      <c r="B7301">
        <v>1</v>
      </c>
    </row>
    <row r="7302" spans="1:2" x14ac:dyDescent="0.25">
      <c r="A7302" t="s">
        <v>14608</v>
      </c>
      <c r="B7302">
        <v>1</v>
      </c>
    </row>
    <row r="7303" spans="1:2" x14ac:dyDescent="0.25">
      <c r="A7303" t="s">
        <v>14610</v>
      </c>
      <c r="B7303">
        <v>1</v>
      </c>
    </row>
    <row r="7304" spans="1:2" x14ac:dyDescent="0.25">
      <c r="A7304" t="s">
        <v>14612</v>
      </c>
      <c r="B7304">
        <v>11</v>
      </c>
    </row>
    <row r="7305" spans="1:2" x14ac:dyDescent="0.25">
      <c r="A7305" t="s">
        <v>14614</v>
      </c>
      <c r="B7305">
        <v>14</v>
      </c>
    </row>
    <row r="7306" spans="1:2" x14ac:dyDescent="0.25">
      <c r="A7306" t="s">
        <v>14616</v>
      </c>
      <c r="B7306">
        <v>1</v>
      </c>
    </row>
    <row r="7307" spans="1:2" x14ac:dyDescent="0.25">
      <c r="A7307" t="s">
        <v>14618</v>
      </c>
      <c r="B7307">
        <v>1</v>
      </c>
    </row>
    <row r="7308" spans="1:2" x14ac:dyDescent="0.25">
      <c r="A7308" t="s">
        <v>14620</v>
      </c>
      <c r="B7308">
        <v>1</v>
      </c>
    </row>
    <row r="7309" spans="1:2" x14ac:dyDescent="0.25">
      <c r="A7309" t="s">
        <v>14622</v>
      </c>
      <c r="B7309">
        <v>1</v>
      </c>
    </row>
    <row r="7310" spans="1:2" x14ac:dyDescent="0.25">
      <c r="A7310" t="s">
        <v>14624</v>
      </c>
      <c r="B7310">
        <v>1</v>
      </c>
    </row>
    <row r="7311" spans="1:2" x14ac:dyDescent="0.25">
      <c r="A7311" t="s">
        <v>14626</v>
      </c>
      <c r="B7311">
        <v>1</v>
      </c>
    </row>
    <row r="7312" spans="1:2" x14ac:dyDescent="0.25">
      <c r="A7312" t="s">
        <v>14628</v>
      </c>
      <c r="B7312">
        <v>17</v>
      </c>
    </row>
    <row r="7313" spans="1:2" x14ac:dyDescent="0.25">
      <c r="A7313" t="s">
        <v>14630</v>
      </c>
      <c r="B7313">
        <v>1</v>
      </c>
    </row>
    <row r="7314" spans="1:2" x14ac:dyDescent="0.25">
      <c r="A7314" t="s">
        <v>14632</v>
      </c>
      <c r="B7314">
        <v>1</v>
      </c>
    </row>
    <row r="7315" spans="1:2" x14ac:dyDescent="0.25">
      <c r="A7315" t="s">
        <v>14634</v>
      </c>
      <c r="B7315">
        <v>1</v>
      </c>
    </row>
    <row r="7316" spans="1:2" x14ac:dyDescent="0.25">
      <c r="A7316" t="s">
        <v>14636</v>
      </c>
      <c r="B7316">
        <v>5</v>
      </c>
    </row>
    <row r="7317" spans="1:2" x14ac:dyDescent="0.25">
      <c r="A7317" t="s">
        <v>14638</v>
      </c>
      <c r="B7317">
        <v>6</v>
      </c>
    </row>
    <row r="7318" spans="1:2" x14ac:dyDescent="0.25">
      <c r="A7318" t="s">
        <v>14640</v>
      </c>
      <c r="B7318">
        <v>2</v>
      </c>
    </row>
    <row r="7319" spans="1:2" x14ac:dyDescent="0.25">
      <c r="A7319" t="s">
        <v>14642</v>
      </c>
      <c r="B7319">
        <v>2</v>
      </c>
    </row>
    <row r="7320" spans="1:2" x14ac:dyDescent="0.25">
      <c r="A7320" t="s">
        <v>14644</v>
      </c>
      <c r="B7320">
        <v>13</v>
      </c>
    </row>
    <row r="7321" spans="1:2" x14ac:dyDescent="0.25">
      <c r="A7321" t="s">
        <v>14646</v>
      </c>
      <c r="B7321">
        <v>1</v>
      </c>
    </row>
    <row r="7322" spans="1:2" x14ac:dyDescent="0.25">
      <c r="A7322" t="s">
        <v>14648</v>
      </c>
      <c r="B7322">
        <v>1</v>
      </c>
    </row>
    <row r="7323" spans="1:2" x14ac:dyDescent="0.25">
      <c r="A7323" t="s">
        <v>14650</v>
      </c>
      <c r="B7323">
        <v>6</v>
      </c>
    </row>
    <row r="7324" spans="1:2" x14ac:dyDescent="0.25">
      <c r="A7324" t="s">
        <v>14652</v>
      </c>
      <c r="B7324">
        <v>1</v>
      </c>
    </row>
    <row r="7325" spans="1:2" x14ac:dyDescent="0.25">
      <c r="A7325" t="s">
        <v>14654</v>
      </c>
      <c r="B7325">
        <v>1</v>
      </c>
    </row>
    <row r="7326" spans="1:2" x14ac:dyDescent="0.25">
      <c r="A7326" t="s">
        <v>14656</v>
      </c>
      <c r="B7326">
        <v>1</v>
      </c>
    </row>
    <row r="7327" spans="1:2" x14ac:dyDescent="0.25">
      <c r="A7327" t="s">
        <v>14658</v>
      </c>
      <c r="B7327">
        <v>15</v>
      </c>
    </row>
    <row r="7328" spans="1:2" x14ac:dyDescent="0.25">
      <c r="A7328" t="s">
        <v>14660</v>
      </c>
      <c r="B7328">
        <v>19</v>
      </c>
    </row>
    <row r="7329" spans="1:2" x14ac:dyDescent="0.25">
      <c r="A7329" t="s">
        <v>14662</v>
      </c>
      <c r="B7329">
        <v>18</v>
      </c>
    </row>
    <row r="7330" spans="1:2" x14ac:dyDescent="0.25">
      <c r="A7330" t="s">
        <v>14664</v>
      </c>
      <c r="B7330">
        <v>19</v>
      </c>
    </row>
    <row r="7331" spans="1:2" x14ac:dyDescent="0.25">
      <c r="A7331" t="s">
        <v>14666</v>
      </c>
      <c r="B7331">
        <v>6</v>
      </c>
    </row>
    <row r="7332" spans="1:2" x14ac:dyDescent="0.25">
      <c r="A7332" t="s">
        <v>14668</v>
      </c>
      <c r="B7332">
        <v>23</v>
      </c>
    </row>
    <row r="7333" spans="1:2" x14ac:dyDescent="0.25">
      <c r="A7333" t="s">
        <v>14670</v>
      </c>
      <c r="B7333">
        <v>17</v>
      </c>
    </row>
    <row r="7334" spans="1:2" x14ac:dyDescent="0.25">
      <c r="A7334" t="s">
        <v>14672</v>
      </c>
      <c r="B7334">
        <v>1</v>
      </c>
    </row>
    <row r="7335" spans="1:2" x14ac:dyDescent="0.25">
      <c r="A7335" t="s">
        <v>14674</v>
      </c>
      <c r="B7335">
        <v>2</v>
      </c>
    </row>
    <row r="7336" spans="1:2" x14ac:dyDescent="0.25">
      <c r="A7336" t="s">
        <v>14676</v>
      </c>
      <c r="B7336">
        <v>1</v>
      </c>
    </row>
    <row r="7337" spans="1:2" x14ac:dyDescent="0.25">
      <c r="A7337" t="s">
        <v>14678</v>
      </c>
      <c r="B7337">
        <v>1</v>
      </c>
    </row>
    <row r="7338" spans="1:2" x14ac:dyDescent="0.25">
      <c r="A7338" t="s">
        <v>14680</v>
      </c>
      <c r="B7338">
        <v>1</v>
      </c>
    </row>
    <row r="7339" spans="1:2" x14ac:dyDescent="0.25">
      <c r="A7339" t="s">
        <v>14682</v>
      </c>
      <c r="B7339">
        <v>1</v>
      </c>
    </row>
    <row r="7340" spans="1:2" x14ac:dyDescent="0.25">
      <c r="A7340" t="s">
        <v>14684</v>
      </c>
      <c r="B7340">
        <v>1</v>
      </c>
    </row>
    <row r="7341" spans="1:2" x14ac:dyDescent="0.25">
      <c r="A7341" t="s">
        <v>14686</v>
      </c>
      <c r="B7341">
        <v>1</v>
      </c>
    </row>
    <row r="7342" spans="1:2" x14ac:dyDescent="0.25">
      <c r="A7342" t="s">
        <v>14688</v>
      </c>
      <c r="B7342">
        <v>1</v>
      </c>
    </row>
    <row r="7343" spans="1:2" x14ac:dyDescent="0.25">
      <c r="A7343" t="s">
        <v>14690</v>
      </c>
      <c r="B7343">
        <v>1</v>
      </c>
    </row>
    <row r="7344" spans="1:2" x14ac:dyDescent="0.25">
      <c r="A7344" t="s">
        <v>14692</v>
      </c>
      <c r="B7344">
        <v>1</v>
      </c>
    </row>
    <row r="7345" spans="1:2" x14ac:dyDescent="0.25">
      <c r="A7345" t="s">
        <v>14694</v>
      </c>
      <c r="B7345">
        <v>1</v>
      </c>
    </row>
    <row r="7346" spans="1:2" x14ac:dyDescent="0.25">
      <c r="A7346" t="s">
        <v>14696</v>
      </c>
      <c r="B7346">
        <v>1</v>
      </c>
    </row>
    <row r="7347" spans="1:2" x14ac:dyDescent="0.25">
      <c r="A7347" t="s">
        <v>14698</v>
      </c>
      <c r="B7347">
        <v>1</v>
      </c>
    </row>
    <row r="7348" spans="1:2" x14ac:dyDescent="0.25">
      <c r="A7348" t="s">
        <v>14700</v>
      </c>
      <c r="B7348">
        <v>1</v>
      </c>
    </row>
    <row r="7349" spans="1:2" x14ac:dyDescent="0.25">
      <c r="A7349" t="s">
        <v>14702</v>
      </c>
      <c r="B7349">
        <v>1</v>
      </c>
    </row>
    <row r="7350" spans="1:2" x14ac:dyDescent="0.25">
      <c r="A7350" t="s">
        <v>14704</v>
      </c>
      <c r="B7350">
        <v>1</v>
      </c>
    </row>
    <row r="7351" spans="1:2" x14ac:dyDescent="0.25">
      <c r="A7351" t="s">
        <v>14706</v>
      </c>
      <c r="B7351">
        <v>1</v>
      </c>
    </row>
    <row r="7352" spans="1:2" x14ac:dyDescent="0.25">
      <c r="A7352" t="s">
        <v>14708</v>
      </c>
      <c r="B7352">
        <v>1</v>
      </c>
    </row>
    <row r="7353" spans="1:2" x14ac:dyDescent="0.25">
      <c r="A7353" t="s">
        <v>14710</v>
      </c>
      <c r="B7353">
        <v>1</v>
      </c>
    </row>
    <row r="7354" spans="1:2" x14ac:dyDescent="0.25">
      <c r="A7354" t="s">
        <v>14712</v>
      </c>
      <c r="B7354">
        <v>1</v>
      </c>
    </row>
    <row r="7355" spans="1:2" x14ac:dyDescent="0.25">
      <c r="A7355" t="s">
        <v>14714</v>
      </c>
      <c r="B7355">
        <v>1</v>
      </c>
    </row>
    <row r="7356" spans="1:2" x14ac:dyDescent="0.25">
      <c r="A7356" t="s">
        <v>14716</v>
      </c>
      <c r="B7356">
        <v>1</v>
      </c>
    </row>
    <row r="7357" spans="1:2" x14ac:dyDescent="0.25">
      <c r="A7357" t="s">
        <v>14718</v>
      </c>
      <c r="B7357">
        <v>1</v>
      </c>
    </row>
    <row r="7358" spans="1:2" x14ac:dyDescent="0.25">
      <c r="A7358" t="s">
        <v>14720</v>
      </c>
      <c r="B7358">
        <v>1</v>
      </c>
    </row>
    <row r="7359" spans="1:2" x14ac:dyDescent="0.25">
      <c r="A7359" t="s">
        <v>14722</v>
      </c>
      <c r="B7359">
        <v>1</v>
      </c>
    </row>
    <row r="7360" spans="1:2" x14ac:dyDescent="0.25">
      <c r="A7360" t="s">
        <v>14724</v>
      </c>
      <c r="B7360">
        <v>1</v>
      </c>
    </row>
    <row r="7361" spans="1:2" x14ac:dyDescent="0.25">
      <c r="A7361" t="s">
        <v>14726</v>
      </c>
      <c r="B7361">
        <v>1</v>
      </c>
    </row>
    <row r="7362" spans="1:2" x14ac:dyDescent="0.25">
      <c r="A7362" t="s">
        <v>14728</v>
      </c>
      <c r="B7362">
        <v>3</v>
      </c>
    </row>
    <row r="7363" spans="1:2" x14ac:dyDescent="0.25">
      <c r="A7363" t="s">
        <v>14730</v>
      </c>
      <c r="B7363">
        <v>1</v>
      </c>
    </row>
    <row r="7364" spans="1:2" x14ac:dyDescent="0.25">
      <c r="A7364" t="s">
        <v>14732</v>
      </c>
      <c r="B7364">
        <v>1</v>
      </c>
    </row>
    <row r="7365" spans="1:2" x14ac:dyDescent="0.25">
      <c r="A7365" t="s">
        <v>14734</v>
      </c>
      <c r="B7365">
        <v>1</v>
      </c>
    </row>
    <row r="7366" spans="1:2" x14ac:dyDescent="0.25">
      <c r="A7366" t="s">
        <v>14736</v>
      </c>
      <c r="B7366">
        <v>7</v>
      </c>
    </row>
    <row r="7367" spans="1:2" x14ac:dyDescent="0.25">
      <c r="A7367" t="s">
        <v>14738</v>
      </c>
      <c r="B7367">
        <v>2</v>
      </c>
    </row>
    <row r="7368" spans="1:2" x14ac:dyDescent="0.25">
      <c r="A7368" t="s">
        <v>14740</v>
      </c>
      <c r="B7368">
        <v>1</v>
      </c>
    </row>
    <row r="7369" spans="1:2" x14ac:dyDescent="0.25">
      <c r="A7369" t="s">
        <v>14742</v>
      </c>
      <c r="B7369">
        <v>1</v>
      </c>
    </row>
    <row r="7370" spans="1:2" x14ac:dyDescent="0.25">
      <c r="A7370" t="s">
        <v>14744</v>
      </c>
      <c r="B7370">
        <v>1</v>
      </c>
    </row>
    <row r="7371" spans="1:2" x14ac:dyDescent="0.25">
      <c r="A7371" t="s">
        <v>14746</v>
      </c>
      <c r="B7371">
        <v>1</v>
      </c>
    </row>
    <row r="7372" spans="1:2" x14ac:dyDescent="0.25">
      <c r="A7372" t="s">
        <v>14748</v>
      </c>
      <c r="B7372">
        <v>1</v>
      </c>
    </row>
    <row r="7373" spans="1:2" x14ac:dyDescent="0.25">
      <c r="A7373" t="s">
        <v>14750</v>
      </c>
      <c r="B7373">
        <v>1</v>
      </c>
    </row>
    <row r="7374" spans="1:2" x14ac:dyDescent="0.25">
      <c r="A7374" t="s">
        <v>14752</v>
      </c>
      <c r="B7374">
        <v>2</v>
      </c>
    </row>
    <row r="7375" spans="1:2" x14ac:dyDescent="0.25">
      <c r="A7375" t="s">
        <v>14754</v>
      </c>
      <c r="B7375">
        <v>1</v>
      </c>
    </row>
    <row r="7376" spans="1:2" x14ac:dyDescent="0.25">
      <c r="A7376" t="s">
        <v>14756</v>
      </c>
      <c r="B7376">
        <v>1</v>
      </c>
    </row>
    <row r="7377" spans="1:2" x14ac:dyDescent="0.25">
      <c r="A7377" t="s">
        <v>14758</v>
      </c>
      <c r="B7377">
        <v>1</v>
      </c>
    </row>
    <row r="7378" spans="1:2" x14ac:dyDescent="0.25">
      <c r="A7378" t="s">
        <v>14760</v>
      </c>
      <c r="B7378">
        <v>1</v>
      </c>
    </row>
    <row r="7379" spans="1:2" x14ac:dyDescent="0.25">
      <c r="A7379" t="s">
        <v>14762</v>
      </c>
      <c r="B7379">
        <v>1</v>
      </c>
    </row>
    <row r="7380" spans="1:2" x14ac:dyDescent="0.25">
      <c r="A7380" t="s">
        <v>14764</v>
      </c>
      <c r="B7380">
        <v>1</v>
      </c>
    </row>
    <row r="7381" spans="1:2" x14ac:dyDescent="0.25">
      <c r="A7381" t="s">
        <v>14766</v>
      </c>
      <c r="B7381">
        <v>1</v>
      </c>
    </row>
    <row r="7382" spans="1:2" x14ac:dyDescent="0.25">
      <c r="A7382" t="s">
        <v>14768</v>
      </c>
      <c r="B7382">
        <v>64</v>
      </c>
    </row>
    <row r="7383" spans="1:2" x14ac:dyDescent="0.25">
      <c r="A7383" t="s">
        <v>14770</v>
      </c>
      <c r="B7383">
        <v>2</v>
      </c>
    </row>
    <row r="7384" spans="1:2" x14ac:dyDescent="0.25">
      <c r="A7384" t="s">
        <v>14772</v>
      </c>
      <c r="B7384">
        <v>1</v>
      </c>
    </row>
    <row r="7385" spans="1:2" x14ac:dyDescent="0.25">
      <c r="A7385" t="s">
        <v>14774</v>
      </c>
      <c r="B7385">
        <v>3</v>
      </c>
    </row>
    <row r="7386" spans="1:2" x14ac:dyDescent="0.25">
      <c r="A7386" t="s">
        <v>14776</v>
      </c>
      <c r="B7386">
        <v>5</v>
      </c>
    </row>
    <row r="7387" spans="1:2" x14ac:dyDescent="0.25">
      <c r="A7387" t="s">
        <v>14778</v>
      </c>
      <c r="B7387">
        <v>2</v>
      </c>
    </row>
    <row r="7388" spans="1:2" x14ac:dyDescent="0.25">
      <c r="A7388" t="s">
        <v>14780</v>
      </c>
      <c r="B7388">
        <v>1</v>
      </c>
    </row>
    <row r="7389" spans="1:2" x14ac:dyDescent="0.25">
      <c r="A7389" t="s">
        <v>14782</v>
      </c>
      <c r="B7389">
        <v>1</v>
      </c>
    </row>
    <row r="7390" spans="1:2" x14ac:dyDescent="0.25">
      <c r="A7390" t="s">
        <v>14784</v>
      </c>
      <c r="B7390">
        <v>1</v>
      </c>
    </row>
    <row r="7391" spans="1:2" x14ac:dyDescent="0.25">
      <c r="A7391" t="s">
        <v>14786</v>
      </c>
      <c r="B7391">
        <v>1</v>
      </c>
    </row>
    <row r="7392" spans="1:2" x14ac:dyDescent="0.25">
      <c r="A7392" t="s">
        <v>14788</v>
      </c>
      <c r="B7392">
        <v>1</v>
      </c>
    </row>
    <row r="7393" spans="1:2" x14ac:dyDescent="0.25">
      <c r="A7393" t="s">
        <v>14790</v>
      </c>
      <c r="B7393">
        <v>1</v>
      </c>
    </row>
    <row r="7394" spans="1:2" x14ac:dyDescent="0.25">
      <c r="A7394" t="s">
        <v>14792</v>
      </c>
      <c r="B7394">
        <v>1</v>
      </c>
    </row>
    <row r="7395" spans="1:2" x14ac:dyDescent="0.25">
      <c r="A7395" t="s">
        <v>14794</v>
      </c>
      <c r="B7395">
        <v>1</v>
      </c>
    </row>
    <row r="7396" spans="1:2" x14ac:dyDescent="0.25">
      <c r="A7396" t="s">
        <v>14796</v>
      </c>
      <c r="B7396">
        <v>39</v>
      </c>
    </row>
    <row r="7397" spans="1:2" x14ac:dyDescent="0.25">
      <c r="A7397" t="s">
        <v>14798</v>
      </c>
      <c r="B7397">
        <v>102</v>
      </c>
    </row>
    <row r="7398" spans="1:2" x14ac:dyDescent="0.25">
      <c r="A7398" t="s">
        <v>14800</v>
      </c>
      <c r="B7398">
        <v>225</v>
      </c>
    </row>
    <row r="7399" spans="1:2" x14ac:dyDescent="0.25">
      <c r="A7399" t="s">
        <v>14802</v>
      </c>
      <c r="B7399">
        <v>1</v>
      </c>
    </row>
    <row r="7400" spans="1:2" x14ac:dyDescent="0.25">
      <c r="A7400" t="s">
        <v>14804</v>
      </c>
      <c r="B7400">
        <v>1</v>
      </c>
    </row>
    <row r="7401" spans="1:2" x14ac:dyDescent="0.25">
      <c r="A7401" t="s">
        <v>14806</v>
      </c>
      <c r="B7401">
        <v>1</v>
      </c>
    </row>
    <row r="7402" spans="1:2" x14ac:dyDescent="0.25">
      <c r="A7402" t="s">
        <v>14808</v>
      </c>
      <c r="B7402">
        <v>1</v>
      </c>
    </row>
    <row r="7403" spans="1:2" x14ac:dyDescent="0.25">
      <c r="A7403" t="s">
        <v>14810</v>
      </c>
      <c r="B7403">
        <v>1</v>
      </c>
    </row>
    <row r="7404" spans="1:2" x14ac:dyDescent="0.25">
      <c r="A7404" t="s">
        <v>14812</v>
      </c>
      <c r="B7404">
        <v>1</v>
      </c>
    </row>
    <row r="7405" spans="1:2" x14ac:dyDescent="0.25">
      <c r="A7405" t="s">
        <v>14814</v>
      </c>
      <c r="B7405">
        <v>1</v>
      </c>
    </row>
    <row r="7406" spans="1:2" x14ac:dyDescent="0.25">
      <c r="A7406" t="s">
        <v>14816</v>
      </c>
      <c r="B7406">
        <v>1</v>
      </c>
    </row>
    <row r="7407" spans="1:2" x14ac:dyDescent="0.25">
      <c r="A7407" t="s">
        <v>14818</v>
      </c>
      <c r="B7407">
        <v>2</v>
      </c>
    </row>
    <row r="7408" spans="1:2" x14ac:dyDescent="0.25">
      <c r="A7408" t="s">
        <v>14820</v>
      </c>
      <c r="B7408">
        <v>1</v>
      </c>
    </row>
    <row r="7409" spans="1:2" x14ac:dyDescent="0.25">
      <c r="A7409" t="s">
        <v>14822</v>
      </c>
      <c r="B7409">
        <v>7</v>
      </c>
    </row>
    <row r="7410" spans="1:2" x14ac:dyDescent="0.25">
      <c r="A7410" t="s">
        <v>14824</v>
      </c>
      <c r="B7410">
        <v>1</v>
      </c>
    </row>
    <row r="7411" spans="1:2" x14ac:dyDescent="0.25">
      <c r="A7411" t="s">
        <v>14826</v>
      </c>
      <c r="B7411">
        <v>49</v>
      </c>
    </row>
    <row r="7412" spans="1:2" x14ac:dyDescent="0.25">
      <c r="A7412" t="s">
        <v>14828</v>
      </c>
      <c r="B7412">
        <v>1</v>
      </c>
    </row>
    <row r="7413" spans="1:2" x14ac:dyDescent="0.25">
      <c r="A7413" t="s">
        <v>14830</v>
      </c>
      <c r="B7413">
        <v>1</v>
      </c>
    </row>
    <row r="7414" spans="1:2" x14ac:dyDescent="0.25">
      <c r="A7414" t="s">
        <v>14832</v>
      </c>
      <c r="B7414">
        <v>9</v>
      </c>
    </row>
    <row r="7415" spans="1:2" x14ac:dyDescent="0.25">
      <c r="A7415" t="s">
        <v>14834</v>
      </c>
      <c r="B7415">
        <v>4</v>
      </c>
    </row>
    <row r="7416" spans="1:2" x14ac:dyDescent="0.25">
      <c r="A7416" t="s">
        <v>14836</v>
      </c>
      <c r="B7416">
        <v>1</v>
      </c>
    </row>
    <row r="7417" spans="1:2" x14ac:dyDescent="0.25">
      <c r="A7417" t="s">
        <v>14838</v>
      </c>
      <c r="B7417">
        <v>10</v>
      </c>
    </row>
    <row r="7418" spans="1:2" x14ac:dyDescent="0.25">
      <c r="A7418" t="s">
        <v>14840</v>
      </c>
      <c r="B7418">
        <v>1</v>
      </c>
    </row>
    <row r="7419" spans="1:2" x14ac:dyDescent="0.25">
      <c r="A7419" t="s">
        <v>14842</v>
      </c>
      <c r="B7419">
        <v>2</v>
      </c>
    </row>
    <row r="7420" spans="1:2" x14ac:dyDescent="0.25">
      <c r="A7420" t="s">
        <v>14844</v>
      </c>
      <c r="B7420">
        <v>3</v>
      </c>
    </row>
    <row r="7421" spans="1:2" x14ac:dyDescent="0.25">
      <c r="A7421" t="s">
        <v>14846</v>
      </c>
      <c r="B7421">
        <v>1</v>
      </c>
    </row>
    <row r="7422" spans="1:2" x14ac:dyDescent="0.25">
      <c r="A7422" t="s">
        <v>14848</v>
      </c>
      <c r="B7422">
        <v>4</v>
      </c>
    </row>
    <row r="7423" spans="1:2" x14ac:dyDescent="0.25">
      <c r="A7423" t="s">
        <v>14850</v>
      </c>
      <c r="B7423">
        <v>1</v>
      </c>
    </row>
    <row r="7424" spans="1:2" x14ac:dyDescent="0.25">
      <c r="A7424" t="s">
        <v>14852</v>
      </c>
      <c r="B7424">
        <v>1</v>
      </c>
    </row>
    <row r="7425" spans="1:2" x14ac:dyDescent="0.25">
      <c r="A7425" t="s">
        <v>14854</v>
      </c>
      <c r="B7425">
        <v>1</v>
      </c>
    </row>
    <row r="7426" spans="1:2" x14ac:dyDescent="0.25">
      <c r="A7426" t="s">
        <v>14856</v>
      </c>
      <c r="B7426">
        <v>1</v>
      </c>
    </row>
    <row r="7427" spans="1:2" x14ac:dyDescent="0.25">
      <c r="A7427" t="s">
        <v>14858</v>
      </c>
      <c r="B7427">
        <v>1</v>
      </c>
    </row>
    <row r="7428" spans="1:2" x14ac:dyDescent="0.25">
      <c r="A7428" t="s">
        <v>14860</v>
      </c>
      <c r="B7428">
        <v>1</v>
      </c>
    </row>
    <row r="7429" spans="1:2" x14ac:dyDescent="0.25">
      <c r="A7429" t="s">
        <v>14862</v>
      </c>
      <c r="B7429">
        <v>1</v>
      </c>
    </row>
    <row r="7430" spans="1:2" x14ac:dyDescent="0.25">
      <c r="A7430" t="s">
        <v>14864</v>
      </c>
      <c r="B7430">
        <v>4</v>
      </c>
    </row>
    <row r="7431" spans="1:2" x14ac:dyDescent="0.25">
      <c r="A7431" t="s">
        <v>14866</v>
      </c>
      <c r="B7431">
        <v>1</v>
      </c>
    </row>
    <row r="7432" spans="1:2" x14ac:dyDescent="0.25">
      <c r="A7432" t="s">
        <v>14868</v>
      </c>
      <c r="B7432">
        <v>1</v>
      </c>
    </row>
    <row r="7433" spans="1:2" x14ac:dyDescent="0.25">
      <c r="A7433" t="s">
        <v>14870</v>
      </c>
      <c r="B7433">
        <v>1</v>
      </c>
    </row>
    <row r="7434" spans="1:2" x14ac:dyDescent="0.25">
      <c r="A7434" t="s">
        <v>14872</v>
      </c>
      <c r="B7434">
        <v>1</v>
      </c>
    </row>
    <row r="7435" spans="1:2" x14ac:dyDescent="0.25">
      <c r="A7435" t="s">
        <v>14874</v>
      </c>
      <c r="B7435">
        <v>1</v>
      </c>
    </row>
    <row r="7436" spans="1:2" x14ac:dyDescent="0.25">
      <c r="A7436" t="s">
        <v>14876</v>
      </c>
      <c r="B7436">
        <v>1</v>
      </c>
    </row>
    <row r="7437" spans="1:2" x14ac:dyDescent="0.25">
      <c r="A7437" t="s">
        <v>14878</v>
      </c>
      <c r="B7437">
        <v>1</v>
      </c>
    </row>
    <row r="7438" spans="1:2" x14ac:dyDescent="0.25">
      <c r="A7438" t="s">
        <v>14880</v>
      </c>
      <c r="B7438">
        <v>1</v>
      </c>
    </row>
    <row r="7439" spans="1:2" x14ac:dyDescent="0.25">
      <c r="A7439" t="s">
        <v>14882</v>
      </c>
      <c r="B7439">
        <v>4</v>
      </c>
    </row>
    <row r="7440" spans="1:2" x14ac:dyDescent="0.25">
      <c r="A7440" t="s">
        <v>14884</v>
      </c>
      <c r="B7440">
        <v>1</v>
      </c>
    </row>
    <row r="7441" spans="1:2" x14ac:dyDescent="0.25">
      <c r="A7441" t="s">
        <v>14886</v>
      </c>
      <c r="B7441">
        <v>1</v>
      </c>
    </row>
    <row r="7442" spans="1:2" x14ac:dyDescent="0.25">
      <c r="A7442" t="s">
        <v>14888</v>
      </c>
      <c r="B7442">
        <v>1</v>
      </c>
    </row>
    <row r="7443" spans="1:2" x14ac:dyDescent="0.25">
      <c r="A7443" t="s">
        <v>14890</v>
      </c>
      <c r="B7443">
        <v>1</v>
      </c>
    </row>
    <row r="7444" spans="1:2" x14ac:dyDescent="0.25">
      <c r="A7444" t="s">
        <v>14892</v>
      </c>
      <c r="B7444">
        <v>4</v>
      </c>
    </row>
    <row r="7445" spans="1:2" x14ac:dyDescent="0.25">
      <c r="A7445" t="s">
        <v>14894</v>
      </c>
      <c r="B7445">
        <v>1</v>
      </c>
    </row>
    <row r="7446" spans="1:2" x14ac:dyDescent="0.25">
      <c r="A7446" t="s">
        <v>14896</v>
      </c>
      <c r="B7446">
        <v>1</v>
      </c>
    </row>
    <row r="7447" spans="1:2" x14ac:dyDescent="0.25">
      <c r="A7447" t="s">
        <v>14898</v>
      </c>
      <c r="B7447">
        <v>1</v>
      </c>
    </row>
    <row r="7448" spans="1:2" x14ac:dyDescent="0.25">
      <c r="A7448" t="s">
        <v>14900</v>
      </c>
      <c r="B7448">
        <v>2</v>
      </c>
    </row>
    <row r="7449" spans="1:2" x14ac:dyDescent="0.25">
      <c r="A7449" t="s">
        <v>14902</v>
      </c>
      <c r="B7449">
        <v>1</v>
      </c>
    </row>
    <row r="7450" spans="1:2" x14ac:dyDescent="0.25">
      <c r="A7450" t="s">
        <v>14904</v>
      </c>
      <c r="B7450">
        <v>2</v>
      </c>
    </row>
    <row r="7451" spans="1:2" x14ac:dyDescent="0.25">
      <c r="A7451" t="s">
        <v>14906</v>
      </c>
      <c r="B7451">
        <v>1</v>
      </c>
    </row>
    <row r="7452" spans="1:2" x14ac:dyDescent="0.25">
      <c r="A7452" t="s">
        <v>14908</v>
      </c>
      <c r="B7452">
        <v>1</v>
      </c>
    </row>
    <row r="7453" spans="1:2" x14ac:dyDescent="0.25">
      <c r="A7453" t="s">
        <v>14910</v>
      </c>
      <c r="B7453">
        <v>1</v>
      </c>
    </row>
    <row r="7454" spans="1:2" x14ac:dyDescent="0.25">
      <c r="A7454" t="s">
        <v>14912</v>
      </c>
      <c r="B7454">
        <v>1</v>
      </c>
    </row>
    <row r="7455" spans="1:2" x14ac:dyDescent="0.25">
      <c r="A7455" t="s">
        <v>14914</v>
      </c>
      <c r="B7455">
        <v>1</v>
      </c>
    </row>
    <row r="7456" spans="1:2" x14ac:dyDescent="0.25">
      <c r="A7456" t="s">
        <v>14916</v>
      </c>
      <c r="B7456">
        <v>1</v>
      </c>
    </row>
    <row r="7457" spans="1:2" x14ac:dyDescent="0.25">
      <c r="A7457" t="s">
        <v>14918</v>
      </c>
      <c r="B7457">
        <v>2</v>
      </c>
    </row>
    <row r="7458" spans="1:2" x14ac:dyDescent="0.25">
      <c r="A7458" t="s">
        <v>14920</v>
      </c>
      <c r="B7458">
        <v>1</v>
      </c>
    </row>
    <row r="7459" spans="1:2" x14ac:dyDescent="0.25">
      <c r="A7459" t="s">
        <v>14922</v>
      </c>
      <c r="B7459">
        <v>7</v>
      </c>
    </row>
    <row r="7460" spans="1:2" x14ac:dyDescent="0.25">
      <c r="A7460" t="s">
        <v>14924</v>
      </c>
      <c r="B7460">
        <v>1</v>
      </c>
    </row>
    <row r="7461" spans="1:2" x14ac:dyDescent="0.25">
      <c r="A7461" t="s">
        <v>14926</v>
      </c>
      <c r="B7461">
        <v>24</v>
      </c>
    </row>
    <row r="7462" spans="1:2" x14ac:dyDescent="0.25">
      <c r="A7462" t="s">
        <v>14928</v>
      </c>
      <c r="B7462">
        <v>1</v>
      </c>
    </row>
    <row r="7463" spans="1:2" x14ac:dyDescent="0.25">
      <c r="A7463" t="s">
        <v>14930</v>
      </c>
      <c r="B7463">
        <v>2</v>
      </c>
    </row>
    <row r="7464" spans="1:2" x14ac:dyDescent="0.25">
      <c r="A7464" t="s">
        <v>14932</v>
      </c>
      <c r="B7464">
        <v>1</v>
      </c>
    </row>
    <row r="7465" spans="1:2" x14ac:dyDescent="0.25">
      <c r="A7465" t="s">
        <v>14934</v>
      </c>
      <c r="B7465">
        <v>1</v>
      </c>
    </row>
    <row r="7466" spans="1:2" x14ac:dyDescent="0.25">
      <c r="A7466" t="s">
        <v>14936</v>
      </c>
      <c r="B7466">
        <v>1</v>
      </c>
    </row>
    <row r="7467" spans="1:2" x14ac:dyDescent="0.25">
      <c r="A7467" t="s">
        <v>14938</v>
      </c>
      <c r="B7467">
        <v>4</v>
      </c>
    </row>
    <row r="7468" spans="1:2" x14ac:dyDescent="0.25">
      <c r="A7468" t="s">
        <v>14940</v>
      </c>
      <c r="B7468">
        <v>1</v>
      </c>
    </row>
    <row r="7469" spans="1:2" x14ac:dyDescent="0.25">
      <c r="A7469" t="s">
        <v>14942</v>
      </c>
      <c r="B7469">
        <v>1</v>
      </c>
    </row>
    <row r="7470" spans="1:2" x14ac:dyDescent="0.25">
      <c r="A7470" t="s">
        <v>14944</v>
      </c>
      <c r="B7470">
        <v>1</v>
      </c>
    </row>
    <row r="7471" spans="1:2" x14ac:dyDescent="0.25">
      <c r="A7471" t="s">
        <v>14946</v>
      </c>
      <c r="B7471">
        <v>3</v>
      </c>
    </row>
    <row r="7472" spans="1:2" x14ac:dyDescent="0.25">
      <c r="A7472" t="s">
        <v>14948</v>
      </c>
      <c r="B7472">
        <v>1</v>
      </c>
    </row>
    <row r="7473" spans="1:2" x14ac:dyDescent="0.25">
      <c r="A7473" t="s">
        <v>14950</v>
      </c>
      <c r="B7473">
        <v>1</v>
      </c>
    </row>
    <row r="7474" spans="1:2" x14ac:dyDescent="0.25">
      <c r="A7474" t="s">
        <v>14952</v>
      </c>
      <c r="B7474">
        <v>1</v>
      </c>
    </row>
    <row r="7475" spans="1:2" x14ac:dyDescent="0.25">
      <c r="A7475" t="s">
        <v>14954</v>
      </c>
      <c r="B7475">
        <v>1</v>
      </c>
    </row>
    <row r="7476" spans="1:2" x14ac:dyDescent="0.25">
      <c r="A7476" t="s">
        <v>14956</v>
      </c>
      <c r="B7476">
        <v>1</v>
      </c>
    </row>
    <row r="7477" spans="1:2" x14ac:dyDescent="0.25">
      <c r="A7477" t="s">
        <v>14958</v>
      </c>
      <c r="B7477">
        <v>2</v>
      </c>
    </row>
    <row r="7478" spans="1:2" x14ac:dyDescent="0.25">
      <c r="A7478" t="s">
        <v>14960</v>
      </c>
      <c r="B7478">
        <v>1</v>
      </c>
    </row>
    <row r="7479" spans="1:2" x14ac:dyDescent="0.25">
      <c r="A7479" t="s">
        <v>14962</v>
      </c>
      <c r="B7479">
        <v>1</v>
      </c>
    </row>
    <row r="7480" spans="1:2" x14ac:dyDescent="0.25">
      <c r="A7480" t="s">
        <v>14964</v>
      </c>
      <c r="B7480">
        <v>1</v>
      </c>
    </row>
    <row r="7481" spans="1:2" x14ac:dyDescent="0.25">
      <c r="A7481" t="s">
        <v>14966</v>
      </c>
      <c r="B7481">
        <v>1</v>
      </c>
    </row>
    <row r="7482" spans="1:2" x14ac:dyDescent="0.25">
      <c r="A7482" t="s">
        <v>14968</v>
      </c>
      <c r="B7482">
        <v>1</v>
      </c>
    </row>
    <row r="7483" spans="1:2" x14ac:dyDescent="0.25">
      <c r="A7483" t="s">
        <v>14970</v>
      </c>
      <c r="B7483">
        <v>1</v>
      </c>
    </row>
    <row r="7484" spans="1:2" x14ac:dyDescent="0.25">
      <c r="A7484" t="s">
        <v>14972</v>
      </c>
      <c r="B7484">
        <v>1</v>
      </c>
    </row>
    <row r="7485" spans="1:2" x14ac:dyDescent="0.25">
      <c r="A7485" t="s">
        <v>14974</v>
      </c>
      <c r="B7485">
        <v>1</v>
      </c>
    </row>
    <row r="7486" spans="1:2" x14ac:dyDescent="0.25">
      <c r="A7486" t="s">
        <v>14976</v>
      </c>
      <c r="B7486">
        <v>1</v>
      </c>
    </row>
    <row r="7487" spans="1:2" x14ac:dyDescent="0.25">
      <c r="A7487" t="s">
        <v>14978</v>
      </c>
      <c r="B7487">
        <v>1</v>
      </c>
    </row>
    <row r="7488" spans="1:2" x14ac:dyDescent="0.25">
      <c r="A7488" t="s">
        <v>14980</v>
      </c>
      <c r="B7488">
        <v>1</v>
      </c>
    </row>
    <row r="7489" spans="1:2" x14ac:dyDescent="0.25">
      <c r="A7489" t="s">
        <v>14982</v>
      </c>
      <c r="B7489">
        <v>1</v>
      </c>
    </row>
    <row r="7490" spans="1:2" x14ac:dyDescent="0.25">
      <c r="A7490" t="s">
        <v>14984</v>
      </c>
      <c r="B7490">
        <v>1</v>
      </c>
    </row>
    <row r="7491" spans="1:2" x14ac:dyDescent="0.25">
      <c r="A7491" t="s">
        <v>14986</v>
      </c>
      <c r="B7491">
        <v>1</v>
      </c>
    </row>
    <row r="7492" spans="1:2" x14ac:dyDescent="0.25">
      <c r="A7492" t="s">
        <v>14988</v>
      </c>
      <c r="B7492">
        <v>1</v>
      </c>
    </row>
    <row r="7493" spans="1:2" x14ac:dyDescent="0.25">
      <c r="A7493" t="s">
        <v>14990</v>
      </c>
      <c r="B7493">
        <v>2</v>
      </c>
    </row>
    <row r="7494" spans="1:2" x14ac:dyDescent="0.25">
      <c r="A7494" t="s">
        <v>14992</v>
      </c>
      <c r="B7494">
        <v>1</v>
      </c>
    </row>
    <row r="7495" spans="1:2" x14ac:dyDescent="0.25">
      <c r="A7495" t="s">
        <v>14994</v>
      </c>
      <c r="B7495">
        <v>1</v>
      </c>
    </row>
    <row r="7496" spans="1:2" x14ac:dyDescent="0.25">
      <c r="A7496" t="s">
        <v>14996</v>
      </c>
      <c r="B7496">
        <v>1</v>
      </c>
    </row>
    <row r="7497" spans="1:2" x14ac:dyDescent="0.25">
      <c r="A7497" t="s">
        <v>14998</v>
      </c>
      <c r="B7497">
        <v>1</v>
      </c>
    </row>
    <row r="7498" spans="1:2" x14ac:dyDescent="0.25">
      <c r="A7498" t="s">
        <v>15000</v>
      </c>
      <c r="B7498">
        <v>1</v>
      </c>
    </row>
    <row r="7499" spans="1:2" x14ac:dyDescent="0.25">
      <c r="A7499" t="s">
        <v>15002</v>
      </c>
      <c r="B7499">
        <v>1</v>
      </c>
    </row>
    <row r="7500" spans="1:2" x14ac:dyDescent="0.25">
      <c r="A7500" t="s">
        <v>15004</v>
      </c>
      <c r="B7500">
        <v>1</v>
      </c>
    </row>
    <row r="7501" spans="1:2" x14ac:dyDescent="0.25">
      <c r="A7501" t="s">
        <v>15006</v>
      </c>
      <c r="B7501">
        <v>1</v>
      </c>
    </row>
    <row r="7502" spans="1:2" x14ac:dyDescent="0.25">
      <c r="A7502" t="s">
        <v>15008</v>
      </c>
      <c r="B7502">
        <v>1</v>
      </c>
    </row>
    <row r="7503" spans="1:2" x14ac:dyDescent="0.25">
      <c r="A7503" t="s">
        <v>15010</v>
      </c>
      <c r="B7503">
        <v>3</v>
      </c>
    </row>
    <row r="7504" spans="1:2" x14ac:dyDescent="0.25">
      <c r="A7504" t="s">
        <v>15012</v>
      </c>
      <c r="B7504">
        <v>1</v>
      </c>
    </row>
    <row r="7505" spans="1:2" x14ac:dyDescent="0.25">
      <c r="A7505" t="s">
        <v>15014</v>
      </c>
      <c r="B7505">
        <v>1</v>
      </c>
    </row>
    <row r="7506" spans="1:2" x14ac:dyDescent="0.25">
      <c r="A7506" t="s">
        <v>15016</v>
      </c>
      <c r="B7506">
        <v>1</v>
      </c>
    </row>
    <row r="7507" spans="1:2" x14ac:dyDescent="0.25">
      <c r="A7507" t="s">
        <v>15018</v>
      </c>
      <c r="B7507">
        <v>1</v>
      </c>
    </row>
    <row r="7508" spans="1:2" x14ac:dyDescent="0.25">
      <c r="A7508" t="s">
        <v>15020</v>
      </c>
      <c r="B7508">
        <v>1</v>
      </c>
    </row>
    <row r="7509" spans="1:2" x14ac:dyDescent="0.25">
      <c r="A7509" t="s">
        <v>15022</v>
      </c>
      <c r="B7509">
        <v>1</v>
      </c>
    </row>
    <row r="7510" spans="1:2" x14ac:dyDescent="0.25">
      <c r="A7510" t="s">
        <v>15024</v>
      </c>
      <c r="B7510">
        <v>1</v>
      </c>
    </row>
    <row r="7511" spans="1:2" x14ac:dyDescent="0.25">
      <c r="A7511" t="s">
        <v>15026</v>
      </c>
      <c r="B7511">
        <v>1</v>
      </c>
    </row>
    <row r="7512" spans="1:2" x14ac:dyDescent="0.25">
      <c r="A7512" t="s">
        <v>15028</v>
      </c>
      <c r="B7512">
        <v>1</v>
      </c>
    </row>
    <row r="7513" spans="1:2" x14ac:dyDescent="0.25">
      <c r="A7513" t="s">
        <v>15030</v>
      </c>
      <c r="B7513">
        <v>1</v>
      </c>
    </row>
    <row r="7514" spans="1:2" x14ac:dyDescent="0.25">
      <c r="A7514" t="s">
        <v>15032</v>
      </c>
      <c r="B7514">
        <v>1</v>
      </c>
    </row>
    <row r="7515" spans="1:2" x14ac:dyDescent="0.25">
      <c r="A7515" t="s">
        <v>15034</v>
      </c>
      <c r="B7515">
        <v>1</v>
      </c>
    </row>
    <row r="7516" spans="1:2" x14ac:dyDescent="0.25">
      <c r="A7516" t="s">
        <v>15036</v>
      </c>
      <c r="B7516">
        <v>1</v>
      </c>
    </row>
    <row r="7517" spans="1:2" x14ac:dyDescent="0.25">
      <c r="A7517" t="s">
        <v>15038</v>
      </c>
      <c r="B7517">
        <v>1</v>
      </c>
    </row>
    <row r="7518" spans="1:2" x14ac:dyDescent="0.25">
      <c r="A7518" t="s">
        <v>15040</v>
      </c>
      <c r="B7518">
        <v>1</v>
      </c>
    </row>
    <row r="7519" spans="1:2" x14ac:dyDescent="0.25">
      <c r="A7519" t="s">
        <v>15042</v>
      </c>
      <c r="B7519">
        <v>1</v>
      </c>
    </row>
    <row r="7520" spans="1:2" x14ac:dyDescent="0.25">
      <c r="A7520" t="s">
        <v>15044</v>
      </c>
      <c r="B7520">
        <v>1</v>
      </c>
    </row>
    <row r="7521" spans="1:2" x14ac:dyDescent="0.25">
      <c r="A7521" t="s">
        <v>15046</v>
      </c>
      <c r="B7521">
        <v>1</v>
      </c>
    </row>
    <row r="7522" spans="1:2" x14ac:dyDescent="0.25">
      <c r="A7522" t="s">
        <v>15048</v>
      </c>
      <c r="B7522">
        <v>1</v>
      </c>
    </row>
    <row r="7523" spans="1:2" x14ac:dyDescent="0.25">
      <c r="A7523" t="s">
        <v>15050</v>
      </c>
      <c r="B7523">
        <v>1</v>
      </c>
    </row>
    <row r="7524" spans="1:2" x14ac:dyDescent="0.25">
      <c r="A7524" t="s">
        <v>15052</v>
      </c>
      <c r="B7524">
        <v>2</v>
      </c>
    </row>
    <row r="7525" spans="1:2" x14ac:dyDescent="0.25">
      <c r="A7525" t="s">
        <v>15054</v>
      </c>
      <c r="B7525">
        <v>1</v>
      </c>
    </row>
    <row r="7526" spans="1:2" x14ac:dyDescent="0.25">
      <c r="A7526" t="s">
        <v>15056</v>
      </c>
      <c r="B7526">
        <v>1</v>
      </c>
    </row>
    <row r="7527" spans="1:2" x14ac:dyDescent="0.25">
      <c r="A7527" t="s">
        <v>15058</v>
      </c>
      <c r="B7527">
        <v>1</v>
      </c>
    </row>
    <row r="7528" spans="1:2" x14ac:dyDescent="0.25">
      <c r="A7528" t="s">
        <v>15060</v>
      </c>
      <c r="B7528">
        <v>5</v>
      </c>
    </row>
    <row r="7529" spans="1:2" x14ac:dyDescent="0.25">
      <c r="A7529" t="s">
        <v>15062</v>
      </c>
      <c r="B7529">
        <v>2</v>
      </c>
    </row>
    <row r="7530" spans="1:2" x14ac:dyDescent="0.25">
      <c r="A7530" t="s">
        <v>15064</v>
      </c>
      <c r="B7530">
        <v>2</v>
      </c>
    </row>
    <row r="7531" spans="1:2" x14ac:dyDescent="0.25">
      <c r="A7531" t="s">
        <v>15066</v>
      </c>
      <c r="B7531">
        <v>1</v>
      </c>
    </row>
    <row r="7532" spans="1:2" x14ac:dyDescent="0.25">
      <c r="A7532" t="s">
        <v>15068</v>
      </c>
      <c r="B7532">
        <v>12</v>
      </c>
    </row>
    <row r="7533" spans="1:2" x14ac:dyDescent="0.25">
      <c r="A7533" t="s">
        <v>15070</v>
      </c>
      <c r="B7533">
        <v>2</v>
      </c>
    </row>
    <row r="7534" spans="1:2" x14ac:dyDescent="0.25">
      <c r="A7534" t="s">
        <v>15072</v>
      </c>
      <c r="B7534">
        <v>1</v>
      </c>
    </row>
    <row r="7535" spans="1:2" x14ac:dyDescent="0.25">
      <c r="A7535" t="s">
        <v>15074</v>
      </c>
      <c r="B7535">
        <v>1</v>
      </c>
    </row>
    <row r="7536" spans="1:2" x14ac:dyDescent="0.25">
      <c r="A7536" t="s">
        <v>15076</v>
      </c>
      <c r="B7536">
        <v>1</v>
      </c>
    </row>
    <row r="7537" spans="1:2" x14ac:dyDescent="0.25">
      <c r="A7537" t="s">
        <v>15078</v>
      </c>
      <c r="B7537">
        <v>4</v>
      </c>
    </row>
    <row r="7538" spans="1:2" x14ac:dyDescent="0.25">
      <c r="A7538" t="s">
        <v>15080</v>
      </c>
      <c r="B7538">
        <v>5</v>
      </c>
    </row>
    <row r="7539" spans="1:2" x14ac:dyDescent="0.25">
      <c r="A7539" t="s">
        <v>15082</v>
      </c>
      <c r="B7539">
        <v>1</v>
      </c>
    </row>
    <row r="7540" spans="1:2" x14ac:dyDescent="0.25">
      <c r="A7540" t="s">
        <v>15084</v>
      </c>
      <c r="B7540">
        <v>3</v>
      </c>
    </row>
    <row r="7541" spans="1:2" x14ac:dyDescent="0.25">
      <c r="A7541" t="s">
        <v>15086</v>
      </c>
      <c r="B7541">
        <v>2</v>
      </c>
    </row>
    <row r="7542" spans="1:2" x14ac:dyDescent="0.25">
      <c r="A7542" t="s">
        <v>15088</v>
      </c>
      <c r="B7542">
        <v>18</v>
      </c>
    </row>
    <row r="7543" spans="1:2" x14ac:dyDescent="0.25">
      <c r="A7543" t="s">
        <v>15090</v>
      </c>
      <c r="B7543">
        <v>12</v>
      </c>
    </row>
    <row r="7544" spans="1:2" x14ac:dyDescent="0.25">
      <c r="A7544" t="s">
        <v>15092</v>
      </c>
      <c r="B7544">
        <v>13</v>
      </c>
    </row>
    <row r="7545" spans="1:2" x14ac:dyDescent="0.25">
      <c r="A7545" t="s">
        <v>15094</v>
      </c>
      <c r="B7545">
        <v>1</v>
      </c>
    </row>
    <row r="7546" spans="1:2" x14ac:dyDescent="0.25">
      <c r="A7546" t="s">
        <v>15096</v>
      </c>
      <c r="B7546">
        <v>1</v>
      </c>
    </row>
    <row r="7547" spans="1:2" x14ac:dyDescent="0.25">
      <c r="A7547" t="s">
        <v>15098</v>
      </c>
      <c r="B7547">
        <v>1</v>
      </c>
    </row>
    <row r="7548" spans="1:2" x14ac:dyDescent="0.25">
      <c r="A7548" t="s">
        <v>15100</v>
      </c>
      <c r="B7548">
        <v>1</v>
      </c>
    </row>
    <row r="7549" spans="1:2" x14ac:dyDescent="0.25">
      <c r="A7549" t="s">
        <v>15102</v>
      </c>
      <c r="B7549">
        <v>4</v>
      </c>
    </row>
    <row r="7550" spans="1:2" x14ac:dyDescent="0.25">
      <c r="A7550" t="s">
        <v>15104</v>
      </c>
      <c r="B7550">
        <v>3</v>
      </c>
    </row>
    <row r="7551" spans="1:2" x14ac:dyDescent="0.25">
      <c r="A7551" t="s">
        <v>15106</v>
      </c>
      <c r="B7551">
        <v>1</v>
      </c>
    </row>
    <row r="7552" spans="1:2" x14ac:dyDescent="0.25">
      <c r="A7552" t="s">
        <v>15108</v>
      </c>
      <c r="B7552">
        <v>1</v>
      </c>
    </row>
    <row r="7553" spans="1:2" x14ac:dyDescent="0.25">
      <c r="A7553" t="s">
        <v>15110</v>
      </c>
      <c r="B7553">
        <v>2</v>
      </c>
    </row>
    <row r="7554" spans="1:2" x14ac:dyDescent="0.25">
      <c r="A7554" t="s">
        <v>15112</v>
      </c>
      <c r="B7554">
        <v>1</v>
      </c>
    </row>
    <row r="7555" spans="1:2" x14ac:dyDescent="0.25">
      <c r="A7555" t="s">
        <v>15114</v>
      </c>
      <c r="B7555">
        <v>2</v>
      </c>
    </row>
    <row r="7556" spans="1:2" x14ac:dyDescent="0.25">
      <c r="A7556" t="s">
        <v>15116</v>
      </c>
      <c r="B7556">
        <v>1</v>
      </c>
    </row>
    <row r="7557" spans="1:2" x14ac:dyDescent="0.25">
      <c r="A7557" t="s">
        <v>15118</v>
      </c>
      <c r="B7557">
        <v>1</v>
      </c>
    </row>
    <row r="7558" spans="1:2" x14ac:dyDescent="0.25">
      <c r="A7558" t="s">
        <v>15120</v>
      </c>
      <c r="B7558">
        <v>1</v>
      </c>
    </row>
    <row r="7559" spans="1:2" x14ac:dyDescent="0.25">
      <c r="A7559" t="s">
        <v>15122</v>
      </c>
      <c r="B7559">
        <v>1</v>
      </c>
    </row>
    <row r="7560" spans="1:2" x14ac:dyDescent="0.25">
      <c r="A7560" t="s">
        <v>15124</v>
      </c>
      <c r="B7560">
        <v>1</v>
      </c>
    </row>
    <row r="7561" spans="1:2" x14ac:dyDescent="0.25">
      <c r="A7561" t="s">
        <v>15126</v>
      </c>
      <c r="B7561">
        <v>1</v>
      </c>
    </row>
    <row r="7562" spans="1:2" x14ac:dyDescent="0.25">
      <c r="A7562" t="s">
        <v>15128</v>
      </c>
      <c r="B7562">
        <v>27</v>
      </c>
    </row>
    <row r="7563" spans="1:2" x14ac:dyDescent="0.25">
      <c r="A7563" t="s">
        <v>15130</v>
      </c>
      <c r="B7563">
        <v>10</v>
      </c>
    </row>
    <row r="7564" spans="1:2" x14ac:dyDescent="0.25">
      <c r="A7564" t="s">
        <v>15132</v>
      </c>
      <c r="B7564">
        <v>7</v>
      </c>
    </row>
    <row r="7565" spans="1:2" x14ac:dyDescent="0.25">
      <c r="A7565" t="s">
        <v>15134</v>
      </c>
      <c r="B7565">
        <v>2</v>
      </c>
    </row>
    <row r="7566" spans="1:2" x14ac:dyDescent="0.25">
      <c r="A7566" t="s">
        <v>15136</v>
      </c>
      <c r="B7566">
        <v>3</v>
      </c>
    </row>
    <row r="7567" spans="1:2" x14ac:dyDescent="0.25">
      <c r="A7567" t="s">
        <v>15138</v>
      </c>
      <c r="B7567">
        <v>2</v>
      </c>
    </row>
    <row r="7568" spans="1:2" x14ac:dyDescent="0.25">
      <c r="A7568" t="s">
        <v>15140</v>
      </c>
      <c r="B7568">
        <v>1</v>
      </c>
    </row>
    <row r="7569" spans="1:2" x14ac:dyDescent="0.25">
      <c r="A7569" t="s">
        <v>15142</v>
      </c>
      <c r="B7569">
        <v>8</v>
      </c>
    </row>
    <row r="7570" spans="1:2" x14ac:dyDescent="0.25">
      <c r="A7570" t="s">
        <v>15144</v>
      </c>
      <c r="B7570">
        <v>1</v>
      </c>
    </row>
    <row r="7571" spans="1:2" x14ac:dyDescent="0.25">
      <c r="A7571" t="s">
        <v>15146</v>
      </c>
      <c r="B7571">
        <v>2</v>
      </c>
    </row>
    <row r="7572" spans="1:2" x14ac:dyDescent="0.25">
      <c r="A7572" t="s">
        <v>15148</v>
      </c>
      <c r="B7572">
        <v>4</v>
      </c>
    </row>
    <row r="7573" spans="1:2" x14ac:dyDescent="0.25">
      <c r="A7573" t="s">
        <v>15150</v>
      </c>
      <c r="B7573">
        <v>2</v>
      </c>
    </row>
    <row r="7574" spans="1:2" x14ac:dyDescent="0.25">
      <c r="A7574" t="s">
        <v>15152</v>
      </c>
      <c r="B7574">
        <v>2</v>
      </c>
    </row>
    <row r="7575" spans="1:2" x14ac:dyDescent="0.25">
      <c r="A7575" t="s">
        <v>15154</v>
      </c>
      <c r="B7575">
        <v>3</v>
      </c>
    </row>
    <row r="7576" spans="1:2" x14ac:dyDescent="0.25">
      <c r="A7576" t="s">
        <v>15156</v>
      </c>
      <c r="B7576">
        <v>1</v>
      </c>
    </row>
    <row r="7577" spans="1:2" x14ac:dyDescent="0.25">
      <c r="A7577" t="s">
        <v>15158</v>
      </c>
      <c r="B7577">
        <v>1</v>
      </c>
    </row>
    <row r="7578" spans="1:2" x14ac:dyDescent="0.25">
      <c r="A7578" t="s">
        <v>15160</v>
      </c>
      <c r="B7578">
        <v>3</v>
      </c>
    </row>
    <row r="7579" spans="1:2" x14ac:dyDescent="0.25">
      <c r="A7579" t="s">
        <v>15162</v>
      </c>
      <c r="B7579">
        <v>2</v>
      </c>
    </row>
    <row r="7580" spans="1:2" x14ac:dyDescent="0.25">
      <c r="A7580" t="s">
        <v>15164</v>
      </c>
      <c r="B7580">
        <v>1</v>
      </c>
    </row>
    <row r="7581" spans="1:2" x14ac:dyDescent="0.25">
      <c r="A7581" t="s">
        <v>15166</v>
      </c>
      <c r="B7581">
        <v>2</v>
      </c>
    </row>
    <row r="7582" spans="1:2" x14ac:dyDescent="0.25">
      <c r="A7582" t="s">
        <v>15168</v>
      </c>
      <c r="B7582">
        <v>8</v>
      </c>
    </row>
    <row r="7583" spans="1:2" x14ac:dyDescent="0.25">
      <c r="A7583" t="s">
        <v>15170</v>
      </c>
      <c r="B7583">
        <v>5</v>
      </c>
    </row>
    <row r="7584" spans="1:2" x14ac:dyDescent="0.25">
      <c r="A7584" t="s">
        <v>15172</v>
      </c>
      <c r="B7584">
        <v>1</v>
      </c>
    </row>
    <row r="7585" spans="1:2" x14ac:dyDescent="0.25">
      <c r="A7585" t="s">
        <v>15174</v>
      </c>
      <c r="B7585">
        <v>1</v>
      </c>
    </row>
    <row r="7586" spans="1:2" x14ac:dyDescent="0.25">
      <c r="A7586" t="s">
        <v>15176</v>
      </c>
      <c r="B7586">
        <v>1</v>
      </c>
    </row>
    <row r="7587" spans="1:2" x14ac:dyDescent="0.25">
      <c r="A7587" t="s">
        <v>15178</v>
      </c>
      <c r="B7587">
        <v>1</v>
      </c>
    </row>
    <row r="7588" spans="1:2" x14ac:dyDescent="0.25">
      <c r="A7588" t="s">
        <v>15180</v>
      </c>
      <c r="B7588">
        <v>1</v>
      </c>
    </row>
    <row r="7589" spans="1:2" x14ac:dyDescent="0.25">
      <c r="A7589" t="s">
        <v>15182</v>
      </c>
      <c r="B7589">
        <v>1</v>
      </c>
    </row>
    <row r="7590" spans="1:2" x14ac:dyDescent="0.25">
      <c r="A7590" t="s">
        <v>15184</v>
      </c>
      <c r="B7590">
        <v>1</v>
      </c>
    </row>
    <row r="7591" spans="1:2" x14ac:dyDescent="0.25">
      <c r="A7591" t="s">
        <v>15186</v>
      </c>
      <c r="B7591">
        <v>1</v>
      </c>
    </row>
    <row r="7592" spans="1:2" x14ac:dyDescent="0.25">
      <c r="A7592" t="s">
        <v>15188</v>
      </c>
      <c r="B7592">
        <v>3</v>
      </c>
    </row>
    <row r="7593" spans="1:2" x14ac:dyDescent="0.25">
      <c r="A7593" t="s">
        <v>15190</v>
      </c>
      <c r="B7593">
        <v>1</v>
      </c>
    </row>
    <row r="7594" spans="1:2" x14ac:dyDescent="0.25">
      <c r="A7594" t="s">
        <v>15192</v>
      </c>
      <c r="B7594">
        <v>2</v>
      </c>
    </row>
    <row r="7595" spans="1:2" x14ac:dyDescent="0.25">
      <c r="A7595" t="s">
        <v>15194</v>
      </c>
      <c r="B7595">
        <v>1</v>
      </c>
    </row>
    <row r="7596" spans="1:2" x14ac:dyDescent="0.25">
      <c r="A7596" t="s">
        <v>15196</v>
      </c>
      <c r="B7596">
        <v>1</v>
      </c>
    </row>
    <row r="7597" spans="1:2" x14ac:dyDescent="0.25">
      <c r="A7597" t="s">
        <v>15198</v>
      </c>
      <c r="B7597">
        <v>1</v>
      </c>
    </row>
    <row r="7598" spans="1:2" x14ac:dyDescent="0.25">
      <c r="A7598" t="s">
        <v>15200</v>
      </c>
      <c r="B7598">
        <v>1</v>
      </c>
    </row>
    <row r="7599" spans="1:2" x14ac:dyDescent="0.25">
      <c r="A7599" t="s">
        <v>15202</v>
      </c>
      <c r="B7599">
        <v>1</v>
      </c>
    </row>
    <row r="7600" spans="1:2" x14ac:dyDescent="0.25">
      <c r="A7600" t="s">
        <v>15204</v>
      </c>
      <c r="B7600">
        <v>1</v>
      </c>
    </row>
    <row r="7601" spans="1:2" x14ac:dyDescent="0.25">
      <c r="A7601" t="s">
        <v>15206</v>
      </c>
      <c r="B7601">
        <v>4</v>
      </c>
    </row>
    <row r="7602" spans="1:2" x14ac:dyDescent="0.25">
      <c r="A7602" t="s">
        <v>15208</v>
      </c>
      <c r="B7602">
        <v>1</v>
      </c>
    </row>
    <row r="7603" spans="1:2" x14ac:dyDescent="0.25">
      <c r="A7603" t="s">
        <v>15210</v>
      </c>
      <c r="B7603">
        <v>18</v>
      </c>
    </row>
    <row r="7604" spans="1:2" x14ac:dyDescent="0.25">
      <c r="A7604" t="s">
        <v>15212</v>
      </c>
      <c r="B7604">
        <v>3</v>
      </c>
    </row>
    <row r="7605" spans="1:2" x14ac:dyDescent="0.25">
      <c r="A7605" t="s">
        <v>15214</v>
      </c>
      <c r="B7605">
        <v>2</v>
      </c>
    </row>
    <row r="7606" spans="1:2" x14ac:dyDescent="0.25">
      <c r="A7606" t="s">
        <v>15216</v>
      </c>
      <c r="B7606">
        <v>20</v>
      </c>
    </row>
    <row r="7607" spans="1:2" x14ac:dyDescent="0.25">
      <c r="A7607" t="s">
        <v>15218</v>
      </c>
      <c r="B7607">
        <v>1</v>
      </c>
    </row>
    <row r="7608" spans="1:2" x14ac:dyDescent="0.25">
      <c r="A7608" t="s">
        <v>15220</v>
      </c>
      <c r="B7608">
        <v>1</v>
      </c>
    </row>
    <row r="7609" spans="1:2" x14ac:dyDescent="0.25">
      <c r="A7609" t="s">
        <v>15222</v>
      </c>
      <c r="B7609">
        <v>1</v>
      </c>
    </row>
    <row r="7610" spans="1:2" x14ac:dyDescent="0.25">
      <c r="A7610" t="s">
        <v>15224</v>
      </c>
      <c r="B7610">
        <v>1</v>
      </c>
    </row>
    <row r="7611" spans="1:2" x14ac:dyDescent="0.25">
      <c r="A7611" t="s">
        <v>15226</v>
      </c>
      <c r="B7611">
        <v>1</v>
      </c>
    </row>
    <row r="7612" spans="1:2" x14ac:dyDescent="0.25">
      <c r="A7612" t="s">
        <v>15228</v>
      </c>
      <c r="B7612">
        <v>1</v>
      </c>
    </row>
    <row r="7613" spans="1:2" x14ac:dyDescent="0.25">
      <c r="A7613" t="s">
        <v>15230</v>
      </c>
      <c r="B7613">
        <v>1</v>
      </c>
    </row>
    <row r="7614" spans="1:2" x14ac:dyDescent="0.25">
      <c r="A7614" t="s">
        <v>15232</v>
      </c>
      <c r="B7614">
        <v>1</v>
      </c>
    </row>
    <row r="7615" spans="1:2" x14ac:dyDescent="0.25">
      <c r="A7615" t="s">
        <v>15234</v>
      </c>
      <c r="B7615">
        <v>1</v>
      </c>
    </row>
    <row r="7616" spans="1:2" x14ac:dyDescent="0.25">
      <c r="A7616" t="s">
        <v>15236</v>
      </c>
      <c r="B7616">
        <v>8</v>
      </c>
    </row>
    <row r="7617" spans="1:2" x14ac:dyDescent="0.25">
      <c r="A7617" t="s">
        <v>15238</v>
      </c>
      <c r="B7617">
        <v>1</v>
      </c>
    </row>
    <row r="7618" spans="1:2" x14ac:dyDescent="0.25">
      <c r="A7618" t="s">
        <v>15240</v>
      </c>
      <c r="B7618">
        <v>1</v>
      </c>
    </row>
    <row r="7619" spans="1:2" x14ac:dyDescent="0.25">
      <c r="A7619" t="s">
        <v>15242</v>
      </c>
      <c r="B7619">
        <v>1</v>
      </c>
    </row>
    <row r="7620" spans="1:2" x14ac:dyDescent="0.25">
      <c r="A7620" t="s">
        <v>15244</v>
      </c>
      <c r="B7620">
        <v>1</v>
      </c>
    </row>
    <row r="7621" spans="1:2" x14ac:dyDescent="0.25">
      <c r="A7621" t="s">
        <v>15246</v>
      </c>
      <c r="B7621">
        <v>1</v>
      </c>
    </row>
    <row r="7622" spans="1:2" x14ac:dyDescent="0.25">
      <c r="A7622" t="s">
        <v>15248</v>
      </c>
      <c r="B7622">
        <v>5</v>
      </c>
    </row>
    <row r="7623" spans="1:2" x14ac:dyDescent="0.25">
      <c r="A7623" t="s">
        <v>15250</v>
      </c>
      <c r="B7623">
        <v>1</v>
      </c>
    </row>
    <row r="7624" spans="1:2" x14ac:dyDescent="0.25">
      <c r="A7624" t="s">
        <v>15252</v>
      </c>
      <c r="B7624">
        <v>4</v>
      </c>
    </row>
    <row r="7625" spans="1:2" x14ac:dyDescent="0.25">
      <c r="A7625" t="s">
        <v>15254</v>
      </c>
      <c r="B7625">
        <v>1</v>
      </c>
    </row>
    <row r="7626" spans="1:2" x14ac:dyDescent="0.25">
      <c r="A7626" t="s">
        <v>15256</v>
      </c>
      <c r="B7626">
        <v>1</v>
      </c>
    </row>
    <row r="7627" spans="1:2" x14ac:dyDescent="0.25">
      <c r="A7627" t="s">
        <v>15258</v>
      </c>
      <c r="B7627">
        <v>1</v>
      </c>
    </row>
    <row r="7628" spans="1:2" x14ac:dyDescent="0.25">
      <c r="A7628" t="s">
        <v>15260</v>
      </c>
      <c r="B7628">
        <v>7</v>
      </c>
    </row>
    <row r="7629" spans="1:2" x14ac:dyDescent="0.25">
      <c r="A7629" t="s">
        <v>15262</v>
      </c>
      <c r="B7629">
        <v>6</v>
      </c>
    </row>
    <row r="7630" spans="1:2" x14ac:dyDescent="0.25">
      <c r="A7630" t="s">
        <v>15264</v>
      </c>
      <c r="B7630">
        <v>3</v>
      </c>
    </row>
    <row r="7631" spans="1:2" x14ac:dyDescent="0.25">
      <c r="A7631" t="s">
        <v>15266</v>
      </c>
      <c r="B7631">
        <v>1</v>
      </c>
    </row>
    <row r="7632" spans="1:2" x14ac:dyDescent="0.25">
      <c r="A7632" t="s">
        <v>15268</v>
      </c>
      <c r="B7632">
        <v>1</v>
      </c>
    </row>
    <row r="7633" spans="1:2" x14ac:dyDescent="0.25">
      <c r="A7633" t="s">
        <v>15270</v>
      </c>
      <c r="B7633">
        <v>1</v>
      </c>
    </row>
    <row r="7634" spans="1:2" x14ac:dyDescent="0.25">
      <c r="A7634" t="s">
        <v>15272</v>
      </c>
      <c r="B7634">
        <v>1</v>
      </c>
    </row>
    <row r="7635" spans="1:2" x14ac:dyDescent="0.25">
      <c r="A7635" t="s">
        <v>15274</v>
      </c>
      <c r="B7635">
        <v>1</v>
      </c>
    </row>
    <row r="7636" spans="1:2" x14ac:dyDescent="0.25">
      <c r="A7636" t="s">
        <v>15276</v>
      </c>
      <c r="B7636">
        <v>1</v>
      </c>
    </row>
    <row r="7637" spans="1:2" x14ac:dyDescent="0.25">
      <c r="A7637" t="s">
        <v>15278</v>
      </c>
      <c r="B7637">
        <v>1</v>
      </c>
    </row>
    <row r="7638" spans="1:2" x14ac:dyDescent="0.25">
      <c r="A7638" t="s">
        <v>15280</v>
      </c>
      <c r="B7638">
        <v>6</v>
      </c>
    </row>
    <row r="7639" spans="1:2" x14ac:dyDescent="0.25">
      <c r="A7639" t="s">
        <v>15282</v>
      </c>
      <c r="B7639">
        <v>21</v>
      </c>
    </row>
    <row r="7640" spans="1:2" x14ac:dyDescent="0.25">
      <c r="A7640" t="s">
        <v>15284</v>
      </c>
      <c r="B7640">
        <v>6</v>
      </c>
    </row>
    <row r="7641" spans="1:2" x14ac:dyDescent="0.25">
      <c r="A7641" t="s">
        <v>15286</v>
      </c>
      <c r="B7641">
        <v>2</v>
      </c>
    </row>
    <row r="7642" spans="1:2" x14ac:dyDescent="0.25">
      <c r="A7642" t="s">
        <v>15288</v>
      </c>
      <c r="B7642">
        <v>1</v>
      </c>
    </row>
    <row r="7643" spans="1:2" x14ac:dyDescent="0.25">
      <c r="A7643" t="s">
        <v>15290</v>
      </c>
      <c r="B7643">
        <v>8</v>
      </c>
    </row>
    <row r="7644" spans="1:2" x14ac:dyDescent="0.25">
      <c r="A7644" t="s">
        <v>15292</v>
      </c>
      <c r="B7644">
        <v>3</v>
      </c>
    </row>
    <row r="7645" spans="1:2" x14ac:dyDescent="0.25">
      <c r="A7645" t="s">
        <v>15294</v>
      </c>
      <c r="B7645">
        <v>2</v>
      </c>
    </row>
    <row r="7646" spans="1:2" x14ac:dyDescent="0.25">
      <c r="A7646" t="s">
        <v>15296</v>
      </c>
      <c r="B7646">
        <v>1</v>
      </c>
    </row>
    <row r="7647" spans="1:2" x14ac:dyDescent="0.25">
      <c r="A7647" t="s">
        <v>15298</v>
      </c>
      <c r="B7647">
        <v>1</v>
      </c>
    </row>
    <row r="7648" spans="1:2" x14ac:dyDescent="0.25">
      <c r="A7648" t="s">
        <v>15300</v>
      </c>
      <c r="B7648">
        <v>2</v>
      </c>
    </row>
    <row r="7649" spans="1:2" x14ac:dyDescent="0.25">
      <c r="A7649" t="s">
        <v>15302</v>
      </c>
      <c r="B7649">
        <v>1</v>
      </c>
    </row>
    <row r="7650" spans="1:2" x14ac:dyDescent="0.25">
      <c r="A7650" t="s">
        <v>15304</v>
      </c>
      <c r="B7650">
        <v>4</v>
      </c>
    </row>
    <row r="7651" spans="1:2" x14ac:dyDescent="0.25">
      <c r="A7651" t="s">
        <v>15306</v>
      </c>
      <c r="B7651">
        <v>5</v>
      </c>
    </row>
    <row r="7652" spans="1:2" x14ac:dyDescent="0.25">
      <c r="A7652" t="s">
        <v>15308</v>
      </c>
      <c r="B7652">
        <v>1</v>
      </c>
    </row>
    <row r="7653" spans="1:2" x14ac:dyDescent="0.25">
      <c r="A7653" t="s">
        <v>15310</v>
      </c>
      <c r="B7653">
        <v>1</v>
      </c>
    </row>
    <row r="7654" spans="1:2" x14ac:dyDescent="0.25">
      <c r="A7654" t="s">
        <v>15312</v>
      </c>
      <c r="B7654">
        <v>1</v>
      </c>
    </row>
    <row r="7655" spans="1:2" x14ac:dyDescent="0.25">
      <c r="A7655" t="s">
        <v>15314</v>
      </c>
      <c r="B7655">
        <v>1</v>
      </c>
    </row>
    <row r="7656" spans="1:2" x14ac:dyDescent="0.25">
      <c r="A7656" t="s">
        <v>15316</v>
      </c>
      <c r="B7656">
        <v>1</v>
      </c>
    </row>
    <row r="7657" spans="1:2" x14ac:dyDescent="0.25">
      <c r="A7657" t="s">
        <v>15318</v>
      </c>
      <c r="B7657">
        <v>14</v>
      </c>
    </row>
    <row r="7658" spans="1:2" x14ac:dyDescent="0.25">
      <c r="A7658" t="s">
        <v>15320</v>
      </c>
      <c r="B7658">
        <v>2</v>
      </c>
    </row>
    <row r="7659" spans="1:2" x14ac:dyDescent="0.25">
      <c r="A7659" t="s">
        <v>15322</v>
      </c>
      <c r="B7659">
        <v>1</v>
      </c>
    </row>
    <row r="7660" spans="1:2" x14ac:dyDescent="0.25">
      <c r="A7660" t="s">
        <v>15324</v>
      </c>
      <c r="B7660">
        <v>6</v>
      </c>
    </row>
    <row r="7661" spans="1:2" x14ac:dyDescent="0.25">
      <c r="A7661" t="s">
        <v>15326</v>
      </c>
      <c r="B7661">
        <v>1</v>
      </c>
    </row>
    <row r="7662" spans="1:2" x14ac:dyDescent="0.25">
      <c r="A7662" t="s">
        <v>15328</v>
      </c>
      <c r="B7662">
        <v>1</v>
      </c>
    </row>
    <row r="7663" spans="1:2" x14ac:dyDescent="0.25">
      <c r="A7663" t="s">
        <v>15330</v>
      </c>
      <c r="B7663">
        <v>1</v>
      </c>
    </row>
    <row r="7664" spans="1:2" x14ac:dyDescent="0.25">
      <c r="A7664" t="s">
        <v>15332</v>
      </c>
      <c r="B7664">
        <v>8</v>
      </c>
    </row>
    <row r="7665" spans="1:2" x14ac:dyDescent="0.25">
      <c r="A7665" t="s">
        <v>15334</v>
      </c>
      <c r="B7665">
        <v>16</v>
      </c>
    </row>
    <row r="7666" spans="1:2" x14ac:dyDescent="0.25">
      <c r="A7666" t="s">
        <v>15336</v>
      </c>
      <c r="B7666">
        <v>5</v>
      </c>
    </row>
    <row r="7667" spans="1:2" x14ac:dyDescent="0.25">
      <c r="A7667" t="s">
        <v>15338</v>
      </c>
      <c r="B7667">
        <v>1</v>
      </c>
    </row>
    <row r="7668" spans="1:2" x14ac:dyDescent="0.25">
      <c r="A7668" t="s">
        <v>15340</v>
      </c>
      <c r="B7668">
        <v>1</v>
      </c>
    </row>
    <row r="7669" spans="1:2" x14ac:dyDescent="0.25">
      <c r="A7669" t="s">
        <v>15342</v>
      </c>
      <c r="B7669">
        <v>1</v>
      </c>
    </row>
    <row r="7670" spans="1:2" x14ac:dyDescent="0.25">
      <c r="A7670" t="s">
        <v>15344</v>
      </c>
      <c r="B7670">
        <v>1</v>
      </c>
    </row>
    <row r="7671" spans="1:2" x14ac:dyDescent="0.25">
      <c r="A7671" t="s">
        <v>15346</v>
      </c>
      <c r="B7671">
        <v>1</v>
      </c>
    </row>
    <row r="7672" spans="1:2" x14ac:dyDescent="0.25">
      <c r="A7672" t="s">
        <v>15348</v>
      </c>
      <c r="B7672">
        <v>1</v>
      </c>
    </row>
    <row r="7673" spans="1:2" x14ac:dyDescent="0.25">
      <c r="A7673" t="s">
        <v>15350</v>
      </c>
      <c r="B7673">
        <v>1</v>
      </c>
    </row>
    <row r="7674" spans="1:2" x14ac:dyDescent="0.25">
      <c r="A7674" t="s">
        <v>15352</v>
      </c>
      <c r="B7674">
        <v>225</v>
      </c>
    </row>
    <row r="7675" spans="1:2" x14ac:dyDescent="0.25">
      <c r="A7675" t="s">
        <v>15354</v>
      </c>
      <c r="B7675">
        <v>213</v>
      </c>
    </row>
    <row r="7676" spans="1:2" x14ac:dyDescent="0.25">
      <c r="A7676" t="s">
        <v>15356</v>
      </c>
      <c r="B7676">
        <v>1</v>
      </c>
    </row>
    <row r="7677" spans="1:2" x14ac:dyDescent="0.25">
      <c r="A7677" t="s">
        <v>15358</v>
      </c>
      <c r="B7677">
        <v>1</v>
      </c>
    </row>
    <row r="7678" spans="1:2" x14ac:dyDescent="0.25">
      <c r="A7678" t="s">
        <v>15360</v>
      </c>
      <c r="B7678">
        <v>2</v>
      </c>
    </row>
    <row r="7679" spans="1:2" x14ac:dyDescent="0.25">
      <c r="A7679" t="s">
        <v>15362</v>
      </c>
      <c r="B7679">
        <v>1</v>
      </c>
    </row>
    <row r="7680" spans="1:2" x14ac:dyDescent="0.25">
      <c r="A7680" t="s">
        <v>15364</v>
      </c>
      <c r="B7680">
        <v>2</v>
      </c>
    </row>
    <row r="7681" spans="1:2" x14ac:dyDescent="0.25">
      <c r="A7681" t="s">
        <v>15366</v>
      </c>
      <c r="B7681">
        <v>1</v>
      </c>
    </row>
    <row r="7682" spans="1:2" x14ac:dyDescent="0.25">
      <c r="A7682" t="s">
        <v>15368</v>
      </c>
      <c r="B7682">
        <v>1</v>
      </c>
    </row>
    <row r="7683" spans="1:2" x14ac:dyDescent="0.25">
      <c r="A7683" t="s">
        <v>15370</v>
      </c>
      <c r="B7683">
        <v>1</v>
      </c>
    </row>
    <row r="7684" spans="1:2" x14ac:dyDescent="0.25">
      <c r="A7684" t="s">
        <v>15372</v>
      </c>
      <c r="B7684">
        <v>1</v>
      </c>
    </row>
    <row r="7685" spans="1:2" x14ac:dyDescent="0.25">
      <c r="A7685" t="s">
        <v>15374</v>
      </c>
      <c r="B7685">
        <v>1</v>
      </c>
    </row>
    <row r="7686" spans="1:2" x14ac:dyDescent="0.25">
      <c r="A7686" t="s">
        <v>15376</v>
      </c>
      <c r="B7686">
        <v>1</v>
      </c>
    </row>
    <row r="7687" spans="1:2" x14ac:dyDescent="0.25">
      <c r="A7687" t="s">
        <v>15378</v>
      </c>
      <c r="B7687">
        <v>1</v>
      </c>
    </row>
    <row r="7688" spans="1:2" x14ac:dyDescent="0.25">
      <c r="A7688" t="s">
        <v>15380</v>
      </c>
      <c r="B7688">
        <v>1</v>
      </c>
    </row>
    <row r="7689" spans="1:2" x14ac:dyDescent="0.25">
      <c r="A7689" t="s">
        <v>15382</v>
      </c>
      <c r="B7689">
        <v>1</v>
      </c>
    </row>
    <row r="7690" spans="1:2" x14ac:dyDescent="0.25">
      <c r="A7690" t="s">
        <v>15384</v>
      </c>
      <c r="B7690">
        <v>1</v>
      </c>
    </row>
    <row r="7691" spans="1:2" x14ac:dyDescent="0.25">
      <c r="A7691" t="s">
        <v>15386</v>
      </c>
      <c r="B7691">
        <v>1</v>
      </c>
    </row>
    <row r="7692" spans="1:2" x14ac:dyDescent="0.25">
      <c r="A7692" t="s">
        <v>15388</v>
      </c>
      <c r="B7692">
        <v>13</v>
      </c>
    </row>
    <row r="7693" spans="1:2" x14ac:dyDescent="0.25">
      <c r="A7693" t="s">
        <v>15390</v>
      </c>
      <c r="B7693">
        <v>1</v>
      </c>
    </row>
    <row r="7694" spans="1:2" x14ac:dyDescent="0.25">
      <c r="A7694" t="s">
        <v>15392</v>
      </c>
      <c r="B7694">
        <v>2</v>
      </c>
    </row>
    <row r="7695" spans="1:2" x14ac:dyDescent="0.25">
      <c r="A7695" t="s">
        <v>15394</v>
      </c>
      <c r="B7695">
        <v>10</v>
      </c>
    </row>
    <row r="7696" spans="1:2" x14ac:dyDescent="0.25">
      <c r="A7696" t="s">
        <v>15396</v>
      </c>
      <c r="B7696">
        <v>1</v>
      </c>
    </row>
    <row r="7697" spans="1:2" x14ac:dyDescent="0.25">
      <c r="A7697" t="s">
        <v>15398</v>
      </c>
      <c r="B7697">
        <v>1</v>
      </c>
    </row>
    <row r="7698" spans="1:2" x14ac:dyDescent="0.25">
      <c r="A7698" t="s">
        <v>15400</v>
      </c>
      <c r="B7698">
        <v>1</v>
      </c>
    </row>
    <row r="7699" spans="1:2" x14ac:dyDescent="0.25">
      <c r="A7699" t="s">
        <v>15402</v>
      </c>
      <c r="B7699">
        <v>1</v>
      </c>
    </row>
    <row r="7700" spans="1:2" x14ac:dyDescent="0.25">
      <c r="A7700" t="s">
        <v>15404</v>
      </c>
      <c r="B7700">
        <v>1</v>
      </c>
    </row>
    <row r="7701" spans="1:2" x14ac:dyDescent="0.25">
      <c r="A7701" t="s">
        <v>15406</v>
      </c>
      <c r="B7701">
        <v>2</v>
      </c>
    </row>
    <row r="7702" spans="1:2" x14ac:dyDescent="0.25">
      <c r="A7702" t="s">
        <v>15408</v>
      </c>
      <c r="B7702">
        <v>1</v>
      </c>
    </row>
    <row r="7703" spans="1:2" x14ac:dyDescent="0.25">
      <c r="A7703" t="s">
        <v>15410</v>
      </c>
      <c r="B7703">
        <v>1</v>
      </c>
    </row>
    <row r="7704" spans="1:2" x14ac:dyDescent="0.25">
      <c r="A7704" t="s">
        <v>15412</v>
      </c>
      <c r="B7704">
        <v>1</v>
      </c>
    </row>
    <row r="7705" spans="1:2" x14ac:dyDescent="0.25">
      <c r="A7705" t="s">
        <v>15414</v>
      </c>
      <c r="B7705">
        <v>1</v>
      </c>
    </row>
    <row r="7706" spans="1:2" x14ac:dyDescent="0.25">
      <c r="A7706" t="s">
        <v>15416</v>
      </c>
      <c r="B7706">
        <v>4</v>
      </c>
    </row>
    <row r="7707" spans="1:2" x14ac:dyDescent="0.25">
      <c r="A7707" t="s">
        <v>15418</v>
      </c>
      <c r="B7707">
        <v>1</v>
      </c>
    </row>
    <row r="7708" spans="1:2" x14ac:dyDescent="0.25">
      <c r="A7708" t="s">
        <v>15420</v>
      </c>
      <c r="B7708">
        <v>1</v>
      </c>
    </row>
    <row r="7709" spans="1:2" x14ac:dyDescent="0.25">
      <c r="A7709" t="s">
        <v>15422</v>
      </c>
      <c r="B7709">
        <v>1</v>
      </c>
    </row>
    <row r="7710" spans="1:2" x14ac:dyDescent="0.25">
      <c r="A7710" t="s">
        <v>15424</v>
      </c>
      <c r="B7710">
        <v>1</v>
      </c>
    </row>
    <row r="7711" spans="1:2" x14ac:dyDescent="0.25">
      <c r="A7711" t="s">
        <v>15426</v>
      </c>
      <c r="B7711">
        <v>12</v>
      </c>
    </row>
    <row r="7712" spans="1:2" x14ac:dyDescent="0.25">
      <c r="A7712" t="s">
        <v>15428</v>
      </c>
      <c r="B7712">
        <v>1</v>
      </c>
    </row>
    <row r="7713" spans="1:2" x14ac:dyDescent="0.25">
      <c r="A7713" t="s">
        <v>15430</v>
      </c>
      <c r="B7713">
        <v>2</v>
      </c>
    </row>
    <row r="7714" spans="1:2" x14ac:dyDescent="0.25">
      <c r="A7714" t="s">
        <v>15432</v>
      </c>
      <c r="B7714">
        <v>1</v>
      </c>
    </row>
    <row r="7715" spans="1:2" x14ac:dyDescent="0.25">
      <c r="A7715" t="s">
        <v>15434</v>
      </c>
      <c r="B7715">
        <v>1</v>
      </c>
    </row>
    <row r="7716" spans="1:2" x14ac:dyDescent="0.25">
      <c r="A7716" t="s">
        <v>15436</v>
      </c>
      <c r="B7716">
        <v>1</v>
      </c>
    </row>
    <row r="7717" spans="1:2" x14ac:dyDescent="0.25">
      <c r="A7717" t="s">
        <v>15438</v>
      </c>
      <c r="B7717">
        <v>3</v>
      </c>
    </row>
    <row r="7718" spans="1:2" x14ac:dyDescent="0.25">
      <c r="A7718" t="s">
        <v>15440</v>
      </c>
      <c r="B7718">
        <v>1</v>
      </c>
    </row>
    <row r="7719" spans="1:2" x14ac:dyDescent="0.25">
      <c r="A7719" t="s">
        <v>15442</v>
      </c>
      <c r="B7719">
        <v>4</v>
      </c>
    </row>
    <row r="7720" spans="1:2" x14ac:dyDescent="0.25">
      <c r="A7720" t="s">
        <v>15444</v>
      </c>
      <c r="B7720">
        <v>1</v>
      </c>
    </row>
    <row r="7721" spans="1:2" x14ac:dyDescent="0.25">
      <c r="A7721" t="s">
        <v>15446</v>
      </c>
      <c r="B7721">
        <v>1</v>
      </c>
    </row>
    <row r="7722" spans="1:2" x14ac:dyDescent="0.25">
      <c r="A7722" t="s">
        <v>15448</v>
      </c>
      <c r="B7722">
        <v>1</v>
      </c>
    </row>
    <row r="7723" spans="1:2" x14ac:dyDescent="0.25">
      <c r="A7723" t="s">
        <v>15450</v>
      </c>
      <c r="B7723">
        <v>1</v>
      </c>
    </row>
    <row r="7724" spans="1:2" x14ac:dyDescent="0.25">
      <c r="A7724" t="s">
        <v>15452</v>
      </c>
      <c r="B7724">
        <v>1</v>
      </c>
    </row>
    <row r="7725" spans="1:2" x14ac:dyDescent="0.25">
      <c r="A7725" t="s">
        <v>15454</v>
      </c>
      <c r="B7725">
        <v>8</v>
      </c>
    </row>
    <row r="7726" spans="1:2" x14ac:dyDescent="0.25">
      <c r="A7726" t="s">
        <v>15456</v>
      </c>
      <c r="B7726">
        <v>1</v>
      </c>
    </row>
    <row r="7727" spans="1:2" x14ac:dyDescent="0.25">
      <c r="A7727" t="s">
        <v>15458</v>
      </c>
      <c r="B7727">
        <v>3</v>
      </c>
    </row>
    <row r="7728" spans="1:2" x14ac:dyDescent="0.25">
      <c r="A7728" t="s">
        <v>15460</v>
      </c>
      <c r="B7728">
        <v>1</v>
      </c>
    </row>
    <row r="7729" spans="1:2" x14ac:dyDescent="0.25">
      <c r="A7729" t="s">
        <v>15462</v>
      </c>
      <c r="B7729">
        <v>1</v>
      </c>
    </row>
    <row r="7730" spans="1:2" x14ac:dyDescent="0.25">
      <c r="A7730" t="s">
        <v>15464</v>
      </c>
      <c r="B7730">
        <v>1</v>
      </c>
    </row>
    <row r="7731" spans="1:2" x14ac:dyDescent="0.25">
      <c r="A7731" t="s">
        <v>15466</v>
      </c>
      <c r="B7731">
        <v>1</v>
      </c>
    </row>
    <row r="7732" spans="1:2" x14ac:dyDescent="0.25">
      <c r="A7732" t="s">
        <v>15468</v>
      </c>
      <c r="B7732">
        <v>1</v>
      </c>
    </row>
    <row r="7733" spans="1:2" x14ac:dyDescent="0.25">
      <c r="A7733" t="s">
        <v>15470</v>
      </c>
      <c r="B7733">
        <v>1</v>
      </c>
    </row>
    <row r="7734" spans="1:2" x14ac:dyDescent="0.25">
      <c r="A7734" t="s">
        <v>15472</v>
      </c>
      <c r="B7734">
        <v>1</v>
      </c>
    </row>
    <row r="7735" spans="1:2" x14ac:dyDescent="0.25">
      <c r="A7735" t="s">
        <v>15474</v>
      </c>
      <c r="B7735">
        <v>1</v>
      </c>
    </row>
    <row r="7736" spans="1:2" x14ac:dyDescent="0.25">
      <c r="A7736" t="s">
        <v>15476</v>
      </c>
      <c r="B7736">
        <v>1</v>
      </c>
    </row>
    <row r="7737" spans="1:2" x14ac:dyDescent="0.25">
      <c r="A7737" t="s">
        <v>15478</v>
      </c>
      <c r="B7737">
        <v>1</v>
      </c>
    </row>
    <row r="7738" spans="1:2" x14ac:dyDescent="0.25">
      <c r="A7738" t="s">
        <v>15480</v>
      </c>
      <c r="B7738">
        <v>2</v>
      </c>
    </row>
    <row r="7739" spans="1:2" x14ac:dyDescent="0.25">
      <c r="A7739" t="s">
        <v>15482</v>
      </c>
      <c r="B7739">
        <v>1</v>
      </c>
    </row>
    <row r="7740" spans="1:2" x14ac:dyDescent="0.25">
      <c r="A7740" t="s">
        <v>15484</v>
      </c>
      <c r="B7740">
        <v>1</v>
      </c>
    </row>
    <row r="7741" spans="1:2" x14ac:dyDescent="0.25">
      <c r="A7741" t="s">
        <v>15486</v>
      </c>
      <c r="B7741">
        <v>3</v>
      </c>
    </row>
    <row r="7742" spans="1:2" x14ac:dyDescent="0.25">
      <c r="A7742" t="s">
        <v>15488</v>
      </c>
      <c r="B7742">
        <v>1</v>
      </c>
    </row>
    <row r="7743" spans="1:2" x14ac:dyDescent="0.25">
      <c r="A7743" t="s">
        <v>15490</v>
      </c>
      <c r="B7743">
        <v>1</v>
      </c>
    </row>
    <row r="7744" spans="1:2" x14ac:dyDescent="0.25">
      <c r="A7744" t="s">
        <v>15492</v>
      </c>
      <c r="B7744">
        <v>3</v>
      </c>
    </row>
    <row r="7745" spans="1:2" x14ac:dyDescent="0.25">
      <c r="A7745" t="s">
        <v>15494</v>
      </c>
      <c r="B7745">
        <v>2</v>
      </c>
    </row>
    <row r="7746" spans="1:2" x14ac:dyDescent="0.25">
      <c r="A7746" t="s">
        <v>15496</v>
      </c>
      <c r="B7746">
        <v>101</v>
      </c>
    </row>
    <row r="7747" spans="1:2" x14ac:dyDescent="0.25">
      <c r="A7747" t="s">
        <v>15498</v>
      </c>
      <c r="B7747">
        <v>1</v>
      </c>
    </row>
    <row r="7748" spans="1:2" x14ac:dyDescent="0.25">
      <c r="A7748" t="s">
        <v>15500</v>
      </c>
      <c r="B7748">
        <v>1</v>
      </c>
    </row>
    <row r="7749" spans="1:2" x14ac:dyDescent="0.25">
      <c r="A7749" t="s">
        <v>15502</v>
      </c>
      <c r="B7749">
        <v>1</v>
      </c>
    </row>
    <row r="7750" spans="1:2" x14ac:dyDescent="0.25">
      <c r="A7750" t="s">
        <v>15504</v>
      </c>
      <c r="B7750">
        <v>1</v>
      </c>
    </row>
    <row r="7751" spans="1:2" x14ac:dyDescent="0.25">
      <c r="A7751" t="s">
        <v>15506</v>
      </c>
      <c r="B7751">
        <v>1</v>
      </c>
    </row>
    <row r="7752" spans="1:2" x14ac:dyDescent="0.25">
      <c r="A7752" t="s">
        <v>15508</v>
      </c>
      <c r="B7752">
        <v>1</v>
      </c>
    </row>
    <row r="7753" spans="1:2" x14ac:dyDescent="0.25">
      <c r="A7753" t="s">
        <v>15510</v>
      </c>
      <c r="B7753">
        <v>1</v>
      </c>
    </row>
    <row r="7754" spans="1:2" x14ac:dyDescent="0.25">
      <c r="A7754" t="s">
        <v>15512</v>
      </c>
      <c r="B7754">
        <v>2</v>
      </c>
    </row>
    <row r="7755" spans="1:2" x14ac:dyDescent="0.25">
      <c r="A7755" t="s">
        <v>15514</v>
      </c>
      <c r="B7755">
        <v>1</v>
      </c>
    </row>
    <row r="7756" spans="1:2" x14ac:dyDescent="0.25">
      <c r="A7756" t="s">
        <v>15516</v>
      </c>
      <c r="B7756">
        <v>1</v>
      </c>
    </row>
    <row r="7757" spans="1:2" x14ac:dyDescent="0.25">
      <c r="A7757" t="s">
        <v>15518</v>
      </c>
      <c r="B7757">
        <v>2</v>
      </c>
    </row>
    <row r="7758" spans="1:2" x14ac:dyDescent="0.25">
      <c r="A7758" t="s">
        <v>15520</v>
      </c>
      <c r="B7758">
        <v>1</v>
      </c>
    </row>
    <row r="7759" spans="1:2" x14ac:dyDescent="0.25">
      <c r="A7759" t="s">
        <v>15522</v>
      </c>
      <c r="B7759">
        <v>1</v>
      </c>
    </row>
    <row r="7760" spans="1:2" x14ac:dyDescent="0.25">
      <c r="A7760" t="s">
        <v>15524</v>
      </c>
      <c r="B7760">
        <v>1</v>
      </c>
    </row>
    <row r="7761" spans="1:2" x14ac:dyDescent="0.25">
      <c r="A7761" t="s">
        <v>15526</v>
      </c>
      <c r="B7761">
        <v>2</v>
      </c>
    </row>
    <row r="7762" spans="1:2" x14ac:dyDescent="0.25">
      <c r="A7762" t="s">
        <v>15528</v>
      </c>
      <c r="B7762">
        <v>1</v>
      </c>
    </row>
    <row r="7763" spans="1:2" x14ac:dyDescent="0.25">
      <c r="A7763" t="s">
        <v>15530</v>
      </c>
      <c r="B7763">
        <v>1</v>
      </c>
    </row>
    <row r="7764" spans="1:2" x14ac:dyDescent="0.25">
      <c r="A7764" t="s">
        <v>15532</v>
      </c>
      <c r="B7764">
        <v>1</v>
      </c>
    </row>
    <row r="7765" spans="1:2" x14ac:dyDescent="0.25">
      <c r="A7765" t="s">
        <v>15534</v>
      </c>
      <c r="B7765">
        <v>1</v>
      </c>
    </row>
    <row r="7766" spans="1:2" x14ac:dyDescent="0.25">
      <c r="A7766" t="s">
        <v>15536</v>
      </c>
      <c r="B7766">
        <v>1</v>
      </c>
    </row>
    <row r="7767" spans="1:2" x14ac:dyDescent="0.25">
      <c r="A7767" t="s">
        <v>15538</v>
      </c>
      <c r="B7767">
        <v>2</v>
      </c>
    </row>
    <row r="7768" spans="1:2" x14ac:dyDescent="0.25">
      <c r="A7768" t="s">
        <v>15540</v>
      </c>
      <c r="B7768">
        <v>1</v>
      </c>
    </row>
    <row r="7769" spans="1:2" x14ac:dyDescent="0.25">
      <c r="A7769" t="s">
        <v>15542</v>
      </c>
      <c r="B7769">
        <v>1</v>
      </c>
    </row>
    <row r="7770" spans="1:2" x14ac:dyDescent="0.25">
      <c r="A7770" t="s">
        <v>15544</v>
      </c>
      <c r="B7770">
        <v>1</v>
      </c>
    </row>
    <row r="7771" spans="1:2" x14ac:dyDescent="0.25">
      <c r="A7771" t="s">
        <v>15546</v>
      </c>
      <c r="B7771">
        <v>1</v>
      </c>
    </row>
    <row r="7772" spans="1:2" x14ac:dyDescent="0.25">
      <c r="A7772" t="s">
        <v>15548</v>
      </c>
      <c r="B7772">
        <v>1</v>
      </c>
    </row>
    <row r="7773" spans="1:2" x14ac:dyDescent="0.25">
      <c r="A7773" t="s">
        <v>15550</v>
      </c>
      <c r="B7773">
        <v>1</v>
      </c>
    </row>
    <row r="7774" spans="1:2" x14ac:dyDescent="0.25">
      <c r="A7774" t="s">
        <v>15552</v>
      </c>
      <c r="B7774">
        <v>1</v>
      </c>
    </row>
    <row r="7775" spans="1:2" x14ac:dyDescent="0.25">
      <c r="A7775" t="s">
        <v>15554</v>
      </c>
      <c r="B7775">
        <v>1</v>
      </c>
    </row>
    <row r="7776" spans="1:2" x14ac:dyDescent="0.25">
      <c r="A7776" t="s">
        <v>15556</v>
      </c>
      <c r="B7776">
        <v>1</v>
      </c>
    </row>
    <row r="7777" spans="1:2" x14ac:dyDescent="0.25">
      <c r="A7777" t="s">
        <v>15558</v>
      </c>
      <c r="B7777">
        <v>1</v>
      </c>
    </row>
    <row r="7778" spans="1:2" x14ac:dyDescent="0.25">
      <c r="A7778" t="s">
        <v>15560</v>
      </c>
      <c r="B7778">
        <v>1</v>
      </c>
    </row>
    <row r="7779" spans="1:2" x14ac:dyDescent="0.25">
      <c r="A7779" t="s">
        <v>15562</v>
      </c>
      <c r="B7779">
        <v>4</v>
      </c>
    </row>
    <row r="7780" spans="1:2" x14ac:dyDescent="0.25">
      <c r="A7780" t="s">
        <v>15564</v>
      </c>
      <c r="B7780">
        <v>1</v>
      </c>
    </row>
    <row r="7781" spans="1:2" x14ac:dyDescent="0.25">
      <c r="A7781" t="s">
        <v>15566</v>
      </c>
      <c r="B7781">
        <v>1</v>
      </c>
    </row>
    <row r="7782" spans="1:2" x14ac:dyDescent="0.25">
      <c r="A7782" t="s">
        <v>15568</v>
      </c>
      <c r="B7782">
        <v>1</v>
      </c>
    </row>
    <row r="7783" spans="1:2" x14ac:dyDescent="0.25">
      <c r="A7783" t="s">
        <v>15570</v>
      </c>
      <c r="B7783">
        <v>2</v>
      </c>
    </row>
    <row r="7784" spans="1:2" x14ac:dyDescent="0.25">
      <c r="A7784" t="s">
        <v>15572</v>
      </c>
      <c r="B7784">
        <v>1</v>
      </c>
    </row>
    <row r="7785" spans="1:2" x14ac:dyDescent="0.25">
      <c r="A7785" t="s">
        <v>15574</v>
      </c>
      <c r="B7785">
        <v>1</v>
      </c>
    </row>
    <row r="7786" spans="1:2" x14ac:dyDescent="0.25">
      <c r="A7786" t="s">
        <v>15576</v>
      </c>
      <c r="B7786">
        <v>2</v>
      </c>
    </row>
    <row r="7787" spans="1:2" x14ac:dyDescent="0.25">
      <c r="A7787" t="s">
        <v>15578</v>
      </c>
      <c r="B7787">
        <v>1</v>
      </c>
    </row>
    <row r="7788" spans="1:2" x14ac:dyDescent="0.25">
      <c r="A7788" t="s">
        <v>15580</v>
      </c>
      <c r="B7788">
        <v>12</v>
      </c>
    </row>
    <row r="7789" spans="1:2" x14ac:dyDescent="0.25">
      <c r="A7789" t="s">
        <v>15582</v>
      </c>
      <c r="B7789">
        <v>1</v>
      </c>
    </row>
    <row r="7790" spans="1:2" x14ac:dyDescent="0.25">
      <c r="A7790" t="s">
        <v>15584</v>
      </c>
      <c r="B7790">
        <v>1</v>
      </c>
    </row>
    <row r="7791" spans="1:2" x14ac:dyDescent="0.25">
      <c r="A7791" t="s">
        <v>15586</v>
      </c>
      <c r="B7791">
        <v>2</v>
      </c>
    </row>
    <row r="7792" spans="1:2" x14ac:dyDescent="0.25">
      <c r="A7792" t="s">
        <v>15588</v>
      </c>
      <c r="B7792">
        <v>1</v>
      </c>
    </row>
    <row r="7793" spans="1:2" x14ac:dyDescent="0.25">
      <c r="A7793" t="s">
        <v>15590</v>
      </c>
      <c r="B7793">
        <v>1</v>
      </c>
    </row>
    <row r="7794" spans="1:2" x14ac:dyDescent="0.25">
      <c r="A7794" t="s">
        <v>15592</v>
      </c>
      <c r="B7794">
        <v>1</v>
      </c>
    </row>
    <row r="7795" spans="1:2" x14ac:dyDescent="0.25">
      <c r="A7795" t="s">
        <v>15594</v>
      </c>
      <c r="B7795">
        <v>1</v>
      </c>
    </row>
    <row r="7796" spans="1:2" x14ac:dyDescent="0.25">
      <c r="A7796" t="s">
        <v>15596</v>
      </c>
      <c r="B7796">
        <v>1</v>
      </c>
    </row>
    <row r="7797" spans="1:2" x14ac:dyDescent="0.25">
      <c r="A7797" t="s">
        <v>15598</v>
      </c>
      <c r="B7797">
        <v>1</v>
      </c>
    </row>
    <row r="7798" spans="1:2" x14ac:dyDescent="0.25">
      <c r="A7798" t="s">
        <v>15600</v>
      </c>
      <c r="B7798">
        <v>1</v>
      </c>
    </row>
    <row r="7799" spans="1:2" x14ac:dyDescent="0.25">
      <c r="A7799" t="s">
        <v>15602</v>
      </c>
      <c r="B7799">
        <v>1</v>
      </c>
    </row>
    <row r="7800" spans="1:2" x14ac:dyDescent="0.25">
      <c r="A7800" t="s">
        <v>15604</v>
      </c>
      <c r="B7800">
        <v>1</v>
      </c>
    </row>
    <row r="7801" spans="1:2" x14ac:dyDescent="0.25">
      <c r="A7801" t="s">
        <v>15606</v>
      </c>
      <c r="B7801">
        <v>3</v>
      </c>
    </row>
    <row r="7802" spans="1:2" x14ac:dyDescent="0.25">
      <c r="A7802" t="s">
        <v>15608</v>
      </c>
      <c r="B7802">
        <v>1</v>
      </c>
    </row>
    <row r="7803" spans="1:2" x14ac:dyDescent="0.25">
      <c r="A7803" t="s">
        <v>15610</v>
      </c>
      <c r="B7803">
        <v>1</v>
      </c>
    </row>
    <row r="7804" spans="1:2" x14ac:dyDescent="0.25">
      <c r="A7804" t="s">
        <v>15612</v>
      </c>
      <c r="B7804">
        <v>1</v>
      </c>
    </row>
    <row r="7805" spans="1:2" x14ac:dyDescent="0.25">
      <c r="A7805" t="s">
        <v>15614</v>
      </c>
      <c r="B7805">
        <v>4</v>
      </c>
    </row>
    <row r="7806" spans="1:2" x14ac:dyDescent="0.25">
      <c r="A7806" t="s">
        <v>15616</v>
      </c>
      <c r="B7806">
        <v>1</v>
      </c>
    </row>
    <row r="7807" spans="1:2" x14ac:dyDescent="0.25">
      <c r="A7807" t="s">
        <v>15618</v>
      </c>
      <c r="B7807">
        <v>1</v>
      </c>
    </row>
    <row r="7808" spans="1:2" x14ac:dyDescent="0.25">
      <c r="A7808" t="s">
        <v>15620</v>
      </c>
      <c r="B7808">
        <v>1</v>
      </c>
    </row>
    <row r="7809" spans="1:2" x14ac:dyDescent="0.25">
      <c r="A7809" t="s">
        <v>15622</v>
      </c>
      <c r="B7809">
        <v>4</v>
      </c>
    </row>
    <row r="7810" spans="1:2" x14ac:dyDescent="0.25">
      <c r="A7810" t="s">
        <v>15624</v>
      </c>
      <c r="B7810">
        <v>3</v>
      </c>
    </row>
    <row r="7811" spans="1:2" x14ac:dyDescent="0.25">
      <c r="A7811" t="s">
        <v>15626</v>
      </c>
      <c r="B7811">
        <v>1</v>
      </c>
    </row>
    <row r="7812" spans="1:2" x14ac:dyDescent="0.25">
      <c r="A7812" t="s">
        <v>15628</v>
      </c>
      <c r="B7812">
        <v>2</v>
      </c>
    </row>
    <row r="7813" spans="1:2" x14ac:dyDescent="0.25">
      <c r="A7813" t="s">
        <v>15630</v>
      </c>
      <c r="B7813">
        <v>3</v>
      </c>
    </row>
    <row r="7814" spans="1:2" x14ac:dyDescent="0.25">
      <c r="A7814" t="s">
        <v>15632</v>
      </c>
      <c r="B7814">
        <v>1</v>
      </c>
    </row>
    <row r="7815" spans="1:2" x14ac:dyDescent="0.25">
      <c r="A7815" t="s">
        <v>15634</v>
      </c>
      <c r="B7815">
        <v>3</v>
      </c>
    </row>
    <row r="7816" spans="1:2" x14ac:dyDescent="0.25">
      <c r="A7816" t="s">
        <v>15636</v>
      </c>
      <c r="B7816">
        <v>1</v>
      </c>
    </row>
    <row r="7817" spans="1:2" x14ac:dyDescent="0.25">
      <c r="A7817" t="s">
        <v>15638</v>
      </c>
      <c r="B7817">
        <v>1</v>
      </c>
    </row>
    <row r="7818" spans="1:2" x14ac:dyDescent="0.25">
      <c r="A7818" t="s">
        <v>15640</v>
      </c>
      <c r="B7818">
        <v>2</v>
      </c>
    </row>
    <row r="7819" spans="1:2" x14ac:dyDescent="0.25">
      <c r="A7819" t="s">
        <v>15642</v>
      </c>
      <c r="B7819">
        <v>1</v>
      </c>
    </row>
    <row r="7820" spans="1:2" x14ac:dyDescent="0.25">
      <c r="A7820" t="s">
        <v>15644</v>
      </c>
      <c r="B7820">
        <v>1</v>
      </c>
    </row>
    <row r="7821" spans="1:2" x14ac:dyDescent="0.25">
      <c r="A7821" t="s">
        <v>15646</v>
      </c>
      <c r="B7821">
        <v>2</v>
      </c>
    </row>
    <row r="7822" spans="1:2" x14ac:dyDescent="0.25">
      <c r="A7822" t="s">
        <v>15648</v>
      </c>
      <c r="B7822">
        <v>7</v>
      </c>
    </row>
    <row r="7823" spans="1:2" x14ac:dyDescent="0.25">
      <c r="A7823" t="s">
        <v>15650</v>
      </c>
      <c r="B7823">
        <v>1</v>
      </c>
    </row>
    <row r="7824" spans="1:2" x14ac:dyDescent="0.25">
      <c r="A7824" t="s">
        <v>15652</v>
      </c>
      <c r="B7824">
        <v>1</v>
      </c>
    </row>
    <row r="7825" spans="1:2" x14ac:dyDescent="0.25">
      <c r="A7825" t="s">
        <v>15654</v>
      </c>
      <c r="B7825">
        <v>1</v>
      </c>
    </row>
    <row r="7826" spans="1:2" x14ac:dyDescent="0.25">
      <c r="A7826" t="s">
        <v>15656</v>
      </c>
      <c r="B7826">
        <v>1</v>
      </c>
    </row>
    <row r="7827" spans="1:2" x14ac:dyDescent="0.25">
      <c r="A7827" t="s">
        <v>15658</v>
      </c>
      <c r="B7827">
        <v>1</v>
      </c>
    </row>
    <row r="7828" spans="1:2" x14ac:dyDescent="0.25">
      <c r="A7828" t="s">
        <v>15660</v>
      </c>
      <c r="B7828">
        <v>9</v>
      </c>
    </row>
    <row r="7829" spans="1:2" x14ac:dyDescent="0.25">
      <c r="A7829" t="s">
        <v>15662</v>
      </c>
      <c r="B7829">
        <v>6</v>
      </c>
    </row>
    <row r="7830" spans="1:2" x14ac:dyDescent="0.25">
      <c r="A7830" t="s">
        <v>15664</v>
      </c>
      <c r="B7830">
        <v>14</v>
      </c>
    </row>
    <row r="7831" spans="1:2" x14ac:dyDescent="0.25">
      <c r="A7831" t="s">
        <v>15666</v>
      </c>
      <c r="B7831">
        <v>13</v>
      </c>
    </row>
    <row r="7832" spans="1:2" x14ac:dyDescent="0.25">
      <c r="A7832" t="s">
        <v>15668</v>
      </c>
      <c r="B7832">
        <v>3</v>
      </c>
    </row>
    <row r="7833" spans="1:2" x14ac:dyDescent="0.25">
      <c r="A7833" t="s">
        <v>15670</v>
      </c>
      <c r="B7833">
        <v>1</v>
      </c>
    </row>
    <row r="7834" spans="1:2" x14ac:dyDescent="0.25">
      <c r="A7834" t="s">
        <v>15672</v>
      </c>
      <c r="B7834">
        <v>1</v>
      </c>
    </row>
    <row r="7835" spans="1:2" x14ac:dyDescent="0.25">
      <c r="A7835" t="s">
        <v>15674</v>
      </c>
      <c r="B7835">
        <v>1</v>
      </c>
    </row>
    <row r="7836" spans="1:2" x14ac:dyDescent="0.25">
      <c r="A7836" t="s">
        <v>15676</v>
      </c>
      <c r="B7836">
        <v>22</v>
      </c>
    </row>
    <row r="7837" spans="1:2" x14ac:dyDescent="0.25">
      <c r="A7837" t="s">
        <v>15678</v>
      </c>
      <c r="B7837">
        <v>1</v>
      </c>
    </row>
    <row r="7838" spans="1:2" x14ac:dyDescent="0.25">
      <c r="A7838" t="s">
        <v>15680</v>
      </c>
      <c r="B7838">
        <v>1</v>
      </c>
    </row>
    <row r="7839" spans="1:2" x14ac:dyDescent="0.25">
      <c r="A7839" t="s">
        <v>15682</v>
      </c>
      <c r="B7839">
        <v>1</v>
      </c>
    </row>
    <row r="7840" spans="1:2" x14ac:dyDescent="0.25">
      <c r="A7840" t="s">
        <v>15684</v>
      </c>
      <c r="B7840">
        <v>2</v>
      </c>
    </row>
    <row r="7841" spans="1:2" x14ac:dyDescent="0.25">
      <c r="A7841" t="s">
        <v>15686</v>
      </c>
      <c r="B7841">
        <v>1</v>
      </c>
    </row>
    <row r="7842" spans="1:2" x14ac:dyDescent="0.25">
      <c r="A7842" t="s">
        <v>15688</v>
      </c>
      <c r="B7842">
        <v>1</v>
      </c>
    </row>
    <row r="7843" spans="1:2" x14ac:dyDescent="0.25">
      <c r="A7843" t="s">
        <v>15690</v>
      </c>
      <c r="B7843">
        <v>5</v>
      </c>
    </row>
    <row r="7844" spans="1:2" x14ac:dyDescent="0.25">
      <c r="A7844" t="s">
        <v>15692</v>
      </c>
      <c r="B7844">
        <v>4</v>
      </c>
    </row>
    <row r="7845" spans="1:2" x14ac:dyDescent="0.25">
      <c r="A7845" t="s">
        <v>15694</v>
      </c>
      <c r="B7845">
        <v>3</v>
      </c>
    </row>
    <row r="7846" spans="1:2" x14ac:dyDescent="0.25">
      <c r="A7846" t="s">
        <v>15696</v>
      </c>
      <c r="B7846">
        <v>1</v>
      </c>
    </row>
    <row r="7847" spans="1:2" x14ac:dyDescent="0.25">
      <c r="A7847" t="s">
        <v>15698</v>
      </c>
      <c r="B7847">
        <v>5</v>
      </c>
    </row>
    <row r="7848" spans="1:2" x14ac:dyDescent="0.25">
      <c r="A7848" t="s">
        <v>15700</v>
      </c>
      <c r="B7848">
        <v>2</v>
      </c>
    </row>
    <row r="7849" spans="1:2" x14ac:dyDescent="0.25">
      <c r="A7849" t="s">
        <v>15702</v>
      </c>
      <c r="B7849">
        <v>1</v>
      </c>
    </row>
    <row r="7850" spans="1:2" x14ac:dyDescent="0.25">
      <c r="A7850" t="s">
        <v>15704</v>
      </c>
      <c r="B7850">
        <v>1</v>
      </c>
    </row>
    <row r="7851" spans="1:2" x14ac:dyDescent="0.25">
      <c r="A7851" t="s">
        <v>15706</v>
      </c>
      <c r="B7851">
        <v>1</v>
      </c>
    </row>
    <row r="7852" spans="1:2" x14ac:dyDescent="0.25">
      <c r="A7852" t="s">
        <v>15708</v>
      </c>
      <c r="B7852">
        <v>1</v>
      </c>
    </row>
    <row r="7853" spans="1:2" x14ac:dyDescent="0.25">
      <c r="A7853" t="s">
        <v>15710</v>
      </c>
      <c r="B7853">
        <v>1</v>
      </c>
    </row>
    <row r="7854" spans="1:2" x14ac:dyDescent="0.25">
      <c r="A7854" t="s">
        <v>15712</v>
      </c>
      <c r="B7854">
        <v>3</v>
      </c>
    </row>
    <row r="7855" spans="1:2" x14ac:dyDescent="0.25">
      <c r="A7855" t="s">
        <v>15714</v>
      </c>
      <c r="B7855">
        <v>4</v>
      </c>
    </row>
    <row r="7856" spans="1:2" x14ac:dyDescent="0.25">
      <c r="A7856" t="s">
        <v>15716</v>
      </c>
      <c r="B7856">
        <v>3</v>
      </c>
    </row>
    <row r="7857" spans="1:2" x14ac:dyDescent="0.25">
      <c r="A7857" t="s">
        <v>15718</v>
      </c>
      <c r="B7857">
        <v>2</v>
      </c>
    </row>
    <row r="7858" spans="1:2" x14ac:dyDescent="0.25">
      <c r="A7858" t="s">
        <v>15720</v>
      </c>
      <c r="B7858">
        <v>11</v>
      </c>
    </row>
    <row r="7859" spans="1:2" x14ac:dyDescent="0.25">
      <c r="A7859" t="s">
        <v>15722</v>
      </c>
      <c r="B7859">
        <v>1</v>
      </c>
    </row>
    <row r="7860" spans="1:2" x14ac:dyDescent="0.25">
      <c r="A7860" t="s">
        <v>15724</v>
      </c>
      <c r="B7860">
        <v>1</v>
      </c>
    </row>
    <row r="7861" spans="1:2" x14ac:dyDescent="0.25">
      <c r="A7861" t="s">
        <v>15726</v>
      </c>
      <c r="B7861">
        <v>2</v>
      </c>
    </row>
    <row r="7862" spans="1:2" x14ac:dyDescent="0.25">
      <c r="A7862" t="s">
        <v>15728</v>
      </c>
      <c r="B7862">
        <v>2</v>
      </c>
    </row>
    <row r="7863" spans="1:2" x14ac:dyDescent="0.25">
      <c r="A7863" t="s">
        <v>15730</v>
      </c>
      <c r="B7863">
        <v>4</v>
      </c>
    </row>
    <row r="7864" spans="1:2" x14ac:dyDescent="0.25">
      <c r="A7864" t="s">
        <v>15732</v>
      </c>
      <c r="B7864">
        <v>1</v>
      </c>
    </row>
    <row r="7865" spans="1:2" x14ac:dyDescent="0.25">
      <c r="A7865" t="s">
        <v>15734</v>
      </c>
      <c r="B7865">
        <v>1</v>
      </c>
    </row>
    <row r="7866" spans="1:2" x14ac:dyDescent="0.25">
      <c r="A7866" t="s">
        <v>15736</v>
      </c>
      <c r="B7866">
        <v>1</v>
      </c>
    </row>
    <row r="7867" spans="1:2" x14ac:dyDescent="0.25">
      <c r="A7867" t="s">
        <v>15738</v>
      </c>
      <c r="B7867">
        <v>1</v>
      </c>
    </row>
    <row r="7868" spans="1:2" x14ac:dyDescent="0.25">
      <c r="A7868" t="s">
        <v>15740</v>
      </c>
      <c r="B7868">
        <v>2</v>
      </c>
    </row>
    <row r="7869" spans="1:2" x14ac:dyDescent="0.25">
      <c r="A7869" t="s">
        <v>15742</v>
      </c>
      <c r="B7869">
        <v>1</v>
      </c>
    </row>
    <row r="7870" spans="1:2" x14ac:dyDescent="0.25">
      <c r="A7870" t="s">
        <v>15744</v>
      </c>
      <c r="B7870">
        <v>1</v>
      </c>
    </row>
    <row r="7871" spans="1:2" x14ac:dyDescent="0.25">
      <c r="A7871" t="s">
        <v>15746</v>
      </c>
      <c r="B7871">
        <v>1</v>
      </c>
    </row>
    <row r="7872" spans="1:2" x14ac:dyDescent="0.25">
      <c r="A7872" t="s">
        <v>15748</v>
      </c>
      <c r="B7872">
        <v>1</v>
      </c>
    </row>
    <row r="7873" spans="1:2" x14ac:dyDescent="0.25">
      <c r="A7873" t="s">
        <v>15750</v>
      </c>
      <c r="B7873">
        <v>1</v>
      </c>
    </row>
    <row r="7874" spans="1:2" x14ac:dyDescent="0.25">
      <c r="A7874" t="s">
        <v>15752</v>
      </c>
      <c r="B7874">
        <v>1</v>
      </c>
    </row>
    <row r="7875" spans="1:2" x14ac:dyDescent="0.25">
      <c r="A7875" t="s">
        <v>15754</v>
      </c>
      <c r="B7875">
        <v>1</v>
      </c>
    </row>
    <row r="7876" spans="1:2" x14ac:dyDescent="0.25">
      <c r="A7876" t="s">
        <v>15756</v>
      </c>
      <c r="B7876">
        <v>1</v>
      </c>
    </row>
    <row r="7877" spans="1:2" x14ac:dyDescent="0.25">
      <c r="A7877" t="s">
        <v>15758</v>
      </c>
      <c r="B7877">
        <v>1</v>
      </c>
    </row>
    <row r="7878" spans="1:2" x14ac:dyDescent="0.25">
      <c r="A7878" t="s">
        <v>15760</v>
      </c>
      <c r="B7878">
        <v>1</v>
      </c>
    </row>
    <row r="7879" spans="1:2" x14ac:dyDescent="0.25">
      <c r="A7879" t="s">
        <v>15762</v>
      </c>
      <c r="B7879">
        <v>1</v>
      </c>
    </row>
    <row r="7880" spans="1:2" x14ac:dyDescent="0.25">
      <c r="A7880" t="s">
        <v>15764</v>
      </c>
      <c r="B7880">
        <v>2</v>
      </c>
    </row>
    <row r="7881" spans="1:2" x14ac:dyDescent="0.25">
      <c r="A7881" t="s">
        <v>15766</v>
      </c>
      <c r="B7881">
        <v>1</v>
      </c>
    </row>
    <row r="7882" spans="1:2" x14ac:dyDescent="0.25">
      <c r="A7882" t="s">
        <v>15768</v>
      </c>
      <c r="B7882">
        <v>1</v>
      </c>
    </row>
    <row r="7883" spans="1:2" x14ac:dyDescent="0.25">
      <c r="A7883" t="s">
        <v>15770</v>
      </c>
      <c r="B7883">
        <v>1</v>
      </c>
    </row>
    <row r="7884" spans="1:2" x14ac:dyDescent="0.25">
      <c r="A7884" t="s">
        <v>15772</v>
      </c>
      <c r="B7884">
        <v>1</v>
      </c>
    </row>
    <row r="7885" spans="1:2" x14ac:dyDescent="0.25">
      <c r="A7885" t="s">
        <v>15774</v>
      </c>
      <c r="B7885">
        <v>1</v>
      </c>
    </row>
    <row r="7886" spans="1:2" x14ac:dyDescent="0.25">
      <c r="A7886" t="s">
        <v>15776</v>
      </c>
      <c r="B7886">
        <v>1</v>
      </c>
    </row>
    <row r="7887" spans="1:2" x14ac:dyDescent="0.25">
      <c r="A7887" t="s">
        <v>15778</v>
      </c>
      <c r="B7887">
        <v>1</v>
      </c>
    </row>
    <row r="7888" spans="1:2" x14ac:dyDescent="0.25">
      <c r="A7888" t="s">
        <v>15780</v>
      </c>
      <c r="B7888">
        <v>1</v>
      </c>
    </row>
    <row r="7889" spans="1:2" x14ac:dyDescent="0.25">
      <c r="A7889" t="s">
        <v>15782</v>
      </c>
      <c r="B7889">
        <v>1</v>
      </c>
    </row>
    <row r="7890" spans="1:2" x14ac:dyDescent="0.25">
      <c r="A7890" t="s">
        <v>15784</v>
      </c>
      <c r="B7890">
        <v>3</v>
      </c>
    </row>
    <row r="7891" spans="1:2" x14ac:dyDescent="0.25">
      <c r="A7891" t="s">
        <v>15786</v>
      </c>
      <c r="B7891">
        <v>2</v>
      </c>
    </row>
    <row r="7892" spans="1:2" x14ac:dyDescent="0.25">
      <c r="A7892" t="s">
        <v>15788</v>
      </c>
      <c r="B7892">
        <v>2</v>
      </c>
    </row>
    <row r="7893" spans="1:2" x14ac:dyDescent="0.25">
      <c r="A7893" t="s">
        <v>15790</v>
      </c>
      <c r="B7893">
        <v>1</v>
      </c>
    </row>
    <row r="7894" spans="1:2" x14ac:dyDescent="0.25">
      <c r="A7894" t="s">
        <v>15792</v>
      </c>
      <c r="B7894">
        <v>1</v>
      </c>
    </row>
    <row r="7895" spans="1:2" x14ac:dyDescent="0.25">
      <c r="A7895" t="s">
        <v>15794</v>
      </c>
      <c r="B7895">
        <v>1</v>
      </c>
    </row>
    <row r="7896" spans="1:2" x14ac:dyDescent="0.25">
      <c r="A7896" t="s">
        <v>15796</v>
      </c>
      <c r="B7896">
        <v>1</v>
      </c>
    </row>
    <row r="7897" spans="1:2" x14ac:dyDescent="0.25">
      <c r="A7897" t="s">
        <v>15798</v>
      </c>
      <c r="B7897">
        <v>1</v>
      </c>
    </row>
    <row r="7898" spans="1:2" x14ac:dyDescent="0.25">
      <c r="A7898" t="s">
        <v>15800</v>
      </c>
      <c r="B7898">
        <v>1</v>
      </c>
    </row>
    <row r="7899" spans="1:2" x14ac:dyDescent="0.25">
      <c r="A7899" t="s">
        <v>15802</v>
      </c>
      <c r="B7899">
        <v>1</v>
      </c>
    </row>
    <row r="7900" spans="1:2" x14ac:dyDescent="0.25">
      <c r="A7900" t="s">
        <v>15804</v>
      </c>
      <c r="B7900">
        <v>1</v>
      </c>
    </row>
    <row r="7901" spans="1:2" x14ac:dyDescent="0.25">
      <c r="A7901" t="s">
        <v>15806</v>
      </c>
      <c r="B7901">
        <v>1</v>
      </c>
    </row>
    <row r="7902" spans="1:2" x14ac:dyDescent="0.25">
      <c r="A7902" t="s">
        <v>15808</v>
      </c>
      <c r="B7902">
        <v>1</v>
      </c>
    </row>
    <row r="7903" spans="1:2" x14ac:dyDescent="0.25">
      <c r="A7903" t="s">
        <v>15810</v>
      </c>
      <c r="B7903">
        <v>2</v>
      </c>
    </row>
    <row r="7904" spans="1:2" x14ac:dyDescent="0.25">
      <c r="A7904" t="s">
        <v>15812</v>
      </c>
      <c r="B7904">
        <v>1</v>
      </c>
    </row>
    <row r="7905" spans="1:2" x14ac:dyDescent="0.25">
      <c r="A7905" t="s">
        <v>15814</v>
      </c>
      <c r="B7905">
        <v>1</v>
      </c>
    </row>
    <row r="7906" spans="1:2" x14ac:dyDescent="0.25">
      <c r="A7906" t="s">
        <v>15816</v>
      </c>
      <c r="B7906">
        <v>1</v>
      </c>
    </row>
    <row r="7907" spans="1:2" x14ac:dyDescent="0.25">
      <c r="A7907" t="s">
        <v>15818</v>
      </c>
      <c r="B7907">
        <v>1</v>
      </c>
    </row>
    <row r="7908" spans="1:2" x14ac:dyDescent="0.25">
      <c r="A7908" t="s">
        <v>15820</v>
      </c>
      <c r="B7908">
        <v>1</v>
      </c>
    </row>
    <row r="7909" spans="1:2" x14ac:dyDescent="0.25">
      <c r="A7909" t="s">
        <v>15822</v>
      </c>
      <c r="B7909">
        <v>1</v>
      </c>
    </row>
    <row r="7910" spans="1:2" x14ac:dyDescent="0.25">
      <c r="A7910" t="s">
        <v>15824</v>
      </c>
      <c r="B7910">
        <v>1</v>
      </c>
    </row>
    <row r="7911" spans="1:2" x14ac:dyDescent="0.25">
      <c r="A7911" t="s">
        <v>15826</v>
      </c>
      <c r="B7911">
        <v>1</v>
      </c>
    </row>
    <row r="7912" spans="1:2" x14ac:dyDescent="0.25">
      <c r="A7912" t="s">
        <v>15828</v>
      </c>
      <c r="B7912">
        <v>1</v>
      </c>
    </row>
    <row r="7913" spans="1:2" x14ac:dyDescent="0.25">
      <c r="A7913" t="s">
        <v>15830</v>
      </c>
      <c r="B7913">
        <v>1</v>
      </c>
    </row>
    <row r="7914" spans="1:2" x14ac:dyDescent="0.25">
      <c r="A7914" t="s">
        <v>15832</v>
      </c>
      <c r="B7914">
        <v>1</v>
      </c>
    </row>
    <row r="7915" spans="1:2" x14ac:dyDescent="0.25">
      <c r="A7915" t="s">
        <v>15834</v>
      </c>
      <c r="B7915">
        <v>1</v>
      </c>
    </row>
    <row r="7916" spans="1:2" x14ac:dyDescent="0.25">
      <c r="A7916" t="s">
        <v>15836</v>
      </c>
      <c r="B7916">
        <v>2</v>
      </c>
    </row>
    <row r="7917" spans="1:2" x14ac:dyDescent="0.25">
      <c r="A7917" t="s">
        <v>15838</v>
      </c>
      <c r="B7917">
        <v>5</v>
      </c>
    </row>
    <row r="7918" spans="1:2" x14ac:dyDescent="0.25">
      <c r="A7918" t="s">
        <v>15840</v>
      </c>
      <c r="B7918">
        <v>1</v>
      </c>
    </row>
    <row r="7919" spans="1:2" x14ac:dyDescent="0.25">
      <c r="A7919" t="s">
        <v>15842</v>
      </c>
      <c r="B7919">
        <v>1</v>
      </c>
    </row>
    <row r="7920" spans="1:2" x14ac:dyDescent="0.25">
      <c r="A7920" t="s">
        <v>15844</v>
      </c>
      <c r="B7920">
        <v>1</v>
      </c>
    </row>
    <row r="7921" spans="1:2" x14ac:dyDescent="0.25">
      <c r="A7921" t="s">
        <v>15846</v>
      </c>
      <c r="B7921">
        <v>4</v>
      </c>
    </row>
    <row r="7922" spans="1:2" x14ac:dyDescent="0.25">
      <c r="A7922" t="s">
        <v>15848</v>
      </c>
      <c r="B7922">
        <v>1</v>
      </c>
    </row>
    <row r="7923" spans="1:2" x14ac:dyDescent="0.25">
      <c r="A7923" t="s">
        <v>15850</v>
      </c>
      <c r="B7923">
        <v>1</v>
      </c>
    </row>
    <row r="7924" spans="1:2" x14ac:dyDescent="0.25">
      <c r="A7924" t="s">
        <v>15852</v>
      </c>
      <c r="B7924">
        <v>1</v>
      </c>
    </row>
    <row r="7925" spans="1:2" x14ac:dyDescent="0.25">
      <c r="A7925" t="s">
        <v>15854</v>
      </c>
      <c r="B7925">
        <v>2</v>
      </c>
    </row>
    <row r="7926" spans="1:2" x14ac:dyDescent="0.25">
      <c r="A7926" t="s">
        <v>15856</v>
      </c>
      <c r="B7926">
        <v>1</v>
      </c>
    </row>
    <row r="7927" spans="1:2" x14ac:dyDescent="0.25">
      <c r="A7927" t="s">
        <v>15858</v>
      </c>
      <c r="B7927">
        <v>1</v>
      </c>
    </row>
    <row r="7928" spans="1:2" x14ac:dyDescent="0.25">
      <c r="A7928" t="s">
        <v>15860</v>
      </c>
      <c r="B7928">
        <v>1</v>
      </c>
    </row>
    <row r="7929" spans="1:2" x14ac:dyDescent="0.25">
      <c r="A7929" t="s">
        <v>15862</v>
      </c>
      <c r="B7929">
        <v>1</v>
      </c>
    </row>
    <row r="7930" spans="1:2" x14ac:dyDescent="0.25">
      <c r="A7930" t="s">
        <v>15864</v>
      </c>
      <c r="B7930">
        <v>1</v>
      </c>
    </row>
    <row r="7931" spans="1:2" x14ac:dyDescent="0.25">
      <c r="A7931" t="s">
        <v>15866</v>
      </c>
      <c r="B7931">
        <v>1</v>
      </c>
    </row>
    <row r="7932" spans="1:2" x14ac:dyDescent="0.25">
      <c r="A7932" t="s">
        <v>15868</v>
      </c>
      <c r="B7932">
        <v>1</v>
      </c>
    </row>
    <row r="7933" spans="1:2" x14ac:dyDescent="0.25">
      <c r="A7933" t="s">
        <v>15870</v>
      </c>
      <c r="B7933">
        <v>1</v>
      </c>
    </row>
    <row r="7934" spans="1:2" x14ac:dyDescent="0.25">
      <c r="A7934" t="s">
        <v>15872</v>
      </c>
      <c r="B7934">
        <v>1</v>
      </c>
    </row>
    <row r="7935" spans="1:2" x14ac:dyDescent="0.25">
      <c r="A7935" t="s">
        <v>15874</v>
      </c>
      <c r="B7935">
        <v>1</v>
      </c>
    </row>
    <row r="7936" spans="1:2" x14ac:dyDescent="0.25">
      <c r="A7936" t="s">
        <v>15876</v>
      </c>
      <c r="B7936">
        <v>1</v>
      </c>
    </row>
    <row r="7937" spans="1:2" x14ac:dyDescent="0.25">
      <c r="A7937" t="s">
        <v>15878</v>
      </c>
      <c r="B7937">
        <v>45</v>
      </c>
    </row>
    <row r="7938" spans="1:2" x14ac:dyDescent="0.25">
      <c r="A7938" t="s">
        <v>15880</v>
      </c>
      <c r="B7938">
        <v>6</v>
      </c>
    </row>
    <row r="7939" spans="1:2" x14ac:dyDescent="0.25">
      <c r="A7939" t="s">
        <v>15882</v>
      </c>
      <c r="B7939">
        <v>1</v>
      </c>
    </row>
    <row r="7940" spans="1:2" x14ac:dyDescent="0.25">
      <c r="A7940" t="s">
        <v>15884</v>
      </c>
      <c r="B7940">
        <v>7</v>
      </c>
    </row>
    <row r="7941" spans="1:2" x14ac:dyDescent="0.25">
      <c r="A7941" t="s">
        <v>15886</v>
      </c>
      <c r="B7941">
        <v>1</v>
      </c>
    </row>
    <row r="7942" spans="1:2" x14ac:dyDescent="0.25">
      <c r="A7942" t="s">
        <v>15888</v>
      </c>
      <c r="B7942">
        <v>1</v>
      </c>
    </row>
    <row r="7943" spans="1:2" x14ac:dyDescent="0.25">
      <c r="A7943" t="s">
        <v>15890</v>
      </c>
      <c r="B7943">
        <v>1</v>
      </c>
    </row>
    <row r="7944" spans="1:2" x14ac:dyDescent="0.25">
      <c r="A7944" t="s">
        <v>15892</v>
      </c>
      <c r="B7944">
        <v>2</v>
      </c>
    </row>
    <row r="7945" spans="1:2" x14ac:dyDescent="0.25">
      <c r="A7945" t="s">
        <v>15894</v>
      </c>
      <c r="B7945">
        <v>1</v>
      </c>
    </row>
    <row r="7946" spans="1:2" x14ac:dyDescent="0.25">
      <c r="A7946" t="s">
        <v>15896</v>
      </c>
      <c r="B7946">
        <v>1</v>
      </c>
    </row>
    <row r="7947" spans="1:2" x14ac:dyDescent="0.25">
      <c r="A7947" t="s">
        <v>15898</v>
      </c>
      <c r="B7947">
        <v>1</v>
      </c>
    </row>
    <row r="7948" spans="1:2" x14ac:dyDescent="0.25">
      <c r="A7948" t="s">
        <v>15900</v>
      </c>
      <c r="B7948">
        <v>1</v>
      </c>
    </row>
    <row r="7949" spans="1:2" x14ac:dyDescent="0.25">
      <c r="A7949" t="s">
        <v>15902</v>
      </c>
      <c r="B7949">
        <v>1</v>
      </c>
    </row>
    <row r="7950" spans="1:2" x14ac:dyDescent="0.25">
      <c r="A7950" t="s">
        <v>15904</v>
      </c>
      <c r="B7950">
        <v>1</v>
      </c>
    </row>
    <row r="7951" spans="1:2" x14ac:dyDescent="0.25">
      <c r="A7951" t="s">
        <v>15906</v>
      </c>
      <c r="B7951">
        <v>1</v>
      </c>
    </row>
    <row r="7952" spans="1:2" x14ac:dyDescent="0.25">
      <c r="A7952" t="s">
        <v>15908</v>
      </c>
      <c r="B7952">
        <v>1</v>
      </c>
    </row>
    <row r="7953" spans="1:2" x14ac:dyDescent="0.25">
      <c r="A7953" t="s">
        <v>15910</v>
      </c>
      <c r="B7953">
        <v>1</v>
      </c>
    </row>
    <row r="7954" spans="1:2" x14ac:dyDescent="0.25">
      <c r="A7954" t="s">
        <v>15912</v>
      </c>
      <c r="B7954">
        <v>1</v>
      </c>
    </row>
    <row r="7955" spans="1:2" x14ac:dyDescent="0.25">
      <c r="A7955" t="s">
        <v>15914</v>
      </c>
      <c r="B7955">
        <v>1</v>
      </c>
    </row>
    <row r="7956" spans="1:2" x14ac:dyDescent="0.25">
      <c r="A7956" t="s">
        <v>15916</v>
      </c>
      <c r="B7956">
        <v>1</v>
      </c>
    </row>
    <row r="7957" spans="1:2" x14ac:dyDescent="0.25">
      <c r="A7957" t="s">
        <v>15918</v>
      </c>
      <c r="B7957">
        <v>1</v>
      </c>
    </row>
    <row r="7958" spans="1:2" x14ac:dyDescent="0.25">
      <c r="A7958" t="s">
        <v>15920</v>
      </c>
      <c r="B7958">
        <v>1</v>
      </c>
    </row>
    <row r="7959" spans="1:2" x14ac:dyDescent="0.25">
      <c r="A7959" t="s">
        <v>15922</v>
      </c>
      <c r="B7959">
        <v>1</v>
      </c>
    </row>
    <row r="7960" spans="1:2" x14ac:dyDescent="0.25">
      <c r="A7960" t="s">
        <v>15924</v>
      </c>
      <c r="B7960">
        <v>1</v>
      </c>
    </row>
    <row r="7961" spans="1:2" x14ac:dyDescent="0.25">
      <c r="A7961" t="s">
        <v>15926</v>
      </c>
      <c r="B7961">
        <v>1</v>
      </c>
    </row>
    <row r="7962" spans="1:2" x14ac:dyDescent="0.25">
      <c r="A7962" t="s">
        <v>15928</v>
      </c>
      <c r="B7962">
        <v>1</v>
      </c>
    </row>
    <row r="7963" spans="1:2" x14ac:dyDescent="0.25">
      <c r="A7963" t="s">
        <v>15930</v>
      </c>
      <c r="B7963">
        <v>1</v>
      </c>
    </row>
    <row r="7964" spans="1:2" x14ac:dyDescent="0.25">
      <c r="A7964" t="s">
        <v>15932</v>
      </c>
      <c r="B7964">
        <v>1</v>
      </c>
    </row>
    <row r="7965" spans="1:2" x14ac:dyDescent="0.25">
      <c r="A7965" t="s">
        <v>15934</v>
      </c>
      <c r="B7965">
        <v>1</v>
      </c>
    </row>
    <row r="7966" spans="1:2" x14ac:dyDescent="0.25">
      <c r="A7966" t="s">
        <v>15936</v>
      </c>
      <c r="B7966">
        <v>1</v>
      </c>
    </row>
    <row r="7967" spans="1:2" x14ac:dyDescent="0.25">
      <c r="A7967" t="s">
        <v>15938</v>
      </c>
      <c r="B7967">
        <v>1</v>
      </c>
    </row>
    <row r="7968" spans="1:2" x14ac:dyDescent="0.25">
      <c r="A7968" t="s">
        <v>15940</v>
      </c>
      <c r="B7968">
        <v>1</v>
      </c>
    </row>
    <row r="7969" spans="1:2" x14ac:dyDescent="0.25">
      <c r="A7969" t="s">
        <v>15942</v>
      </c>
      <c r="B7969">
        <v>1</v>
      </c>
    </row>
    <row r="7970" spans="1:2" x14ac:dyDescent="0.25">
      <c r="A7970" t="s">
        <v>15944</v>
      </c>
      <c r="B7970">
        <v>1</v>
      </c>
    </row>
    <row r="7971" spans="1:2" x14ac:dyDescent="0.25">
      <c r="A7971" t="s">
        <v>15946</v>
      </c>
      <c r="B7971">
        <v>2</v>
      </c>
    </row>
    <row r="7972" spans="1:2" x14ac:dyDescent="0.25">
      <c r="A7972" t="s">
        <v>15948</v>
      </c>
      <c r="B7972">
        <v>1</v>
      </c>
    </row>
    <row r="7973" spans="1:2" x14ac:dyDescent="0.25">
      <c r="A7973" t="s">
        <v>15950</v>
      </c>
      <c r="B7973">
        <v>1</v>
      </c>
    </row>
    <row r="7974" spans="1:2" x14ac:dyDescent="0.25">
      <c r="A7974" t="s">
        <v>15952</v>
      </c>
      <c r="B7974">
        <v>1</v>
      </c>
    </row>
    <row r="7975" spans="1:2" x14ac:dyDescent="0.25">
      <c r="A7975" t="s">
        <v>15954</v>
      </c>
      <c r="B7975">
        <v>1</v>
      </c>
    </row>
    <row r="7976" spans="1:2" x14ac:dyDescent="0.25">
      <c r="A7976" t="s">
        <v>15956</v>
      </c>
      <c r="B7976">
        <v>1</v>
      </c>
    </row>
    <row r="7977" spans="1:2" x14ac:dyDescent="0.25">
      <c r="A7977" t="s">
        <v>15958</v>
      </c>
      <c r="B7977">
        <v>3</v>
      </c>
    </row>
    <row r="7978" spans="1:2" x14ac:dyDescent="0.25">
      <c r="A7978" t="s">
        <v>15960</v>
      </c>
      <c r="B7978">
        <v>8</v>
      </c>
    </row>
    <row r="7979" spans="1:2" x14ac:dyDescent="0.25">
      <c r="A7979" t="s">
        <v>15962</v>
      </c>
      <c r="B7979">
        <v>3</v>
      </c>
    </row>
    <row r="7980" spans="1:2" x14ac:dyDescent="0.25">
      <c r="A7980" t="s">
        <v>15964</v>
      </c>
      <c r="B7980">
        <v>6</v>
      </c>
    </row>
    <row r="7981" spans="1:2" x14ac:dyDescent="0.25">
      <c r="A7981" t="s">
        <v>15966</v>
      </c>
      <c r="B7981">
        <v>1</v>
      </c>
    </row>
    <row r="7982" spans="1:2" x14ac:dyDescent="0.25">
      <c r="A7982" t="s">
        <v>15968</v>
      </c>
      <c r="B7982">
        <v>1</v>
      </c>
    </row>
    <row r="7983" spans="1:2" x14ac:dyDescent="0.25">
      <c r="A7983" t="s">
        <v>15970</v>
      </c>
      <c r="B7983">
        <v>1</v>
      </c>
    </row>
    <row r="7984" spans="1:2" x14ac:dyDescent="0.25">
      <c r="A7984" t="s">
        <v>15972</v>
      </c>
      <c r="B7984">
        <v>1</v>
      </c>
    </row>
    <row r="7985" spans="1:2" x14ac:dyDescent="0.25">
      <c r="A7985" t="s">
        <v>15974</v>
      </c>
      <c r="B7985">
        <v>1</v>
      </c>
    </row>
    <row r="7986" spans="1:2" x14ac:dyDescent="0.25">
      <c r="A7986" t="s">
        <v>15976</v>
      </c>
      <c r="B7986">
        <v>1</v>
      </c>
    </row>
    <row r="7987" spans="1:2" x14ac:dyDescent="0.25">
      <c r="A7987" t="s">
        <v>15978</v>
      </c>
      <c r="B7987">
        <v>1</v>
      </c>
    </row>
    <row r="7988" spans="1:2" x14ac:dyDescent="0.25">
      <c r="A7988" t="s">
        <v>15980</v>
      </c>
      <c r="B7988">
        <v>1</v>
      </c>
    </row>
    <row r="7989" spans="1:2" x14ac:dyDescent="0.25">
      <c r="A7989" t="s">
        <v>15982</v>
      </c>
      <c r="B7989">
        <v>1</v>
      </c>
    </row>
    <row r="7990" spans="1:2" x14ac:dyDescent="0.25">
      <c r="A7990" t="s">
        <v>15984</v>
      </c>
      <c r="B7990">
        <v>8</v>
      </c>
    </row>
    <row r="7991" spans="1:2" x14ac:dyDescent="0.25">
      <c r="A7991" t="s">
        <v>15986</v>
      </c>
      <c r="B7991">
        <v>1</v>
      </c>
    </row>
    <row r="7992" spans="1:2" x14ac:dyDescent="0.25">
      <c r="A7992" t="s">
        <v>15988</v>
      </c>
      <c r="B7992">
        <v>1</v>
      </c>
    </row>
    <row r="7993" spans="1:2" x14ac:dyDescent="0.25">
      <c r="A7993" t="s">
        <v>15990</v>
      </c>
      <c r="B7993">
        <v>1</v>
      </c>
    </row>
    <row r="7994" spans="1:2" x14ac:dyDescent="0.25">
      <c r="A7994" t="s">
        <v>15992</v>
      </c>
      <c r="B7994">
        <v>1</v>
      </c>
    </row>
    <row r="7995" spans="1:2" x14ac:dyDescent="0.25">
      <c r="A7995" t="s">
        <v>15994</v>
      </c>
      <c r="B7995">
        <v>1</v>
      </c>
    </row>
    <row r="7996" spans="1:2" x14ac:dyDescent="0.25">
      <c r="A7996" t="s">
        <v>15996</v>
      </c>
      <c r="B7996">
        <v>1</v>
      </c>
    </row>
    <row r="7997" spans="1:2" x14ac:dyDescent="0.25">
      <c r="A7997" t="s">
        <v>15998</v>
      </c>
      <c r="B7997">
        <v>1</v>
      </c>
    </row>
    <row r="7998" spans="1:2" x14ac:dyDescent="0.25">
      <c r="A7998" t="s">
        <v>16000</v>
      </c>
      <c r="B7998">
        <v>1</v>
      </c>
    </row>
    <row r="7999" spans="1:2" x14ac:dyDescent="0.25">
      <c r="A7999" t="s">
        <v>16002</v>
      </c>
      <c r="B7999">
        <v>1</v>
      </c>
    </row>
    <row r="8000" spans="1:2" x14ac:dyDescent="0.25">
      <c r="A8000" t="s">
        <v>16004</v>
      </c>
      <c r="B8000">
        <v>1</v>
      </c>
    </row>
    <row r="8001" spans="1:2" x14ac:dyDescent="0.25">
      <c r="A8001" t="s">
        <v>16006</v>
      </c>
      <c r="B8001">
        <v>1</v>
      </c>
    </row>
    <row r="8002" spans="1:2" x14ac:dyDescent="0.25">
      <c r="A8002" t="s">
        <v>16008</v>
      </c>
      <c r="B8002">
        <v>1</v>
      </c>
    </row>
    <row r="8003" spans="1:2" x14ac:dyDescent="0.25">
      <c r="A8003" t="s">
        <v>16010</v>
      </c>
      <c r="B8003">
        <v>1</v>
      </c>
    </row>
    <row r="8004" spans="1:2" x14ac:dyDescent="0.25">
      <c r="A8004" t="s">
        <v>16012</v>
      </c>
      <c r="B8004">
        <v>2</v>
      </c>
    </row>
    <row r="8005" spans="1:2" x14ac:dyDescent="0.25">
      <c r="A8005" t="s">
        <v>16014</v>
      </c>
      <c r="B8005">
        <v>1</v>
      </c>
    </row>
    <row r="8006" spans="1:2" x14ac:dyDescent="0.25">
      <c r="A8006" t="s">
        <v>16016</v>
      </c>
      <c r="B8006">
        <v>1</v>
      </c>
    </row>
    <row r="8007" spans="1:2" x14ac:dyDescent="0.25">
      <c r="A8007" t="s">
        <v>16018</v>
      </c>
      <c r="B8007">
        <v>7</v>
      </c>
    </row>
    <row r="8008" spans="1:2" x14ac:dyDescent="0.25">
      <c r="A8008" t="s">
        <v>16020</v>
      </c>
      <c r="B8008">
        <v>2</v>
      </c>
    </row>
    <row r="8009" spans="1:2" x14ac:dyDescent="0.25">
      <c r="A8009" t="s">
        <v>16022</v>
      </c>
      <c r="B8009">
        <v>1</v>
      </c>
    </row>
    <row r="8010" spans="1:2" x14ac:dyDescent="0.25">
      <c r="A8010" t="s">
        <v>16024</v>
      </c>
      <c r="B8010">
        <v>1</v>
      </c>
    </row>
    <row r="8011" spans="1:2" x14ac:dyDescent="0.25">
      <c r="A8011" t="s">
        <v>16026</v>
      </c>
      <c r="B8011">
        <v>1</v>
      </c>
    </row>
    <row r="8012" spans="1:2" x14ac:dyDescent="0.25">
      <c r="A8012" t="s">
        <v>16028</v>
      </c>
      <c r="B8012">
        <v>1</v>
      </c>
    </row>
    <row r="8013" spans="1:2" x14ac:dyDescent="0.25">
      <c r="A8013" t="s">
        <v>16030</v>
      </c>
      <c r="B8013">
        <v>1</v>
      </c>
    </row>
    <row r="8014" spans="1:2" x14ac:dyDescent="0.25">
      <c r="A8014" t="s">
        <v>16032</v>
      </c>
      <c r="B8014">
        <v>1</v>
      </c>
    </row>
    <row r="8015" spans="1:2" x14ac:dyDescent="0.25">
      <c r="A8015" t="s">
        <v>16034</v>
      </c>
      <c r="B8015">
        <v>1</v>
      </c>
    </row>
    <row r="8016" spans="1:2" x14ac:dyDescent="0.25">
      <c r="A8016" t="s">
        <v>16036</v>
      </c>
      <c r="B8016">
        <v>1</v>
      </c>
    </row>
    <row r="8017" spans="1:2" x14ac:dyDescent="0.25">
      <c r="A8017" t="s">
        <v>16038</v>
      </c>
      <c r="B8017">
        <v>1</v>
      </c>
    </row>
    <row r="8018" spans="1:2" x14ac:dyDescent="0.25">
      <c r="A8018" t="s">
        <v>16040</v>
      </c>
      <c r="B8018">
        <v>1</v>
      </c>
    </row>
    <row r="8019" spans="1:2" x14ac:dyDescent="0.25">
      <c r="A8019" t="s">
        <v>16042</v>
      </c>
      <c r="B8019">
        <v>1</v>
      </c>
    </row>
    <row r="8020" spans="1:2" x14ac:dyDescent="0.25">
      <c r="A8020" t="s">
        <v>16044</v>
      </c>
      <c r="B8020">
        <v>1</v>
      </c>
    </row>
    <row r="8021" spans="1:2" x14ac:dyDescent="0.25">
      <c r="A8021" t="s">
        <v>16046</v>
      </c>
      <c r="B8021">
        <v>1</v>
      </c>
    </row>
    <row r="8022" spans="1:2" x14ac:dyDescent="0.25">
      <c r="A8022" t="s">
        <v>16048</v>
      </c>
      <c r="B8022">
        <v>2</v>
      </c>
    </row>
    <row r="8023" spans="1:2" x14ac:dyDescent="0.25">
      <c r="A8023" t="s">
        <v>16050</v>
      </c>
      <c r="B8023">
        <v>1</v>
      </c>
    </row>
    <row r="8024" spans="1:2" x14ac:dyDescent="0.25">
      <c r="A8024" t="s">
        <v>16052</v>
      </c>
      <c r="B8024">
        <v>1</v>
      </c>
    </row>
    <row r="8025" spans="1:2" x14ac:dyDescent="0.25">
      <c r="A8025" t="s">
        <v>16054</v>
      </c>
      <c r="B8025">
        <v>1</v>
      </c>
    </row>
    <row r="8026" spans="1:2" x14ac:dyDescent="0.25">
      <c r="A8026" t="s">
        <v>16056</v>
      </c>
      <c r="B8026">
        <v>1</v>
      </c>
    </row>
    <row r="8027" spans="1:2" x14ac:dyDescent="0.25">
      <c r="A8027" t="s">
        <v>16058</v>
      </c>
      <c r="B8027">
        <v>1</v>
      </c>
    </row>
    <row r="8028" spans="1:2" x14ac:dyDescent="0.25">
      <c r="A8028" t="s">
        <v>16060</v>
      </c>
      <c r="B8028">
        <v>1</v>
      </c>
    </row>
    <row r="8029" spans="1:2" x14ac:dyDescent="0.25">
      <c r="A8029" t="s">
        <v>16062</v>
      </c>
      <c r="B8029">
        <v>1</v>
      </c>
    </row>
    <row r="8030" spans="1:2" x14ac:dyDescent="0.25">
      <c r="A8030" t="s">
        <v>16064</v>
      </c>
      <c r="B8030">
        <v>1</v>
      </c>
    </row>
    <row r="8031" spans="1:2" x14ac:dyDescent="0.25">
      <c r="A8031" t="s">
        <v>16066</v>
      </c>
      <c r="B8031">
        <v>1</v>
      </c>
    </row>
    <row r="8032" spans="1:2" x14ac:dyDescent="0.25">
      <c r="A8032" t="s">
        <v>16068</v>
      </c>
      <c r="B8032">
        <v>1</v>
      </c>
    </row>
    <row r="8033" spans="1:2" x14ac:dyDescent="0.25">
      <c r="A8033" t="s">
        <v>16070</v>
      </c>
      <c r="B8033">
        <v>1</v>
      </c>
    </row>
    <row r="8034" spans="1:2" x14ac:dyDescent="0.25">
      <c r="A8034" t="s">
        <v>16072</v>
      </c>
      <c r="B8034">
        <v>1</v>
      </c>
    </row>
    <row r="8035" spans="1:2" x14ac:dyDescent="0.25">
      <c r="A8035" t="s">
        <v>16074</v>
      </c>
      <c r="B8035">
        <v>1</v>
      </c>
    </row>
    <row r="8036" spans="1:2" x14ac:dyDescent="0.25">
      <c r="A8036" t="s">
        <v>16076</v>
      </c>
      <c r="B8036">
        <v>1</v>
      </c>
    </row>
    <row r="8037" spans="1:2" x14ac:dyDescent="0.25">
      <c r="A8037" t="s">
        <v>16078</v>
      </c>
      <c r="B8037">
        <v>1</v>
      </c>
    </row>
    <row r="8038" spans="1:2" x14ac:dyDescent="0.25">
      <c r="A8038" t="s">
        <v>16080</v>
      </c>
      <c r="B8038">
        <v>1</v>
      </c>
    </row>
    <row r="8039" spans="1:2" x14ac:dyDescent="0.25">
      <c r="A8039" t="s">
        <v>16082</v>
      </c>
      <c r="B8039">
        <v>1</v>
      </c>
    </row>
    <row r="8040" spans="1:2" x14ac:dyDescent="0.25">
      <c r="A8040" t="s">
        <v>16084</v>
      </c>
      <c r="B8040">
        <v>1</v>
      </c>
    </row>
    <row r="8041" spans="1:2" x14ac:dyDescent="0.25">
      <c r="A8041" t="s">
        <v>16086</v>
      </c>
      <c r="B8041">
        <v>1</v>
      </c>
    </row>
    <row r="8042" spans="1:2" x14ac:dyDescent="0.25">
      <c r="A8042" t="s">
        <v>16088</v>
      </c>
      <c r="B8042">
        <v>1</v>
      </c>
    </row>
    <row r="8043" spans="1:2" x14ac:dyDescent="0.25">
      <c r="A8043" t="s">
        <v>16090</v>
      </c>
      <c r="B8043">
        <v>1</v>
      </c>
    </row>
    <row r="8044" spans="1:2" x14ac:dyDescent="0.25">
      <c r="A8044" t="s">
        <v>16092</v>
      </c>
      <c r="B8044">
        <v>1</v>
      </c>
    </row>
    <row r="8045" spans="1:2" x14ac:dyDescent="0.25">
      <c r="A8045" t="s">
        <v>16094</v>
      </c>
      <c r="B8045">
        <v>1</v>
      </c>
    </row>
    <row r="8046" spans="1:2" x14ac:dyDescent="0.25">
      <c r="A8046" t="s">
        <v>16096</v>
      </c>
      <c r="B8046">
        <v>1</v>
      </c>
    </row>
    <row r="8047" spans="1:2" x14ac:dyDescent="0.25">
      <c r="A8047" t="s">
        <v>16098</v>
      </c>
      <c r="B8047">
        <v>1</v>
      </c>
    </row>
    <row r="8048" spans="1:2" x14ac:dyDescent="0.25">
      <c r="A8048" t="s">
        <v>16100</v>
      </c>
      <c r="B8048">
        <v>5</v>
      </c>
    </row>
    <row r="8049" spans="1:2" x14ac:dyDescent="0.25">
      <c r="A8049" t="s">
        <v>16102</v>
      </c>
      <c r="B8049">
        <v>1</v>
      </c>
    </row>
    <row r="8050" spans="1:2" x14ac:dyDescent="0.25">
      <c r="A8050" t="s">
        <v>16104</v>
      </c>
      <c r="B8050">
        <v>1</v>
      </c>
    </row>
    <row r="8051" spans="1:2" x14ac:dyDescent="0.25">
      <c r="A8051" t="s">
        <v>16106</v>
      </c>
      <c r="B8051">
        <v>1</v>
      </c>
    </row>
    <row r="8052" spans="1:2" x14ac:dyDescent="0.25">
      <c r="A8052" t="s">
        <v>16108</v>
      </c>
      <c r="B8052">
        <v>1</v>
      </c>
    </row>
    <row r="8053" spans="1:2" x14ac:dyDescent="0.25">
      <c r="A8053" t="s">
        <v>16110</v>
      </c>
      <c r="B8053">
        <v>1</v>
      </c>
    </row>
    <row r="8054" spans="1:2" x14ac:dyDescent="0.25">
      <c r="A8054" t="s">
        <v>16112</v>
      </c>
      <c r="B8054">
        <v>1</v>
      </c>
    </row>
    <row r="8055" spans="1:2" x14ac:dyDescent="0.25">
      <c r="A8055" t="s">
        <v>16114</v>
      </c>
      <c r="B8055">
        <v>1</v>
      </c>
    </row>
    <row r="8056" spans="1:2" x14ac:dyDescent="0.25">
      <c r="A8056" t="s">
        <v>16116</v>
      </c>
      <c r="B8056">
        <v>1</v>
      </c>
    </row>
    <row r="8057" spans="1:2" x14ac:dyDescent="0.25">
      <c r="A8057" t="s">
        <v>16118</v>
      </c>
      <c r="B8057">
        <v>1</v>
      </c>
    </row>
    <row r="8058" spans="1:2" x14ac:dyDescent="0.25">
      <c r="A8058" t="s">
        <v>16120</v>
      </c>
      <c r="B8058">
        <v>11</v>
      </c>
    </row>
    <row r="8059" spans="1:2" x14ac:dyDescent="0.25">
      <c r="A8059" t="s">
        <v>16122</v>
      </c>
      <c r="B8059">
        <v>1</v>
      </c>
    </row>
    <row r="8060" spans="1:2" x14ac:dyDescent="0.25">
      <c r="A8060" t="s">
        <v>16124</v>
      </c>
      <c r="B8060">
        <v>1</v>
      </c>
    </row>
    <row r="8061" spans="1:2" x14ac:dyDescent="0.25">
      <c r="A8061" t="s">
        <v>16126</v>
      </c>
      <c r="B8061">
        <v>1</v>
      </c>
    </row>
    <row r="8062" spans="1:2" x14ac:dyDescent="0.25">
      <c r="A8062" t="s">
        <v>16128</v>
      </c>
      <c r="B8062">
        <v>1</v>
      </c>
    </row>
    <row r="8063" spans="1:2" x14ac:dyDescent="0.25">
      <c r="A8063" t="s">
        <v>16130</v>
      </c>
      <c r="B8063">
        <v>1</v>
      </c>
    </row>
    <row r="8064" spans="1:2" x14ac:dyDescent="0.25">
      <c r="A8064" t="s">
        <v>16132</v>
      </c>
      <c r="B8064">
        <v>1</v>
      </c>
    </row>
    <row r="8065" spans="1:2" x14ac:dyDescent="0.25">
      <c r="A8065" t="s">
        <v>16134</v>
      </c>
      <c r="B8065">
        <v>1</v>
      </c>
    </row>
    <row r="8066" spans="1:2" x14ac:dyDescent="0.25">
      <c r="A8066" t="s">
        <v>16136</v>
      </c>
      <c r="B8066">
        <v>1</v>
      </c>
    </row>
    <row r="8067" spans="1:2" x14ac:dyDescent="0.25">
      <c r="A8067" t="s">
        <v>16138</v>
      </c>
      <c r="B8067">
        <v>1</v>
      </c>
    </row>
    <row r="8068" spans="1:2" x14ac:dyDescent="0.25">
      <c r="A8068" t="s">
        <v>16140</v>
      </c>
      <c r="B8068">
        <v>1</v>
      </c>
    </row>
    <row r="8069" spans="1:2" x14ac:dyDescent="0.25">
      <c r="A8069" t="s">
        <v>16142</v>
      </c>
      <c r="B8069">
        <v>1</v>
      </c>
    </row>
    <row r="8070" spans="1:2" x14ac:dyDescent="0.25">
      <c r="A8070" t="s">
        <v>16144</v>
      </c>
      <c r="B8070">
        <v>1</v>
      </c>
    </row>
    <row r="8071" spans="1:2" x14ac:dyDescent="0.25">
      <c r="A8071" t="s">
        <v>16146</v>
      </c>
      <c r="B8071">
        <v>1</v>
      </c>
    </row>
    <row r="8072" spans="1:2" x14ac:dyDescent="0.25">
      <c r="A8072" t="s">
        <v>16148</v>
      </c>
      <c r="B8072">
        <v>1</v>
      </c>
    </row>
    <row r="8073" spans="1:2" x14ac:dyDescent="0.25">
      <c r="A8073" t="s">
        <v>16150</v>
      </c>
      <c r="B8073">
        <v>1</v>
      </c>
    </row>
    <row r="8074" spans="1:2" x14ac:dyDescent="0.25">
      <c r="A8074" t="s">
        <v>16152</v>
      </c>
      <c r="B8074">
        <v>1</v>
      </c>
    </row>
    <row r="8075" spans="1:2" x14ac:dyDescent="0.25">
      <c r="A8075" t="s">
        <v>16154</v>
      </c>
      <c r="B8075">
        <v>1</v>
      </c>
    </row>
    <row r="8076" spans="1:2" x14ac:dyDescent="0.25">
      <c r="A8076" t="s">
        <v>16156</v>
      </c>
      <c r="B8076">
        <v>1</v>
      </c>
    </row>
    <row r="8077" spans="1:2" x14ac:dyDescent="0.25">
      <c r="A8077" t="s">
        <v>16158</v>
      </c>
      <c r="B8077">
        <v>1</v>
      </c>
    </row>
    <row r="8078" spans="1:2" x14ac:dyDescent="0.25">
      <c r="A8078" t="s">
        <v>16160</v>
      </c>
      <c r="B8078">
        <v>1</v>
      </c>
    </row>
    <row r="8079" spans="1:2" x14ac:dyDescent="0.25">
      <c r="A8079" t="s">
        <v>16162</v>
      </c>
      <c r="B8079">
        <v>1</v>
      </c>
    </row>
    <row r="8080" spans="1:2" x14ac:dyDescent="0.25">
      <c r="A8080" t="s">
        <v>16164</v>
      </c>
      <c r="B8080">
        <v>1</v>
      </c>
    </row>
    <row r="8081" spans="1:2" x14ac:dyDescent="0.25">
      <c r="A8081" t="s">
        <v>16166</v>
      </c>
      <c r="B8081">
        <v>1</v>
      </c>
    </row>
    <row r="8082" spans="1:2" x14ac:dyDescent="0.25">
      <c r="A8082" t="s">
        <v>16168</v>
      </c>
      <c r="B8082">
        <v>1</v>
      </c>
    </row>
    <row r="8083" spans="1:2" x14ac:dyDescent="0.25">
      <c r="A8083" t="s">
        <v>16170</v>
      </c>
      <c r="B8083">
        <v>2</v>
      </c>
    </row>
    <row r="8084" spans="1:2" x14ac:dyDescent="0.25">
      <c r="A8084" t="s">
        <v>16172</v>
      </c>
      <c r="B8084">
        <v>1</v>
      </c>
    </row>
    <row r="8085" spans="1:2" x14ac:dyDescent="0.25">
      <c r="A8085" t="s">
        <v>16174</v>
      </c>
      <c r="B8085">
        <v>1</v>
      </c>
    </row>
    <row r="8086" spans="1:2" x14ac:dyDescent="0.25">
      <c r="A8086" t="s">
        <v>16176</v>
      </c>
      <c r="B8086">
        <v>1</v>
      </c>
    </row>
    <row r="8087" spans="1:2" x14ac:dyDescent="0.25">
      <c r="A8087" t="s">
        <v>16178</v>
      </c>
      <c r="B8087">
        <v>1</v>
      </c>
    </row>
    <row r="8088" spans="1:2" x14ac:dyDescent="0.25">
      <c r="A8088" t="s">
        <v>16180</v>
      </c>
      <c r="B8088">
        <v>1</v>
      </c>
    </row>
    <row r="8089" spans="1:2" x14ac:dyDescent="0.25">
      <c r="A8089" t="s">
        <v>16182</v>
      </c>
      <c r="B8089">
        <v>1</v>
      </c>
    </row>
    <row r="8090" spans="1:2" x14ac:dyDescent="0.25">
      <c r="A8090" t="s">
        <v>16184</v>
      </c>
      <c r="B8090">
        <v>1</v>
      </c>
    </row>
    <row r="8091" spans="1:2" x14ac:dyDescent="0.25">
      <c r="A8091" t="s">
        <v>16186</v>
      </c>
      <c r="B8091">
        <v>1</v>
      </c>
    </row>
    <row r="8092" spans="1:2" x14ac:dyDescent="0.25">
      <c r="A8092" t="s">
        <v>16188</v>
      </c>
      <c r="B8092">
        <v>1</v>
      </c>
    </row>
    <row r="8093" spans="1:2" x14ac:dyDescent="0.25">
      <c r="A8093" t="s">
        <v>16190</v>
      </c>
      <c r="B8093">
        <v>1</v>
      </c>
    </row>
    <row r="8094" spans="1:2" x14ac:dyDescent="0.25">
      <c r="A8094" t="s">
        <v>16192</v>
      </c>
      <c r="B8094">
        <v>1</v>
      </c>
    </row>
    <row r="8095" spans="1:2" x14ac:dyDescent="0.25">
      <c r="A8095" t="s">
        <v>16194</v>
      </c>
      <c r="B8095">
        <v>1</v>
      </c>
    </row>
    <row r="8096" spans="1:2" x14ac:dyDescent="0.25">
      <c r="A8096" t="s">
        <v>16196</v>
      </c>
      <c r="B8096">
        <v>1</v>
      </c>
    </row>
    <row r="8097" spans="1:2" x14ac:dyDescent="0.25">
      <c r="A8097" t="s">
        <v>16198</v>
      </c>
      <c r="B8097">
        <v>1</v>
      </c>
    </row>
    <row r="8098" spans="1:2" x14ac:dyDescent="0.25">
      <c r="A8098" t="s">
        <v>16200</v>
      </c>
      <c r="B8098">
        <v>1</v>
      </c>
    </row>
    <row r="8099" spans="1:2" x14ac:dyDescent="0.25">
      <c r="A8099" t="s">
        <v>16202</v>
      </c>
      <c r="B8099">
        <v>1</v>
      </c>
    </row>
    <row r="8100" spans="1:2" x14ac:dyDescent="0.25">
      <c r="A8100" t="s">
        <v>16204</v>
      </c>
      <c r="B8100">
        <v>1</v>
      </c>
    </row>
    <row r="8101" spans="1:2" x14ac:dyDescent="0.25">
      <c r="A8101" t="s">
        <v>16206</v>
      </c>
      <c r="B8101">
        <v>1</v>
      </c>
    </row>
    <row r="8102" spans="1:2" x14ac:dyDescent="0.25">
      <c r="A8102" t="s">
        <v>16208</v>
      </c>
      <c r="B8102">
        <v>1</v>
      </c>
    </row>
    <row r="8103" spans="1:2" x14ac:dyDescent="0.25">
      <c r="A8103" t="s">
        <v>16210</v>
      </c>
      <c r="B8103">
        <v>1</v>
      </c>
    </row>
    <row r="8104" spans="1:2" x14ac:dyDescent="0.25">
      <c r="A8104" t="s">
        <v>16212</v>
      </c>
      <c r="B8104">
        <v>1</v>
      </c>
    </row>
    <row r="8105" spans="1:2" x14ac:dyDescent="0.25">
      <c r="A8105" t="s">
        <v>16214</v>
      </c>
      <c r="B8105">
        <v>1</v>
      </c>
    </row>
    <row r="8106" spans="1:2" x14ac:dyDescent="0.25">
      <c r="A8106" t="s">
        <v>16216</v>
      </c>
      <c r="B8106">
        <v>1</v>
      </c>
    </row>
    <row r="8107" spans="1:2" x14ac:dyDescent="0.25">
      <c r="A8107" t="s">
        <v>16218</v>
      </c>
      <c r="B8107">
        <v>1</v>
      </c>
    </row>
    <row r="8108" spans="1:2" x14ac:dyDescent="0.25">
      <c r="A8108" t="s">
        <v>16220</v>
      </c>
      <c r="B8108">
        <v>1</v>
      </c>
    </row>
    <row r="8109" spans="1:2" x14ac:dyDescent="0.25">
      <c r="A8109" t="s">
        <v>16222</v>
      </c>
      <c r="B8109">
        <v>6</v>
      </c>
    </row>
    <row r="8110" spans="1:2" x14ac:dyDescent="0.25">
      <c r="A8110" t="s">
        <v>16224</v>
      </c>
      <c r="B8110">
        <v>1</v>
      </c>
    </row>
    <row r="8111" spans="1:2" x14ac:dyDescent="0.25">
      <c r="A8111" t="s">
        <v>16226</v>
      </c>
      <c r="B8111">
        <v>1</v>
      </c>
    </row>
    <row r="8112" spans="1:2" x14ac:dyDescent="0.25">
      <c r="A8112" t="s">
        <v>16228</v>
      </c>
      <c r="B8112">
        <v>1</v>
      </c>
    </row>
    <row r="8113" spans="1:2" x14ac:dyDescent="0.25">
      <c r="A8113" t="s">
        <v>16230</v>
      </c>
      <c r="B8113">
        <v>120</v>
      </c>
    </row>
    <row r="8114" spans="1:2" x14ac:dyDescent="0.25">
      <c r="A8114" t="s">
        <v>16232</v>
      </c>
      <c r="B8114">
        <v>1</v>
      </c>
    </row>
    <row r="8115" spans="1:2" x14ac:dyDescent="0.25">
      <c r="A8115" t="s">
        <v>16234</v>
      </c>
      <c r="B8115">
        <v>1</v>
      </c>
    </row>
    <row r="8116" spans="1:2" x14ac:dyDescent="0.25">
      <c r="A8116" t="s">
        <v>16236</v>
      </c>
      <c r="B8116">
        <v>1</v>
      </c>
    </row>
    <row r="8117" spans="1:2" x14ac:dyDescent="0.25">
      <c r="A8117" t="s">
        <v>16238</v>
      </c>
      <c r="B8117">
        <v>1</v>
      </c>
    </row>
    <row r="8118" spans="1:2" x14ac:dyDescent="0.25">
      <c r="A8118" t="s">
        <v>16240</v>
      </c>
      <c r="B8118">
        <v>2</v>
      </c>
    </row>
    <row r="8119" spans="1:2" x14ac:dyDescent="0.25">
      <c r="A8119" t="s">
        <v>16242</v>
      </c>
      <c r="B8119">
        <v>1</v>
      </c>
    </row>
    <row r="8120" spans="1:2" x14ac:dyDescent="0.25">
      <c r="A8120" t="s">
        <v>16244</v>
      </c>
      <c r="B8120">
        <v>1</v>
      </c>
    </row>
    <row r="8121" spans="1:2" x14ac:dyDescent="0.25">
      <c r="A8121" t="s">
        <v>16246</v>
      </c>
      <c r="B8121">
        <v>1</v>
      </c>
    </row>
    <row r="8122" spans="1:2" x14ac:dyDescent="0.25">
      <c r="A8122" t="s">
        <v>16248</v>
      </c>
      <c r="B8122">
        <v>1</v>
      </c>
    </row>
    <row r="8123" spans="1:2" x14ac:dyDescent="0.25">
      <c r="A8123" t="s">
        <v>16250</v>
      </c>
      <c r="B8123">
        <v>1</v>
      </c>
    </row>
    <row r="8124" spans="1:2" x14ac:dyDescent="0.25">
      <c r="A8124" t="s">
        <v>16252</v>
      </c>
      <c r="B8124">
        <v>1</v>
      </c>
    </row>
    <row r="8125" spans="1:2" x14ac:dyDescent="0.25">
      <c r="A8125" t="s">
        <v>16254</v>
      </c>
      <c r="B8125">
        <v>1</v>
      </c>
    </row>
    <row r="8126" spans="1:2" x14ac:dyDescent="0.25">
      <c r="A8126" t="s">
        <v>16256</v>
      </c>
      <c r="B8126">
        <v>1</v>
      </c>
    </row>
    <row r="8127" spans="1:2" x14ac:dyDescent="0.25">
      <c r="A8127" t="s">
        <v>16258</v>
      </c>
      <c r="B8127">
        <v>1</v>
      </c>
    </row>
    <row r="8128" spans="1:2" x14ac:dyDescent="0.25">
      <c r="A8128" t="s">
        <v>16260</v>
      </c>
      <c r="B8128">
        <v>1</v>
      </c>
    </row>
    <row r="8129" spans="1:2" x14ac:dyDescent="0.25">
      <c r="A8129" t="s">
        <v>16262</v>
      </c>
      <c r="B8129">
        <v>1</v>
      </c>
    </row>
    <row r="8130" spans="1:2" x14ac:dyDescent="0.25">
      <c r="A8130" t="s">
        <v>16264</v>
      </c>
      <c r="B8130">
        <v>2</v>
      </c>
    </row>
    <row r="8131" spans="1:2" x14ac:dyDescent="0.25">
      <c r="A8131" t="s">
        <v>16266</v>
      </c>
      <c r="B8131">
        <v>1</v>
      </c>
    </row>
    <row r="8132" spans="1:2" x14ac:dyDescent="0.25">
      <c r="A8132" t="s">
        <v>16268</v>
      </c>
      <c r="B8132">
        <v>1</v>
      </c>
    </row>
    <row r="8133" spans="1:2" x14ac:dyDescent="0.25">
      <c r="A8133" t="s">
        <v>16270</v>
      </c>
      <c r="B8133">
        <v>1</v>
      </c>
    </row>
    <row r="8134" spans="1:2" x14ac:dyDescent="0.25">
      <c r="A8134" t="s">
        <v>16272</v>
      </c>
      <c r="B8134">
        <v>1</v>
      </c>
    </row>
    <row r="8135" spans="1:2" x14ac:dyDescent="0.25">
      <c r="A8135" t="s">
        <v>16274</v>
      </c>
      <c r="B8135">
        <v>4</v>
      </c>
    </row>
    <row r="8136" spans="1:2" x14ac:dyDescent="0.25">
      <c r="A8136" t="s">
        <v>16276</v>
      </c>
      <c r="B8136">
        <v>1</v>
      </c>
    </row>
    <row r="8137" spans="1:2" x14ac:dyDescent="0.25">
      <c r="A8137" t="s">
        <v>16278</v>
      </c>
      <c r="B8137">
        <v>1</v>
      </c>
    </row>
    <row r="8138" spans="1:2" x14ac:dyDescent="0.25">
      <c r="A8138" t="s">
        <v>16280</v>
      </c>
      <c r="B8138">
        <v>1</v>
      </c>
    </row>
    <row r="8139" spans="1:2" x14ac:dyDescent="0.25">
      <c r="A8139" t="s">
        <v>16282</v>
      </c>
      <c r="B8139">
        <v>1</v>
      </c>
    </row>
    <row r="8140" spans="1:2" x14ac:dyDescent="0.25">
      <c r="A8140" t="s">
        <v>16284</v>
      </c>
      <c r="B8140">
        <v>1</v>
      </c>
    </row>
    <row r="8141" spans="1:2" x14ac:dyDescent="0.25">
      <c r="A8141" t="s">
        <v>16286</v>
      </c>
      <c r="B8141">
        <v>1</v>
      </c>
    </row>
    <row r="8142" spans="1:2" x14ac:dyDescent="0.25">
      <c r="A8142" t="s">
        <v>16288</v>
      </c>
      <c r="B8142">
        <v>100</v>
      </c>
    </row>
    <row r="8143" spans="1:2" x14ac:dyDescent="0.25">
      <c r="A8143" t="s">
        <v>16290</v>
      </c>
      <c r="B8143">
        <v>1</v>
      </c>
    </row>
    <row r="8144" spans="1:2" x14ac:dyDescent="0.25">
      <c r="A8144" t="s">
        <v>16292</v>
      </c>
      <c r="B8144">
        <v>1</v>
      </c>
    </row>
    <row r="8145" spans="1:2" x14ac:dyDescent="0.25">
      <c r="A8145" t="s">
        <v>16294</v>
      </c>
      <c r="B8145">
        <v>1</v>
      </c>
    </row>
    <row r="8146" spans="1:2" x14ac:dyDescent="0.25">
      <c r="A8146" t="s">
        <v>16296</v>
      </c>
      <c r="B8146">
        <v>1</v>
      </c>
    </row>
    <row r="8147" spans="1:2" x14ac:dyDescent="0.25">
      <c r="A8147" t="s">
        <v>16298</v>
      </c>
      <c r="B8147">
        <v>1</v>
      </c>
    </row>
    <row r="8148" spans="1:2" x14ac:dyDescent="0.25">
      <c r="A8148" t="s">
        <v>16300</v>
      </c>
      <c r="B8148">
        <v>2</v>
      </c>
    </row>
    <row r="8149" spans="1:2" x14ac:dyDescent="0.25">
      <c r="A8149" t="s">
        <v>16302</v>
      </c>
      <c r="B8149">
        <v>31</v>
      </c>
    </row>
    <row r="8150" spans="1:2" x14ac:dyDescent="0.25">
      <c r="A8150" t="s">
        <v>16304</v>
      </c>
      <c r="B8150">
        <v>1</v>
      </c>
    </row>
    <row r="8151" spans="1:2" x14ac:dyDescent="0.25">
      <c r="A8151" t="s">
        <v>16306</v>
      </c>
      <c r="B8151">
        <v>1</v>
      </c>
    </row>
    <row r="8152" spans="1:2" x14ac:dyDescent="0.25">
      <c r="A8152" t="s">
        <v>16308</v>
      </c>
      <c r="B8152">
        <v>1</v>
      </c>
    </row>
    <row r="8153" spans="1:2" x14ac:dyDescent="0.25">
      <c r="A8153" t="s">
        <v>16310</v>
      </c>
      <c r="B8153">
        <v>1</v>
      </c>
    </row>
    <row r="8154" spans="1:2" x14ac:dyDescent="0.25">
      <c r="A8154" t="s">
        <v>16312</v>
      </c>
      <c r="B8154">
        <v>1</v>
      </c>
    </row>
    <row r="8155" spans="1:2" x14ac:dyDescent="0.25">
      <c r="A8155" t="s">
        <v>16314</v>
      </c>
      <c r="B8155">
        <v>1</v>
      </c>
    </row>
    <row r="8156" spans="1:2" x14ac:dyDescent="0.25">
      <c r="A8156" t="s">
        <v>16316</v>
      </c>
      <c r="B8156">
        <v>2</v>
      </c>
    </row>
    <row r="8157" spans="1:2" x14ac:dyDescent="0.25">
      <c r="A8157" t="s">
        <v>16318</v>
      </c>
      <c r="B8157">
        <v>1</v>
      </c>
    </row>
    <row r="8158" spans="1:2" x14ac:dyDescent="0.25">
      <c r="A8158" t="s">
        <v>16320</v>
      </c>
      <c r="B8158">
        <v>1</v>
      </c>
    </row>
    <row r="8159" spans="1:2" x14ac:dyDescent="0.25">
      <c r="A8159" t="s">
        <v>16322</v>
      </c>
      <c r="B8159">
        <v>13</v>
      </c>
    </row>
    <row r="8160" spans="1:2" x14ac:dyDescent="0.25">
      <c r="A8160" t="s">
        <v>16324</v>
      </c>
      <c r="B8160">
        <v>2</v>
      </c>
    </row>
    <row r="8161" spans="1:2" x14ac:dyDescent="0.25">
      <c r="A8161" t="s">
        <v>16326</v>
      </c>
      <c r="B8161">
        <v>1</v>
      </c>
    </row>
    <row r="8162" spans="1:2" x14ac:dyDescent="0.25">
      <c r="A8162" t="s">
        <v>16328</v>
      </c>
      <c r="B8162">
        <v>1</v>
      </c>
    </row>
    <row r="8163" spans="1:2" x14ac:dyDescent="0.25">
      <c r="A8163" t="s">
        <v>16330</v>
      </c>
      <c r="B8163">
        <v>1</v>
      </c>
    </row>
    <row r="8164" spans="1:2" x14ac:dyDescent="0.25">
      <c r="A8164" t="s">
        <v>16332</v>
      </c>
      <c r="B8164">
        <v>1</v>
      </c>
    </row>
    <row r="8165" spans="1:2" x14ac:dyDescent="0.25">
      <c r="A8165" t="s">
        <v>16334</v>
      </c>
      <c r="B8165">
        <v>1</v>
      </c>
    </row>
    <row r="8166" spans="1:2" x14ac:dyDescent="0.25">
      <c r="A8166" t="s">
        <v>16336</v>
      </c>
      <c r="B8166">
        <v>1</v>
      </c>
    </row>
    <row r="8167" spans="1:2" x14ac:dyDescent="0.25">
      <c r="A8167" t="s">
        <v>16338</v>
      </c>
      <c r="B8167">
        <v>1</v>
      </c>
    </row>
    <row r="8168" spans="1:2" x14ac:dyDescent="0.25">
      <c r="A8168" t="s">
        <v>16340</v>
      </c>
      <c r="B8168">
        <v>1</v>
      </c>
    </row>
    <row r="8169" spans="1:2" x14ac:dyDescent="0.25">
      <c r="A8169" t="s">
        <v>16342</v>
      </c>
      <c r="B8169">
        <v>1</v>
      </c>
    </row>
    <row r="8170" spans="1:2" x14ac:dyDescent="0.25">
      <c r="A8170" t="s">
        <v>16344</v>
      </c>
      <c r="B8170">
        <v>1</v>
      </c>
    </row>
    <row r="8171" spans="1:2" x14ac:dyDescent="0.25">
      <c r="A8171" t="s">
        <v>16346</v>
      </c>
      <c r="B8171">
        <v>1</v>
      </c>
    </row>
    <row r="8172" spans="1:2" x14ac:dyDescent="0.25">
      <c r="A8172" t="s">
        <v>16348</v>
      </c>
      <c r="B8172">
        <v>1</v>
      </c>
    </row>
    <row r="8173" spans="1:2" x14ac:dyDescent="0.25">
      <c r="A8173" t="s">
        <v>16350</v>
      </c>
      <c r="B8173">
        <v>1</v>
      </c>
    </row>
    <row r="8174" spans="1:2" x14ac:dyDescent="0.25">
      <c r="A8174" t="s">
        <v>16352</v>
      </c>
      <c r="B8174">
        <v>1</v>
      </c>
    </row>
    <row r="8175" spans="1:2" x14ac:dyDescent="0.25">
      <c r="A8175" t="s">
        <v>16354</v>
      </c>
      <c r="B8175">
        <v>1</v>
      </c>
    </row>
    <row r="8176" spans="1:2" x14ac:dyDescent="0.25">
      <c r="A8176" t="s">
        <v>16356</v>
      </c>
      <c r="B8176">
        <v>1</v>
      </c>
    </row>
    <row r="8177" spans="1:2" x14ac:dyDescent="0.25">
      <c r="A8177" t="s">
        <v>16358</v>
      </c>
      <c r="B8177">
        <v>1</v>
      </c>
    </row>
    <row r="8178" spans="1:2" x14ac:dyDescent="0.25">
      <c r="A8178" t="s">
        <v>16360</v>
      </c>
      <c r="B8178">
        <v>1</v>
      </c>
    </row>
    <row r="8179" spans="1:2" x14ac:dyDescent="0.25">
      <c r="A8179" t="s">
        <v>16362</v>
      </c>
      <c r="B8179">
        <v>1</v>
      </c>
    </row>
    <row r="8180" spans="1:2" x14ac:dyDescent="0.25">
      <c r="A8180" t="s">
        <v>16364</v>
      </c>
      <c r="B8180">
        <v>1</v>
      </c>
    </row>
    <row r="8181" spans="1:2" x14ac:dyDescent="0.25">
      <c r="A8181" t="s">
        <v>16366</v>
      </c>
      <c r="B8181">
        <v>1</v>
      </c>
    </row>
    <row r="8182" spans="1:2" x14ac:dyDescent="0.25">
      <c r="A8182" t="s">
        <v>16368</v>
      </c>
      <c r="B8182">
        <v>1</v>
      </c>
    </row>
    <row r="8183" spans="1:2" x14ac:dyDescent="0.25">
      <c r="A8183" t="s">
        <v>16370</v>
      </c>
      <c r="B8183">
        <v>1</v>
      </c>
    </row>
    <row r="8184" spans="1:2" x14ac:dyDescent="0.25">
      <c r="A8184" t="s">
        <v>16372</v>
      </c>
      <c r="B8184">
        <v>1</v>
      </c>
    </row>
    <row r="8185" spans="1:2" x14ac:dyDescent="0.25">
      <c r="A8185" t="s">
        <v>16374</v>
      </c>
      <c r="B8185">
        <v>1</v>
      </c>
    </row>
    <row r="8186" spans="1:2" x14ac:dyDescent="0.25">
      <c r="A8186" t="s">
        <v>16376</v>
      </c>
      <c r="B8186">
        <v>1</v>
      </c>
    </row>
    <row r="8187" spans="1:2" x14ac:dyDescent="0.25">
      <c r="A8187" t="s">
        <v>16378</v>
      </c>
      <c r="B8187">
        <v>1</v>
      </c>
    </row>
    <row r="8188" spans="1:2" x14ac:dyDescent="0.25">
      <c r="A8188" t="s">
        <v>16380</v>
      </c>
      <c r="B8188">
        <v>1</v>
      </c>
    </row>
    <row r="8189" spans="1:2" x14ac:dyDescent="0.25">
      <c r="A8189" t="s">
        <v>16382</v>
      </c>
      <c r="B8189">
        <v>1</v>
      </c>
    </row>
    <row r="8190" spans="1:2" x14ac:dyDescent="0.25">
      <c r="A8190" t="s">
        <v>16384</v>
      </c>
      <c r="B8190">
        <v>1</v>
      </c>
    </row>
    <row r="8191" spans="1:2" x14ac:dyDescent="0.25">
      <c r="A8191" t="s">
        <v>16386</v>
      </c>
      <c r="B8191">
        <v>1</v>
      </c>
    </row>
    <row r="8192" spans="1:2" x14ac:dyDescent="0.25">
      <c r="A8192" t="s">
        <v>16388</v>
      </c>
      <c r="B8192">
        <v>1</v>
      </c>
    </row>
    <row r="8193" spans="1:2" x14ac:dyDescent="0.25">
      <c r="A8193" t="s">
        <v>16390</v>
      </c>
      <c r="B8193">
        <v>2</v>
      </c>
    </row>
    <row r="8194" spans="1:2" x14ac:dyDescent="0.25">
      <c r="A8194" t="s">
        <v>16392</v>
      </c>
      <c r="B8194">
        <v>1</v>
      </c>
    </row>
    <row r="8195" spans="1:2" x14ac:dyDescent="0.25">
      <c r="A8195" t="s">
        <v>16394</v>
      </c>
      <c r="B8195">
        <v>14</v>
      </c>
    </row>
    <row r="8196" spans="1:2" x14ac:dyDescent="0.25">
      <c r="A8196" t="s">
        <v>16396</v>
      </c>
      <c r="B8196">
        <v>1</v>
      </c>
    </row>
    <row r="8197" spans="1:2" x14ac:dyDescent="0.25">
      <c r="A8197" t="s">
        <v>16398</v>
      </c>
      <c r="B8197">
        <v>4</v>
      </c>
    </row>
    <row r="8198" spans="1:2" x14ac:dyDescent="0.25">
      <c r="A8198" t="s">
        <v>16400</v>
      </c>
      <c r="B8198">
        <v>9</v>
      </c>
    </row>
    <row r="8199" spans="1:2" x14ac:dyDescent="0.25">
      <c r="A8199" t="s">
        <v>16402</v>
      </c>
      <c r="B8199">
        <v>1</v>
      </c>
    </row>
    <row r="8200" spans="1:2" x14ac:dyDescent="0.25">
      <c r="A8200" t="s">
        <v>16404</v>
      </c>
      <c r="B8200">
        <v>1</v>
      </c>
    </row>
    <row r="8201" spans="1:2" x14ac:dyDescent="0.25">
      <c r="A8201" t="s">
        <v>16406</v>
      </c>
      <c r="B8201">
        <v>1</v>
      </c>
    </row>
    <row r="8202" spans="1:2" x14ac:dyDescent="0.25">
      <c r="A8202" t="s">
        <v>16408</v>
      </c>
      <c r="B8202">
        <v>1</v>
      </c>
    </row>
    <row r="8203" spans="1:2" x14ac:dyDescent="0.25">
      <c r="A8203" t="s">
        <v>16410</v>
      </c>
      <c r="B8203">
        <v>1</v>
      </c>
    </row>
    <row r="8204" spans="1:2" x14ac:dyDescent="0.25">
      <c r="A8204" t="s">
        <v>16412</v>
      </c>
      <c r="B8204">
        <v>1</v>
      </c>
    </row>
    <row r="8205" spans="1:2" x14ac:dyDescent="0.25">
      <c r="A8205" t="s">
        <v>16414</v>
      </c>
      <c r="B8205">
        <v>1</v>
      </c>
    </row>
    <row r="8206" spans="1:2" x14ac:dyDescent="0.25">
      <c r="A8206" t="s">
        <v>16416</v>
      </c>
      <c r="B8206">
        <v>1</v>
      </c>
    </row>
    <row r="8207" spans="1:2" x14ac:dyDescent="0.25">
      <c r="A8207" t="s">
        <v>16418</v>
      </c>
      <c r="B8207">
        <v>1</v>
      </c>
    </row>
    <row r="8208" spans="1:2" x14ac:dyDescent="0.25">
      <c r="A8208" t="s">
        <v>16420</v>
      </c>
      <c r="B8208">
        <v>1</v>
      </c>
    </row>
    <row r="8209" spans="1:2" x14ac:dyDescent="0.25">
      <c r="A8209" t="s">
        <v>16422</v>
      </c>
      <c r="B8209">
        <v>1</v>
      </c>
    </row>
    <row r="8210" spans="1:2" x14ac:dyDescent="0.25">
      <c r="A8210" t="s">
        <v>16424</v>
      </c>
      <c r="B8210">
        <v>1</v>
      </c>
    </row>
    <row r="8211" spans="1:2" x14ac:dyDescent="0.25">
      <c r="A8211" t="s">
        <v>16426</v>
      </c>
      <c r="B8211">
        <v>1</v>
      </c>
    </row>
    <row r="8212" spans="1:2" x14ac:dyDescent="0.25">
      <c r="A8212" t="s">
        <v>16428</v>
      </c>
      <c r="B8212">
        <v>1</v>
      </c>
    </row>
    <row r="8213" spans="1:2" x14ac:dyDescent="0.25">
      <c r="A8213" t="s">
        <v>16430</v>
      </c>
      <c r="B8213">
        <v>1</v>
      </c>
    </row>
    <row r="8214" spans="1:2" x14ac:dyDescent="0.25">
      <c r="A8214" t="s">
        <v>16432</v>
      </c>
      <c r="B8214">
        <v>1</v>
      </c>
    </row>
    <row r="8215" spans="1:2" x14ac:dyDescent="0.25">
      <c r="A8215" t="s">
        <v>16434</v>
      </c>
      <c r="B8215">
        <v>1</v>
      </c>
    </row>
    <row r="8216" spans="1:2" x14ac:dyDescent="0.25">
      <c r="A8216" t="s">
        <v>16436</v>
      </c>
      <c r="B8216">
        <v>1</v>
      </c>
    </row>
    <row r="8217" spans="1:2" x14ac:dyDescent="0.25">
      <c r="A8217" t="s">
        <v>16438</v>
      </c>
      <c r="B8217">
        <v>1</v>
      </c>
    </row>
    <row r="8218" spans="1:2" x14ac:dyDescent="0.25">
      <c r="A8218" t="s">
        <v>16440</v>
      </c>
      <c r="B8218">
        <v>1</v>
      </c>
    </row>
    <row r="8219" spans="1:2" x14ac:dyDescent="0.25">
      <c r="A8219" t="s">
        <v>16442</v>
      </c>
      <c r="B8219">
        <v>1</v>
      </c>
    </row>
    <row r="8220" spans="1:2" x14ac:dyDescent="0.25">
      <c r="A8220" t="s">
        <v>16444</v>
      </c>
      <c r="B8220">
        <v>1</v>
      </c>
    </row>
    <row r="8221" spans="1:2" x14ac:dyDescent="0.25">
      <c r="A8221" t="s">
        <v>16446</v>
      </c>
      <c r="B8221">
        <v>1</v>
      </c>
    </row>
    <row r="8222" spans="1:2" x14ac:dyDescent="0.25">
      <c r="A8222" t="s">
        <v>16448</v>
      </c>
      <c r="B8222">
        <v>1</v>
      </c>
    </row>
    <row r="8223" spans="1:2" x14ac:dyDescent="0.25">
      <c r="A8223" t="s">
        <v>16450</v>
      </c>
      <c r="B8223">
        <v>1</v>
      </c>
    </row>
    <row r="8224" spans="1:2" x14ac:dyDescent="0.25">
      <c r="A8224" t="s">
        <v>16452</v>
      </c>
      <c r="B8224">
        <v>1</v>
      </c>
    </row>
    <row r="8225" spans="1:2" x14ac:dyDescent="0.25">
      <c r="A8225" t="s">
        <v>16454</v>
      </c>
      <c r="B8225">
        <v>1</v>
      </c>
    </row>
    <row r="8226" spans="1:2" x14ac:dyDescent="0.25">
      <c r="A8226" t="s">
        <v>16456</v>
      </c>
      <c r="B8226">
        <v>1</v>
      </c>
    </row>
    <row r="8227" spans="1:2" x14ac:dyDescent="0.25">
      <c r="A8227" t="s">
        <v>16458</v>
      </c>
      <c r="B8227">
        <v>1</v>
      </c>
    </row>
    <row r="8228" spans="1:2" x14ac:dyDescent="0.25">
      <c r="A8228" t="s">
        <v>16460</v>
      </c>
      <c r="B8228">
        <v>1</v>
      </c>
    </row>
    <row r="8229" spans="1:2" x14ac:dyDescent="0.25">
      <c r="A8229" t="s">
        <v>16462</v>
      </c>
      <c r="B8229">
        <v>1</v>
      </c>
    </row>
    <row r="8230" spans="1:2" x14ac:dyDescent="0.25">
      <c r="A8230" t="s">
        <v>16464</v>
      </c>
      <c r="B8230">
        <v>1</v>
      </c>
    </row>
    <row r="8231" spans="1:2" x14ac:dyDescent="0.25">
      <c r="A8231" t="s">
        <v>16466</v>
      </c>
      <c r="B8231">
        <v>1</v>
      </c>
    </row>
    <row r="8232" spans="1:2" x14ac:dyDescent="0.25">
      <c r="A8232" t="s">
        <v>16468</v>
      </c>
      <c r="B8232">
        <v>1</v>
      </c>
    </row>
    <row r="8233" spans="1:2" x14ac:dyDescent="0.25">
      <c r="A8233" t="s">
        <v>16470</v>
      </c>
      <c r="B8233">
        <v>1</v>
      </c>
    </row>
    <row r="8234" spans="1:2" x14ac:dyDescent="0.25">
      <c r="A8234" t="s">
        <v>16472</v>
      </c>
      <c r="B8234">
        <v>3</v>
      </c>
    </row>
    <row r="8235" spans="1:2" x14ac:dyDescent="0.25">
      <c r="A8235" t="s">
        <v>16474</v>
      </c>
      <c r="B8235">
        <v>9</v>
      </c>
    </row>
    <row r="8236" spans="1:2" x14ac:dyDescent="0.25">
      <c r="A8236" t="s">
        <v>16476</v>
      </c>
      <c r="B8236">
        <v>1</v>
      </c>
    </row>
    <row r="8237" spans="1:2" x14ac:dyDescent="0.25">
      <c r="A8237" t="s">
        <v>16478</v>
      </c>
      <c r="B8237">
        <v>1</v>
      </c>
    </row>
    <row r="8238" spans="1:2" x14ac:dyDescent="0.25">
      <c r="A8238" t="s">
        <v>16480</v>
      </c>
      <c r="B8238">
        <v>1</v>
      </c>
    </row>
    <row r="8239" spans="1:2" x14ac:dyDescent="0.25">
      <c r="A8239" t="s">
        <v>16482</v>
      </c>
      <c r="B8239">
        <v>1</v>
      </c>
    </row>
    <row r="8240" spans="1:2" x14ac:dyDescent="0.25">
      <c r="A8240" t="s">
        <v>16484</v>
      </c>
      <c r="B8240">
        <v>1</v>
      </c>
    </row>
    <row r="8241" spans="1:2" x14ac:dyDescent="0.25">
      <c r="A8241" t="s">
        <v>16486</v>
      </c>
      <c r="B8241">
        <v>4</v>
      </c>
    </row>
    <row r="8242" spans="1:2" x14ac:dyDescent="0.25">
      <c r="A8242" t="s">
        <v>16488</v>
      </c>
      <c r="B8242">
        <v>1</v>
      </c>
    </row>
    <row r="8243" spans="1:2" x14ac:dyDescent="0.25">
      <c r="A8243" t="s">
        <v>16490</v>
      </c>
      <c r="B8243">
        <v>1</v>
      </c>
    </row>
    <row r="8244" spans="1:2" x14ac:dyDescent="0.25">
      <c r="A8244" t="s">
        <v>16492</v>
      </c>
      <c r="B8244">
        <v>1</v>
      </c>
    </row>
    <row r="8245" spans="1:2" x14ac:dyDescent="0.25">
      <c r="A8245" t="s">
        <v>16494</v>
      </c>
      <c r="B8245">
        <v>1</v>
      </c>
    </row>
    <row r="8246" spans="1:2" x14ac:dyDescent="0.25">
      <c r="A8246" t="s">
        <v>16496</v>
      </c>
      <c r="B8246">
        <v>1</v>
      </c>
    </row>
    <row r="8247" spans="1:2" x14ac:dyDescent="0.25">
      <c r="A8247" t="s">
        <v>16498</v>
      </c>
      <c r="B8247">
        <v>1</v>
      </c>
    </row>
    <row r="8248" spans="1:2" x14ac:dyDescent="0.25">
      <c r="A8248" t="s">
        <v>16500</v>
      </c>
      <c r="B8248">
        <v>3</v>
      </c>
    </row>
    <row r="8249" spans="1:2" x14ac:dyDescent="0.25">
      <c r="A8249" t="s">
        <v>16502</v>
      </c>
      <c r="B8249">
        <v>2</v>
      </c>
    </row>
    <row r="8250" spans="1:2" x14ac:dyDescent="0.25">
      <c r="A8250" t="s">
        <v>16504</v>
      </c>
      <c r="B8250">
        <v>1</v>
      </c>
    </row>
    <row r="8251" spans="1:2" x14ac:dyDescent="0.25">
      <c r="A8251" t="s">
        <v>16506</v>
      </c>
      <c r="B8251">
        <v>1</v>
      </c>
    </row>
    <row r="8252" spans="1:2" x14ac:dyDescent="0.25">
      <c r="A8252" t="s">
        <v>16508</v>
      </c>
      <c r="B8252">
        <v>2</v>
      </c>
    </row>
    <row r="8253" spans="1:2" x14ac:dyDescent="0.25">
      <c r="A8253" t="s">
        <v>16510</v>
      </c>
      <c r="B8253">
        <v>1</v>
      </c>
    </row>
    <row r="8254" spans="1:2" x14ac:dyDescent="0.25">
      <c r="A8254" t="s">
        <v>16512</v>
      </c>
      <c r="B8254">
        <v>1</v>
      </c>
    </row>
    <row r="8255" spans="1:2" x14ac:dyDescent="0.25">
      <c r="A8255" t="s">
        <v>16514</v>
      </c>
      <c r="B8255">
        <v>1</v>
      </c>
    </row>
    <row r="8256" spans="1:2" x14ac:dyDescent="0.25">
      <c r="A8256" t="s">
        <v>16516</v>
      </c>
      <c r="B8256">
        <v>1</v>
      </c>
    </row>
    <row r="8257" spans="1:2" x14ac:dyDescent="0.25">
      <c r="A8257" t="s">
        <v>16518</v>
      </c>
      <c r="B8257">
        <v>1</v>
      </c>
    </row>
    <row r="8258" spans="1:2" x14ac:dyDescent="0.25">
      <c r="A8258" t="s">
        <v>16520</v>
      </c>
      <c r="B8258">
        <v>1</v>
      </c>
    </row>
    <row r="8259" spans="1:2" x14ac:dyDescent="0.25">
      <c r="A8259" t="s">
        <v>16522</v>
      </c>
      <c r="B8259">
        <v>1</v>
      </c>
    </row>
    <row r="8260" spans="1:2" x14ac:dyDescent="0.25">
      <c r="A8260" t="s">
        <v>16524</v>
      </c>
      <c r="B8260">
        <v>1</v>
      </c>
    </row>
    <row r="8261" spans="1:2" x14ac:dyDescent="0.25">
      <c r="A8261" t="s">
        <v>16526</v>
      </c>
      <c r="B8261">
        <v>1</v>
      </c>
    </row>
    <row r="8262" spans="1:2" x14ac:dyDescent="0.25">
      <c r="A8262" t="s">
        <v>16528</v>
      </c>
      <c r="B8262">
        <v>1</v>
      </c>
    </row>
    <row r="8263" spans="1:2" x14ac:dyDescent="0.25">
      <c r="A8263" t="s">
        <v>16530</v>
      </c>
      <c r="B8263">
        <v>1</v>
      </c>
    </row>
    <row r="8264" spans="1:2" x14ac:dyDescent="0.25">
      <c r="A8264" t="s">
        <v>16532</v>
      </c>
      <c r="B8264">
        <v>1</v>
      </c>
    </row>
    <row r="8265" spans="1:2" x14ac:dyDescent="0.25">
      <c r="A8265" t="s">
        <v>16534</v>
      </c>
      <c r="B8265">
        <v>1</v>
      </c>
    </row>
    <row r="8266" spans="1:2" x14ac:dyDescent="0.25">
      <c r="A8266" t="s">
        <v>16536</v>
      </c>
      <c r="B8266">
        <v>1</v>
      </c>
    </row>
    <row r="8267" spans="1:2" x14ac:dyDescent="0.25">
      <c r="A8267" t="s">
        <v>16538</v>
      </c>
      <c r="B8267">
        <v>1</v>
      </c>
    </row>
    <row r="8268" spans="1:2" x14ac:dyDescent="0.25">
      <c r="A8268" t="s">
        <v>16540</v>
      </c>
      <c r="B8268">
        <v>1</v>
      </c>
    </row>
    <row r="8269" spans="1:2" x14ac:dyDescent="0.25">
      <c r="A8269" t="s">
        <v>16542</v>
      </c>
      <c r="B8269">
        <v>1</v>
      </c>
    </row>
    <row r="8270" spans="1:2" x14ac:dyDescent="0.25">
      <c r="A8270" t="s">
        <v>16544</v>
      </c>
      <c r="B8270">
        <v>1</v>
      </c>
    </row>
    <row r="8271" spans="1:2" x14ac:dyDescent="0.25">
      <c r="A8271" t="s">
        <v>16546</v>
      </c>
      <c r="B8271">
        <v>2</v>
      </c>
    </row>
    <row r="8272" spans="1:2" x14ac:dyDescent="0.25">
      <c r="A8272" t="s">
        <v>16548</v>
      </c>
      <c r="B8272">
        <v>1</v>
      </c>
    </row>
    <row r="8273" spans="1:2" x14ac:dyDescent="0.25">
      <c r="A8273" t="s">
        <v>16550</v>
      </c>
      <c r="B8273">
        <v>1</v>
      </c>
    </row>
    <row r="8274" spans="1:2" x14ac:dyDescent="0.25">
      <c r="A8274" t="s">
        <v>16552</v>
      </c>
      <c r="B8274">
        <v>1</v>
      </c>
    </row>
    <row r="8275" spans="1:2" x14ac:dyDescent="0.25">
      <c r="A8275" t="s">
        <v>16554</v>
      </c>
      <c r="B8275">
        <v>1</v>
      </c>
    </row>
    <row r="8276" spans="1:2" x14ac:dyDescent="0.25">
      <c r="A8276" t="s">
        <v>16556</v>
      </c>
      <c r="B8276">
        <v>1</v>
      </c>
    </row>
    <row r="8277" spans="1:2" x14ac:dyDescent="0.25">
      <c r="A8277" t="s">
        <v>16558</v>
      </c>
      <c r="B8277">
        <v>1</v>
      </c>
    </row>
    <row r="8278" spans="1:2" x14ac:dyDescent="0.25">
      <c r="A8278" t="s">
        <v>16560</v>
      </c>
      <c r="B8278">
        <v>1</v>
      </c>
    </row>
    <row r="8279" spans="1:2" x14ac:dyDescent="0.25">
      <c r="A8279" t="s">
        <v>16562</v>
      </c>
      <c r="B8279">
        <v>1</v>
      </c>
    </row>
    <row r="8280" spans="1:2" x14ac:dyDescent="0.25">
      <c r="A8280" t="s">
        <v>16564</v>
      </c>
      <c r="B8280">
        <v>1</v>
      </c>
    </row>
    <row r="8281" spans="1:2" x14ac:dyDescent="0.25">
      <c r="A8281" t="s">
        <v>16566</v>
      </c>
      <c r="B8281">
        <v>5</v>
      </c>
    </row>
    <row r="8282" spans="1:2" x14ac:dyDescent="0.25">
      <c r="A8282" t="s">
        <v>16568</v>
      </c>
      <c r="B8282">
        <v>2</v>
      </c>
    </row>
    <row r="8283" spans="1:2" x14ac:dyDescent="0.25">
      <c r="A8283" t="s">
        <v>16570</v>
      </c>
      <c r="B8283">
        <v>1</v>
      </c>
    </row>
    <row r="8284" spans="1:2" x14ac:dyDescent="0.25">
      <c r="A8284" t="s">
        <v>16572</v>
      </c>
      <c r="B8284">
        <v>1</v>
      </c>
    </row>
    <row r="8285" spans="1:2" x14ac:dyDescent="0.25">
      <c r="A8285" t="s">
        <v>16574</v>
      </c>
      <c r="B8285">
        <v>1</v>
      </c>
    </row>
    <row r="8286" spans="1:2" x14ac:dyDescent="0.25">
      <c r="A8286" t="s">
        <v>16576</v>
      </c>
      <c r="B8286">
        <v>2</v>
      </c>
    </row>
    <row r="8287" spans="1:2" x14ac:dyDescent="0.25">
      <c r="A8287" t="s">
        <v>16578</v>
      </c>
      <c r="B8287">
        <v>1</v>
      </c>
    </row>
    <row r="8288" spans="1:2" x14ac:dyDescent="0.25">
      <c r="A8288" t="s">
        <v>16580</v>
      </c>
      <c r="B8288">
        <v>1</v>
      </c>
    </row>
    <row r="8289" spans="1:2" x14ac:dyDescent="0.25">
      <c r="A8289" t="s">
        <v>16582</v>
      </c>
      <c r="B8289">
        <v>1</v>
      </c>
    </row>
    <row r="8290" spans="1:2" x14ac:dyDescent="0.25">
      <c r="A8290" t="s">
        <v>16584</v>
      </c>
      <c r="B8290">
        <v>2</v>
      </c>
    </row>
    <row r="8291" spans="1:2" x14ac:dyDescent="0.25">
      <c r="A8291" t="s">
        <v>16586</v>
      </c>
      <c r="B8291">
        <v>2</v>
      </c>
    </row>
    <row r="8292" spans="1:2" x14ac:dyDescent="0.25">
      <c r="A8292" t="s">
        <v>16588</v>
      </c>
      <c r="B8292">
        <v>11</v>
      </c>
    </row>
    <row r="8293" spans="1:2" x14ac:dyDescent="0.25">
      <c r="A8293" t="s">
        <v>16590</v>
      </c>
      <c r="B8293">
        <v>1</v>
      </c>
    </row>
    <row r="8294" spans="1:2" x14ac:dyDescent="0.25">
      <c r="A8294" t="s">
        <v>16592</v>
      </c>
      <c r="B8294">
        <v>2</v>
      </c>
    </row>
    <row r="8295" spans="1:2" x14ac:dyDescent="0.25">
      <c r="A8295" t="s">
        <v>16594</v>
      </c>
      <c r="B8295">
        <v>1</v>
      </c>
    </row>
    <row r="8296" spans="1:2" x14ac:dyDescent="0.25">
      <c r="A8296" t="s">
        <v>16596</v>
      </c>
      <c r="B8296">
        <v>1</v>
      </c>
    </row>
    <row r="8297" spans="1:2" x14ac:dyDescent="0.25">
      <c r="A8297" t="s">
        <v>16598</v>
      </c>
      <c r="B8297">
        <v>1</v>
      </c>
    </row>
    <row r="8298" spans="1:2" x14ac:dyDescent="0.25">
      <c r="A8298" t="s">
        <v>16600</v>
      </c>
      <c r="B8298">
        <v>1</v>
      </c>
    </row>
    <row r="8299" spans="1:2" x14ac:dyDescent="0.25">
      <c r="A8299" t="s">
        <v>16602</v>
      </c>
      <c r="B8299">
        <v>1</v>
      </c>
    </row>
    <row r="8300" spans="1:2" x14ac:dyDescent="0.25">
      <c r="A8300" t="s">
        <v>16604</v>
      </c>
      <c r="B8300">
        <v>1</v>
      </c>
    </row>
    <row r="8301" spans="1:2" x14ac:dyDescent="0.25">
      <c r="A8301" t="s">
        <v>16606</v>
      </c>
      <c r="B8301">
        <v>1</v>
      </c>
    </row>
    <row r="8302" spans="1:2" x14ac:dyDescent="0.25">
      <c r="A8302" t="s">
        <v>16608</v>
      </c>
      <c r="B8302">
        <v>1</v>
      </c>
    </row>
    <row r="8303" spans="1:2" x14ac:dyDescent="0.25">
      <c r="A8303" t="s">
        <v>16610</v>
      </c>
      <c r="B8303">
        <v>1</v>
      </c>
    </row>
    <row r="8304" spans="1:2" x14ac:dyDescent="0.25">
      <c r="A8304" t="s">
        <v>16612</v>
      </c>
      <c r="B8304">
        <v>1</v>
      </c>
    </row>
    <row r="8305" spans="1:2" x14ac:dyDescent="0.25">
      <c r="A8305" t="s">
        <v>16614</v>
      </c>
      <c r="B8305">
        <v>1</v>
      </c>
    </row>
    <row r="8306" spans="1:2" x14ac:dyDescent="0.25">
      <c r="A8306" t="s">
        <v>16616</v>
      </c>
      <c r="B8306">
        <v>1</v>
      </c>
    </row>
    <row r="8307" spans="1:2" x14ac:dyDescent="0.25">
      <c r="A8307" t="s">
        <v>16618</v>
      </c>
      <c r="B8307">
        <v>1</v>
      </c>
    </row>
    <row r="8308" spans="1:2" x14ac:dyDescent="0.25">
      <c r="A8308" t="s">
        <v>16620</v>
      </c>
      <c r="B8308">
        <v>1</v>
      </c>
    </row>
    <row r="8309" spans="1:2" x14ac:dyDescent="0.25">
      <c r="A8309" t="s">
        <v>16622</v>
      </c>
      <c r="B8309">
        <v>1</v>
      </c>
    </row>
    <row r="8310" spans="1:2" x14ac:dyDescent="0.25">
      <c r="A8310" t="s">
        <v>16624</v>
      </c>
      <c r="B8310">
        <v>1</v>
      </c>
    </row>
    <row r="8311" spans="1:2" x14ac:dyDescent="0.25">
      <c r="A8311" t="s">
        <v>16626</v>
      </c>
      <c r="B8311">
        <v>1</v>
      </c>
    </row>
    <row r="8312" spans="1:2" x14ac:dyDescent="0.25">
      <c r="A8312" t="s">
        <v>16628</v>
      </c>
      <c r="B8312">
        <v>1</v>
      </c>
    </row>
    <row r="8313" spans="1:2" x14ac:dyDescent="0.25">
      <c r="A8313" t="s">
        <v>16630</v>
      </c>
      <c r="B8313">
        <v>1</v>
      </c>
    </row>
    <row r="8314" spans="1:2" x14ac:dyDescent="0.25">
      <c r="A8314" t="s">
        <v>16632</v>
      </c>
      <c r="B8314">
        <v>1</v>
      </c>
    </row>
    <row r="8315" spans="1:2" x14ac:dyDescent="0.25">
      <c r="A8315" t="s">
        <v>16634</v>
      </c>
      <c r="B8315">
        <v>1</v>
      </c>
    </row>
    <row r="8316" spans="1:2" x14ac:dyDescent="0.25">
      <c r="A8316" t="s">
        <v>16636</v>
      </c>
      <c r="B8316">
        <v>1</v>
      </c>
    </row>
    <row r="8317" spans="1:2" x14ac:dyDescent="0.25">
      <c r="A8317" t="s">
        <v>16638</v>
      </c>
      <c r="B8317">
        <v>1</v>
      </c>
    </row>
    <row r="8318" spans="1:2" x14ac:dyDescent="0.25">
      <c r="A8318" t="s">
        <v>16640</v>
      </c>
      <c r="B8318">
        <v>1</v>
      </c>
    </row>
    <row r="8319" spans="1:2" x14ac:dyDescent="0.25">
      <c r="A8319" t="s">
        <v>16642</v>
      </c>
      <c r="B8319">
        <v>1</v>
      </c>
    </row>
    <row r="8320" spans="1:2" x14ac:dyDescent="0.25">
      <c r="A8320" t="s">
        <v>16644</v>
      </c>
      <c r="B8320">
        <v>1</v>
      </c>
    </row>
    <row r="8321" spans="1:2" x14ac:dyDescent="0.25">
      <c r="A8321" t="s">
        <v>16646</v>
      </c>
      <c r="B8321">
        <v>1</v>
      </c>
    </row>
    <row r="8322" spans="1:2" x14ac:dyDescent="0.25">
      <c r="A8322" t="s">
        <v>16648</v>
      </c>
      <c r="B8322">
        <v>1</v>
      </c>
    </row>
    <row r="8323" spans="1:2" x14ac:dyDescent="0.25">
      <c r="A8323" t="s">
        <v>16650</v>
      </c>
      <c r="B8323">
        <v>1</v>
      </c>
    </row>
    <row r="8324" spans="1:2" x14ac:dyDescent="0.25">
      <c r="A8324" t="s">
        <v>16652</v>
      </c>
      <c r="B8324">
        <v>1</v>
      </c>
    </row>
    <row r="8325" spans="1:2" x14ac:dyDescent="0.25">
      <c r="A8325" t="s">
        <v>16654</v>
      </c>
      <c r="B8325">
        <v>1</v>
      </c>
    </row>
    <row r="8326" spans="1:2" x14ac:dyDescent="0.25">
      <c r="A8326" t="s">
        <v>16656</v>
      </c>
      <c r="B8326">
        <v>1</v>
      </c>
    </row>
    <row r="8327" spans="1:2" x14ac:dyDescent="0.25">
      <c r="A8327" t="s">
        <v>16658</v>
      </c>
      <c r="B8327">
        <v>1</v>
      </c>
    </row>
    <row r="8328" spans="1:2" x14ac:dyDescent="0.25">
      <c r="A8328" t="s">
        <v>16660</v>
      </c>
      <c r="B8328">
        <v>1</v>
      </c>
    </row>
    <row r="8329" spans="1:2" x14ac:dyDescent="0.25">
      <c r="A8329" t="s">
        <v>16662</v>
      </c>
      <c r="B8329">
        <v>1</v>
      </c>
    </row>
    <row r="8330" spans="1:2" x14ac:dyDescent="0.25">
      <c r="A8330" t="s">
        <v>16664</v>
      </c>
      <c r="B8330">
        <v>1</v>
      </c>
    </row>
    <row r="8331" spans="1:2" x14ac:dyDescent="0.25">
      <c r="A8331" t="s">
        <v>16666</v>
      </c>
      <c r="B8331">
        <v>1</v>
      </c>
    </row>
    <row r="8332" spans="1:2" x14ac:dyDescent="0.25">
      <c r="A8332" t="s">
        <v>16668</v>
      </c>
      <c r="B8332">
        <v>1</v>
      </c>
    </row>
    <row r="8333" spans="1:2" x14ac:dyDescent="0.25">
      <c r="A8333" t="s">
        <v>16670</v>
      </c>
      <c r="B8333">
        <v>1</v>
      </c>
    </row>
    <row r="8334" spans="1:2" x14ac:dyDescent="0.25">
      <c r="A8334" t="s">
        <v>16672</v>
      </c>
      <c r="B8334">
        <v>1</v>
      </c>
    </row>
    <row r="8335" spans="1:2" x14ac:dyDescent="0.25">
      <c r="A8335" t="s">
        <v>16674</v>
      </c>
      <c r="B8335">
        <v>1</v>
      </c>
    </row>
    <row r="8336" spans="1:2" x14ac:dyDescent="0.25">
      <c r="A8336" t="s">
        <v>16676</v>
      </c>
      <c r="B8336">
        <v>1</v>
      </c>
    </row>
    <row r="8337" spans="1:2" x14ac:dyDescent="0.25">
      <c r="A8337" t="s">
        <v>16678</v>
      </c>
      <c r="B8337">
        <v>1</v>
      </c>
    </row>
    <row r="8338" spans="1:2" x14ac:dyDescent="0.25">
      <c r="A8338" t="s">
        <v>16680</v>
      </c>
      <c r="B8338">
        <v>1</v>
      </c>
    </row>
    <row r="8339" spans="1:2" x14ac:dyDescent="0.25">
      <c r="A8339" t="s">
        <v>16682</v>
      </c>
      <c r="B8339">
        <v>1</v>
      </c>
    </row>
    <row r="8340" spans="1:2" x14ac:dyDescent="0.25">
      <c r="A8340" t="s">
        <v>16684</v>
      </c>
      <c r="B8340">
        <v>1</v>
      </c>
    </row>
    <row r="8341" spans="1:2" x14ac:dyDescent="0.25">
      <c r="A8341" t="s">
        <v>16686</v>
      </c>
      <c r="B8341">
        <v>1</v>
      </c>
    </row>
    <row r="8342" spans="1:2" x14ac:dyDescent="0.25">
      <c r="A8342" t="s">
        <v>16688</v>
      </c>
      <c r="B8342">
        <v>1</v>
      </c>
    </row>
    <row r="8343" spans="1:2" x14ac:dyDescent="0.25">
      <c r="A8343" t="s">
        <v>16690</v>
      </c>
      <c r="B8343">
        <v>1</v>
      </c>
    </row>
    <row r="8344" spans="1:2" x14ac:dyDescent="0.25">
      <c r="A8344" t="s">
        <v>16692</v>
      </c>
      <c r="B8344">
        <v>1</v>
      </c>
    </row>
    <row r="8345" spans="1:2" x14ac:dyDescent="0.25">
      <c r="A8345" t="s">
        <v>16694</v>
      </c>
      <c r="B8345">
        <v>1</v>
      </c>
    </row>
    <row r="8346" spans="1:2" x14ac:dyDescent="0.25">
      <c r="A8346" t="s">
        <v>16696</v>
      </c>
      <c r="B8346">
        <v>1</v>
      </c>
    </row>
    <row r="8347" spans="1:2" x14ac:dyDescent="0.25">
      <c r="A8347" t="s">
        <v>16698</v>
      </c>
      <c r="B8347">
        <v>12</v>
      </c>
    </row>
    <row r="8348" spans="1:2" x14ac:dyDescent="0.25">
      <c r="A8348" t="s">
        <v>16700</v>
      </c>
      <c r="B8348">
        <v>1</v>
      </c>
    </row>
    <row r="8349" spans="1:2" x14ac:dyDescent="0.25">
      <c r="A8349" t="s">
        <v>16702</v>
      </c>
      <c r="B8349">
        <v>1</v>
      </c>
    </row>
    <row r="8350" spans="1:2" x14ac:dyDescent="0.25">
      <c r="A8350" t="s">
        <v>16704</v>
      </c>
      <c r="B8350">
        <v>1</v>
      </c>
    </row>
    <row r="8351" spans="1:2" x14ac:dyDescent="0.25">
      <c r="A8351" t="s">
        <v>16706</v>
      </c>
      <c r="B8351">
        <v>1</v>
      </c>
    </row>
    <row r="8352" spans="1:2" x14ac:dyDescent="0.25">
      <c r="A8352" t="s">
        <v>16708</v>
      </c>
      <c r="B8352">
        <v>1</v>
      </c>
    </row>
    <row r="8353" spans="1:2" x14ac:dyDescent="0.25">
      <c r="A8353" t="s">
        <v>16710</v>
      </c>
      <c r="B8353">
        <v>2</v>
      </c>
    </row>
    <row r="8354" spans="1:2" x14ac:dyDescent="0.25">
      <c r="A8354" t="s">
        <v>16712</v>
      </c>
      <c r="B8354">
        <v>1</v>
      </c>
    </row>
    <row r="8355" spans="1:2" x14ac:dyDescent="0.25">
      <c r="A8355" t="s">
        <v>16714</v>
      </c>
      <c r="B8355">
        <v>1</v>
      </c>
    </row>
    <row r="8356" spans="1:2" x14ac:dyDescent="0.25">
      <c r="A8356" t="s">
        <v>16716</v>
      </c>
      <c r="B8356">
        <v>1</v>
      </c>
    </row>
    <row r="8357" spans="1:2" x14ac:dyDescent="0.25">
      <c r="A8357" t="s">
        <v>16718</v>
      </c>
      <c r="B8357">
        <v>1</v>
      </c>
    </row>
    <row r="8358" spans="1:2" x14ac:dyDescent="0.25">
      <c r="A8358" t="s">
        <v>16720</v>
      </c>
      <c r="B8358">
        <v>1</v>
      </c>
    </row>
    <row r="8359" spans="1:2" x14ac:dyDescent="0.25">
      <c r="A8359" t="s">
        <v>16722</v>
      </c>
      <c r="B8359">
        <v>1</v>
      </c>
    </row>
    <row r="8360" spans="1:2" x14ac:dyDescent="0.25">
      <c r="A8360" t="s">
        <v>16724</v>
      </c>
      <c r="B8360">
        <v>1</v>
      </c>
    </row>
    <row r="8361" spans="1:2" x14ac:dyDescent="0.25">
      <c r="A8361" t="s">
        <v>16726</v>
      </c>
      <c r="B8361">
        <v>32</v>
      </c>
    </row>
    <row r="8362" spans="1:2" x14ac:dyDescent="0.25">
      <c r="A8362" t="s">
        <v>16728</v>
      </c>
      <c r="B8362">
        <v>1</v>
      </c>
    </row>
    <row r="8363" spans="1:2" x14ac:dyDescent="0.25">
      <c r="A8363" t="s">
        <v>16730</v>
      </c>
      <c r="B8363">
        <v>1</v>
      </c>
    </row>
    <row r="8364" spans="1:2" x14ac:dyDescent="0.25">
      <c r="A8364" t="s">
        <v>16732</v>
      </c>
      <c r="B8364">
        <v>1</v>
      </c>
    </row>
    <row r="8365" spans="1:2" x14ac:dyDescent="0.25">
      <c r="A8365" t="s">
        <v>16734</v>
      </c>
      <c r="B8365">
        <v>1</v>
      </c>
    </row>
    <row r="8366" spans="1:2" x14ac:dyDescent="0.25">
      <c r="A8366" t="s">
        <v>16736</v>
      </c>
      <c r="B8366">
        <v>1</v>
      </c>
    </row>
    <row r="8367" spans="1:2" x14ac:dyDescent="0.25">
      <c r="A8367" t="s">
        <v>16738</v>
      </c>
      <c r="B8367">
        <v>16</v>
      </c>
    </row>
    <row r="8368" spans="1:2" x14ac:dyDescent="0.25">
      <c r="A8368" t="s">
        <v>16740</v>
      </c>
      <c r="B8368">
        <v>1</v>
      </c>
    </row>
    <row r="8369" spans="1:2" x14ac:dyDescent="0.25">
      <c r="A8369" t="s">
        <v>16742</v>
      </c>
      <c r="B8369">
        <v>1</v>
      </c>
    </row>
    <row r="8370" spans="1:2" x14ac:dyDescent="0.25">
      <c r="A8370" t="s">
        <v>16744</v>
      </c>
      <c r="B8370">
        <v>1</v>
      </c>
    </row>
    <row r="8371" spans="1:2" x14ac:dyDescent="0.25">
      <c r="A8371" t="s">
        <v>16746</v>
      </c>
      <c r="B8371">
        <v>1</v>
      </c>
    </row>
    <row r="8372" spans="1:2" x14ac:dyDescent="0.25">
      <c r="A8372" t="s">
        <v>16748</v>
      </c>
      <c r="B8372">
        <v>1</v>
      </c>
    </row>
    <row r="8373" spans="1:2" x14ac:dyDescent="0.25">
      <c r="A8373" t="s">
        <v>16750</v>
      </c>
      <c r="B8373">
        <v>1</v>
      </c>
    </row>
    <row r="8374" spans="1:2" x14ac:dyDescent="0.25">
      <c r="A8374" t="s">
        <v>16752</v>
      </c>
      <c r="B8374">
        <v>1</v>
      </c>
    </row>
    <row r="8375" spans="1:2" x14ac:dyDescent="0.25">
      <c r="A8375" t="s">
        <v>16754</v>
      </c>
      <c r="B8375">
        <v>1</v>
      </c>
    </row>
    <row r="8376" spans="1:2" x14ac:dyDescent="0.25">
      <c r="A8376" t="s">
        <v>16756</v>
      </c>
      <c r="B8376">
        <v>1</v>
      </c>
    </row>
    <row r="8377" spans="1:2" x14ac:dyDescent="0.25">
      <c r="A8377" t="s">
        <v>16758</v>
      </c>
      <c r="B8377">
        <v>1</v>
      </c>
    </row>
    <row r="8378" spans="1:2" x14ac:dyDescent="0.25">
      <c r="A8378" t="s">
        <v>16760</v>
      </c>
      <c r="B8378">
        <v>1</v>
      </c>
    </row>
    <row r="8379" spans="1:2" x14ac:dyDescent="0.25">
      <c r="A8379" t="s">
        <v>16762</v>
      </c>
      <c r="B8379">
        <v>1</v>
      </c>
    </row>
    <row r="8380" spans="1:2" x14ac:dyDescent="0.25">
      <c r="A8380" t="s">
        <v>16764</v>
      </c>
      <c r="B8380">
        <v>1</v>
      </c>
    </row>
    <row r="8381" spans="1:2" x14ac:dyDescent="0.25">
      <c r="A8381" t="s">
        <v>16766</v>
      </c>
      <c r="B8381">
        <v>1</v>
      </c>
    </row>
    <row r="8382" spans="1:2" x14ac:dyDescent="0.25">
      <c r="A8382" t="s">
        <v>16768</v>
      </c>
      <c r="B8382">
        <v>2</v>
      </c>
    </row>
    <row r="8383" spans="1:2" x14ac:dyDescent="0.25">
      <c r="A8383" t="s">
        <v>16770</v>
      </c>
      <c r="B8383">
        <v>1</v>
      </c>
    </row>
    <row r="8384" spans="1:2" x14ac:dyDescent="0.25">
      <c r="A8384" t="s">
        <v>16772</v>
      </c>
      <c r="B8384">
        <v>1</v>
      </c>
    </row>
    <row r="8385" spans="1:2" x14ac:dyDescent="0.25">
      <c r="A8385" t="s">
        <v>16774</v>
      </c>
      <c r="B8385">
        <v>1</v>
      </c>
    </row>
    <row r="8386" spans="1:2" x14ac:dyDescent="0.25">
      <c r="A8386" t="s">
        <v>16776</v>
      </c>
      <c r="B8386">
        <v>1</v>
      </c>
    </row>
    <row r="8387" spans="1:2" x14ac:dyDescent="0.25">
      <c r="A8387" t="s">
        <v>16778</v>
      </c>
      <c r="B8387">
        <v>1</v>
      </c>
    </row>
    <row r="8388" spans="1:2" x14ac:dyDescent="0.25">
      <c r="A8388" t="s">
        <v>16780</v>
      </c>
      <c r="B8388">
        <v>1</v>
      </c>
    </row>
    <row r="8389" spans="1:2" x14ac:dyDescent="0.25">
      <c r="A8389" t="s">
        <v>16782</v>
      </c>
      <c r="B8389">
        <v>1</v>
      </c>
    </row>
    <row r="8390" spans="1:2" x14ac:dyDescent="0.25">
      <c r="A8390" t="s">
        <v>16784</v>
      </c>
      <c r="B8390">
        <v>1</v>
      </c>
    </row>
    <row r="8391" spans="1:2" x14ac:dyDescent="0.25">
      <c r="A8391" t="s">
        <v>16786</v>
      </c>
      <c r="B8391">
        <v>1</v>
      </c>
    </row>
    <row r="8392" spans="1:2" x14ac:dyDescent="0.25">
      <c r="A8392" t="s">
        <v>16788</v>
      </c>
      <c r="B8392">
        <v>1</v>
      </c>
    </row>
    <row r="8393" spans="1:2" x14ac:dyDescent="0.25">
      <c r="A8393" t="s">
        <v>16790</v>
      </c>
      <c r="B8393">
        <v>1</v>
      </c>
    </row>
    <row r="8394" spans="1:2" x14ac:dyDescent="0.25">
      <c r="A8394" t="s">
        <v>16792</v>
      </c>
      <c r="B8394">
        <v>1</v>
      </c>
    </row>
    <row r="8395" spans="1:2" x14ac:dyDescent="0.25">
      <c r="A8395" t="s">
        <v>16794</v>
      </c>
      <c r="B8395">
        <v>1</v>
      </c>
    </row>
    <row r="8396" spans="1:2" x14ac:dyDescent="0.25">
      <c r="A8396" t="s">
        <v>16796</v>
      </c>
      <c r="B8396">
        <v>1</v>
      </c>
    </row>
    <row r="8397" spans="1:2" x14ac:dyDescent="0.25">
      <c r="A8397" t="s">
        <v>16798</v>
      </c>
      <c r="B8397">
        <v>1</v>
      </c>
    </row>
    <row r="8398" spans="1:2" x14ac:dyDescent="0.25">
      <c r="A8398" t="s">
        <v>16800</v>
      </c>
      <c r="B8398">
        <v>1</v>
      </c>
    </row>
    <row r="8399" spans="1:2" x14ac:dyDescent="0.25">
      <c r="A8399" t="s">
        <v>16802</v>
      </c>
      <c r="B8399">
        <v>1</v>
      </c>
    </row>
    <row r="8400" spans="1:2" x14ac:dyDescent="0.25">
      <c r="A8400" t="s">
        <v>16804</v>
      </c>
      <c r="B8400">
        <v>2</v>
      </c>
    </row>
    <row r="8401" spans="1:2" x14ac:dyDescent="0.25">
      <c r="A8401" t="s">
        <v>16806</v>
      </c>
      <c r="B8401">
        <v>1</v>
      </c>
    </row>
    <row r="8402" spans="1:2" x14ac:dyDescent="0.25">
      <c r="A8402" t="s">
        <v>16808</v>
      </c>
      <c r="B8402">
        <v>2</v>
      </c>
    </row>
    <row r="8403" spans="1:2" x14ac:dyDescent="0.25">
      <c r="A8403" t="s">
        <v>16810</v>
      </c>
      <c r="B8403">
        <v>1</v>
      </c>
    </row>
    <row r="8404" spans="1:2" x14ac:dyDescent="0.25">
      <c r="A8404" t="s">
        <v>16812</v>
      </c>
      <c r="B8404">
        <v>2</v>
      </c>
    </row>
    <row r="8405" spans="1:2" x14ac:dyDescent="0.25">
      <c r="A8405" t="s">
        <v>16814</v>
      </c>
      <c r="B8405">
        <v>2</v>
      </c>
    </row>
    <row r="8406" spans="1:2" x14ac:dyDescent="0.25">
      <c r="A8406" t="s">
        <v>16816</v>
      </c>
      <c r="B8406">
        <v>1</v>
      </c>
    </row>
    <row r="8407" spans="1:2" x14ac:dyDescent="0.25">
      <c r="A8407" t="s">
        <v>16818</v>
      </c>
      <c r="B8407">
        <v>3</v>
      </c>
    </row>
    <row r="8408" spans="1:2" x14ac:dyDescent="0.25">
      <c r="A8408" t="s">
        <v>16820</v>
      </c>
      <c r="B8408">
        <v>1</v>
      </c>
    </row>
    <row r="8409" spans="1:2" x14ac:dyDescent="0.25">
      <c r="A8409" t="s">
        <v>16822</v>
      </c>
      <c r="B8409">
        <v>21</v>
      </c>
    </row>
    <row r="8410" spans="1:2" x14ac:dyDescent="0.25">
      <c r="A8410" t="s">
        <v>16824</v>
      </c>
      <c r="B8410">
        <v>1</v>
      </c>
    </row>
    <row r="8411" spans="1:2" x14ac:dyDescent="0.25">
      <c r="A8411" t="s">
        <v>16826</v>
      </c>
      <c r="B8411">
        <v>1</v>
      </c>
    </row>
    <row r="8412" spans="1:2" x14ac:dyDescent="0.25">
      <c r="A8412" t="s">
        <v>16828</v>
      </c>
      <c r="B8412">
        <v>1</v>
      </c>
    </row>
    <row r="8413" spans="1:2" x14ac:dyDescent="0.25">
      <c r="A8413" t="s">
        <v>16830</v>
      </c>
      <c r="B8413">
        <v>1</v>
      </c>
    </row>
    <row r="8414" spans="1:2" x14ac:dyDescent="0.25">
      <c r="A8414" t="s">
        <v>16832</v>
      </c>
      <c r="B8414">
        <v>2</v>
      </c>
    </row>
    <row r="8415" spans="1:2" x14ac:dyDescent="0.25">
      <c r="A8415" t="s">
        <v>16834</v>
      </c>
      <c r="B8415">
        <v>1</v>
      </c>
    </row>
    <row r="8416" spans="1:2" x14ac:dyDescent="0.25">
      <c r="A8416" t="s">
        <v>16836</v>
      </c>
      <c r="B8416">
        <v>1</v>
      </c>
    </row>
    <row r="8417" spans="1:2" x14ac:dyDescent="0.25">
      <c r="A8417" t="s">
        <v>16838</v>
      </c>
      <c r="B8417">
        <v>1</v>
      </c>
    </row>
    <row r="8418" spans="1:2" x14ac:dyDescent="0.25">
      <c r="A8418" t="s">
        <v>16840</v>
      </c>
      <c r="B8418">
        <v>1</v>
      </c>
    </row>
    <row r="8419" spans="1:2" x14ac:dyDescent="0.25">
      <c r="A8419" t="s">
        <v>16842</v>
      </c>
      <c r="B8419">
        <v>1</v>
      </c>
    </row>
    <row r="8420" spans="1:2" x14ac:dyDescent="0.25">
      <c r="A8420" t="s">
        <v>16844</v>
      </c>
      <c r="B8420">
        <v>3</v>
      </c>
    </row>
    <row r="8421" spans="1:2" x14ac:dyDescent="0.25">
      <c r="A8421" t="s">
        <v>16846</v>
      </c>
      <c r="B8421">
        <v>2</v>
      </c>
    </row>
    <row r="8422" spans="1:2" x14ac:dyDescent="0.25">
      <c r="A8422" t="s">
        <v>16848</v>
      </c>
      <c r="B8422">
        <v>1</v>
      </c>
    </row>
    <row r="8423" spans="1:2" x14ac:dyDescent="0.25">
      <c r="A8423" t="s">
        <v>16850</v>
      </c>
      <c r="B8423">
        <v>1</v>
      </c>
    </row>
    <row r="8424" spans="1:2" x14ac:dyDescent="0.25">
      <c r="A8424" t="s">
        <v>16852</v>
      </c>
      <c r="B8424">
        <v>1</v>
      </c>
    </row>
    <row r="8425" spans="1:2" x14ac:dyDescent="0.25">
      <c r="A8425" t="s">
        <v>16854</v>
      </c>
      <c r="B8425">
        <v>1</v>
      </c>
    </row>
    <row r="8426" spans="1:2" x14ac:dyDescent="0.25">
      <c r="A8426" t="s">
        <v>16856</v>
      </c>
      <c r="B8426">
        <v>1</v>
      </c>
    </row>
    <row r="8427" spans="1:2" x14ac:dyDescent="0.25">
      <c r="A8427" t="s">
        <v>16858</v>
      </c>
      <c r="B8427">
        <v>1</v>
      </c>
    </row>
    <row r="8428" spans="1:2" x14ac:dyDescent="0.25">
      <c r="A8428" t="s">
        <v>16860</v>
      </c>
      <c r="B8428">
        <v>7</v>
      </c>
    </row>
    <row r="8429" spans="1:2" x14ac:dyDescent="0.25">
      <c r="A8429" t="s">
        <v>16862</v>
      </c>
      <c r="B8429">
        <v>1</v>
      </c>
    </row>
    <row r="8430" spans="1:2" x14ac:dyDescent="0.25">
      <c r="A8430" t="s">
        <v>16864</v>
      </c>
      <c r="B8430">
        <v>1</v>
      </c>
    </row>
    <row r="8431" spans="1:2" x14ac:dyDescent="0.25">
      <c r="A8431" t="s">
        <v>16866</v>
      </c>
      <c r="B8431">
        <v>1</v>
      </c>
    </row>
    <row r="8432" spans="1:2" x14ac:dyDescent="0.25">
      <c r="A8432" t="s">
        <v>16868</v>
      </c>
      <c r="B8432">
        <v>1</v>
      </c>
    </row>
    <row r="8433" spans="1:2" x14ac:dyDescent="0.25">
      <c r="A8433" t="s">
        <v>16870</v>
      </c>
      <c r="B8433">
        <v>1</v>
      </c>
    </row>
    <row r="8434" spans="1:2" x14ac:dyDescent="0.25">
      <c r="A8434" t="s">
        <v>16872</v>
      </c>
      <c r="B8434">
        <v>1</v>
      </c>
    </row>
    <row r="8435" spans="1:2" x14ac:dyDescent="0.25">
      <c r="A8435" t="s">
        <v>16874</v>
      </c>
      <c r="B8435">
        <v>1</v>
      </c>
    </row>
    <row r="8436" spans="1:2" x14ac:dyDescent="0.25">
      <c r="A8436" t="s">
        <v>16876</v>
      </c>
      <c r="B8436">
        <v>1</v>
      </c>
    </row>
    <row r="8437" spans="1:2" x14ac:dyDescent="0.25">
      <c r="A8437" t="s">
        <v>16878</v>
      </c>
      <c r="B8437">
        <v>1</v>
      </c>
    </row>
    <row r="8438" spans="1:2" x14ac:dyDescent="0.25">
      <c r="A8438" t="s">
        <v>16880</v>
      </c>
      <c r="B8438">
        <v>1</v>
      </c>
    </row>
    <row r="8439" spans="1:2" x14ac:dyDescent="0.25">
      <c r="A8439" t="s">
        <v>16882</v>
      </c>
      <c r="B8439">
        <v>5</v>
      </c>
    </row>
    <row r="8440" spans="1:2" x14ac:dyDescent="0.25">
      <c r="A8440" t="s">
        <v>16884</v>
      </c>
      <c r="B8440">
        <v>1</v>
      </c>
    </row>
    <row r="8441" spans="1:2" x14ac:dyDescent="0.25">
      <c r="A8441" t="s">
        <v>16886</v>
      </c>
      <c r="B8441">
        <v>1</v>
      </c>
    </row>
    <row r="8442" spans="1:2" x14ac:dyDescent="0.25">
      <c r="A8442" t="s">
        <v>16888</v>
      </c>
      <c r="B8442">
        <v>1</v>
      </c>
    </row>
    <row r="8443" spans="1:2" x14ac:dyDescent="0.25">
      <c r="A8443" t="s">
        <v>16890</v>
      </c>
      <c r="B8443">
        <v>6</v>
      </c>
    </row>
    <row r="8444" spans="1:2" x14ac:dyDescent="0.25">
      <c r="A8444" t="s">
        <v>16892</v>
      </c>
      <c r="B8444">
        <v>1</v>
      </c>
    </row>
    <row r="8445" spans="1:2" x14ac:dyDescent="0.25">
      <c r="A8445" t="s">
        <v>16894</v>
      </c>
      <c r="B8445">
        <v>1</v>
      </c>
    </row>
    <row r="8446" spans="1:2" x14ac:dyDescent="0.25">
      <c r="A8446" t="s">
        <v>16896</v>
      </c>
      <c r="B8446">
        <v>1</v>
      </c>
    </row>
    <row r="8447" spans="1:2" x14ac:dyDescent="0.25">
      <c r="A8447" t="s">
        <v>16898</v>
      </c>
      <c r="B8447">
        <v>1</v>
      </c>
    </row>
    <row r="8448" spans="1:2" x14ac:dyDescent="0.25">
      <c r="A8448" t="s">
        <v>16900</v>
      </c>
      <c r="B8448">
        <v>1</v>
      </c>
    </row>
    <row r="8449" spans="1:2" x14ac:dyDescent="0.25">
      <c r="A8449" t="s">
        <v>16902</v>
      </c>
      <c r="B8449">
        <v>1</v>
      </c>
    </row>
    <row r="8450" spans="1:2" x14ac:dyDescent="0.25">
      <c r="A8450" t="s">
        <v>16904</v>
      </c>
      <c r="B8450">
        <v>1</v>
      </c>
    </row>
    <row r="8451" spans="1:2" x14ac:dyDescent="0.25">
      <c r="A8451" t="s">
        <v>16906</v>
      </c>
      <c r="B8451">
        <v>1</v>
      </c>
    </row>
    <row r="8452" spans="1:2" x14ac:dyDescent="0.25">
      <c r="A8452" t="s">
        <v>16908</v>
      </c>
      <c r="B8452">
        <v>2</v>
      </c>
    </row>
    <row r="8453" spans="1:2" x14ac:dyDescent="0.25">
      <c r="A8453" t="s">
        <v>16910</v>
      </c>
      <c r="B8453">
        <v>1</v>
      </c>
    </row>
    <row r="8454" spans="1:2" x14ac:dyDescent="0.25">
      <c r="A8454" t="s">
        <v>16912</v>
      </c>
      <c r="B8454">
        <v>2</v>
      </c>
    </row>
    <row r="8455" spans="1:2" x14ac:dyDescent="0.25">
      <c r="A8455" t="s">
        <v>16914</v>
      </c>
      <c r="B8455">
        <v>2</v>
      </c>
    </row>
    <row r="8456" spans="1:2" x14ac:dyDescent="0.25">
      <c r="A8456" t="s">
        <v>16916</v>
      </c>
      <c r="B8456">
        <v>1</v>
      </c>
    </row>
    <row r="8457" spans="1:2" x14ac:dyDescent="0.25">
      <c r="A8457" t="s">
        <v>16918</v>
      </c>
      <c r="B8457">
        <v>1</v>
      </c>
    </row>
    <row r="8458" spans="1:2" x14ac:dyDescent="0.25">
      <c r="A8458" t="s">
        <v>16920</v>
      </c>
      <c r="B8458">
        <v>1</v>
      </c>
    </row>
    <row r="8459" spans="1:2" x14ac:dyDescent="0.25">
      <c r="A8459" t="s">
        <v>16922</v>
      </c>
      <c r="B8459">
        <v>1</v>
      </c>
    </row>
    <row r="8460" spans="1:2" x14ac:dyDescent="0.25">
      <c r="A8460" t="s">
        <v>16924</v>
      </c>
      <c r="B8460">
        <v>1</v>
      </c>
    </row>
    <row r="8461" spans="1:2" x14ac:dyDescent="0.25">
      <c r="A8461" t="s">
        <v>16926</v>
      </c>
      <c r="B8461">
        <v>2</v>
      </c>
    </row>
    <row r="8462" spans="1:2" x14ac:dyDescent="0.25">
      <c r="A8462" t="s">
        <v>16928</v>
      </c>
      <c r="B8462">
        <v>2</v>
      </c>
    </row>
    <row r="8463" spans="1:2" x14ac:dyDescent="0.25">
      <c r="A8463" t="s">
        <v>16930</v>
      </c>
      <c r="B8463">
        <v>5</v>
      </c>
    </row>
    <row r="8464" spans="1:2" x14ac:dyDescent="0.25">
      <c r="A8464" t="s">
        <v>16932</v>
      </c>
      <c r="B8464">
        <v>2</v>
      </c>
    </row>
    <row r="8465" spans="1:2" x14ac:dyDescent="0.25">
      <c r="A8465" t="s">
        <v>16934</v>
      </c>
      <c r="B8465">
        <v>1</v>
      </c>
    </row>
    <row r="8466" spans="1:2" x14ac:dyDescent="0.25">
      <c r="A8466" t="s">
        <v>16936</v>
      </c>
      <c r="B8466">
        <v>1</v>
      </c>
    </row>
    <row r="8467" spans="1:2" x14ac:dyDescent="0.25">
      <c r="A8467" t="s">
        <v>16938</v>
      </c>
      <c r="B8467">
        <v>1</v>
      </c>
    </row>
    <row r="8468" spans="1:2" x14ac:dyDescent="0.25">
      <c r="A8468" t="s">
        <v>16940</v>
      </c>
      <c r="B8468">
        <v>1</v>
      </c>
    </row>
    <row r="8469" spans="1:2" x14ac:dyDescent="0.25">
      <c r="A8469" t="s">
        <v>16942</v>
      </c>
      <c r="B8469">
        <v>1</v>
      </c>
    </row>
    <row r="8470" spans="1:2" x14ac:dyDescent="0.25">
      <c r="A8470" t="s">
        <v>16944</v>
      </c>
      <c r="B8470">
        <v>1</v>
      </c>
    </row>
    <row r="8471" spans="1:2" x14ac:dyDescent="0.25">
      <c r="A8471" t="s">
        <v>16946</v>
      </c>
      <c r="B8471">
        <v>1</v>
      </c>
    </row>
    <row r="8472" spans="1:2" x14ac:dyDescent="0.25">
      <c r="A8472" t="s">
        <v>16948</v>
      </c>
      <c r="B8472">
        <v>1</v>
      </c>
    </row>
    <row r="8473" spans="1:2" x14ac:dyDescent="0.25">
      <c r="A8473" t="s">
        <v>16950</v>
      </c>
      <c r="B8473">
        <v>1</v>
      </c>
    </row>
    <row r="8474" spans="1:2" x14ac:dyDescent="0.25">
      <c r="A8474" t="s">
        <v>16952</v>
      </c>
      <c r="B8474">
        <v>1</v>
      </c>
    </row>
    <row r="8475" spans="1:2" x14ac:dyDescent="0.25">
      <c r="A8475" t="s">
        <v>16954</v>
      </c>
      <c r="B8475">
        <v>2</v>
      </c>
    </row>
    <row r="8476" spans="1:2" x14ac:dyDescent="0.25">
      <c r="A8476" t="s">
        <v>16956</v>
      </c>
      <c r="B8476">
        <v>1</v>
      </c>
    </row>
    <row r="8477" spans="1:2" x14ac:dyDescent="0.25">
      <c r="A8477" t="s">
        <v>16958</v>
      </c>
      <c r="B8477">
        <v>10</v>
      </c>
    </row>
    <row r="8478" spans="1:2" x14ac:dyDescent="0.25">
      <c r="A8478" t="s">
        <v>16960</v>
      </c>
      <c r="B8478">
        <v>8</v>
      </c>
    </row>
    <row r="8479" spans="1:2" x14ac:dyDescent="0.25">
      <c r="A8479" t="s">
        <v>16962</v>
      </c>
      <c r="B8479">
        <v>2</v>
      </c>
    </row>
    <row r="8480" spans="1:2" x14ac:dyDescent="0.25">
      <c r="A8480" t="s">
        <v>16964</v>
      </c>
      <c r="B8480">
        <v>1</v>
      </c>
    </row>
    <row r="8481" spans="1:2" x14ac:dyDescent="0.25">
      <c r="A8481" t="s">
        <v>16966</v>
      </c>
      <c r="B8481">
        <v>1</v>
      </c>
    </row>
    <row r="8482" spans="1:2" x14ac:dyDescent="0.25">
      <c r="A8482" t="s">
        <v>16968</v>
      </c>
      <c r="B8482">
        <v>1</v>
      </c>
    </row>
    <row r="8483" spans="1:2" x14ac:dyDescent="0.25">
      <c r="A8483" t="s">
        <v>16970</v>
      </c>
      <c r="B8483">
        <v>1</v>
      </c>
    </row>
    <row r="8484" spans="1:2" x14ac:dyDescent="0.25">
      <c r="A8484" t="s">
        <v>16972</v>
      </c>
      <c r="B8484">
        <v>5</v>
      </c>
    </row>
    <row r="8485" spans="1:2" x14ac:dyDescent="0.25">
      <c r="A8485" t="s">
        <v>16974</v>
      </c>
      <c r="B8485">
        <v>1</v>
      </c>
    </row>
    <row r="8486" spans="1:2" x14ac:dyDescent="0.25">
      <c r="A8486" t="s">
        <v>16976</v>
      </c>
      <c r="B8486">
        <v>2</v>
      </c>
    </row>
    <row r="8487" spans="1:2" x14ac:dyDescent="0.25">
      <c r="A8487" t="s">
        <v>16978</v>
      </c>
      <c r="B8487">
        <v>1</v>
      </c>
    </row>
    <row r="8488" spans="1:2" x14ac:dyDescent="0.25">
      <c r="A8488" t="s">
        <v>16980</v>
      </c>
      <c r="B8488">
        <v>1</v>
      </c>
    </row>
    <row r="8489" spans="1:2" x14ac:dyDescent="0.25">
      <c r="A8489" t="s">
        <v>16982</v>
      </c>
      <c r="B8489">
        <v>1</v>
      </c>
    </row>
    <row r="8490" spans="1:2" x14ac:dyDescent="0.25">
      <c r="A8490" t="s">
        <v>16984</v>
      </c>
      <c r="B8490">
        <v>1</v>
      </c>
    </row>
    <row r="8491" spans="1:2" x14ac:dyDescent="0.25">
      <c r="A8491" t="s">
        <v>16986</v>
      </c>
      <c r="B8491">
        <v>1</v>
      </c>
    </row>
    <row r="8492" spans="1:2" x14ac:dyDescent="0.25">
      <c r="A8492" t="s">
        <v>16988</v>
      </c>
      <c r="B8492">
        <v>1</v>
      </c>
    </row>
    <row r="8493" spans="1:2" x14ac:dyDescent="0.25">
      <c r="A8493" t="s">
        <v>16990</v>
      </c>
      <c r="B8493">
        <v>1</v>
      </c>
    </row>
    <row r="8494" spans="1:2" x14ac:dyDescent="0.25">
      <c r="A8494" t="s">
        <v>16992</v>
      </c>
      <c r="B8494">
        <v>1</v>
      </c>
    </row>
    <row r="8495" spans="1:2" x14ac:dyDescent="0.25">
      <c r="A8495" t="s">
        <v>16994</v>
      </c>
      <c r="B8495">
        <v>1</v>
      </c>
    </row>
    <row r="8496" spans="1:2" x14ac:dyDescent="0.25">
      <c r="A8496" t="s">
        <v>16996</v>
      </c>
      <c r="B8496">
        <v>1</v>
      </c>
    </row>
    <row r="8497" spans="1:2" x14ac:dyDescent="0.25">
      <c r="A8497" t="s">
        <v>16998</v>
      </c>
      <c r="B8497">
        <v>2</v>
      </c>
    </row>
    <row r="8498" spans="1:2" x14ac:dyDescent="0.25">
      <c r="A8498" t="s">
        <v>17000</v>
      </c>
      <c r="B8498">
        <v>1</v>
      </c>
    </row>
    <row r="8499" spans="1:2" x14ac:dyDescent="0.25">
      <c r="A8499" t="s">
        <v>17002</v>
      </c>
      <c r="B8499">
        <v>1</v>
      </c>
    </row>
    <row r="8500" spans="1:2" x14ac:dyDescent="0.25">
      <c r="A8500" t="s">
        <v>17004</v>
      </c>
      <c r="B8500">
        <v>1</v>
      </c>
    </row>
    <row r="8501" spans="1:2" x14ac:dyDescent="0.25">
      <c r="A8501" t="s">
        <v>17006</v>
      </c>
      <c r="B8501">
        <v>1</v>
      </c>
    </row>
    <row r="8502" spans="1:2" x14ac:dyDescent="0.25">
      <c r="A8502" t="s">
        <v>17008</v>
      </c>
      <c r="B8502">
        <v>1</v>
      </c>
    </row>
    <row r="8503" spans="1:2" x14ac:dyDescent="0.25">
      <c r="A8503" t="s">
        <v>17010</v>
      </c>
      <c r="B8503">
        <v>1</v>
      </c>
    </row>
    <row r="8504" spans="1:2" x14ac:dyDescent="0.25">
      <c r="A8504" t="s">
        <v>17012</v>
      </c>
      <c r="B8504">
        <v>1</v>
      </c>
    </row>
    <row r="8505" spans="1:2" x14ac:dyDescent="0.25">
      <c r="A8505" t="s">
        <v>17014</v>
      </c>
      <c r="B8505">
        <v>1</v>
      </c>
    </row>
    <row r="8506" spans="1:2" x14ac:dyDescent="0.25">
      <c r="A8506" t="s">
        <v>17016</v>
      </c>
      <c r="B8506">
        <v>1</v>
      </c>
    </row>
    <row r="8507" spans="1:2" x14ac:dyDescent="0.25">
      <c r="A8507" t="s">
        <v>17018</v>
      </c>
      <c r="B8507">
        <v>1</v>
      </c>
    </row>
    <row r="8508" spans="1:2" x14ac:dyDescent="0.25">
      <c r="A8508" t="s">
        <v>17020</v>
      </c>
      <c r="B8508">
        <v>1</v>
      </c>
    </row>
    <row r="8509" spans="1:2" x14ac:dyDescent="0.25">
      <c r="A8509" t="s">
        <v>17022</v>
      </c>
      <c r="B8509">
        <v>1</v>
      </c>
    </row>
    <row r="8510" spans="1:2" x14ac:dyDescent="0.25">
      <c r="A8510" t="s">
        <v>17024</v>
      </c>
      <c r="B8510">
        <v>1</v>
      </c>
    </row>
    <row r="8511" spans="1:2" x14ac:dyDescent="0.25">
      <c r="A8511" t="s">
        <v>17026</v>
      </c>
      <c r="B8511">
        <v>1</v>
      </c>
    </row>
    <row r="8512" spans="1:2" x14ac:dyDescent="0.25">
      <c r="A8512" t="s">
        <v>17028</v>
      </c>
      <c r="B8512">
        <v>1</v>
      </c>
    </row>
    <row r="8513" spans="1:2" x14ac:dyDescent="0.25">
      <c r="A8513" t="s">
        <v>17030</v>
      </c>
      <c r="B8513">
        <v>1</v>
      </c>
    </row>
    <row r="8514" spans="1:2" x14ac:dyDescent="0.25">
      <c r="A8514" t="s">
        <v>17032</v>
      </c>
      <c r="B8514">
        <v>1</v>
      </c>
    </row>
    <row r="8515" spans="1:2" x14ac:dyDescent="0.25">
      <c r="A8515" t="s">
        <v>17034</v>
      </c>
      <c r="B8515">
        <v>1</v>
      </c>
    </row>
    <row r="8516" spans="1:2" x14ac:dyDescent="0.25">
      <c r="A8516" t="s">
        <v>17036</v>
      </c>
      <c r="B8516">
        <v>2</v>
      </c>
    </row>
    <row r="8517" spans="1:2" x14ac:dyDescent="0.25">
      <c r="A8517" t="s">
        <v>17038</v>
      </c>
      <c r="B8517">
        <v>1</v>
      </c>
    </row>
    <row r="8518" spans="1:2" x14ac:dyDescent="0.25">
      <c r="A8518" t="s">
        <v>17040</v>
      </c>
      <c r="B8518">
        <v>1</v>
      </c>
    </row>
    <row r="8519" spans="1:2" x14ac:dyDescent="0.25">
      <c r="A8519" t="s">
        <v>17042</v>
      </c>
      <c r="B8519">
        <v>1</v>
      </c>
    </row>
    <row r="8520" spans="1:2" x14ac:dyDescent="0.25">
      <c r="A8520" t="s">
        <v>17044</v>
      </c>
      <c r="B8520">
        <v>1</v>
      </c>
    </row>
    <row r="8521" spans="1:2" x14ac:dyDescent="0.25">
      <c r="A8521" t="s">
        <v>17046</v>
      </c>
      <c r="B8521">
        <v>1</v>
      </c>
    </row>
    <row r="8522" spans="1:2" x14ac:dyDescent="0.25">
      <c r="A8522" t="s">
        <v>17048</v>
      </c>
      <c r="B8522">
        <v>1</v>
      </c>
    </row>
    <row r="8523" spans="1:2" x14ac:dyDescent="0.25">
      <c r="A8523" t="s">
        <v>17050</v>
      </c>
      <c r="B8523">
        <v>1</v>
      </c>
    </row>
    <row r="8524" spans="1:2" x14ac:dyDescent="0.25">
      <c r="A8524" t="s">
        <v>17052</v>
      </c>
      <c r="B8524">
        <v>1</v>
      </c>
    </row>
    <row r="8525" spans="1:2" x14ac:dyDescent="0.25">
      <c r="A8525" t="s">
        <v>17054</v>
      </c>
      <c r="B8525">
        <v>1</v>
      </c>
    </row>
    <row r="8526" spans="1:2" x14ac:dyDescent="0.25">
      <c r="A8526" t="s">
        <v>17056</v>
      </c>
      <c r="B8526">
        <v>8</v>
      </c>
    </row>
    <row r="8527" spans="1:2" x14ac:dyDescent="0.25">
      <c r="A8527" t="s">
        <v>17058</v>
      </c>
      <c r="B8527">
        <v>1</v>
      </c>
    </row>
    <row r="8528" spans="1:2" x14ac:dyDescent="0.25">
      <c r="A8528" t="s">
        <v>17060</v>
      </c>
      <c r="B8528">
        <v>7</v>
      </c>
    </row>
    <row r="8529" spans="1:2" x14ac:dyDescent="0.25">
      <c r="A8529" t="s">
        <v>17062</v>
      </c>
      <c r="B8529">
        <v>9</v>
      </c>
    </row>
    <row r="8530" spans="1:2" x14ac:dyDescent="0.25">
      <c r="A8530" t="s">
        <v>17064</v>
      </c>
      <c r="B8530">
        <v>2</v>
      </c>
    </row>
    <row r="8531" spans="1:2" x14ac:dyDescent="0.25">
      <c r="A8531" t="s">
        <v>17066</v>
      </c>
      <c r="B8531">
        <v>1</v>
      </c>
    </row>
    <row r="8532" spans="1:2" x14ac:dyDescent="0.25">
      <c r="A8532" t="s">
        <v>17068</v>
      </c>
      <c r="B8532">
        <v>1</v>
      </c>
    </row>
    <row r="8533" spans="1:2" x14ac:dyDescent="0.25">
      <c r="A8533" t="s">
        <v>17070</v>
      </c>
      <c r="B8533">
        <v>1</v>
      </c>
    </row>
    <row r="8534" spans="1:2" x14ac:dyDescent="0.25">
      <c r="A8534" t="s">
        <v>17072</v>
      </c>
      <c r="B8534">
        <v>1</v>
      </c>
    </row>
    <row r="8535" spans="1:2" x14ac:dyDescent="0.25">
      <c r="A8535" t="s">
        <v>17074</v>
      </c>
      <c r="B8535">
        <v>1</v>
      </c>
    </row>
    <row r="8536" spans="1:2" x14ac:dyDescent="0.25">
      <c r="A8536" t="s">
        <v>17076</v>
      </c>
      <c r="B8536">
        <v>1</v>
      </c>
    </row>
    <row r="8537" spans="1:2" x14ac:dyDescent="0.25">
      <c r="A8537" t="s">
        <v>17078</v>
      </c>
      <c r="B8537">
        <v>1</v>
      </c>
    </row>
    <row r="8538" spans="1:2" x14ac:dyDescent="0.25">
      <c r="A8538" t="s">
        <v>17080</v>
      </c>
      <c r="B8538">
        <v>3</v>
      </c>
    </row>
    <row r="8539" spans="1:2" x14ac:dyDescent="0.25">
      <c r="A8539" t="s">
        <v>17082</v>
      </c>
      <c r="B8539">
        <v>1</v>
      </c>
    </row>
    <row r="8540" spans="1:2" x14ac:dyDescent="0.25">
      <c r="A8540" t="s">
        <v>17084</v>
      </c>
      <c r="B8540">
        <v>1</v>
      </c>
    </row>
    <row r="8541" spans="1:2" x14ac:dyDescent="0.25">
      <c r="A8541" t="s">
        <v>17086</v>
      </c>
      <c r="B8541">
        <v>1</v>
      </c>
    </row>
    <row r="8542" spans="1:2" x14ac:dyDescent="0.25">
      <c r="A8542" t="s">
        <v>17088</v>
      </c>
      <c r="B8542">
        <v>1</v>
      </c>
    </row>
    <row r="8543" spans="1:2" x14ac:dyDescent="0.25">
      <c r="A8543" t="s">
        <v>17090</v>
      </c>
      <c r="B8543">
        <v>1</v>
      </c>
    </row>
    <row r="8544" spans="1:2" x14ac:dyDescent="0.25">
      <c r="A8544" t="s">
        <v>17092</v>
      </c>
      <c r="B8544">
        <v>1</v>
      </c>
    </row>
    <row r="8545" spans="1:2" x14ac:dyDescent="0.25">
      <c r="A8545" t="s">
        <v>17094</v>
      </c>
      <c r="B8545">
        <v>1</v>
      </c>
    </row>
    <row r="8546" spans="1:2" x14ac:dyDescent="0.25">
      <c r="A8546" t="s">
        <v>17096</v>
      </c>
      <c r="B8546">
        <v>1</v>
      </c>
    </row>
    <row r="8547" spans="1:2" x14ac:dyDescent="0.25">
      <c r="A8547" t="s">
        <v>17098</v>
      </c>
      <c r="B8547">
        <v>1</v>
      </c>
    </row>
    <row r="8548" spans="1:2" x14ac:dyDescent="0.25">
      <c r="A8548" t="s">
        <v>17100</v>
      </c>
      <c r="B8548">
        <v>2</v>
      </c>
    </row>
    <row r="8549" spans="1:2" x14ac:dyDescent="0.25">
      <c r="A8549" t="s">
        <v>17102</v>
      </c>
      <c r="B8549">
        <v>1</v>
      </c>
    </row>
    <row r="8550" spans="1:2" x14ac:dyDescent="0.25">
      <c r="A8550" t="s">
        <v>17104</v>
      </c>
      <c r="B8550">
        <v>1</v>
      </c>
    </row>
    <row r="8551" spans="1:2" x14ac:dyDescent="0.25">
      <c r="A8551" t="s">
        <v>17106</v>
      </c>
      <c r="B8551">
        <v>1</v>
      </c>
    </row>
    <row r="8552" spans="1:2" x14ac:dyDescent="0.25">
      <c r="A8552" t="s">
        <v>17108</v>
      </c>
      <c r="B8552">
        <v>1</v>
      </c>
    </row>
    <row r="8553" spans="1:2" x14ac:dyDescent="0.25">
      <c r="A8553" t="s">
        <v>17110</v>
      </c>
      <c r="B8553">
        <v>1</v>
      </c>
    </row>
    <row r="8554" spans="1:2" x14ac:dyDescent="0.25">
      <c r="A8554" t="s">
        <v>17112</v>
      </c>
      <c r="B8554">
        <v>1</v>
      </c>
    </row>
    <row r="8555" spans="1:2" x14ac:dyDescent="0.25">
      <c r="A8555" t="s">
        <v>17114</v>
      </c>
      <c r="B8555">
        <v>1</v>
      </c>
    </row>
    <row r="8556" spans="1:2" x14ac:dyDescent="0.25">
      <c r="A8556" t="s">
        <v>17116</v>
      </c>
      <c r="B8556">
        <v>1</v>
      </c>
    </row>
    <row r="8557" spans="1:2" x14ac:dyDescent="0.25">
      <c r="A8557" t="s">
        <v>17118</v>
      </c>
      <c r="B8557">
        <v>1</v>
      </c>
    </row>
    <row r="8558" spans="1:2" x14ac:dyDescent="0.25">
      <c r="A8558" t="s">
        <v>17120</v>
      </c>
      <c r="B8558">
        <v>1</v>
      </c>
    </row>
    <row r="8559" spans="1:2" x14ac:dyDescent="0.25">
      <c r="A8559" t="s">
        <v>17122</v>
      </c>
      <c r="B8559">
        <v>1</v>
      </c>
    </row>
    <row r="8560" spans="1:2" x14ac:dyDescent="0.25">
      <c r="A8560" t="s">
        <v>17124</v>
      </c>
      <c r="B8560">
        <v>1</v>
      </c>
    </row>
    <row r="8561" spans="1:2" x14ac:dyDescent="0.25">
      <c r="A8561" t="s">
        <v>17126</v>
      </c>
      <c r="B8561">
        <v>1</v>
      </c>
    </row>
    <row r="8562" spans="1:2" x14ac:dyDescent="0.25">
      <c r="A8562" t="s">
        <v>17128</v>
      </c>
      <c r="B8562">
        <v>1</v>
      </c>
    </row>
    <row r="8563" spans="1:2" x14ac:dyDescent="0.25">
      <c r="A8563" t="s">
        <v>17130</v>
      </c>
      <c r="B8563">
        <v>6</v>
      </c>
    </row>
    <row r="8564" spans="1:2" x14ac:dyDescent="0.25">
      <c r="A8564" t="s">
        <v>17132</v>
      </c>
      <c r="B8564">
        <v>1</v>
      </c>
    </row>
    <row r="8565" spans="1:2" x14ac:dyDescent="0.25">
      <c r="A8565" t="s">
        <v>17134</v>
      </c>
      <c r="B8565">
        <v>5</v>
      </c>
    </row>
    <row r="8566" spans="1:2" x14ac:dyDescent="0.25">
      <c r="A8566" t="s">
        <v>17136</v>
      </c>
      <c r="B8566">
        <v>50</v>
      </c>
    </row>
    <row r="8567" spans="1:2" x14ac:dyDescent="0.25">
      <c r="A8567" t="s">
        <v>17138</v>
      </c>
      <c r="B8567">
        <v>1</v>
      </c>
    </row>
    <row r="8568" spans="1:2" x14ac:dyDescent="0.25">
      <c r="A8568" t="s">
        <v>17140</v>
      </c>
      <c r="B8568">
        <v>3</v>
      </c>
    </row>
    <row r="8569" spans="1:2" x14ac:dyDescent="0.25">
      <c r="A8569" t="s">
        <v>17142</v>
      </c>
      <c r="B8569">
        <v>18</v>
      </c>
    </row>
    <row r="8570" spans="1:2" x14ac:dyDescent="0.25">
      <c r="A8570" t="s">
        <v>17144</v>
      </c>
      <c r="B8570">
        <v>8</v>
      </c>
    </row>
    <row r="8571" spans="1:2" x14ac:dyDescent="0.25">
      <c r="A8571" t="s">
        <v>17146</v>
      </c>
      <c r="B8571">
        <v>10</v>
      </c>
    </row>
    <row r="8572" spans="1:2" x14ac:dyDescent="0.25">
      <c r="A8572" t="s">
        <v>17148</v>
      </c>
      <c r="B8572">
        <v>3</v>
      </c>
    </row>
    <row r="8573" spans="1:2" x14ac:dyDescent="0.25">
      <c r="A8573" t="s">
        <v>17150</v>
      </c>
      <c r="B8573">
        <v>1</v>
      </c>
    </row>
    <row r="8574" spans="1:2" x14ac:dyDescent="0.25">
      <c r="A8574" t="s">
        <v>17152</v>
      </c>
      <c r="B8574">
        <v>1</v>
      </c>
    </row>
    <row r="8575" spans="1:2" x14ac:dyDescent="0.25">
      <c r="A8575" t="s">
        <v>17154</v>
      </c>
      <c r="B8575">
        <v>1</v>
      </c>
    </row>
    <row r="8576" spans="1:2" x14ac:dyDescent="0.25">
      <c r="A8576" t="s">
        <v>17156</v>
      </c>
      <c r="B8576">
        <v>5</v>
      </c>
    </row>
    <row r="8577" spans="1:2" x14ac:dyDescent="0.25">
      <c r="A8577" t="s">
        <v>17158</v>
      </c>
      <c r="B8577">
        <v>1</v>
      </c>
    </row>
    <row r="8578" spans="1:2" x14ac:dyDescent="0.25">
      <c r="A8578" t="s">
        <v>17160</v>
      </c>
      <c r="B8578">
        <v>1</v>
      </c>
    </row>
    <row r="8579" spans="1:2" x14ac:dyDescent="0.25">
      <c r="A8579" t="s">
        <v>17162</v>
      </c>
      <c r="B8579">
        <v>1</v>
      </c>
    </row>
    <row r="8580" spans="1:2" x14ac:dyDescent="0.25">
      <c r="A8580" t="s">
        <v>17164</v>
      </c>
      <c r="B8580">
        <v>1</v>
      </c>
    </row>
    <row r="8581" spans="1:2" x14ac:dyDescent="0.25">
      <c r="A8581" t="s">
        <v>17166</v>
      </c>
      <c r="B8581">
        <v>1</v>
      </c>
    </row>
    <row r="8582" spans="1:2" x14ac:dyDescent="0.25">
      <c r="A8582" t="s">
        <v>17168</v>
      </c>
      <c r="B8582">
        <v>1</v>
      </c>
    </row>
    <row r="8583" spans="1:2" x14ac:dyDescent="0.25">
      <c r="A8583" t="s">
        <v>17170</v>
      </c>
      <c r="B8583">
        <v>1</v>
      </c>
    </row>
    <row r="8584" spans="1:2" x14ac:dyDescent="0.25">
      <c r="A8584" t="s">
        <v>17172</v>
      </c>
      <c r="B8584">
        <v>1</v>
      </c>
    </row>
    <row r="8585" spans="1:2" x14ac:dyDescent="0.25">
      <c r="A8585" t="s">
        <v>17174</v>
      </c>
      <c r="B8585">
        <v>1</v>
      </c>
    </row>
    <row r="8586" spans="1:2" x14ac:dyDescent="0.25">
      <c r="A8586" t="s">
        <v>17176</v>
      </c>
      <c r="B8586">
        <v>1</v>
      </c>
    </row>
    <row r="8587" spans="1:2" x14ac:dyDescent="0.25">
      <c r="A8587" t="s">
        <v>17178</v>
      </c>
      <c r="B8587">
        <v>1</v>
      </c>
    </row>
    <row r="8588" spans="1:2" x14ac:dyDescent="0.25">
      <c r="A8588" t="s">
        <v>17180</v>
      </c>
      <c r="B8588">
        <v>1</v>
      </c>
    </row>
    <row r="8589" spans="1:2" x14ac:dyDescent="0.25">
      <c r="A8589" t="s">
        <v>17182</v>
      </c>
      <c r="B8589">
        <v>1</v>
      </c>
    </row>
    <row r="8590" spans="1:2" x14ac:dyDescent="0.25">
      <c r="A8590" t="s">
        <v>17184</v>
      </c>
      <c r="B8590">
        <v>9</v>
      </c>
    </row>
    <row r="8591" spans="1:2" x14ac:dyDescent="0.25">
      <c r="A8591" t="s">
        <v>17186</v>
      </c>
      <c r="B8591">
        <v>7</v>
      </c>
    </row>
    <row r="8592" spans="1:2" x14ac:dyDescent="0.25">
      <c r="A8592" t="s">
        <v>17188</v>
      </c>
      <c r="B8592">
        <v>1</v>
      </c>
    </row>
    <row r="8593" spans="1:2" x14ac:dyDescent="0.25">
      <c r="A8593" t="s">
        <v>17190</v>
      </c>
      <c r="B8593">
        <v>1</v>
      </c>
    </row>
    <row r="8594" spans="1:2" x14ac:dyDescent="0.25">
      <c r="A8594" t="s">
        <v>17192</v>
      </c>
      <c r="B8594">
        <v>4</v>
      </c>
    </row>
    <row r="8595" spans="1:2" x14ac:dyDescent="0.25">
      <c r="A8595" t="s">
        <v>17194</v>
      </c>
      <c r="B8595">
        <v>1</v>
      </c>
    </row>
    <row r="8596" spans="1:2" x14ac:dyDescent="0.25">
      <c r="A8596" t="s">
        <v>17196</v>
      </c>
      <c r="B8596">
        <v>1</v>
      </c>
    </row>
    <row r="8597" spans="1:2" x14ac:dyDescent="0.25">
      <c r="A8597" t="s">
        <v>17198</v>
      </c>
      <c r="B8597">
        <v>1</v>
      </c>
    </row>
    <row r="8598" spans="1:2" x14ac:dyDescent="0.25">
      <c r="A8598" t="s">
        <v>17200</v>
      </c>
      <c r="B8598">
        <v>1</v>
      </c>
    </row>
    <row r="8599" spans="1:2" x14ac:dyDescent="0.25">
      <c r="A8599" t="s">
        <v>17202</v>
      </c>
      <c r="B8599">
        <v>1</v>
      </c>
    </row>
    <row r="8600" spans="1:2" x14ac:dyDescent="0.25">
      <c r="A8600" t="s">
        <v>17204</v>
      </c>
      <c r="B8600">
        <v>1</v>
      </c>
    </row>
    <row r="8601" spans="1:2" x14ac:dyDescent="0.25">
      <c r="A8601" t="s">
        <v>17206</v>
      </c>
      <c r="B8601">
        <v>1</v>
      </c>
    </row>
    <row r="8602" spans="1:2" x14ac:dyDescent="0.25">
      <c r="A8602" t="s">
        <v>17208</v>
      </c>
      <c r="B8602">
        <v>1</v>
      </c>
    </row>
    <row r="8603" spans="1:2" x14ac:dyDescent="0.25">
      <c r="A8603" t="s">
        <v>17210</v>
      </c>
      <c r="B8603">
        <v>1</v>
      </c>
    </row>
    <row r="8604" spans="1:2" x14ac:dyDescent="0.25">
      <c r="A8604" t="s">
        <v>17212</v>
      </c>
      <c r="B8604">
        <v>1</v>
      </c>
    </row>
    <row r="8605" spans="1:2" x14ac:dyDescent="0.25">
      <c r="A8605" t="s">
        <v>17214</v>
      </c>
      <c r="B8605">
        <v>1</v>
      </c>
    </row>
    <row r="8606" spans="1:2" x14ac:dyDescent="0.25">
      <c r="A8606" t="s">
        <v>17216</v>
      </c>
      <c r="B8606">
        <v>1</v>
      </c>
    </row>
    <row r="8607" spans="1:2" x14ac:dyDescent="0.25">
      <c r="A8607" t="s">
        <v>17218</v>
      </c>
      <c r="B8607">
        <v>5</v>
      </c>
    </row>
    <row r="8608" spans="1:2" x14ac:dyDescent="0.25">
      <c r="A8608" t="s">
        <v>17220</v>
      </c>
      <c r="B8608">
        <v>1</v>
      </c>
    </row>
    <row r="8609" spans="1:2" x14ac:dyDescent="0.25">
      <c r="A8609" t="s">
        <v>17222</v>
      </c>
      <c r="B8609">
        <v>1</v>
      </c>
    </row>
    <row r="8610" spans="1:2" x14ac:dyDescent="0.25">
      <c r="A8610" t="s">
        <v>17224</v>
      </c>
      <c r="B8610">
        <v>2</v>
      </c>
    </row>
    <row r="8611" spans="1:2" x14ac:dyDescent="0.25">
      <c r="A8611" t="s">
        <v>17226</v>
      </c>
      <c r="B8611">
        <v>1</v>
      </c>
    </row>
    <row r="8612" spans="1:2" x14ac:dyDescent="0.25">
      <c r="A8612" t="s">
        <v>17228</v>
      </c>
      <c r="B8612">
        <v>1</v>
      </c>
    </row>
    <row r="8613" spans="1:2" x14ac:dyDescent="0.25">
      <c r="A8613" t="s">
        <v>17230</v>
      </c>
      <c r="B8613">
        <v>1</v>
      </c>
    </row>
    <row r="8614" spans="1:2" x14ac:dyDescent="0.25">
      <c r="A8614" t="s">
        <v>17232</v>
      </c>
      <c r="B8614">
        <v>1</v>
      </c>
    </row>
    <row r="8615" spans="1:2" x14ac:dyDescent="0.25">
      <c r="A8615" t="s">
        <v>17234</v>
      </c>
      <c r="B8615">
        <v>1</v>
      </c>
    </row>
    <row r="8616" spans="1:2" x14ac:dyDescent="0.25">
      <c r="A8616" t="s">
        <v>17236</v>
      </c>
      <c r="B8616">
        <v>1</v>
      </c>
    </row>
    <row r="8617" spans="1:2" x14ac:dyDescent="0.25">
      <c r="A8617" t="s">
        <v>17238</v>
      </c>
      <c r="B8617">
        <v>1</v>
      </c>
    </row>
    <row r="8618" spans="1:2" x14ac:dyDescent="0.25">
      <c r="A8618" t="s">
        <v>17240</v>
      </c>
      <c r="B8618">
        <v>1</v>
      </c>
    </row>
    <row r="8619" spans="1:2" x14ac:dyDescent="0.25">
      <c r="A8619" t="s">
        <v>17242</v>
      </c>
      <c r="B8619">
        <v>1</v>
      </c>
    </row>
    <row r="8620" spans="1:2" x14ac:dyDescent="0.25">
      <c r="A8620" t="s">
        <v>17244</v>
      </c>
      <c r="B8620">
        <v>1</v>
      </c>
    </row>
    <row r="8621" spans="1:2" x14ac:dyDescent="0.25">
      <c r="A8621" t="s">
        <v>17246</v>
      </c>
      <c r="B8621">
        <v>1</v>
      </c>
    </row>
    <row r="8622" spans="1:2" x14ac:dyDescent="0.25">
      <c r="A8622" t="s">
        <v>17248</v>
      </c>
      <c r="B8622">
        <v>2</v>
      </c>
    </row>
    <row r="8623" spans="1:2" x14ac:dyDescent="0.25">
      <c r="A8623" t="s">
        <v>17250</v>
      </c>
      <c r="B8623">
        <v>1</v>
      </c>
    </row>
    <row r="8624" spans="1:2" x14ac:dyDescent="0.25">
      <c r="A8624" t="s">
        <v>17252</v>
      </c>
      <c r="B8624">
        <v>1</v>
      </c>
    </row>
    <row r="8625" spans="1:2" x14ac:dyDescent="0.25">
      <c r="A8625" t="s">
        <v>17254</v>
      </c>
      <c r="B8625">
        <v>1</v>
      </c>
    </row>
    <row r="8626" spans="1:2" x14ac:dyDescent="0.25">
      <c r="A8626" t="s">
        <v>17256</v>
      </c>
      <c r="B8626">
        <v>1</v>
      </c>
    </row>
    <row r="8627" spans="1:2" x14ac:dyDescent="0.25">
      <c r="A8627" t="s">
        <v>17258</v>
      </c>
      <c r="B8627">
        <v>1</v>
      </c>
    </row>
    <row r="8628" spans="1:2" x14ac:dyDescent="0.25">
      <c r="A8628" t="s">
        <v>17260</v>
      </c>
      <c r="B8628">
        <v>1</v>
      </c>
    </row>
    <row r="8629" spans="1:2" x14ac:dyDescent="0.25">
      <c r="A8629" t="s">
        <v>17262</v>
      </c>
      <c r="B8629">
        <v>1</v>
      </c>
    </row>
    <row r="8630" spans="1:2" x14ac:dyDescent="0.25">
      <c r="A8630" t="s">
        <v>17264</v>
      </c>
      <c r="B8630">
        <v>1</v>
      </c>
    </row>
    <row r="8631" spans="1:2" x14ac:dyDescent="0.25">
      <c r="A8631" t="s">
        <v>17266</v>
      </c>
      <c r="B8631">
        <v>1</v>
      </c>
    </row>
    <row r="8632" spans="1:2" x14ac:dyDescent="0.25">
      <c r="A8632" t="s">
        <v>17268</v>
      </c>
      <c r="B8632">
        <v>1</v>
      </c>
    </row>
    <row r="8633" spans="1:2" x14ac:dyDescent="0.25">
      <c r="A8633" t="s">
        <v>17270</v>
      </c>
      <c r="B8633">
        <v>1</v>
      </c>
    </row>
    <row r="8634" spans="1:2" x14ac:dyDescent="0.25">
      <c r="A8634" t="s">
        <v>17272</v>
      </c>
      <c r="B8634">
        <v>29</v>
      </c>
    </row>
    <row r="8635" spans="1:2" x14ac:dyDescent="0.25">
      <c r="A8635" t="s">
        <v>17274</v>
      </c>
      <c r="B8635">
        <v>3</v>
      </c>
    </row>
    <row r="8636" spans="1:2" x14ac:dyDescent="0.25">
      <c r="A8636" t="s">
        <v>17276</v>
      </c>
      <c r="B8636">
        <v>1</v>
      </c>
    </row>
    <row r="8637" spans="1:2" x14ac:dyDescent="0.25">
      <c r="A8637" t="s">
        <v>17278</v>
      </c>
      <c r="B8637">
        <v>1</v>
      </c>
    </row>
    <row r="8638" spans="1:2" x14ac:dyDescent="0.25">
      <c r="A8638" t="s">
        <v>17280</v>
      </c>
      <c r="B8638">
        <v>1</v>
      </c>
    </row>
    <row r="8639" spans="1:2" x14ac:dyDescent="0.25">
      <c r="A8639" t="s">
        <v>17282</v>
      </c>
      <c r="B8639">
        <v>2</v>
      </c>
    </row>
    <row r="8640" spans="1:2" x14ac:dyDescent="0.25">
      <c r="A8640" t="s">
        <v>17284</v>
      </c>
      <c r="B8640">
        <v>1</v>
      </c>
    </row>
    <row r="8641" spans="1:2" x14ac:dyDescent="0.25">
      <c r="A8641" t="s">
        <v>17286</v>
      </c>
      <c r="B8641">
        <v>1</v>
      </c>
    </row>
    <row r="8642" spans="1:2" x14ac:dyDescent="0.25">
      <c r="A8642" t="s">
        <v>17288</v>
      </c>
      <c r="B8642">
        <v>2</v>
      </c>
    </row>
    <row r="8643" spans="1:2" x14ac:dyDescent="0.25">
      <c r="A8643" t="s">
        <v>17290</v>
      </c>
      <c r="B8643">
        <v>1</v>
      </c>
    </row>
    <row r="8644" spans="1:2" x14ac:dyDescent="0.25">
      <c r="A8644" t="s">
        <v>17292</v>
      </c>
      <c r="B8644">
        <v>1</v>
      </c>
    </row>
    <row r="8645" spans="1:2" x14ac:dyDescent="0.25">
      <c r="A8645" t="s">
        <v>17294</v>
      </c>
      <c r="B8645">
        <v>1</v>
      </c>
    </row>
    <row r="8646" spans="1:2" x14ac:dyDescent="0.25">
      <c r="A8646" t="s">
        <v>17296</v>
      </c>
      <c r="B8646">
        <v>1</v>
      </c>
    </row>
    <row r="8647" spans="1:2" x14ac:dyDescent="0.25">
      <c r="A8647" t="s">
        <v>17298</v>
      </c>
      <c r="B8647">
        <v>25</v>
      </c>
    </row>
    <row r="8648" spans="1:2" x14ac:dyDescent="0.25">
      <c r="A8648" t="s">
        <v>17300</v>
      </c>
      <c r="B8648">
        <v>1</v>
      </c>
    </row>
    <row r="8649" spans="1:2" x14ac:dyDescent="0.25">
      <c r="A8649" t="s">
        <v>17302</v>
      </c>
      <c r="B8649">
        <v>105</v>
      </c>
    </row>
    <row r="8650" spans="1:2" x14ac:dyDescent="0.25">
      <c r="A8650" t="s">
        <v>17304</v>
      </c>
      <c r="B8650">
        <v>1</v>
      </c>
    </row>
    <row r="8651" spans="1:2" x14ac:dyDescent="0.25">
      <c r="A8651" t="s">
        <v>17306</v>
      </c>
      <c r="B8651">
        <v>1</v>
      </c>
    </row>
    <row r="8652" spans="1:2" x14ac:dyDescent="0.25">
      <c r="A8652" t="s">
        <v>17308</v>
      </c>
      <c r="B8652">
        <v>1</v>
      </c>
    </row>
    <row r="8653" spans="1:2" x14ac:dyDescent="0.25">
      <c r="A8653" t="s">
        <v>17310</v>
      </c>
      <c r="B8653">
        <v>1</v>
      </c>
    </row>
    <row r="8654" spans="1:2" x14ac:dyDescent="0.25">
      <c r="A8654" t="s">
        <v>17312</v>
      </c>
      <c r="B8654">
        <v>2</v>
      </c>
    </row>
    <row r="8655" spans="1:2" x14ac:dyDescent="0.25">
      <c r="A8655" t="s">
        <v>17314</v>
      </c>
      <c r="B8655">
        <v>1</v>
      </c>
    </row>
    <row r="8656" spans="1:2" x14ac:dyDescent="0.25">
      <c r="A8656" t="s">
        <v>17316</v>
      </c>
      <c r="B8656">
        <v>1</v>
      </c>
    </row>
    <row r="8657" spans="1:2" x14ac:dyDescent="0.25">
      <c r="A8657" t="s">
        <v>17318</v>
      </c>
      <c r="B8657">
        <v>4</v>
      </c>
    </row>
    <row r="8658" spans="1:2" x14ac:dyDescent="0.25">
      <c r="A8658" t="s">
        <v>17320</v>
      </c>
      <c r="B8658">
        <v>1</v>
      </c>
    </row>
    <row r="8659" spans="1:2" x14ac:dyDescent="0.25">
      <c r="A8659" t="s">
        <v>17322</v>
      </c>
      <c r="B8659">
        <v>1</v>
      </c>
    </row>
    <row r="8660" spans="1:2" x14ac:dyDescent="0.25">
      <c r="A8660" t="s">
        <v>17324</v>
      </c>
      <c r="B8660">
        <v>1</v>
      </c>
    </row>
    <row r="8661" spans="1:2" x14ac:dyDescent="0.25">
      <c r="A8661" t="s">
        <v>17326</v>
      </c>
      <c r="B8661">
        <v>1</v>
      </c>
    </row>
    <row r="8662" spans="1:2" x14ac:dyDescent="0.25">
      <c r="A8662" t="s">
        <v>17328</v>
      </c>
      <c r="B8662">
        <v>1</v>
      </c>
    </row>
    <row r="8663" spans="1:2" x14ac:dyDescent="0.25">
      <c r="A8663" t="s">
        <v>17330</v>
      </c>
      <c r="B8663">
        <v>1</v>
      </c>
    </row>
    <row r="8664" spans="1:2" x14ac:dyDescent="0.25">
      <c r="A8664" t="s">
        <v>17332</v>
      </c>
      <c r="B8664">
        <v>1</v>
      </c>
    </row>
    <row r="8665" spans="1:2" x14ac:dyDescent="0.25">
      <c r="A8665" t="s">
        <v>17334</v>
      </c>
      <c r="B8665">
        <v>1</v>
      </c>
    </row>
    <row r="8666" spans="1:2" x14ac:dyDescent="0.25">
      <c r="A8666" t="s">
        <v>17336</v>
      </c>
      <c r="B8666">
        <v>1</v>
      </c>
    </row>
    <row r="8667" spans="1:2" x14ac:dyDescent="0.25">
      <c r="A8667" t="s">
        <v>17338</v>
      </c>
      <c r="B8667">
        <v>5</v>
      </c>
    </row>
    <row r="8668" spans="1:2" x14ac:dyDescent="0.25">
      <c r="A8668" t="s">
        <v>17340</v>
      </c>
      <c r="B8668">
        <v>1</v>
      </c>
    </row>
    <row r="8669" spans="1:2" x14ac:dyDescent="0.25">
      <c r="A8669" t="s">
        <v>17342</v>
      </c>
      <c r="B8669">
        <v>1</v>
      </c>
    </row>
    <row r="8670" spans="1:2" x14ac:dyDescent="0.25">
      <c r="A8670" t="s">
        <v>17344</v>
      </c>
      <c r="B8670">
        <v>1</v>
      </c>
    </row>
    <row r="8671" spans="1:2" x14ac:dyDescent="0.25">
      <c r="A8671" t="s">
        <v>17346</v>
      </c>
      <c r="B8671">
        <v>1</v>
      </c>
    </row>
    <row r="8672" spans="1:2" x14ac:dyDescent="0.25">
      <c r="A8672" t="s">
        <v>17348</v>
      </c>
      <c r="B8672">
        <v>1</v>
      </c>
    </row>
    <row r="8673" spans="1:2" x14ac:dyDescent="0.25">
      <c r="A8673" t="s">
        <v>17350</v>
      </c>
      <c r="B8673">
        <v>2</v>
      </c>
    </row>
    <row r="8674" spans="1:2" x14ac:dyDescent="0.25">
      <c r="A8674" t="s">
        <v>17352</v>
      </c>
      <c r="B8674">
        <v>1</v>
      </c>
    </row>
    <row r="8675" spans="1:2" x14ac:dyDescent="0.25">
      <c r="A8675" t="s">
        <v>17354</v>
      </c>
      <c r="B8675">
        <v>1</v>
      </c>
    </row>
    <row r="8676" spans="1:2" x14ac:dyDescent="0.25">
      <c r="A8676" t="s">
        <v>17356</v>
      </c>
      <c r="B8676">
        <v>1</v>
      </c>
    </row>
    <row r="8677" spans="1:2" x14ac:dyDescent="0.25">
      <c r="A8677" t="s">
        <v>17358</v>
      </c>
      <c r="B8677">
        <v>1</v>
      </c>
    </row>
    <row r="8678" spans="1:2" x14ac:dyDescent="0.25">
      <c r="A8678" t="s">
        <v>17360</v>
      </c>
      <c r="B8678">
        <v>1</v>
      </c>
    </row>
    <row r="8679" spans="1:2" x14ac:dyDescent="0.25">
      <c r="A8679" t="s">
        <v>17362</v>
      </c>
      <c r="B8679">
        <v>1</v>
      </c>
    </row>
    <row r="8680" spans="1:2" x14ac:dyDescent="0.25">
      <c r="A8680" t="s">
        <v>17364</v>
      </c>
      <c r="B8680">
        <v>1</v>
      </c>
    </row>
    <row r="8681" spans="1:2" x14ac:dyDescent="0.25">
      <c r="A8681" t="s">
        <v>17366</v>
      </c>
      <c r="B8681">
        <v>1</v>
      </c>
    </row>
    <row r="8682" spans="1:2" x14ac:dyDescent="0.25">
      <c r="A8682" t="s">
        <v>17368</v>
      </c>
      <c r="B8682">
        <v>1</v>
      </c>
    </row>
    <row r="8683" spans="1:2" x14ac:dyDescent="0.25">
      <c r="A8683" t="s">
        <v>17370</v>
      </c>
      <c r="B8683">
        <v>1</v>
      </c>
    </row>
    <row r="8684" spans="1:2" x14ac:dyDescent="0.25">
      <c r="A8684" t="s">
        <v>17372</v>
      </c>
      <c r="B8684">
        <v>1</v>
      </c>
    </row>
    <row r="8685" spans="1:2" x14ac:dyDescent="0.25">
      <c r="A8685" t="s">
        <v>17374</v>
      </c>
      <c r="B8685">
        <v>1</v>
      </c>
    </row>
    <row r="8686" spans="1:2" x14ac:dyDescent="0.25">
      <c r="A8686" t="s">
        <v>17376</v>
      </c>
      <c r="B8686">
        <v>1</v>
      </c>
    </row>
    <row r="8687" spans="1:2" x14ac:dyDescent="0.25">
      <c r="A8687" t="s">
        <v>17378</v>
      </c>
      <c r="B8687">
        <v>1</v>
      </c>
    </row>
    <row r="8688" spans="1:2" x14ac:dyDescent="0.25">
      <c r="A8688" t="s">
        <v>17380</v>
      </c>
      <c r="B8688">
        <v>1</v>
      </c>
    </row>
    <row r="8689" spans="1:2" x14ac:dyDescent="0.25">
      <c r="A8689" t="s">
        <v>17382</v>
      </c>
      <c r="B8689">
        <v>4</v>
      </c>
    </row>
    <row r="8690" spans="1:2" x14ac:dyDescent="0.25">
      <c r="A8690" t="s">
        <v>17384</v>
      </c>
      <c r="B8690">
        <v>1</v>
      </c>
    </row>
    <row r="8691" spans="1:2" x14ac:dyDescent="0.25">
      <c r="A8691" t="s">
        <v>17386</v>
      </c>
      <c r="B8691">
        <v>1</v>
      </c>
    </row>
    <row r="8692" spans="1:2" x14ac:dyDescent="0.25">
      <c r="A8692" t="s">
        <v>17388</v>
      </c>
      <c r="B8692">
        <v>1</v>
      </c>
    </row>
    <row r="8693" spans="1:2" x14ac:dyDescent="0.25">
      <c r="A8693" t="s">
        <v>17390</v>
      </c>
      <c r="B8693">
        <v>1</v>
      </c>
    </row>
    <row r="8694" spans="1:2" x14ac:dyDescent="0.25">
      <c r="A8694" t="s">
        <v>17392</v>
      </c>
      <c r="B8694">
        <v>1</v>
      </c>
    </row>
    <row r="8695" spans="1:2" x14ac:dyDescent="0.25">
      <c r="A8695" t="s">
        <v>17394</v>
      </c>
      <c r="B8695">
        <v>1</v>
      </c>
    </row>
    <row r="8696" spans="1:2" x14ac:dyDescent="0.25">
      <c r="A8696" t="s">
        <v>17396</v>
      </c>
      <c r="B8696">
        <v>1</v>
      </c>
    </row>
    <row r="8697" spans="1:2" x14ac:dyDescent="0.25">
      <c r="A8697" t="s">
        <v>17398</v>
      </c>
      <c r="B8697">
        <v>1</v>
      </c>
    </row>
    <row r="8698" spans="1:2" x14ac:dyDescent="0.25">
      <c r="A8698" t="s">
        <v>17400</v>
      </c>
      <c r="B8698">
        <v>1</v>
      </c>
    </row>
    <row r="8699" spans="1:2" x14ac:dyDescent="0.25">
      <c r="A8699" t="s">
        <v>17402</v>
      </c>
      <c r="B8699">
        <v>1</v>
      </c>
    </row>
    <row r="8700" spans="1:2" x14ac:dyDescent="0.25">
      <c r="A8700" t="s">
        <v>17404</v>
      </c>
      <c r="B8700">
        <v>1</v>
      </c>
    </row>
    <row r="8701" spans="1:2" x14ac:dyDescent="0.25">
      <c r="A8701" t="s">
        <v>17406</v>
      </c>
      <c r="B8701">
        <v>1</v>
      </c>
    </row>
    <row r="8702" spans="1:2" x14ac:dyDescent="0.25">
      <c r="A8702" t="s">
        <v>17408</v>
      </c>
      <c r="B8702">
        <v>1</v>
      </c>
    </row>
    <row r="8703" spans="1:2" x14ac:dyDescent="0.25">
      <c r="A8703" t="s">
        <v>17410</v>
      </c>
      <c r="B8703">
        <v>1</v>
      </c>
    </row>
    <row r="8704" spans="1:2" x14ac:dyDescent="0.25">
      <c r="A8704" t="s">
        <v>17412</v>
      </c>
      <c r="B8704">
        <v>3</v>
      </c>
    </row>
    <row r="8705" spans="1:2" x14ac:dyDescent="0.25">
      <c r="A8705" t="s">
        <v>17414</v>
      </c>
      <c r="B8705">
        <v>9</v>
      </c>
    </row>
    <row r="8706" spans="1:2" x14ac:dyDescent="0.25">
      <c r="A8706" t="s">
        <v>17416</v>
      </c>
      <c r="B8706">
        <v>1</v>
      </c>
    </row>
    <row r="8707" spans="1:2" x14ac:dyDescent="0.25">
      <c r="A8707" t="s">
        <v>17418</v>
      </c>
      <c r="B8707">
        <v>1</v>
      </c>
    </row>
    <row r="8708" spans="1:2" x14ac:dyDescent="0.25">
      <c r="A8708" t="s">
        <v>17420</v>
      </c>
      <c r="B8708">
        <v>1</v>
      </c>
    </row>
    <row r="8709" spans="1:2" x14ac:dyDescent="0.25">
      <c r="A8709" t="s">
        <v>17422</v>
      </c>
      <c r="B8709">
        <v>1</v>
      </c>
    </row>
    <row r="8710" spans="1:2" x14ac:dyDescent="0.25">
      <c r="A8710" t="s">
        <v>17424</v>
      </c>
      <c r="B8710">
        <v>1</v>
      </c>
    </row>
    <row r="8711" spans="1:2" x14ac:dyDescent="0.25">
      <c r="A8711" t="s">
        <v>17426</v>
      </c>
      <c r="B8711">
        <v>1</v>
      </c>
    </row>
    <row r="8712" spans="1:2" x14ac:dyDescent="0.25">
      <c r="A8712" t="s">
        <v>17428</v>
      </c>
      <c r="B8712">
        <v>1</v>
      </c>
    </row>
    <row r="8713" spans="1:2" x14ac:dyDescent="0.25">
      <c r="A8713" t="s">
        <v>17430</v>
      </c>
      <c r="B8713">
        <v>1</v>
      </c>
    </row>
    <row r="8714" spans="1:2" x14ac:dyDescent="0.25">
      <c r="A8714" t="s">
        <v>17432</v>
      </c>
      <c r="B8714">
        <v>1</v>
      </c>
    </row>
    <row r="8715" spans="1:2" x14ac:dyDescent="0.25">
      <c r="A8715" t="s">
        <v>17434</v>
      </c>
      <c r="B8715">
        <v>1</v>
      </c>
    </row>
    <row r="8716" spans="1:2" x14ac:dyDescent="0.25">
      <c r="A8716" t="s">
        <v>17436</v>
      </c>
      <c r="B8716">
        <v>1</v>
      </c>
    </row>
    <row r="8717" spans="1:2" x14ac:dyDescent="0.25">
      <c r="A8717" t="s">
        <v>17438</v>
      </c>
      <c r="B8717">
        <v>1</v>
      </c>
    </row>
    <row r="8718" spans="1:2" x14ac:dyDescent="0.25">
      <c r="A8718" t="s">
        <v>17440</v>
      </c>
      <c r="B8718">
        <v>1</v>
      </c>
    </row>
    <row r="8719" spans="1:2" x14ac:dyDescent="0.25">
      <c r="A8719" t="s">
        <v>17442</v>
      </c>
      <c r="B8719">
        <v>1</v>
      </c>
    </row>
    <row r="8720" spans="1:2" x14ac:dyDescent="0.25">
      <c r="A8720" t="s">
        <v>17444</v>
      </c>
      <c r="B8720">
        <v>1</v>
      </c>
    </row>
    <row r="8721" spans="1:2" x14ac:dyDescent="0.25">
      <c r="A8721" t="s">
        <v>17446</v>
      </c>
      <c r="B8721">
        <v>1</v>
      </c>
    </row>
    <row r="8722" spans="1:2" x14ac:dyDescent="0.25">
      <c r="A8722" t="s">
        <v>17448</v>
      </c>
      <c r="B8722">
        <v>1</v>
      </c>
    </row>
    <row r="8723" spans="1:2" x14ac:dyDescent="0.25">
      <c r="A8723" t="s">
        <v>17450</v>
      </c>
      <c r="B8723">
        <v>1</v>
      </c>
    </row>
    <row r="8724" spans="1:2" x14ac:dyDescent="0.25">
      <c r="A8724" t="s">
        <v>17452</v>
      </c>
      <c r="B8724">
        <v>1</v>
      </c>
    </row>
    <row r="8725" spans="1:2" x14ac:dyDescent="0.25">
      <c r="A8725" t="s">
        <v>17454</v>
      </c>
      <c r="B8725">
        <v>1</v>
      </c>
    </row>
    <row r="8726" spans="1:2" x14ac:dyDescent="0.25">
      <c r="A8726" t="s">
        <v>17456</v>
      </c>
      <c r="B8726">
        <v>1</v>
      </c>
    </row>
    <row r="8727" spans="1:2" x14ac:dyDescent="0.25">
      <c r="A8727" t="s">
        <v>17458</v>
      </c>
      <c r="B8727">
        <v>1</v>
      </c>
    </row>
    <row r="8728" spans="1:2" x14ac:dyDescent="0.25">
      <c r="A8728" t="s">
        <v>17460</v>
      </c>
      <c r="B8728">
        <v>1</v>
      </c>
    </row>
    <row r="8729" spans="1:2" x14ac:dyDescent="0.25">
      <c r="A8729" t="s">
        <v>17462</v>
      </c>
      <c r="B8729">
        <v>1</v>
      </c>
    </row>
    <row r="8730" spans="1:2" x14ac:dyDescent="0.25">
      <c r="A8730" t="s">
        <v>17464</v>
      </c>
      <c r="B8730">
        <v>1</v>
      </c>
    </row>
    <row r="8731" spans="1:2" x14ac:dyDescent="0.25">
      <c r="A8731" t="s">
        <v>17466</v>
      </c>
      <c r="B8731">
        <v>1</v>
      </c>
    </row>
    <row r="8732" spans="1:2" x14ac:dyDescent="0.25">
      <c r="A8732" t="s">
        <v>17468</v>
      </c>
      <c r="B8732">
        <v>1</v>
      </c>
    </row>
    <row r="8733" spans="1:2" x14ac:dyDescent="0.25">
      <c r="A8733" t="s">
        <v>17470</v>
      </c>
      <c r="B8733">
        <v>1</v>
      </c>
    </row>
    <row r="8734" spans="1:2" x14ac:dyDescent="0.25">
      <c r="A8734" t="s">
        <v>17472</v>
      </c>
      <c r="B8734">
        <v>1</v>
      </c>
    </row>
    <row r="8735" spans="1:2" x14ac:dyDescent="0.25">
      <c r="A8735" t="s">
        <v>17474</v>
      </c>
      <c r="B8735">
        <v>1</v>
      </c>
    </row>
    <row r="8736" spans="1:2" x14ac:dyDescent="0.25">
      <c r="A8736" t="s">
        <v>17476</v>
      </c>
      <c r="B8736">
        <v>1</v>
      </c>
    </row>
    <row r="8737" spans="1:2" x14ac:dyDescent="0.25">
      <c r="A8737" t="s">
        <v>17478</v>
      </c>
      <c r="B8737">
        <v>1</v>
      </c>
    </row>
    <row r="8738" spans="1:2" x14ac:dyDescent="0.25">
      <c r="A8738" t="s">
        <v>17480</v>
      </c>
      <c r="B8738">
        <v>1</v>
      </c>
    </row>
    <row r="8739" spans="1:2" x14ac:dyDescent="0.25">
      <c r="A8739" t="s">
        <v>17482</v>
      </c>
      <c r="B8739">
        <v>1</v>
      </c>
    </row>
    <row r="8740" spans="1:2" x14ac:dyDescent="0.25">
      <c r="A8740" t="s">
        <v>17484</v>
      </c>
      <c r="B8740">
        <v>1</v>
      </c>
    </row>
    <row r="8741" spans="1:2" x14ac:dyDescent="0.25">
      <c r="A8741" t="s">
        <v>17486</v>
      </c>
      <c r="B8741">
        <v>1</v>
      </c>
    </row>
    <row r="8742" spans="1:2" x14ac:dyDescent="0.25">
      <c r="A8742" t="s">
        <v>17488</v>
      </c>
      <c r="B8742">
        <v>1</v>
      </c>
    </row>
    <row r="8743" spans="1:2" x14ac:dyDescent="0.25">
      <c r="A8743" t="s">
        <v>17490</v>
      </c>
      <c r="B8743">
        <v>1</v>
      </c>
    </row>
    <row r="8744" spans="1:2" x14ac:dyDescent="0.25">
      <c r="A8744" t="s">
        <v>17492</v>
      </c>
      <c r="B8744">
        <v>1</v>
      </c>
    </row>
    <row r="8745" spans="1:2" x14ac:dyDescent="0.25">
      <c r="A8745" t="s">
        <v>17494</v>
      </c>
      <c r="B8745">
        <v>1</v>
      </c>
    </row>
    <row r="8746" spans="1:2" x14ac:dyDescent="0.25">
      <c r="A8746" t="s">
        <v>17496</v>
      </c>
      <c r="B8746">
        <v>1</v>
      </c>
    </row>
    <row r="8747" spans="1:2" x14ac:dyDescent="0.25">
      <c r="A8747" t="s">
        <v>17498</v>
      </c>
      <c r="B8747">
        <v>1</v>
      </c>
    </row>
    <row r="8748" spans="1:2" x14ac:dyDescent="0.25">
      <c r="A8748" t="s">
        <v>17500</v>
      </c>
      <c r="B8748">
        <v>2</v>
      </c>
    </row>
    <row r="8749" spans="1:2" x14ac:dyDescent="0.25">
      <c r="A8749" t="s">
        <v>17502</v>
      </c>
      <c r="B8749">
        <v>1</v>
      </c>
    </row>
    <row r="8750" spans="1:2" x14ac:dyDescent="0.25">
      <c r="A8750" t="s">
        <v>17504</v>
      </c>
      <c r="B8750">
        <v>2</v>
      </c>
    </row>
    <row r="8751" spans="1:2" x14ac:dyDescent="0.25">
      <c r="A8751" t="s">
        <v>17506</v>
      </c>
      <c r="B8751">
        <v>1</v>
      </c>
    </row>
    <row r="8752" spans="1:2" x14ac:dyDescent="0.25">
      <c r="A8752" t="s">
        <v>17508</v>
      </c>
      <c r="B8752">
        <v>6</v>
      </c>
    </row>
    <row r="8753" spans="1:2" x14ac:dyDescent="0.25">
      <c r="A8753" t="s">
        <v>17510</v>
      </c>
      <c r="B8753">
        <v>2</v>
      </c>
    </row>
    <row r="8754" spans="1:2" x14ac:dyDescent="0.25">
      <c r="A8754" t="s">
        <v>17512</v>
      </c>
      <c r="B8754">
        <v>1</v>
      </c>
    </row>
    <row r="8755" spans="1:2" x14ac:dyDescent="0.25">
      <c r="A8755" t="s">
        <v>17514</v>
      </c>
      <c r="B8755">
        <v>2</v>
      </c>
    </row>
    <row r="8756" spans="1:2" x14ac:dyDescent="0.25">
      <c r="A8756" t="s">
        <v>17516</v>
      </c>
      <c r="B8756">
        <v>11</v>
      </c>
    </row>
    <row r="8757" spans="1:2" x14ac:dyDescent="0.25">
      <c r="A8757" t="s">
        <v>17518</v>
      </c>
      <c r="B8757">
        <v>11</v>
      </c>
    </row>
    <row r="8758" spans="1:2" x14ac:dyDescent="0.25">
      <c r="A8758" t="s">
        <v>17520</v>
      </c>
      <c r="B8758">
        <v>3</v>
      </c>
    </row>
    <row r="8759" spans="1:2" x14ac:dyDescent="0.25">
      <c r="A8759" t="s">
        <v>17522</v>
      </c>
      <c r="B8759">
        <v>2</v>
      </c>
    </row>
    <row r="8760" spans="1:2" x14ac:dyDescent="0.25">
      <c r="A8760" t="s">
        <v>17524</v>
      </c>
      <c r="B8760">
        <v>2</v>
      </c>
    </row>
    <row r="8761" spans="1:2" x14ac:dyDescent="0.25">
      <c r="A8761" t="s">
        <v>17526</v>
      </c>
      <c r="B8761">
        <v>1</v>
      </c>
    </row>
    <row r="8762" spans="1:2" x14ac:dyDescent="0.25">
      <c r="A8762" t="s">
        <v>17528</v>
      </c>
      <c r="B8762">
        <v>1</v>
      </c>
    </row>
    <row r="8763" spans="1:2" x14ac:dyDescent="0.25">
      <c r="A8763" t="s">
        <v>17530</v>
      </c>
      <c r="B8763">
        <v>1</v>
      </c>
    </row>
    <row r="8764" spans="1:2" x14ac:dyDescent="0.25">
      <c r="A8764" t="s">
        <v>17532</v>
      </c>
      <c r="B8764">
        <v>1</v>
      </c>
    </row>
    <row r="8765" spans="1:2" x14ac:dyDescent="0.25">
      <c r="A8765" t="s">
        <v>17534</v>
      </c>
      <c r="B8765">
        <v>2</v>
      </c>
    </row>
    <row r="8766" spans="1:2" x14ac:dyDescent="0.25">
      <c r="A8766" t="s">
        <v>17536</v>
      </c>
      <c r="B8766">
        <v>1</v>
      </c>
    </row>
    <row r="8767" spans="1:2" x14ac:dyDescent="0.25">
      <c r="A8767" t="s">
        <v>17538</v>
      </c>
      <c r="B8767">
        <v>1</v>
      </c>
    </row>
    <row r="8768" spans="1:2" x14ac:dyDescent="0.25">
      <c r="A8768" t="s">
        <v>17540</v>
      </c>
      <c r="B8768">
        <v>1</v>
      </c>
    </row>
    <row r="8769" spans="1:2" x14ac:dyDescent="0.25">
      <c r="A8769" t="s">
        <v>17542</v>
      </c>
      <c r="B8769">
        <v>1</v>
      </c>
    </row>
    <row r="8770" spans="1:2" x14ac:dyDescent="0.25">
      <c r="A8770" t="s">
        <v>17544</v>
      </c>
      <c r="B8770">
        <v>1</v>
      </c>
    </row>
    <row r="8771" spans="1:2" x14ac:dyDescent="0.25">
      <c r="A8771" t="s">
        <v>17546</v>
      </c>
      <c r="B8771">
        <v>1</v>
      </c>
    </row>
    <row r="8772" spans="1:2" x14ac:dyDescent="0.25">
      <c r="A8772" t="s">
        <v>17548</v>
      </c>
      <c r="B8772">
        <v>1</v>
      </c>
    </row>
    <row r="8773" spans="1:2" x14ac:dyDescent="0.25">
      <c r="A8773" t="s">
        <v>17550</v>
      </c>
      <c r="B8773">
        <v>1</v>
      </c>
    </row>
    <row r="8774" spans="1:2" x14ac:dyDescent="0.25">
      <c r="A8774" t="s">
        <v>17552</v>
      </c>
      <c r="B8774">
        <v>2</v>
      </c>
    </row>
    <row r="8775" spans="1:2" x14ac:dyDescent="0.25">
      <c r="A8775" t="s">
        <v>17554</v>
      </c>
      <c r="B8775">
        <v>1</v>
      </c>
    </row>
    <row r="8776" spans="1:2" x14ac:dyDescent="0.25">
      <c r="A8776" t="s">
        <v>17556</v>
      </c>
      <c r="B8776">
        <v>2</v>
      </c>
    </row>
    <row r="8777" spans="1:2" x14ac:dyDescent="0.25">
      <c r="A8777" t="s">
        <v>17558</v>
      </c>
      <c r="B8777">
        <v>1</v>
      </c>
    </row>
    <row r="8778" spans="1:2" x14ac:dyDescent="0.25">
      <c r="A8778" t="s">
        <v>17560</v>
      </c>
      <c r="B8778">
        <v>2</v>
      </c>
    </row>
    <row r="8779" spans="1:2" x14ac:dyDescent="0.25">
      <c r="A8779" t="s">
        <v>17562</v>
      </c>
      <c r="B8779">
        <v>1</v>
      </c>
    </row>
    <row r="8780" spans="1:2" x14ac:dyDescent="0.25">
      <c r="A8780" t="s">
        <v>17564</v>
      </c>
      <c r="B8780">
        <v>1</v>
      </c>
    </row>
    <row r="8781" spans="1:2" x14ac:dyDescent="0.25">
      <c r="A8781" t="s">
        <v>17566</v>
      </c>
      <c r="B8781">
        <v>2</v>
      </c>
    </row>
    <row r="8782" spans="1:2" x14ac:dyDescent="0.25">
      <c r="A8782" t="s">
        <v>17568</v>
      </c>
      <c r="B8782">
        <v>1</v>
      </c>
    </row>
    <row r="8783" spans="1:2" x14ac:dyDescent="0.25">
      <c r="A8783" t="s">
        <v>17570</v>
      </c>
      <c r="B8783">
        <v>1</v>
      </c>
    </row>
    <row r="8784" spans="1:2" x14ac:dyDescent="0.25">
      <c r="A8784" t="s">
        <v>17572</v>
      </c>
      <c r="B8784">
        <v>1</v>
      </c>
    </row>
    <row r="8785" spans="1:2" x14ac:dyDescent="0.25">
      <c r="A8785" t="s">
        <v>17574</v>
      </c>
      <c r="B8785">
        <v>1</v>
      </c>
    </row>
    <row r="8786" spans="1:2" x14ac:dyDescent="0.25">
      <c r="A8786" t="s">
        <v>17576</v>
      </c>
      <c r="B8786">
        <v>1</v>
      </c>
    </row>
    <row r="8787" spans="1:2" x14ac:dyDescent="0.25">
      <c r="A8787" t="s">
        <v>17578</v>
      </c>
      <c r="B8787">
        <v>1</v>
      </c>
    </row>
    <row r="8788" spans="1:2" x14ac:dyDescent="0.25">
      <c r="A8788" t="s">
        <v>17580</v>
      </c>
      <c r="B8788">
        <v>1</v>
      </c>
    </row>
    <row r="8789" spans="1:2" x14ac:dyDescent="0.25">
      <c r="A8789" t="s">
        <v>17582</v>
      </c>
      <c r="B8789">
        <v>1</v>
      </c>
    </row>
    <row r="8790" spans="1:2" x14ac:dyDescent="0.25">
      <c r="A8790" t="s">
        <v>17584</v>
      </c>
      <c r="B8790">
        <v>1</v>
      </c>
    </row>
    <row r="8791" spans="1:2" x14ac:dyDescent="0.25">
      <c r="A8791" t="s">
        <v>17586</v>
      </c>
      <c r="B8791">
        <v>1</v>
      </c>
    </row>
    <row r="8792" spans="1:2" x14ac:dyDescent="0.25">
      <c r="A8792" t="s">
        <v>17588</v>
      </c>
      <c r="B8792">
        <v>1</v>
      </c>
    </row>
    <row r="8793" spans="1:2" x14ac:dyDescent="0.25">
      <c r="A8793" t="s">
        <v>17590</v>
      </c>
      <c r="B8793">
        <v>1</v>
      </c>
    </row>
    <row r="8794" spans="1:2" x14ac:dyDescent="0.25">
      <c r="A8794" t="s">
        <v>17592</v>
      </c>
      <c r="B8794">
        <v>1</v>
      </c>
    </row>
    <row r="8795" spans="1:2" x14ac:dyDescent="0.25">
      <c r="A8795" t="s">
        <v>17594</v>
      </c>
      <c r="B8795">
        <v>1</v>
      </c>
    </row>
    <row r="8796" spans="1:2" x14ac:dyDescent="0.25">
      <c r="A8796" t="s">
        <v>17596</v>
      </c>
      <c r="B8796">
        <v>2</v>
      </c>
    </row>
    <row r="8797" spans="1:2" x14ac:dyDescent="0.25">
      <c r="A8797" t="s">
        <v>17598</v>
      </c>
      <c r="B8797">
        <v>1</v>
      </c>
    </row>
    <row r="8798" spans="1:2" x14ac:dyDescent="0.25">
      <c r="A8798" t="s">
        <v>17600</v>
      </c>
      <c r="B8798">
        <v>1</v>
      </c>
    </row>
    <row r="8799" spans="1:2" x14ac:dyDescent="0.25">
      <c r="A8799" t="s">
        <v>17602</v>
      </c>
      <c r="B8799">
        <v>1</v>
      </c>
    </row>
    <row r="8800" spans="1:2" x14ac:dyDescent="0.25">
      <c r="A8800" t="s">
        <v>17604</v>
      </c>
      <c r="B8800">
        <v>1</v>
      </c>
    </row>
    <row r="8801" spans="1:2" x14ac:dyDescent="0.25">
      <c r="A8801" t="s">
        <v>17606</v>
      </c>
      <c r="B8801">
        <v>1</v>
      </c>
    </row>
    <row r="8802" spans="1:2" x14ac:dyDescent="0.25">
      <c r="A8802" t="s">
        <v>17608</v>
      </c>
      <c r="B8802">
        <v>1</v>
      </c>
    </row>
    <row r="8803" spans="1:2" x14ac:dyDescent="0.25">
      <c r="A8803" t="s">
        <v>17610</v>
      </c>
      <c r="B8803">
        <v>1</v>
      </c>
    </row>
    <row r="8804" spans="1:2" x14ac:dyDescent="0.25">
      <c r="A8804" t="s">
        <v>17612</v>
      </c>
      <c r="B8804">
        <v>1</v>
      </c>
    </row>
    <row r="8805" spans="1:2" x14ac:dyDescent="0.25">
      <c r="A8805" t="s">
        <v>17614</v>
      </c>
      <c r="B8805">
        <v>1</v>
      </c>
    </row>
    <row r="8806" spans="1:2" x14ac:dyDescent="0.25">
      <c r="A8806" t="s">
        <v>17616</v>
      </c>
      <c r="B8806">
        <v>25</v>
      </c>
    </row>
    <row r="8807" spans="1:2" x14ac:dyDescent="0.25">
      <c r="A8807" t="s">
        <v>17618</v>
      </c>
      <c r="B8807">
        <v>1</v>
      </c>
    </row>
    <row r="8808" spans="1:2" x14ac:dyDescent="0.25">
      <c r="A8808" t="s">
        <v>17620</v>
      </c>
      <c r="B8808">
        <v>1</v>
      </c>
    </row>
    <row r="8809" spans="1:2" x14ac:dyDescent="0.25">
      <c r="A8809" t="s">
        <v>17622</v>
      </c>
      <c r="B8809">
        <v>1</v>
      </c>
    </row>
    <row r="8810" spans="1:2" x14ac:dyDescent="0.25">
      <c r="A8810" t="s">
        <v>17624</v>
      </c>
      <c r="B8810">
        <v>1</v>
      </c>
    </row>
    <row r="8811" spans="1:2" x14ac:dyDescent="0.25">
      <c r="A8811" t="s">
        <v>17626</v>
      </c>
      <c r="B8811">
        <v>1</v>
      </c>
    </row>
    <row r="8812" spans="1:2" x14ac:dyDescent="0.25">
      <c r="A8812" t="s">
        <v>17628</v>
      </c>
      <c r="B8812">
        <v>1</v>
      </c>
    </row>
    <row r="8813" spans="1:2" x14ac:dyDescent="0.25">
      <c r="A8813" t="s">
        <v>17630</v>
      </c>
      <c r="B8813">
        <v>1</v>
      </c>
    </row>
    <row r="8814" spans="1:2" x14ac:dyDescent="0.25">
      <c r="A8814" t="s">
        <v>17632</v>
      </c>
      <c r="B8814">
        <v>1</v>
      </c>
    </row>
    <row r="8815" spans="1:2" x14ac:dyDescent="0.25">
      <c r="A8815" t="s">
        <v>17634</v>
      </c>
      <c r="B8815">
        <v>2</v>
      </c>
    </row>
    <row r="8816" spans="1:2" x14ac:dyDescent="0.25">
      <c r="A8816" t="s">
        <v>17636</v>
      </c>
      <c r="B8816">
        <v>1</v>
      </c>
    </row>
    <row r="8817" spans="1:2" x14ac:dyDescent="0.25">
      <c r="A8817" t="s">
        <v>17638</v>
      </c>
      <c r="B8817">
        <v>1</v>
      </c>
    </row>
    <row r="8818" spans="1:2" x14ac:dyDescent="0.25">
      <c r="A8818" t="s">
        <v>17640</v>
      </c>
      <c r="B8818">
        <v>1</v>
      </c>
    </row>
    <row r="8819" spans="1:2" x14ac:dyDescent="0.25">
      <c r="A8819" t="s">
        <v>17642</v>
      </c>
      <c r="B8819">
        <v>1</v>
      </c>
    </row>
    <row r="8820" spans="1:2" x14ac:dyDescent="0.25">
      <c r="A8820" t="s">
        <v>17644</v>
      </c>
      <c r="B8820">
        <v>1</v>
      </c>
    </row>
    <row r="8821" spans="1:2" x14ac:dyDescent="0.25">
      <c r="A8821" t="s">
        <v>17646</v>
      </c>
      <c r="B8821">
        <v>1</v>
      </c>
    </row>
    <row r="8822" spans="1:2" x14ac:dyDescent="0.25">
      <c r="A8822" t="s">
        <v>17648</v>
      </c>
      <c r="B8822">
        <v>1</v>
      </c>
    </row>
    <row r="8823" spans="1:2" x14ac:dyDescent="0.25">
      <c r="A8823" t="s">
        <v>17650</v>
      </c>
      <c r="B8823">
        <v>1</v>
      </c>
    </row>
    <row r="8824" spans="1:2" x14ac:dyDescent="0.25">
      <c r="A8824" t="s">
        <v>17652</v>
      </c>
      <c r="B8824">
        <v>1</v>
      </c>
    </row>
    <row r="8825" spans="1:2" x14ac:dyDescent="0.25">
      <c r="A8825" t="s">
        <v>17654</v>
      </c>
      <c r="B8825">
        <v>1</v>
      </c>
    </row>
    <row r="8826" spans="1:2" x14ac:dyDescent="0.25">
      <c r="A8826" t="s">
        <v>17656</v>
      </c>
      <c r="B8826">
        <v>1</v>
      </c>
    </row>
    <row r="8827" spans="1:2" x14ac:dyDescent="0.25">
      <c r="A8827" t="s">
        <v>17658</v>
      </c>
      <c r="B8827">
        <v>1</v>
      </c>
    </row>
    <row r="8828" spans="1:2" x14ac:dyDescent="0.25">
      <c r="A8828" t="s">
        <v>17660</v>
      </c>
      <c r="B8828">
        <v>1</v>
      </c>
    </row>
    <row r="8829" spans="1:2" x14ac:dyDescent="0.25">
      <c r="A8829" t="s">
        <v>17662</v>
      </c>
      <c r="B8829">
        <v>1</v>
      </c>
    </row>
    <row r="8830" spans="1:2" x14ac:dyDescent="0.25">
      <c r="A8830" t="s">
        <v>17664</v>
      </c>
      <c r="B8830">
        <v>1</v>
      </c>
    </row>
    <row r="8831" spans="1:2" x14ac:dyDescent="0.25">
      <c r="A8831" t="s">
        <v>17666</v>
      </c>
      <c r="B8831">
        <v>1</v>
      </c>
    </row>
    <row r="8832" spans="1:2" x14ac:dyDescent="0.25">
      <c r="A8832" t="s">
        <v>17668</v>
      </c>
      <c r="B8832">
        <v>1</v>
      </c>
    </row>
    <row r="8833" spans="1:2" x14ac:dyDescent="0.25">
      <c r="A8833" t="s">
        <v>17670</v>
      </c>
      <c r="B8833">
        <v>1</v>
      </c>
    </row>
    <row r="8834" spans="1:2" x14ac:dyDescent="0.25">
      <c r="A8834" t="s">
        <v>17672</v>
      </c>
      <c r="B8834">
        <v>1</v>
      </c>
    </row>
    <row r="8835" spans="1:2" x14ac:dyDescent="0.25">
      <c r="A8835" t="s">
        <v>17674</v>
      </c>
      <c r="B8835">
        <v>1</v>
      </c>
    </row>
    <row r="8836" spans="1:2" x14ac:dyDescent="0.25">
      <c r="A8836" t="s">
        <v>17676</v>
      </c>
      <c r="B8836">
        <v>1</v>
      </c>
    </row>
    <row r="8837" spans="1:2" x14ac:dyDescent="0.25">
      <c r="A8837" t="s">
        <v>17678</v>
      </c>
      <c r="B8837">
        <v>1</v>
      </c>
    </row>
    <row r="8838" spans="1:2" x14ac:dyDescent="0.25">
      <c r="A8838" t="s">
        <v>17680</v>
      </c>
      <c r="B8838">
        <v>1</v>
      </c>
    </row>
    <row r="8839" spans="1:2" x14ac:dyDescent="0.25">
      <c r="A8839" t="s">
        <v>17682</v>
      </c>
      <c r="B8839">
        <v>1</v>
      </c>
    </row>
    <row r="8840" spans="1:2" x14ac:dyDescent="0.25">
      <c r="A8840" t="s">
        <v>17684</v>
      </c>
      <c r="B8840">
        <v>1</v>
      </c>
    </row>
    <row r="8841" spans="1:2" x14ac:dyDescent="0.25">
      <c r="A8841" t="s">
        <v>17686</v>
      </c>
      <c r="B8841">
        <v>1</v>
      </c>
    </row>
    <row r="8842" spans="1:2" x14ac:dyDescent="0.25">
      <c r="A8842" t="s">
        <v>17688</v>
      </c>
      <c r="B8842">
        <v>1</v>
      </c>
    </row>
    <row r="8843" spans="1:2" x14ac:dyDescent="0.25">
      <c r="A8843" t="s">
        <v>17690</v>
      </c>
      <c r="B8843">
        <v>1</v>
      </c>
    </row>
    <row r="8844" spans="1:2" x14ac:dyDescent="0.25">
      <c r="A8844" t="s">
        <v>17692</v>
      </c>
      <c r="B8844">
        <v>2</v>
      </c>
    </row>
    <row r="8845" spans="1:2" x14ac:dyDescent="0.25">
      <c r="A8845" t="s">
        <v>17694</v>
      </c>
      <c r="B8845">
        <v>1</v>
      </c>
    </row>
    <row r="8846" spans="1:2" x14ac:dyDescent="0.25">
      <c r="A8846" t="s">
        <v>17696</v>
      </c>
      <c r="B8846">
        <v>2</v>
      </c>
    </row>
    <row r="8847" spans="1:2" x14ac:dyDescent="0.25">
      <c r="A8847" t="s">
        <v>17698</v>
      </c>
      <c r="B8847">
        <v>1</v>
      </c>
    </row>
    <row r="8848" spans="1:2" x14ac:dyDescent="0.25">
      <c r="A8848" t="s">
        <v>17700</v>
      </c>
      <c r="B8848">
        <v>1</v>
      </c>
    </row>
    <row r="8849" spans="1:2" x14ac:dyDescent="0.25">
      <c r="A8849" t="s">
        <v>17702</v>
      </c>
      <c r="B8849">
        <v>2</v>
      </c>
    </row>
    <row r="8850" spans="1:2" x14ac:dyDescent="0.25">
      <c r="A8850" t="s">
        <v>17704</v>
      </c>
      <c r="B8850">
        <v>3</v>
      </c>
    </row>
    <row r="8851" spans="1:2" x14ac:dyDescent="0.25">
      <c r="A8851" t="s">
        <v>17706</v>
      </c>
      <c r="B8851">
        <v>1</v>
      </c>
    </row>
    <row r="8852" spans="1:2" x14ac:dyDescent="0.25">
      <c r="A8852" t="s">
        <v>17708</v>
      </c>
      <c r="B8852">
        <v>1</v>
      </c>
    </row>
    <row r="8853" spans="1:2" x14ac:dyDescent="0.25">
      <c r="A8853" t="s">
        <v>17710</v>
      </c>
      <c r="B8853">
        <v>1</v>
      </c>
    </row>
    <row r="8854" spans="1:2" x14ac:dyDescent="0.25">
      <c r="A8854" t="s">
        <v>17712</v>
      </c>
      <c r="B8854">
        <v>1</v>
      </c>
    </row>
    <row r="8855" spans="1:2" x14ac:dyDescent="0.25">
      <c r="A8855" t="s">
        <v>17714</v>
      </c>
      <c r="B8855">
        <v>1</v>
      </c>
    </row>
    <row r="8856" spans="1:2" x14ac:dyDescent="0.25">
      <c r="A8856" t="s">
        <v>17716</v>
      </c>
      <c r="B8856">
        <v>1</v>
      </c>
    </row>
    <row r="8857" spans="1:2" x14ac:dyDescent="0.25">
      <c r="A8857" t="s">
        <v>17718</v>
      </c>
      <c r="B8857">
        <v>1</v>
      </c>
    </row>
    <row r="8858" spans="1:2" x14ac:dyDescent="0.25">
      <c r="A8858" t="s">
        <v>17720</v>
      </c>
      <c r="B8858">
        <v>1</v>
      </c>
    </row>
    <row r="8859" spans="1:2" x14ac:dyDescent="0.25">
      <c r="A8859" t="s">
        <v>17722</v>
      </c>
      <c r="B8859">
        <v>1</v>
      </c>
    </row>
    <row r="8860" spans="1:2" x14ac:dyDescent="0.25">
      <c r="A8860" t="s">
        <v>17724</v>
      </c>
      <c r="B8860">
        <v>1</v>
      </c>
    </row>
    <row r="8861" spans="1:2" x14ac:dyDescent="0.25">
      <c r="A8861" t="s">
        <v>17726</v>
      </c>
      <c r="B8861">
        <v>1</v>
      </c>
    </row>
    <row r="8862" spans="1:2" x14ac:dyDescent="0.25">
      <c r="A8862" t="s">
        <v>17728</v>
      </c>
      <c r="B8862">
        <v>1</v>
      </c>
    </row>
    <row r="8863" spans="1:2" x14ac:dyDescent="0.25">
      <c r="A8863" t="s">
        <v>17730</v>
      </c>
      <c r="B8863">
        <v>1</v>
      </c>
    </row>
    <row r="8864" spans="1:2" x14ac:dyDescent="0.25">
      <c r="A8864" t="s">
        <v>17732</v>
      </c>
      <c r="B8864">
        <v>1</v>
      </c>
    </row>
    <row r="8865" spans="1:2" x14ac:dyDescent="0.25">
      <c r="A8865" t="s">
        <v>17734</v>
      </c>
      <c r="B8865">
        <v>1</v>
      </c>
    </row>
    <row r="8866" spans="1:2" x14ac:dyDescent="0.25">
      <c r="A8866" t="s">
        <v>17736</v>
      </c>
      <c r="B8866">
        <v>1</v>
      </c>
    </row>
    <row r="8867" spans="1:2" x14ac:dyDescent="0.25">
      <c r="A8867" t="s">
        <v>17738</v>
      </c>
      <c r="B8867">
        <v>1</v>
      </c>
    </row>
    <row r="8868" spans="1:2" x14ac:dyDescent="0.25">
      <c r="A8868" t="s">
        <v>17740</v>
      </c>
      <c r="B8868">
        <v>1</v>
      </c>
    </row>
    <row r="8869" spans="1:2" x14ac:dyDescent="0.25">
      <c r="A8869" t="s">
        <v>17742</v>
      </c>
      <c r="B8869">
        <v>2</v>
      </c>
    </row>
    <row r="8870" spans="1:2" x14ac:dyDescent="0.25">
      <c r="A8870" t="s">
        <v>17744</v>
      </c>
      <c r="B8870">
        <v>3</v>
      </c>
    </row>
    <row r="8871" spans="1:2" x14ac:dyDescent="0.25">
      <c r="A8871" t="s">
        <v>17746</v>
      </c>
      <c r="B8871">
        <v>1</v>
      </c>
    </row>
    <row r="8872" spans="1:2" x14ac:dyDescent="0.25">
      <c r="A8872" t="s">
        <v>17748</v>
      </c>
      <c r="B8872">
        <v>1</v>
      </c>
    </row>
    <row r="8873" spans="1:2" x14ac:dyDescent="0.25">
      <c r="A8873" t="s">
        <v>17750</v>
      </c>
      <c r="B8873">
        <v>1</v>
      </c>
    </row>
    <row r="8874" spans="1:2" x14ac:dyDescent="0.25">
      <c r="A8874" t="s">
        <v>17752</v>
      </c>
      <c r="B8874">
        <v>1</v>
      </c>
    </row>
    <row r="8875" spans="1:2" x14ac:dyDescent="0.25">
      <c r="A8875" t="s">
        <v>17754</v>
      </c>
      <c r="B8875">
        <v>2</v>
      </c>
    </row>
    <row r="8876" spans="1:2" x14ac:dyDescent="0.25">
      <c r="A8876" t="s">
        <v>17756</v>
      </c>
      <c r="B8876">
        <v>1</v>
      </c>
    </row>
    <row r="8877" spans="1:2" x14ac:dyDescent="0.25">
      <c r="A8877" t="s">
        <v>17758</v>
      </c>
      <c r="B8877">
        <v>2</v>
      </c>
    </row>
    <row r="8878" spans="1:2" x14ac:dyDescent="0.25">
      <c r="A8878" t="s">
        <v>17760</v>
      </c>
      <c r="B8878">
        <v>2</v>
      </c>
    </row>
    <row r="8879" spans="1:2" x14ac:dyDescent="0.25">
      <c r="A8879" t="s">
        <v>17762</v>
      </c>
      <c r="B8879">
        <v>2</v>
      </c>
    </row>
    <row r="8880" spans="1:2" x14ac:dyDescent="0.25">
      <c r="A8880" t="s">
        <v>17764</v>
      </c>
      <c r="B8880">
        <v>1</v>
      </c>
    </row>
    <row r="8881" spans="1:2" x14ac:dyDescent="0.25">
      <c r="A8881" t="s">
        <v>17766</v>
      </c>
      <c r="B8881">
        <v>14</v>
      </c>
    </row>
    <row r="8882" spans="1:2" x14ac:dyDescent="0.25">
      <c r="A8882" t="s">
        <v>17768</v>
      </c>
      <c r="B8882">
        <v>1</v>
      </c>
    </row>
    <row r="8883" spans="1:2" x14ac:dyDescent="0.25">
      <c r="A8883" t="s">
        <v>17770</v>
      </c>
      <c r="B8883">
        <v>1</v>
      </c>
    </row>
    <row r="8884" spans="1:2" x14ac:dyDescent="0.25">
      <c r="A8884" t="s">
        <v>17772</v>
      </c>
      <c r="B8884">
        <v>1</v>
      </c>
    </row>
    <row r="8885" spans="1:2" x14ac:dyDescent="0.25">
      <c r="A8885" t="s">
        <v>17774</v>
      </c>
      <c r="B8885">
        <v>1</v>
      </c>
    </row>
    <row r="8886" spans="1:2" x14ac:dyDescent="0.25">
      <c r="A8886" t="s">
        <v>17776</v>
      </c>
      <c r="B8886">
        <v>1</v>
      </c>
    </row>
    <row r="8887" spans="1:2" x14ac:dyDescent="0.25">
      <c r="A8887" t="s">
        <v>17778</v>
      </c>
      <c r="B8887">
        <v>1</v>
      </c>
    </row>
    <row r="8888" spans="1:2" x14ac:dyDescent="0.25">
      <c r="A8888" t="s">
        <v>17780</v>
      </c>
      <c r="B8888">
        <v>1</v>
      </c>
    </row>
    <row r="8889" spans="1:2" x14ac:dyDescent="0.25">
      <c r="A8889" t="s">
        <v>17782</v>
      </c>
      <c r="B8889">
        <v>1</v>
      </c>
    </row>
    <row r="8890" spans="1:2" x14ac:dyDescent="0.25">
      <c r="A8890" t="s">
        <v>17784</v>
      </c>
      <c r="B8890">
        <v>1</v>
      </c>
    </row>
    <row r="8891" spans="1:2" x14ac:dyDescent="0.25">
      <c r="A8891" t="s">
        <v>17786</v>
      </c>
      <c r="B8891">
        <v>1</v>
      </c>
    </row>
    <row r="8892" spans="1:2" x14ac:dyDescent="0.25">
      <c r="A8892" t="s">
        <v>17788</v>
      </c>
      <c r="B8892">
        <v>1</v>
      </c>
    </row>
    <row r="8893" spans="1:2" x14ac:dyDescent="0.25">
      <c r="A8893" t="s">
        <v>17790</v>
      </c>
      <c r="B8893">
        <v>1</v>
      </c>
    </row>
    <row r="8894" spans="1:2" x14ac:dyDescent="0.25">
      <c r="A8894" t="s">
        <v>17792</v>
      </c>
      <c r="B8894">
        <v>1</v>
      </c>
    </row>
    <row r="8895" spans="1:2" x14ac:dyDescent="0.25">
      <c r="A8895" t="s">
        <v>17794</v>
      </c>
      <c r="B8895">
        <v>1</v>
      </c>
    </row>
    <row r="8896" spans="1:2" x14ac:dyDescent="0.25">
      <c r="A8896" t="s">
        <v>17796</v>
      </c>
      <c r="B8896">
        <v>1</v>
      </c>
    </row>
    <row r="8897" spans="1:2" x14ac:dyDescent="0.25">
      <c r="A8897" t="s">
        <v>17798</v>
      </c>
      <c r="B8897">
        <v>1</v>
      </c>
    </row>
    <row r="8898" spans="1:2" x14ac:dyDescent="0.25">
      <c r="A8898" t="s">
        <v>17800</v>
      </c>
      <c r="B8898">
        <v>1</v>
      </c>
    </row>
    <row r="8899" spans="1:2" x14ac:dyDescent="0.25">
      <c r="A8899" t="s">
        <v>17802</v>
      </c>
      <c r="B8899">
        <v>1</v>
      </c>
    </row>
    <row r="8900" spans="1:2" x14ac:dyDescent="0.25">
      <c r="A8900" t="s">
        <v>17804</v>
      </c>
      <c r="B8900">
        <v>1</v>
      </c>
    </row>
    <row r="8901" spans="1:2" x14ac:dyDescent="0.25">
      <c r="A8901" t="s">
        <v>17806</v>
      </c>
      <c r="B8901">
        <v>1</v>
      </c>
    </row>
    <row r="8902" spans="1:2" x14ac:dyDescent="0.25">
      <c r="A8902" t="s">
        <v>17808</v>
      </c>
      <c r="B8902">
        <v>1</v>
      </c>
    </row>
    <row r="8903" spans="1:2" x14ac:dyDescent="0.25">
      <c r="A8903" t="s">
        <v>17810</v>
      </c>
      <c r="B8903">
        <v>1</v>
      </c>
    </row>
    <row r="8904" spans="1:2" x14ac:dyDescent="0.25">
      <c r="A8904" t="s">
        <v>17812</v>
      </c>
      <c r="B8904">
        <v>1</v>
      </c>
    </row>
    <row r="8905" spans="1:2" x14ac:dyDescent="0.25">
      <c r="A8905" t="s">
        <v>17814</v>
      </c>
      <c r="B8905">
        <v>1</v>
      </c>
    </row>
    <row r="8906" spans="1:2" x14ac:dyDescent="0.25">
      <c r="A8906" t="s">
        <v>17816</v>
      </c>
      <c r="B8906">
        <v>1</v>
      </c>
    </row>
    <row r="8907" spans="1:2" x14ac:dyDescent="0.25">
      <c r="A8907" t="s">
        <v>17818</v>
      </c>
      <c r="B8907">
        <v>1</v>
      </c>
    </row>
    <row r="8908" spans="1:2" x14ac:dyDescent="0.25">
      <c r="A8908" t="s">
        <v>17820</v>
      </c>
      <c r="B8908">
        <v>1</v>
      </c>
    </row>
    <row r="8909" spans="1:2" x14ac:dyDescent="0.25">
      <c r="A8909" t="s">
        <v>17822</v>
      </c>
      <c r="B8909">
        <v>1</v>
      </c>
    </row>
    <row r="8910" spans="1:2" x14ac:dyDescent="0.25">
      <c r="A8910" t="s">
        <v>17824</v>
      </c>
      <c r="B8910">
        <v>1</v>
      </c>
    </row>
    <row r="8911" spans="1:2" x14ac:dyDescent="0.25">
      <c r="A8911" t="s">
        <v>17826</v>
      </c>
      <c r="B8911">
        <v>1</v>
      </c>
    </row>
    <row r="8912" spans="1:2" x14ac:dyDescent="0.25">
      <c r="A8912" t="s">
        <v>17828</v>
      </c>
      <c r="B8912">
        <v>1</v>
      </c>
    </row>
    <row r="8913" spans="1:2" x14ac:dyDescent="0.25">
      <c r="A8913" t="s">
        <v>17830</v>
      </c>
      <c r="B8913">
        <v>1</v>
      </c>
    </row>
    <row r="8914" spans="1:2" x14ac:dyDescent="0.25">
      <c r="A8914" t="s">
        <v>17832</v>
      </c>
      <c r="B8914">
        <v>1</v>
      </c>
    </row>
    <row r="8915" spans="1:2" x14ac:dyDescent="0.25">
      <c r="A8915" t="s">
        <v>17834</v>
      </c>
      <c r="B8915">
        <v>1</v>
      </c>
    </row>
    <row r="8916" spans="1:2" x14ac:dyDescent="0.25">
      <c r="A8916" t="s">
        <v>17836</v>
      </c>
      <c r="B8916">
        <v>1</v>
      </c>
    </row>
    <row r="8917" spans="1:2" x14ac:dyDescent="0.25">
      <c r="A8917" t="s">
        <v>17838</v>
      </c>
      <c r="B8917">
        <v>1</v>
      </c>
    </row>
    <row r="8918" spans="1:2" x14ac:dyDescent="0.25">
      <c r="A8918" t="s">
        <v>17840</v>
      </c>
      <c r="B8918">
        <v>1</v>
      </c>
    </row>
    <row r="8919" spans="1:2" x14ac:dyDescent="0.25">
      <c r="A8919" t="s">
        <v>17842</v>
      </c>
      <c r="B8919">
        <v>1</v>
      </c>
    </row>
    <row r="8920" spans="1:2" x14ac:dyDescent="0.25">
      <c r="A8920" t="s">
        <v>17844</v>
      </c>
      <c r="B8920">
        <v>1</v>
      </c>
    </row>
    <row r="8921" spans="1:2" x14ac:dyDescent="0.25">
      <c r="A8921" t="s">
        <v>17846</v>
      </c>
      <c r="B8921">
        <v>1</v>
      </c>
    </row>
    <row r="8922" spans="1:2" x14ac:dyDescent="0.25">
      <c r="A8922" t="s">
        <v>17848</v>
      </c>
      <c r="B8922">
        <v>1</v>
      </c>
    </row>
    <row r="8923" spans="1:2" x14ac:dyDescent="0.25">
      <c r="A8923" t="s">
        <v>17850</v>
      </c>
      <c r="B8923">
        <v>1</v>
      </c>
    </row>
    <row r="8924" spans="1:2" x14ac:dyDescent="0.25">
      <c r="A8924" t="s">
        <v>17852</v>
      </c>
      <c r="B8924">
        <v>1</v>
      </c>
    </row>
    <row r="8925" spans="1:2" x14ac:dyDescent="0.25">
      <c r="A8925" t="s">
        <v>17854</v>
      </c>
      <c r="B8925">
        <v>1</v>
      </c>
    </row>
    <row r="8926" spans="1:2" x14ac:dyDescent="0.25">
      <c r="A8926" t="s">
        <v>17856</v>
      </c>
      <c r="B8926">
        <v>1</v>
      </c>
    </row>
    <row r="8927" spans="1:2" x14ac:dyDescent="0.25">
      <c r="A8927" t="s">
        <v>17858</v>
      </c>
      <c r="B8927">
        <v>1</v>
      </c>
    </row>
    <row r="8928" spans="1:2" x14ac:dyDescent="0.25">
      <c r="A8928" t="s">
        <v>17860</v>
      </c>
      <c r="B8928">
        <v>1</v>
      </c>
    </row>
    <row r="8929" spans="1:2" x14ac:dyDescent="0.25">
      <c r="A8929" t="s">
        <v>17862</v>
      </c>
      <c r="B8929">
        <v>1</v>
      </c>
    </row>
    <row r="8930" spans="1:2" x14ac:dyDescent="0.25">
      <c r="A8930" t="s">
        <v>17864</v>
      </c>
      <c r="B8930">
        <v>1</v>
      </c>
    </row>
    <row r="8931" spans="1:2" x14ac:dyDescent="0.25">
      <c r="A8931" t="s">
        <v>17866</v>
      </c>
      <c r="B8931">
        <v>1</v>
      </c>
    </row>
    <row r="8932" spans="1:2" x14ac:dyDescent="0.25">
      <c r="A8932" t="s">
        <v>17868</v>
      </c>
      <c r="B8932">
        <v>1</v>
      </c>
    </row>
    <row r="8933" spans="1:2" x14ac:dyDescent="0.25">
      <c r="A8933" t="s">
        <v>17870</v>
      </c>
      <c r="B8933">
        <v>1</v>
      </c>
    </row>
    <row r="8934" spans="1:2" x14ac:dyDescent="0.25">
      <c r="A8934" t="s">
        <v>17872</v>
      </c>
      <c r="B8934">
        <v>8</v>
      </c>
    </row>
    <row r="8935" spans="1:2" x14ac:dyDescent="0.25">
      <c r="A8935" t="s">
        <v>17874</v>
      </c>
      <c r="B8935">
        <v>1</v>
      </c>
    </row>
    <row r="8936" spans="1:2" x14ac:dyDescent="0.25">
      <c r="A8936" t="s">
        <v>17876</v>
      </c>
      <c r="B8936">
        <v>3</v>
      </c>
    </row>
    <row r="8937" spans="1:2" x14ac:dyDescent="0.25">
      <c r="A8937" t="s">
        <v>17878</v>
      </c>
      <c r="B8937">
        <v>6</v>
      </c>
    </row>
    <row r="8938" spans="1:2" x14ac:dyDescent="0.25">
      <c r="A8938" t="s">
        <v>17880</v>
      </c>
      <c r="B8938">
        <v>2</v>
      </c>
    </row>
    <row r="8939" spans="1:2" x14ac:dyDescent="0.25">
      <c r="A8939" t="s">
        <v>17882</v>
      </c>
      <c r="B8939">
        <v>1</v>
      </c>
    </row>
    <row r="8940" spans="1:2" x14ac:dyDescent="0.25">
      <c r="A8940" t="s">
        <v>17884</v>
      </c>
      <c r="B8940">
        <v>1</v>
      </c>
    </row>
    <row r="8941" spans="1:2" x14ac:dyDescent="0.25">
      <c r="A8941" t="s">
        <v>17886</v>
      </c>
      <c r="B8941">
        <v>1</v>
      </c>
    </row>
    <row r="8942" spans="1:2" x14ac:dyDescent="0.25">
      <c r="A8942" t="s">
        <v>17888</v>
      </c>
      <c r="B8942">
        <v>1</v>
      </c>
    </row>
    <row r="8943" spans="1:2" x14ac:dyDescent="0.25">
      <c r="A8943" t="s">
        <v>17890</v>
      </c>
      <c r="B8943">
        <v>1</v>
      </c>
    </row>
    <row r="8944" spans="1:2" x14ac:dyDescent="0.25">
      <c r="A8944" t="s">
        <v>17892</v>
      </c>
      <c r="B8944">
        <v>1</v>
      </c>
    </row>
    <row r="8945" spans="1:2" x14ac:dyDescent="0.25">
      <c r="A8945" t="s">
        <v>17894</v>
      </c>
      <c r="B8945">
        <v>5</v>
      </c>
    </row>
    <row r="8946" spans="1:2" x14ac:dyDescent="0.25">
      <c r="A8946" t="s">
        <v>17896</v>
      </c>
      <c r="B8946">
        <v>1</v>
      </c>
    </row>
    <row r="8947" spans="1:2" x14ac:dyDescent="0.25">
      <c r="A8947" t="s">
        <v>17898</v>
      </c>
      <c r="B8947">
        <v>1</v>
      </c>
    </row>
    <row r="8948" spans="1:2" x14ac:dyDescent="0.25">
      <c r="A8948" t="s">
        <v>17900</v>
      </c>
      <c r="B8948">
        <v>1</v>
      </c>
    </row>
    <row r="8949" spans="1:2" x14ac:dyDescent="0.25">
      <c r="A8949" t="s">
        <v>17902</v>
      </c>
      <c r="B8949">
        <v>1</v>
      </c>
    </row>
    <row r="8950" spans="1:2" x14ac:dyDescent="0.25">
      <c r="A8950" t="s">
        <v>17904</v>
      </c>
      <c r="B8950">
        <v>1</v>
      </c>
    </row>
    <row r="8951" spans="1:2" x14ac:dyDescent="0.25">
      <c r="A8951" t="s">
        <v>17906</v>
      </c>
      <c r="B8951">
        <v>1</v>
      </c>
    </row>
    <row r="8952" spans="1:2" x14ac:dyDescent="0.25">
      <c r="A8952" t="s">
        <v>17908</v>
      </c>
      <c r="B8952">
        <v>1</v>
      </c>
    </row>
    <row r="8953" spans="1:2" x14ac:dyDescent="0.25">
      <c r="A8953" t="s">
        <v>17910</v>
      </c>
      <c r="B8953">
        <v>1</v>
      </c>
    </row>
    <row r="8954" spans="1:2" x14ac:dyDescent="0.25">
      <c r="A8954" t="s">
        <v>17912</v>
      </c>
      <c r="B8954">
        <v>1</v>
      </c>
    </row>
    <row r="8955" spans="1:2" x14ac:dyDescent="0.25">
      <c r="A8955" t="s">
        <v>17914</v>
      </c>
      <c r="B8955">
        <v>1</v>
      </c>
    </row>
    <row r="8956" spans="1:2" x14ac:dyDescent="0.25">
      <c r="A8956" t="s">
        <v>17916</v>
      </c>
      <c r="B8956">
        <v>1</v>
      </c>
    </row>
    <row r="8957" spans="1:2" x14ac:dyDescent="0.25">
      <c r="A8957" t="s">
        <v>17918</v>
      </c>
      <c r="B8957">
        <v>1</v>
      </c>
    </row>
    <row r="8958" spans="1:2" x14ac:dyDescent="0.25">
      <c r="A8958" t="s">
        <v>17920</v>
      </c>
      <c r="B8958">
        <v>1</v>
      </c>
    </row>
    <row r="8959" spans="1:2" x14ac:dyDescent="0.25">
      <c r="A8959" t="s">
        <v>17922</v>
      </c>
      <c r="B8959">
        <v>1</v>
      </c>
    </row>
    <row r="8960" spans="1:2" x14ac:dyDescent="0.25">
      <c r="A8960" t="s">
        <v>17924</v>
      </c>
      <c r="B8960">
        <v>1</v>
      </c>
    </row>
    <row r="8961" spans="1:2" x14ac:dyDescent="0.25">
      <c r="A8961" t="s">
        <v>17926</v>
      </c>
      <c r="B8961">
        <v>1</v>
      </c>
    </row>
    <row r="8962" spans="1:2" x14ac:dyDescent="0.25">
      <c r="A8962" t="s">
        <v>17928</v>
      </c>
      <c r="B8962">
        <v>1</v>
      </c>
    </row>
    <row r="8963" spans="1:2" x14ac:dyDescent="0.25">
      <c r="A8963" t="s">
        <v>17930</v>
      </c>
      <c r="B8963">
        <v>1</v>
      </c>
    </row>
    <row r="8964" spans="1:2" x14ac:dyDescent="0.25">
      <c r="A8964" t="s">
        <v>17932</v>
      </c>
      <c r="B8964">
        <v>1</v>
      </c>
    </row>
    <row r="8965" spans="1:2" x14ac:dyDescent="0.25">
      <c r="A8965" t="s">
        <v>17934</v>
      </c>
      <c r="B8965">
        <v>15</v>
      </c>
    </row>
    <row r="8966" spans="1:2" x14ac:dyDescent="0.25">
      <c r="A8966" t="s">
        <v>17936</v>
      </c>
      <c r="B8966">
        <v>6</v>
      </c>
    </row>
    <row r="8967" spans="1:2" x14ac:dyDescent="0.25">
      <c r="A8967" t="s">
        <v>17938</v>
      </c>
      <c r="B8967">
        <v>1</v>
      </c>
    </row>
    <row r="8968" spans="1:2" x14ac:dyDescent="0.25">
      <c r="A8968" t="s">
        <v>17940</v>
      </c>
      <c r="B8968">
        <v>1</v>
      </c>
    </row>
    <row r="8969" spans="1:2" x14ac:dyDescent="0.25">
      <c r="A8969" t="s">
        <v>17942</v>
      </c>
      <c r="B8969">
        <v>3</v>
      </c>
    </row>
    <row r="8970" spans="1:2" x14ac:dyDescent="0.25">
      <c r="A8970" t="s">
        <v>17944</v>
      </c>
      <c r="B8970">
        <v>1</v>
      </c>
    </row>
    <row r="8971" spans="1:2" x14ac:dyDescent="0.25">
      <c r="A8971" t="s">
        <v>17946</v>
      </c>
      <c r="B8971">
        <v>1</v>
      </c>
    </row>
    <row r="8972" spans="1:2" x14ac:dyDescent="0.25">
      <c r="A8972" t="s">
        <v>17948</v>
      </c>
      <c r="B8972">
        <v>1</v>
      </c>
    </row>
    <row r="8973" spans="1:2" x14ac:dyDescent="0.25">
      <c r="A8973" t="s">
        <v>17950</v>
      </c>
      <c r="B8973">
        <v>1</v>
      </c>
    </row>
    <row r="8974" spans="1:2" x14ac:dyDescent="0.25">
      <c r="A8974" t="s">
        <v>17952</v>
      </c>
      <c r="B8974">
        <v>1</v>
      </c>
    </row>
    <row r="8975" spans="1:2" x14ac:dyDescent="0.25">
      <c r="A8975" t="s">
        <v>17954</v>
      </c>
      <c r="B8975">
        <v>1</v>
      </c>
    </row>
    <row r="8976" spans="1:2" x14ac:dyDescent="0.25">
      <c r="A8976" t="s">
        <v>17956</v>
      </c>
      <c r="B8976">
        <v>1</v>
      </c>
    </row>
    <row r="8977" spans="1:2" x14ac:dyDescent="0.25">
      <c r="A8977" t="s">
        <v>17958</v>
      </c>
      <c r="B8977">
        <v>1</v>
      </c>
    </row>
    <row r="8978" spans="1:2" x14ac:dyDescent="0.25">
      <c r="A8978" t="s">
        <v>17960</v>
      </c>
      <c r="B8978">
        <v>1</v>
      </c>
    </row>
    <row r="8979" spans="1:2" x14ac:dyDescent="0.25">
      <c r="A8979" t="s">
        <v>17962</v>
      </c>
      <c r="B8979">
        <v>1</v>
      </c>
    </row>
    <row r="8980" spans="1:2" x14ac:dyDescent="0.25">
      <c r="A8980" t="s">
        <v>17964</v>
      </c>
      <c r="B8980">
        <v>2</v>
      </c>
    </row>
    <row r="8981" spans="1:2" x14ac:dyDescent="0.25">
      <c r="A8981" t="s">
        <v>17966</v>
      </c>
      <c r="B8981">
        <v>2</v>
      </c>
    </row>
    <row r="8982" spans="1:2" x14ac:dyDescent="0.25">
      <c r="A8982" t="s">
        <v>17968</v>
      </c>
      <c r="B8982">
        <v>1</v>
      </c>
    </row>
    <row r="8983" spans="1:2" x14ac:dyDescent="0.25">
      <c r="A8983" t="s">
        <v>17970</v>
      </c>
      <c r="B8983">
        <v>1</v>
      </c>
    </row>
    <row r="8984" spans="1:2" x14ac:dyDescent="0.25">
      <c r="A8984" t="s">
        <v>17972</v>
      </c>
      <c r="B8984">
        <v>1</v>
      </c>
    </row>
    <row r="8985" spans="1:2" x14ac:dyDescent="0.25">
      <c r="A8985" t="s">
        <v>17974</v>
      </c>
      <c r="B8985">
        <v>6</v>
      </c>
    </row>
    <row r="8986" spans="1:2" x14ac:dyDescent="0.25">
      <c r="A8986" t="s">
        <v>17976</v>
      </c>
      <c r="B8986">
        <v>1</v>
      </c>
    </row>
    <row r="8987" spans="1:2" x14ac:dyDescent="0.25">
      <c r="A8987" t="s">
        <v>17978</v>
      </c>
      <c r="B8987">
        <v>1</v>
      </c>
    </row>
    <row r="8988" spans="1:2" x14ac:dyDescent="0.25">
      <c r="A8988" t="s">
        <v>17980</v>
      </c>
      <c r="B8988">
        <v>1</v>
      </c>
    </row>
    <row r="8989" spans="1:2" x14ac:dyDescent="0.25">
      <c r="A8989" t="s">
        <v>17982</v>
      </c>
      <c r="B8989">
        <v>1</v>
      </c>
    </row>
    <row r="8990" spans="1:2" x14ac:dyDescent="0.25">
      <c r="A8990" t="s">
        <v>17984</v>
      </c>
      <c r="B8990">
        <v>1</v>
      </c>
    </row>
    <row r="8991" spans="1:2" x14ac:dyDescent="0.25">
      <c r="A8991" t="s">
        <v>17986</v>
      </c>
      <c r="B8991">
        <v>1</v>
      </c>
    </row>
    <row r="8992" spans="1:2" x14ac:dyDescent="0.25">
      <c r="A8992" t="s">
        <v>17988</v>
      </c>
      <c r="B8992">
        <v>1</v>
      </c>
    </row>
    <row r="8993" spans="1:2" x14ac:dyDescent="0.25">
      <c r="A8993" t="s">
        <v>17990</v>
      </c>
      <c r="B8993">
        <v>1</v>
      </c>
    </row>
    <row r="8994" spans="1:2" x14ac:dyDescent="0.25">
      <c r="A8994" t="s">
        <v>17992</v>
      </c>
      <c r="B8994">
        <v>1</v>
      </c>
    </row>
    <row r="8995" spans="1:2" x14ac:dyDescent="0.25">
      <c r="A8995" t="s">
        <v>17994</v>
      </c>
      <c r="B8995">
        <v>1</v>
      </c>
    </row>
    <row r="8996" spans="1:2" x14ac:dyDescent="0.25">
      <c r="A8996" t="s">
        <v>17996</v>
      </c>
      <c r="B8996">
        <v>1</v>
      </c>
    </row>
    <row r="8997" spans="1:2" x14ac:dyDescent="0.25">
      <c r="A8997" t="s">
        <v>17998</v>
      </c>
      <c r="B8997">
        <v>1</v>
      </c>
    </row>
    <row r="8998" spans="1:2" x14ac:dyDescent="0.25">
      <c r="A8998" t="s">
        <v>18000</v>
      </c>
      <c r="B8998">
        <v>1</v>
      </c>
    </row>
    <row r="8999" spans="1:2" x14ac:dyDescent="0.25">
      <c r="A8999" t="s">
        <v>18002</v>
      </c>
      <c r="B8999">
        <v>1</v>
      </c>
    </row>
    <row r="9000" spans="1:2" x14ac:dyDescent="0.25">
      <c r="A9000" t="s">
        <v>18004</v>
      </c>
      <c r="B9000">
        <v>1</v>
      </c>
    </row>
    <row r="9001" spans="1:2" x14ac:dyDescent="0.25">
      <c r="A9001" t="s">
        <v>18006</v>
      </c>
      <c r="B9001">
        <v>1</v>
      </c>
    </row>
    <row r="9002" spans="1:2" x14ac:dyDescent="0.25">
      <c r="A9002" t="s">
        <v>18008</v>
      </c>
      <c r="B9002">
        <v>1</v>
      </c>
    </row>
    <row r="9003" spans="1:2" x14ac:dyDescent="0.25">
      <c r="A9003" t="s">
        <v>18010</v>
      </c>
      <c r="B9003">
        <v>1</v>
      </c>
    </row>
    <row r="9004" spans="1:2" x14ac:dyDescent="0.25">
      <c r="A9004" t="s">
        <v>18012</v>
      </c>
      <c r="B9004">
        <v>1</v>
      </c>
    </row>
    <row r="9005" spans="1:2" x14ac:dyDescent="0.25">
      <c r="A9005" t="s">
        <v>18014</v>
      </c>
      <c r="B9005">
        <v>1</v>
      </c>
    </row>
    <row r="9006" spans="1:2" x14ac:dyDescent="0.25">
      <c r="A9006" t="s">
        <v>18016</v>
      </c>
      <c r="B9006">
        <v>1</v>
      </c>
    </row>
    <row r="9007" spans="1:2" x14ac:dyDescent="0.25">
      <c r="A9007" t="s">
        <v>18018</v>
      </c>
      <c r="B9007">
        <v>1</v>
      </c>
    </row>
    <row r="9008" spans="1:2" x14ac:dyDescent="0.25">
      <c r="A9008" t="s">
        <v>18020</v>
      </c>
      <c r="B9008">
        <v>1</v>
      </c>
    </row>
    <row r="9009" spans="1:2" x14ac:dyDescent="0.25">
      <c r="A9009" t="s">
        <v>18022</v>
      </c>
      <c r="B9009">
        <v>1</v>
      </c>
    </row>
    <row r="9010" spans="1:2" x14ac:dyDescent="0.25">
      <c r="A9010" t="s">
        <v>18024</v>
      </c>
      <c r="B9010">
        <v>1</v>
      </c>
    </row>
    <row r="9011" spans="1:2" x14ac:dyDescent="0.25">
      <c r="A9011" t="s">
        <v>18026</v>
      </c>
      <c r="B9011">
        <v>1</v>
      </c>
    </row>
    <row r="9012" spans="1:2" x14ac:dyDescent="0.25">
      <c r="A9012" t="s">
        <v>18028</v>
      </c>
      <c r="B9012">
        <v>1</v>
      </c>
    </row>
    <row r="9013" spans="1:2" x14ac:dyDescent="0.25">
      <c r="A9013" t="s">
        <v>18030</v>
      </c>
      <c r="B9013">
        <v>1</v>
      </c>
    </row>
    <row r="9014" spans="1:2" x14ac:dyDescent="0.25">
      <c r="A9014" t="s">
        <v>18032</v>
      </c>
      <c r="B9014">
        <v>1</v>
      </c>
    </row>
    <row r="9015" spans="1:2" x14ac:dyDescent="0.25">
      <c r="A9015" t="s">
        <v>18034</v>
      </c>
      <c r="B9015">
        <v>1</v>
      </c>
    </row>
    <row r="9016" spans="1:2" x14ac:dyDescent="0.25">
      <c r="A9016" t="s">
        <v>18036</v>
      </c>
      <c r="B9016">
        <v>1</v>
      </c>
    </row>
    <row r="9017" spans="1:2" x14ac:dyDescent="0.25">
      <c r="A9017" t="s">
        <v>18038</v>
      </c>
      <c r="B9017">
        <v>2</v>
      </c>
    </row>
    <row r="9018" spans="1:2" x14ac:dyDescent="0.25">
      <c r="A9018" t="s">
        <v>18040</v>
      </c>
      <c r="B9018">
        <v>1</v>
      </c>
    </row>
    <row r="9019" spans="1:2" x14ac:dyDescent="0.25">
      <c r="A9019" t="s">
        <v>18042</v>
      </c>
      <c r="B9019">
        <v>1</v>
      </c>
    </row>
    <row r="9020" spans="1:2" x14ac:dyDescent="0.25">
      <c r="A9020" t="s">
        <v>18044</v>
      </c>
      <c r="B9020">
        <v>1</v>
      </c>
    </row>
    <row r="9021" spans="1:2" x14ac:dyDescent="0.25">
      <c r="A9021" t="s">
        <v>18046</v>
      </c>
      <c r="B9021">
        <v>1</v>
      </c>
    </row>
    <row r="9022" spans="1:2" x14ac:dyDescent="0.25">
      <c r="A9022" t="s">
        <v>18048</v>
      </c>
      <c r="B9022">
        <v>1</v>
      </c>
    </row>
    <row r="9023" spans="1:2" x14ac:dyDescent="0.25">
      <c r="A9023" t="s">
        <v>18050</v>
      </c>
      <c r="B9023">
        <v>1</v>
      </c>
    </row>
    <row r="9024" spans="1:2" x14ac:dyDescent="0.25">
      <c r="A9024" t="s">
        <v>18052</v>
      </c>
      <c r="B9024">
        <v>1</v>
      </c>
    </row>
    <row r="9025" spans="1:2" x14ac:dyDescent="0.25">
      <c r="A9025" t="s">
        <v>18054</v>
      </c>
      <c r="B9025">
        <v>1</v>
      </c>
    </row>
    <row r="9026" spans="1:2" x14ac:dyDescent="0.25">
      <c r="A9026" t="s">
        <v>18056</v>
      </c>
      <c r="B9026">
        <v>1</v>
      </c>
    </row>
    <row r="9027" spans="1:2" x14ac:dyDescent="0.25">
      <c r="A9027" t="s">
        <v>18058</v>
      </c>
      <c r="B9027">
        <v>1</v>
      </c>
    </row>
    <row r="9028" spans="1:2" x14ac:dyDescent="0.25">
      <c r="A9028" t="s">
        <v>18060</v>
      </c>
      <c r="B9028">
        <v>1</v>
      </c>
    </row>
    <row r="9029" spans="1:2" x14ac:dyDescent="0.25">
      <c r="A9029" t="s">
        <v>18062</v>
      </c>
      <c r="B9029">
        <v>1</v>
      </c>
    </row>
    <row r="9030" spans="1:2" x14ac:dyDescent="0.25">
      <c r="A9030" t="s">
        <v>18064</v>
      </c>
      <c r="B9030">
        <v>1</v>
      </c>
    </row>
    <row r="9031" spans="1:2" x14ac:dyDescent="0.25">
      <c r="A9031" t="s">
        <v>18066</v>
      </c>
      <c r="B9031">
        <v>1</v>
      </c>
    </row>
    <row r="9032" spans="1:2" x14ac:dyDescent="0.25">
      <c r="A9032" t="s">
        <v>18068</v>
      </c>
      <c r="B9032">
        <v>1</v>
      </c>
    </row>
    <row r="9033" spans="1:2" x14ac:dyDescent="0.25">
      <c r="A9033" t="s">
        <v>18070</v>
      </c>
      <c r="B9033">
        <v>1</v>
      </c>
    </row>
    <row r="9034" spans="1:2" x14ac:dyDescent="0.25">
      <c r="A9034" t="s">
        <v>18072</v>
      </c>
      <c r="B9034">
        <v>1</v>
      </c>
    </row>
    <row r="9035" spans="1:2" x14ac:dyDescent="0.25">
      <c r="A9035" t="s">
        <v>18074</v>
      </c>
      <c r="B9035">
        <v>1</v>
      </c>
    </row>
    <row r="9036" spans="1:2" x14ac:dyDescent="0.25">
      <c r="A9036" t="s">
        <v>18076</v>
      </c>
      <c r="B9036">
        <v>1</v>
      </c>
    </row>
    <row r="9037" spans="1:2" x14ac:dyDescent="0.25">
      <c r="A9037" t="s">
        <v>18078</v>
      </c>
      <c r="B9037">
        <v>1</v>
      </c>
    </row>
    <row r="9038" spans="1:2" x14ac:dyDescent="0.25">
      <c r="A9038" t="s">
        <v>18080</v>
      </c>
      <c r="B9038">
        <v>1</v>
      </c>
    </row>
    <row r="9039" spans="1:2" x14ac:dyDescent="0.25">
      <c r="A9039" t="s">
        <v>18082</v>
      </c>
      <c r="B9039">
        <v>1</v>
      </c>
    </row>
    <row r="9040" spans="1:2" x14ac:dyDescent="0.25">
      <c r="A9040" t="s">
        <v>18084</v>
      </c>
      <c r="B9040">
        <v>1</v>
      </c>
    </row>
    <row r="9041" spans="1:2" x14ac:dyDescent="0.25">
      <c r="A9041" t="s">
        <v>18086</v>
      </c>
      <c r="B9041">
        <v>1</v>
      </c>
    </row>
    <row r="9042" spans="1:2" x14ac:dyDescent="0.25">
      <c r="A9042" t="s">
        <v>18088</v>
      </c>
      <c r="B9042">
        <v>2</v>
      </c>
    </row>
    <row r="9043" spans="1:2" x14ac:dyDescent="0.25">
      <c r="A9043" t="s">
        <v>18090</v>
      </c>
      <c r="B9043">
        <v>1</v>
      </c>
    </row>
    <row r="9044" spans="1:2" x14ac:dyDescent="0.25">
      <c r="A9044" t="s">
        <v>18092</v>
      </c>
      <c r="B9044">
        <v>1</v>
      </c>
    </row>
    <row r="9045" spans="1:2" x14ac:dyDescent="0.25">
      <c r="A9045" t="s">
        <v>18094</v>
      </c>
      <c r="B9045">
        <v>1</v>
      </c>
    </row>
    <row r="9046" spans="1:2" x14ac:dyDescent="0.25">
      <c r="A9046" t="s">
        <v>18096</v>
      </c>
      <c r="B9046">
        <v>1</v>
      </c>
    </row>
    <row r="9047" spans="1:2" x14ac:dyDescent="0.25">
      <c r="A9047" t="s">
        <v>18098</v>
      </c>
      <c r="B9047">
        <v>1</v>
      </c>
    </row>
    <row r="9048" spans="1:2" x14ac:dyDescent="0.25">
      <c r="A9048" t="s">
        <v>18100</v>
      </c>
      <c r="B9048">
        <v>1</v>
      </c>
    </row>
    <row r="9049" spans="1:2" x14ac:dyDescent="0.25">
      <c r="A9049" t="s">
        <v>18102</v>
      </c>
      <c r="B9049">
        <v>1</v>
      </c>
    </row>
    <row r="9050" spans="1:2" x14ac:dyDescent="0.25">
      <c r="A9050" t="s">
        <v>18104</v>
      </c>
      <c r="B9050">
        <v>1</v>
      </c>
    </row>
    <row r="9051" spans="1:2" x14ac:dyDescent="0.25">
      <c r="A9051" t="s">
        <v>18106</v>
      </c>
      <c r="B9051">
        <v>1</v>
      </c>
    </row>
    <row r="9052" spans="1:2" x14ac:dyDescent="0.25">
      <c r="A9052" t="s">
        <v>18108</v>
      </c>
      <c r="B9052">
        <v>1</v>
      </c>
    </row>
    <row r="9053" spans="1:2" x14ac:dyDescent="0.25">
      <c r="A9053" t="s">
        <v>18110</v>
      </c>
      <c r="B9053">
        <v>1</v>
      </c>
    </row>
    <row r="9054" spans="1:2" x14ac:dyDescent="0.25">
      <c r="A9054" t="s">
        <v>18112</v>
      </c>
      <c r="B9054">
        <v>1</v>
      </c>
    </row>
    <row r="9055" spans="1:2" x14ac:dyDescent="0.25">
      <c r="A9055" t="s">
        <v>18114</v>
      </c>
      <c r="B9055">
        <v>1</v>
      </c>
    </row>
    <row r="9056" spans="1:2" x14ac:dyDescent="0.25">
      <c r="A9056" t="s">
        <v>18116</v>
      </c>
      <c r="B9056">
        <v>1</v>
      </c>
    </row>
    <row r="9057" spans="1:2" x14ac:dyDescent="0.25">
      <c r="A9057" t="s">
        <v>18118</v>
      </c>
      <c r="B9057">
        <v>1</v>
      </c>
    </row>
    <row r="9058" spans="1:2" x14ac:dyDescent="0.25">
      <c r="A9058" t="s">
        <v>18120</v>
      </c>
      <c r="B9058">
        <v>1</v>
      </c>
    </row>
    <row r="9059" spans="1:2" x14ac:dyDescent="0.25">
      <c r="A9059" t="s">
        <v>18122</v>
      </c>
      <c r="B9059">
        <v>1</v>
      </c>
    </row>
    <row r="9060" spans="1:2" x14ac:dyDescent="0.25">
      <c r="A9060" t="s">
        <v>18124</v>
      </c>
      <c r="B9060">
        <v>1</v>
      </c>
    </row>
    <row r="9061" spans="1:2" x14ac:dyDescent="0.25">
      <c r="A9061" t="s">
        <v>18126</v>
      </c>
      <c r="B9061">
        <v>1</v>
      </c>
    </row>
    <row r="9062" spans="1:2" x14ac:dyDescent="0.25">
      <c r="A9062" t="s">
        <v>18128</v>
      </c>
      <c r="B9062">
        <v>1</v>
      </c>
    </row>
    <row r="9063" spans="1:2" x14ac:dyDescent="0.25">
      <c r="A9063" t="s">
        <v>18130</v>
      </c>
      <c r="B9063">
        <v>1</v>
      </c>
    </row>
    <row r="9064" spans="1:2" x14ac:dyDescent="0.25">
      <c r="A9064" t="s">
        <v>18132</v>
      </c>
      <c r="B9064">
        <v>1</v>
      </c>
    </row>
    <row r="9065" spans="1:2" x14ac:dyDescent="0.25">
      <c r="A9065" t="s">
        <v>18134</v>
      </c>
      <c r="B9065">
        <v>1</v>
      </c>
    </row>
    <row r="9066" spans="1:2" x14ac:dyDescent="0.25">
      <c r="A9066" t="s">
        <v>18136</v>
      </c>
      <c r="B9066">
        <v>1</v>
      </c>
    </row>
    <row r="9067" spans="1:2" x14ac:dyDescent="0.25">
      <c r="A9067" t="s">
        <v>18138</v>
      </c>
      <c r="B9067">
        <v>1</v>
      </c>
    </row>
    <row r="9068" spans="1:2" x14ac:dyDescent="0.25">
      <c r="A9068" t="s">
        <v>18140</v>
      </c>
      <c r="B9068">
        <v>1</v>
      </c>
    </row>
    <row r="9069" spans="1:2" x14ac:dyDescent="0.25">
      <c r="A9069" t="s">
        <v>18142</v>
      </c>
      <c r="B9069">
        <v>1</v>
      </c>
    </row>
    <row r="9070" spans="1:2" x14ac:dyDescent="0.25">
      <c r="A9070" t="s">
        <v>18144</v>
      </c>
      <c r="B9070">
        <v>1</v>
      </c>
    </row>
    <row r="9071" spans="1:2" x14ac:dyDescent="0.25">
      <c r="A9071" t="s">
        <v>18146</v>
      </c>
      <c r="B9071">
        <v>1</v>
      </c>
    </row>
    <row r="9072" spans="1:2" x14ac:dyDescent="0.25">
      <c r="A9072" t="s">
        <v>18148</v>
      </c>
      <c r="B9072">
        <v>1</v>
      </c>
    </row>
    <row r="9073" spans="1:2" x14ac:dyDescent="0.25">
      <c r="A9073" t="s">
        <v>18150</v>
      </c>
      <c r="B9073">
        <v>1</v>
      </c>
    </row>
    <row r="9074" spans="1:2" x14ac:dyDescent="0.25">
      <c r="A9074" t="s">
        <v>18152</v>
      </c>
      <c r="B9074">
        <v>1</v>
      </c>
    </row>
    <row r="9075" spans="1:2" x14ac:dyDescent="0.25">
      <c r="A9075" t="s">
        <v>18154</v>
      </c>
      <c r="B9075">
        <v>1</v>
      </c>
    </row>
    <row r="9076" spans="1:2" x14ac:dyDescent="0.25">
      <c r="A9076" t="s">
        <v>18156</v>
      </c>
      <c r="B9076">
        <v>1</v>
      </c>
    </row>
    <row r="9077" spans="1:2" x14ac:dyDescent="0.25">
      <c r="A9077" t="s">
        <v>18158</v>
      </c>
      <c r="B9077">
        <v>1</v>
      </c>
    </row>
    <row r="9078" spans="1:2" x14ac:dyDescent="0.25">
      <c r="A9078" t="s">
        <v>18160</v>
      </c>
      <c r="B9078">
        <v>1</v>
      </c>
    </row>
    <row r="9079" spans="1:2" x14ac:dyDescent="0.25">
      <c r="A9079" t="s">
        <v>18162</v>
      </c>
      <c r="B9079">
        <v>1</v>
      </c>
    </row>
    <row r="9080" spans="1:2" x14ac:dyDescent="0.25">
      <c r="A9080" t="s">
        <v>18164</v>
      </c>
      <c r="B9080">
        <v>1</v>
      </c>
    </row>
    <row r="9081" spans="1:2" x14ac:dyDescent="0.25">
      <c r="A9081" t="s">
        <v>18166</v>
      </c>
      <c r="B9081">
        <v>1</v>
      </c>
    </row>
    <row r="9082" spans="1:2" x14ac:dyDescent="0.25">
      <c r="A9082" t="s">
        <v>18168</v>
      </c>
      <c r="B9082">
        <v>1</v>
      </c>
    </row>
    <row r="9083" spans="1:2" x14ac:dyDescent="0.25">
      <c r="A9083" t="s">
        <v>18170</v>
      </c>
      <c r="B9083">
        <v>1</v>
      </c>
    </row>
    <row r="9084" spans="1:2" x14ac:dyDescent="0.25">
      <c r="A9084" t="s">
        <v>18172</v>
      </c>
      <c r="B9084">
        <v>1</v>
      </c>
    </row>
    <row r="9085" spans="1:2" x14ac:dyDescent="0.25">
      <c r="A9085" t="s">
        <v>18174</v>
      </c>
      <c r="B9085">
        <v>1</v>
      </c>
    </row>
    <row r="9086" spans="1:2" x14ac:dyDescent="0.25">
      <c r="A9086" t="s">
        <v>18176</v>
      </c>
      <c r="B9086">
        <v>1</v>
      </c>
    </row>
    <row r="9087" spans="1:2" x14ac:dyDescent="0.25">
      <c r="A9087" t="s">
        <v>18178</v>
      </c>
      <c r="B9087">
        <v>1</v>
      </c>
    </row>
    <row r="9088" spans="1:2" x14ac:dyDescent="0.25">
      <c r="A9088" t="s">
        <v>18180</v>
      </c>
      <c r="B9088">
        <v>1</v>
      </c>
    </row>
    <row r="9089" spans="1:2" x14ac:dyDescent="0.25">
      <c r="A9089" t="s">
        <v>18182</v>
      </c>
      <c r="B9089">
        <v>1</v>
      </c>
    </row>
    <row r="9090" spans="1:2" x14ac:dyDescent="0.25">
      <c r="A9090" t="s">
        <v>18184</v>
      </c>
      <c r="B9090">
        <v>1</v>
      </c>
    </row>
    <row r="9091" spans="1:2" x14ac:dyDescent="0.25">
      <c r="A9091" t="s">
        <v>18186</v>
      </c>
      <c r="B9091">
        <v>1</v>
      </c>
    </row>
    <row r="9092" spans="1:2" x14ac:dyDescent="0.25">
      <c r="A9092" t="s">
        <v>18188</v>
      </c>
      <c r="B9092">
        <v>1</v>
      </c>
    </row>
    <row r="9093" spans="1:2" x14ac:dyDescent="0.25">
      <c r="A9093" t="s">
        <v>18190</v>
      </c>
      <c r="B9093">
        <v>1</v>
      </c>
    </row>
    <row r="9094" spans="1:2" x14ac:dyDescent="0.25">
      <c r="A9094" t="s">
        <v>18192</v>
      </c>
      <c r="B9094">
        <v>1</v>
      </c>
    </row>
    <row r="9095" spans="1:2" x14ac:dyDescent="0.25">
      <c r="A9095" t="s">
        <v>18194</v>
      </c>
      <c r="B9095">
        <v>1</v>
      </c>
    </row>
    <row r="9096" spans="1:2" x14ac:dyDescent="0.25">
      <c r="A9096" t="s">
        <v>18196</v>
      </c>
      <c r="B9096">
        <v>2</v>
      </c>
    </row>
    <row r="9097" spans="1:2" x14ac:dyDescent="0.25">
      <c r="A9097" t="s">
        <v>18198</v>
      </c>
      <c r="B9097">
        <v>1</v>
      </c>
    </row>
    <row r="9098" spans="1:2" x14ac:dyDescent="0.25">
      <c r="A9098" t="s">
        <v>18200</v>
      </c>
      <c r="B9098">
        <v>1</v>
      </c>
    </row>
    <row r="9099" spans="1:2" x14ac:dyDescent="0.25">
      <c r="A9099" t="s">
        <v>18202</v>
      </c>
      <c r="B9099">
        <v>1</v>
      </c>
    </row>
    <row r="9100" spans="1:2" x14ac:dyDescent="0.25">
      <c r="A9100" t="s">
        <v>18204</v>
      </c>
      <c r="B9100">
        <v>1</v>
      </c>
    </row>
    <row r="9101" spans="1:2" x14ac:dyDescent="0.25">
      <c r="A9101" t="s">
        <v>18206</v>
      </c>
      <c r="B9101">
        <v>1</v>
      </c>
    </row>
    <row r="9102" spans="1:2" x14ac:dyDescent="0.25">
      <c r="A9102" t="s">
        <v>18208</v>
      </c>
      <c r="B9102">
        <v>1</v>
      </c>
    </row>
    <row r="9103" spans="1:2" x14ac:dyDescent="0.25">
      <c r="A9103" t="s">
        <v>18210</v>
      </c>
      <c r="B9103">
        <v>1</v>
      </c>
    </row>
    <row r="9104" spans="1:2" x14ac:dyDescent="0.25">
      <c r="A9104" t="s">
        <v>18212</v>
      </c>
      <c r="B9104">
        <v>1</v>
      </c>
    </row>
    <row r="9105" spans="1:2" x14ac:dyDescent="0.25">
      <c r="A9105" t="s">
        <v>18214</v>
      </c>
      <c r="B9105">
        <v>1</v>
      </c>
    </row>
    <row r="9106" spans="1:2" x14ac:dyDescent="0.25">
      <c r="A9106" t="s">
        <v>18216</v>
      </c>
      <c r="B9106">
        <v>1</v>
      </c>
    </row>
    <row r="9107" spans="1:2" x14ac:dyDescent="0.25">
      <c r="A9107" t="s">
        <v>18218</v>
      </c>
      <c r="B9107">
        <v>1</v>
      </c>
    </row>
    <row r="9108" spans="1:2" x14ac:dyDescent="0.25">
      <c r="A9108" t="s">
        <v>18220</v>
      </c>
      <c r="B9108">
        <v>1</v>
      </c>
    </row>
    <row r="9109" spans="1:2" x14ac:dyDescent="0.25">
      <c r="A9109" t="s">
        <v>18222</v>
      </c>
      <c r="B9109">
        <v>1</v>
      </c>
    </row>
    <row r="9110" spans="1:2" x14ac:dyDescent="0.25">
      <c r="A9110" t="s">
        <v>18224</v>
      </c>
      <c r="B9110">
        <v>1</v>
      </c>
    </row>
    <row r="9111" spans="1:2" x14ac:dyDescent="0.25">
      <c r="A9111" t="s">
        <v>18226</v>
      </c>
      <c r="B9111">
        <v>1</v>
      </c>
    </row>
    <row r="9112" spans="1:2" x14ac:dyDescent="0.25">
      <c r="A9112" t="s">
        <v>18228</v>
      </c>
      <c r="B9112">
        <v>3</v>
      </c>
    </row>
    <row r="9113" spans="1:2" x14ac:dyDescent="0.25">
      <c r="A9113" t="s">
        <v>18230</v>
      </c>
      <c r="B9113">
        <v>1</v>
      </c>
    </row>
    <row r="9114" spans="1:2" x14ac:dyDescent="0.25">
      <c r="A9114" t="s">
        <v>18232</v>
      </c>
      <c r="B9114">
        <v>1</v>
      </c>
    </row>
    <row r="9115" spans="1:2" x14ac:dyDescent="0.25">
      <c r="A9115" t="s">
        <v>18234</v>
      </c>
      <c r="B9115">
        <v>2</v>
      </c>
    </row>
    <row r="9116" spans="1:2" x14ac:dyDescent="0.25">
      <c r="A9116" t="s">
        <v>18236</v>
      </c>
      <c r="B9116">
        <v>20</v>
      </c>
    </row>
    <row r="9117" spans="1:2" x14ac:dyDescent="0.25">
      <c r="A9117" t="s">
        <v>18238</v>
      </c>
      <c r="B9117">
        <v>32</v>
      </c>
    </row>
    <row r="9118" spans="1:2" x14ac:dyDescent="0.25">
      <c r="A9118" t="s">
        <v>18240</v>
      </c>
      <c r="B9118">
        <v>1</v>
      </c>
    </row>
    <row r="9119" spans="1:2" x14ac:dyDescent="0.25">
      <c r="A9119" t="s">
        <v>18242</v>
      </c>
      <c r="B9119">
        <v>1</v>
      </c>
    </row>
    <row r="9120" spans="1:2" x14ac:dyDescent="0.25">
      <c r="A9120" t="s">
        <v>18244</v>
      </c>
      <c r="B9120">
        <v>1</v>
      </c>
    </row>
    <row r="9121" spans="1:2" x14ac:dyDescent="0.25">
      <c r="A9121" t="s">
        <v>18246</v>
      </c>
      <c r="B9121">
        <v>1</v>
      </c>
    </row>
    <row r="9122" spans="1:2" x14ac:dyDescent="0.25">
      <c r="A9122" t="s">
        <v>18248</v>
      </c>
      <c r="B9122">
        <v>1</v>
      </c>
    </row>
    <row r="9123" spans="1:2" x14ac:dyDescent="0.25">
      <c r="A9123" t="s">
        <v>18250</v>
      </c>
      <c r="B9123">
        <v>1</v>
      </c>
    </row>
    <row r="9124" spans="1:2" x14ac:dyDescent="0.25">
      <c r="A9124" t="s">
        <v>18252</v>
      </c>
      <c r="B9124">
        <v>1</v>
      </c>
    </row>
    <row r="9125" spans="1:2" x14ac:dyDescent="0.25">
      <c r="A9125" t="s">
        <v>18254</v>
      </c>
      <c r="B9125">
        <v>1</v>
      </c>
    </row>
    <row r="9126" spans="1:2" x14ac:dyDescent="0.25">
      <c r="A9126" t="s">
        <v>18256</v>
      </c>
      <c r="B9126">
        <v>3</v>
      </c>
    </row>
    <row r="9127" spans="1:2" x14ac:dyDescent="0.25">
      <c r="A9127" t="s">
        <v>18258</v>
      </c>
      <c r="B9127">
        <v>2</v>
      </c>
    </row>
    <row r="9128" spans="1:2" x14ac:dyDescent="0.25">
      <c r="A9128" t="s">
        <v>18260</v>
      </c>
      <c r="B9128">
        <v>4</v>
      </c>
    </row>
    <row r="9129" spans="1:2" x14ac:dyDescent="0.25">
      <c r="A9129" t="s">
        <v>18262</v>
      </c>
      <c r="B9129">
        <v>2</v>
      </c>
    </row>
    <row r="9130" spans="1:2" x14ac:dyDescent="0.25">
      <c r="A9130" t="s">
        <v>18264</v>
      </c>
      <c r="B9130">
        <v>1</v>
      </c>
    </row>
    <row r="9131" spans="1:2" x14ac:dyDescent="0.25">
      <c r="A9131" t="s">
        <v>18266</v>
      </c>
      <c r="B9131">
        <v>1</v>
      </c>
    </row>
    <row r="9132" spans="1:2" x14ac:dyDescent="0.25">
      <c r="A9132" t="s">
        <v>18268</v>
      </c>
      <c r="B9132">
        <v>1</v>
      </c>
    </row>
    <row r="9133" spans="1:2" x14ac:dyDescent="0.25">
      <c r="A9133" t="s">
        <v>18270</v>
      </c>
      <c r="B9133">
        <v>2</v>
      </c>
    </row>
    <row r="9134" spans="1:2" x14ac:dyDescent="0.25">
      <c r="A9134" t="s">
        <v>18272</v>
      </c>
      <c r="B9134">
        <v>1</v>
      </c>
    </row>
    <row r="9135" spans="1:2" x14ac:dyDescent="0.25">
      <c r="A9135" t="s">
        <v>18274</v>
      </c>
      <c r="B9135">
        <v>1</v>
      </c>
    </row>
    <row r="9136" spans="1:2" x14ac:dyDescent="0.25">
      <c r="A9136" t="s">
        <v>18276</v>
      </c>
      <c r="B9136">
        <v>1</v>
      </c>
    </row>
    <row r="9137" spans="1:2" x14ac:dyDescent="0.25">
      <c r="A9137" t="s">
        <v>18278</v>
      </c>
      <c r="B9137">
        <v>1</v>
      </c>
    </row>
    <row r="9138" spans="1:2" x14ac:dyDescent="0.25">
      <c r="A9138" t="s">
        <v>18280</v>
      </c>
      <c r="B9138">
        <v>1</v>
      </c>
    </row>
    <row r="9139" spans="1:2" x14ac:dyDescent="0.25">
      <c r="A9139" t="s">
        <v>18282</v>
      </c>
      <c r="B9139">
        <v>1</v>
      </c>
    </row>
    <row r="9140" spans="1:2" x14ac:dyDescent="0.25">
      <c r="A9140" t="s">
        <v>18284</v>
      </c>
      <c r="B9140">
        <v>1</v>
      </c>
    </row>
    <row r="9141" spans="1:2" x14ac:dyDescent="0.25">
      <c r="A9141" t="s">
        <v>18286</v>
      </c>
      <c r="B9141">
        <v>1</v>
      </c>
    </row>
    <row r="9142" spans="1:2" x14ac:dyDescent="0.25">
      <c r="A9142" t="s">
        <v>18288</v>
      </c>
      <c r="B9142">
        <v>1</v>
      </c>
    </row>
    <row r="9143" spans="1:2" x14ac:dyDescent="0.25">
      <c r="A9143" t="s">
        <v>18290</v>
      </c>
      <c r="B9143">
        <v>1</v>
      </c>
    </row>
    <row r="9144" spans="1:2" x14ac:dyDescent="0.25">
      <c r="A9144" t="s">
        <v>18292</v>
      </c>
      <c r="B9144">
        <v>1</v>
      </c>
    </row>
    <row r="9145" spans="1:2" x14ac:dyDescent="0.25">
      <c r="A9145" t="s">
        <v>18294</v>
      </c>
      <c r="B9145">
        <v>2</v>
      </c>
    </row>
    <row r="9146" spans="1:2" x14ac:dyDescent="0.25">
      <c r="A9146" t="s">
        <v>18296</v>
      </c>
      <c r="B9146">
        <v>1</v>
      </c>
    </row>
    <row r="9147" spans="1:2" x14ac:dyDescent="0.25">
      <c r="A9147" t="s">
        <v>18298</v>
      </c>
      <c r="B9147">
        <v>1</v>
      </c>
    </row>
    <row r="9148" spans="1:2" x14ac:dyDescent="0.25">
      <c r="A9148" t="s">
        <v>18300</v>
      </c>
      <c r="B9148">
        <v>1</v>
      </c>
    </row>
    <row r="9149" spans="1:2" x14ac:dyDescent="0.25">
      <c r="A9149" t="s">
        <v>18302</v>
      </c>
      <c r="B9149">
        <v>1</v>
      </c>
    </row>
    <row r="9150" spans="1:2" x14ac:dyDescent="0.25">
      <c r="A9150" t="s">
        <v>18304</v>
      </c>
      <c r="B9150">
        <v>38</v>
      </c>
    </row>
    <row r="9151" spans="1:2" x14ac:dyDescent="0.25">
      <c r="A9151" t="s">
        <v>18306</v>
      </c>
      <c r="B9151">
        <v>1</v>
      </c>
    </row>
    <row r="9152" spans="1:2" x14ac:dyDescent="0.25">
      <c r="A9152" t="s">
        <v>18308</v>
      </c>
      <c r="B9152">
        <v>1</v>
      </c>
    </row>
    <row r="9153" spans="1:2" x14ac:dyDescent="0.25">
      <c r="A9153" t="s">
        <v>18310</v>
      </c>
      <c r="B9153">
        <v>5</v>
      </c>
    </row>
    <row r="9154" spans="1:2" x14ac:dyDescent="0.25">
      <c r="A9154" t="s">
        <v>18312</v>
      </c>
      <c r="B9154">
        <v>1</v>
      </c>
    </row>
    <row r="9155" spans="1:2" x14ac:dyDescent="0.25">
      <c r="A9155" t="s">
        <v>18314</v>
      </c>
      <c r="B9155">
        <v>1</v>
      </c>
    </row>
    <row r="9156" spans="1:2" x14ac:dyDescent="0.25">
      <c r="A9156" t="s">
        <v>18316</v>
      </c>
      <c r="B9156">
        <v>1</v>
      </c>
    </row>
    <row r="9157" spans="1:2" x14ac:dyDescent="0.25">
      <c r="A9157" t="s">
        <v>18318</v>
      </c>
      <c r="B9157">
        <v>1</v>
      </c>
    </row>
    <row r="9158" spans="1:2" x14ac:dyDescent="0.25">
      <c r="A9158" t="s">
        <v>18320</v>
      </c>
      <c r="B9158">
        <v>1</v>
      </c>
    </row>
    <row r="9159" spans="1:2" x14ac:dyDescent="0.25">
      <c r="A9159" t="s">
        <v>18322</v>
      </c>
      <c r="B9159">
        <v>1</v>
      </c>
    </row>
    <row r="9160" spans="1:2" x14ac:dyDescent="0.25">
      <c r="A9160" t="s">
        <v>18324</v>
      </c>
      <c r="B9160">
        <v>13</v>
      </c>
    </row>
    <row r="9161" spans="1:2" x14ac:dyDescent="0.25">
      <c r="A9161" t="s">
        <v>18326</v>
      </c>
      <c r="B9161">
        <v>1</v>
      </c>
    </row>
    <row r="9162" spans="1:2" x14ac:dyDescent="0.25">
      <c r="A9162" t="s">
        <v>18328</v>
      </c>
      <c r="B9162">
        <v>3</v>
      </c>
    </row>
    <row r="9163" spans="1:2" x14ac:dyDescent="0.25">
      <c r="A9163" t="s">
        <v>18330</v>
      </c>
      <c r="B9163">
        <v>4</v>
      </c>
    </row>
    <row r="9164" spans="1:2" x14ac:dyDescent="0.25">
      <c r="A9164" t="s">
        <v>18332</v>
      </c>
      <c r="B9164">
        <v>5</v>
      </c>
    </row>
    <row r="9165" spans="1:2" x14ac:dyDescent="0.25">
      <c r="A9165" t="s">
        <v>18334</v>
      </c>
      <c r="B9165">
        <v>4</v>
      </c>
    </row>
    <row r="9166" spans="1:2" x14ac:dyDescent="0.25">
      <c r="A9166" t="s">
        <v>18336</v>
      </c>
      <c r="B9166">
        <v>4</v>
      </c>
    </row>
    <row r="9167" spans="1:2" x14ac:dyDescent="0.25">
      <c r="A9167" t="s">
        <v>18338</v>
      </c>
      <c r="B9167">
        <v>5</v>
      </c>
    </row>
    <row r="9168" spans="1:2" x14ac:dyDescent="0.25">
      <c r="A9168" t="s">
        <v>18340</v>
      </c>
      <c r="B9168">
        <v>2</v>
      </c>
    </row>
    <row r="9169" spans="1:2" x14ac:dyDescent="0.25">
      <c r="A9169" t="s">
        <v>18342</v>
      </c>
      <c r="B9169">
        <v>2</v>
      </c>
    </row>
    <row r="9170" spans="1:2" x14ac:dyDescent="0.25">
      <c r="A9170" t="s">
        <v>18344</v>
      </c>
      <c r="B9170">
        <v>1</v>
      </c>
    </row>
    <row r="9171" spans="1:2" x14ac:dyDescent="0.25">
      <c r="A9171" t="s">
        <v>18346</v>
      </c>
      <c r="B9171">
        <v>7</v>
      </c>
    </row>
    <row r="9172" spans="1:2" x14ac:dyDescent="0.25">
      <c r="A9172" t="s">
        <v>18348</v>
      </c>
      <c r="B9172">
        <v>13</v>
      </c>
    </row>
    <row r="9173" spans="1:2" x14ac:dyDescent="0.25">
      <c r="A9173" t="s">
        <v>18350</v>
      </c>
      <c r="B9173">
        <v>1</v>
      </c>
    </row>
    <row r="9174" spans="1:2" x14ac:dyDescent="0.25">
      <c r="A9174" t="s">
        <v>18352</v>
      </c>
      <c r="B9174">
        <v>1</v>
      </c>
    </row>
    <row r="9175" spans="1:2" x14ac:dyDescent="0.25">
      <c r="A9175" t="s">
        <v>18354</v>
      </c>
      <c r="B9175">
        <v>8</v>
      </c>
    </row>
    <row r="9176" spans="1:2" x14ac:dyDescent="0.25">
      <c r="A9176" t="s">
        <v>18356</v>
      </c>
      <c r="B9176">
        <v>1</v>
      </c>
    </row>
    <row r="9177" spans="1:2" x14ac:dyDescent="0.25">
      <c r="A9177" t="s">
        <v>18358</v>
      </c>
      <c r="B9177">
        <v>2</v>
      </c>
    </row>
    <row r="9178" spans="1:2" x14ac:dyDescent="0.25">
      <c r="A9178" t="s">
        <v>18360</v>
      </c>
      <c r="B9178">
        <v>8</v>
      </c>
    </row>
    <row r="9179" spans="1:2" x14ac:dyDescent="0.25">
      <c r="A9179" t="s">
        <v>18362</v>
      </c>
      <c r="B9179">
        <v>1</v>
      </c>
    </row>
    <row r="9180" spans="1:2" x14ac:dyDescent="0.25">
      <c r="A9180" t="s">
        <v>18364</v>
      </c>
      <c r="B9180">
        <v>11</v>
      </c>
    </row>
    <row r="9181" spans="1:2" x14ac:dyDescent="0.25">
      <c r="A9181" t="s">
        <v>18366</v>
      </c>
      <c r="B9181">
        <v>1</v>
      </c>
    </row>
    <row r="9182" spans="1:2" x14ac:dyDescent="0.25">
      <c r="A9182" t="s">
        <v>18368</v>
      </c>
      <c r="B9182">
        <v>1</v>
      </c>
    </row>
    <row r="9183" spans="1:2" x14ac:dyDescent="0.25">
      <c r="A9183" t="s">
        <v>18370</v>
      </c>
      <c r="B9183">
        <v>1</v>
      </c>
    </row>
    <row r="9184" spans="1:2" x14ac:dyDescent="0.25">
      <c r="A9184" t="s">
        <v>18372</v>
      </c>
      <c r="B9184">
        <v>1</v>
      </c>
    </row>
    <row r="9185" spans="1:2" x14ac:dyDescent="0.25">
      <c r="A9185" t="s">
        <v>18374</v>
      </c>
      <c r="B9185">
        <v>1</v>
      </c>
    </row>
    <row r="9186" spans="1:2" x14ac:dyDescent="0.25">
      <c r="A9186" t="s">
        <v>18376</v>
      </c>
      <c r="B9186">
        <v>1</v>
      </c>
    </row>
    <row r="9187" spans="1:2" x14ac:dyDescent="0.25">
      <c r="A9187" t="s">
        <v>18378</v>
      </c>
      <c r="B9187">
        <v>1</v>
      </c>
    </row>
    <row r="9188" spans="1:2" x14ac:dyDescent="0.25">
      <c r="A9188" t="s">
        <v>18380</v>
      </c>
      <c r="B9188">
        <v>4</v>
      </c>
    </row>
    <row r="9189" spans="1:2" x14ac:dyDescent="0.25">
      <c r="A9189" t="s">
        <v>18382</v>
      </c>
      <c r="B9189">
        <v>2</v>
      </c>
    </row>
    <row r="9190" spans="1:2" x14ac:dyDescent="0.25">
      <c r="A9190" t="s">
        <v>18384</v>
      </c>
      <c r="B9190">
        <v>1</v>
      </c>
    </row>
    <row r="9191" spans="1:2" x14ac:dyDescent="0.25">
      <c r="A9191" t="s">
        <v>18386</v>
      </c>
      <c r="B9191">
        <v>1</v>
      </c>
    </row>
    <row r="9192" spans="1:2" x14ac:dyDescent="0.25">
      <c r="A9192" t="s">
        <v>18388</v>
      </c>
      <c r="B9192">
        <v>1</v>
      </c>
    </row>
    <row r="9193" spans="1:2" x14ac:dyDescent="0.25">
      <c r="A9193" t="s">
        <v>18390</v>
      </c>
      <c r="B9193">
        <v>1</v>
      </c>
    </row>
    <row r="9194" spans="1:2" x14ac:dyDescent="0.25">
      <c r="A9194" t="s">
        <v>18392</v>
      </c>
      <c r="B9194">
        <v>1</v>
      </c>
    </row>
    <row r="9195" spans="1:2" x14ac:dyDescent="0.25">
      <c r="A9195" t="s">
        <v>18394</v>
      </c>
      <c r="B9195">
        <v>1</v>
      </c>
    </row>
    <row r="9196" spans="1:2" x14ac:dyDescent="0.25">
      <c r="A9196" t="s">
        <v>18396</v>
      </c>
      <c r="B9196">
        <v>1</v>
      </c>
    </row>
    <row r="9197" spans="1:2" x14ac:dyDescent="0.25">
      <c r="A9197" t="s">
        <v>18398</v>
      </c>
      <c r="B9197">
        <v>4</v>
      </c>
    </row>
    <row r="9198" spans="1:2" x14ac:dyDescent="0.25">
      <c r="A9198" t="s">
        <v>18400</v>
      </c>
      <c r="B9198">
        <v>4</v>
      </c>
    </row>
    <row r="9199" spans="1:2" x14ac:dyDescent="0.25">
      <c r="A9199" t="s">
        <v>18402</v>
      </c>
      <c r="B9199">
        <v>1</v>
      </c>
    </row>
    <row r="9200" spans="1:2" x14ac:dyDescent="0.25">
      <c r="A9200" t="s">
        <v>18404</v>
      </c>
      <c r="B9200">
        <v>2</v>
      </c>
    </row>
    <row r="9201" spans="1:2" x14ac:dyDescent="0.25">
      <c r="A9201" t="s">
        <v>18406</v>
      </c>
      <c r="B9201">
        <v>1</v>
      </c>
    </row>
    <row r="9202" spans="1:2" x14ac:dyDescent="0.25">
      <c r="A9202" t="s">
        <v>18408</v>
      </c>
      <c r="B9202">
        <v>1</v>
      </c>
    </row>
    <row r="9203" spans="1:2" x14ac:dyDescent="0.25">
      <c r="A9203" t="s">
        <v>18410</v>
      </c>
      <c r="B9203">
        <v>2</v>
      </c>
    </row>
    <row r="9204" spans="1:2" x14ac:dyDescent="0.25">
      <c r="A9204" t="s">
        <v>18412</v>
      </c>
      <c r="B9204">
        <v>2</v>
      </c>
    </row>
    <row r="9205" spans="1:2" x14ac:dyDescent="0.25">
      <c r="A9205" t="s">
        <v>18414</v>
      </c>
      <c r="B9205">
        <v>1</v>
      </c>
    </row>
    <row r="9206" spans="1:2" x14ac:dyDescent="0.25">
      <c r="A9206" t="s">
        <v>18416</v>
      </c>
      <c r="B9206">
        <v>1</v>
      </c>
    </row>
    <row r="9207" spans="1:2" x14ac:dyDescent="0.25">
      <c r="A9207" t="s">
        <v>18418</v>
      </c>
      <c r="B9207">
        <v>1</v>
      </c>
    </row>
    <row r="9208" spans="1:2" x14ac:dyDescent="0.25">
      <c r="A9208" t="s">
        <v>18420</v>
      </c>
      <c r="B9208">
        <v>1</v>
      </c>
    </row>
    <row r="9209" spans="1:2" x14ac:dyDescent="0.25">
      <c r="A9209" t="s">
        <v>18422</v>
      </c>
      <c r="B9209">
        <v>1</v>
      </c>
    </row>
    <row r="9210" spans="1:2" x14ac:dyDescent="0.25">
      <c r="A9210" t="s">
        <v>18424</v>
      </c>
      <c r="B9210">
        <v>1</v>
      </c>
    </row>
    <row r="9211" spans="1:2" x14ac:dyDescent="0.25">
      <c r="A9211" t="s">
        <v>18426</v>
      </c>
      <c r="B9211">
        <v>1</v>
      </c>
    </row>
    <row r="9212" spans="1:2" x14ac:dyDescent="0.25">
      <c r="A9212" t="s">
        <v>18428</v>
      </c>
      <c r="B9212">
        <v>1</v>
      </c>
    </row>
    <row r="9213" spans="1:2" x14ac:dyDescent="0.25">
      <c r="A9213" t="s">
        <v>18430</v>
      </c>
      <c r="B9213">
        <v>1</v>
      </c>
    </row>
    <row r="9214" spans="1:2" x14ac:dyDescent="0.25">
      <c r="A9214" t="s">
        <v>18432</v>
      </c>
      <c r="B9214">
        <v>1</v>
      </c>
    </row>
    <row r="9215" spans="1:2" x14ac:dyDescent="0.25">
      <c r="A9215" t="s">
        <v>18434</v>
      </c>
      <c r="B9215">
        <v>1</v>
      </c>
    </row>
    <row r="9216" spans="1:2" x14ac:dyDescent="0.25">
      <c r="A9216" t="s">
        <v>18436</v>
      </c>
      <c r="B9216">
        <v>1</v>
      </c>
    </row>
    <row r="9217" spans="1:2" x14ac:dyDescent="0.25">
      <c r="A9217" t="s">
        <v>18438</v>
      </c>
      <c r="B9217">
        <v>1</v>
      </c>
    </row>
    <row r="9218" spans="1:2" x14ac:dyDescent="0.25">
      <c r="A9218" t="s">
        <v>18440</v>
      </c>
      <c r="B9218">
        <v>1</v>
      </c>
    </row>
    <row r="9219" spans="1:2" x14ac:dyDescent="0.25">
      <c r="A9219" t="s">
        <v>18442</v>
      </c>
      <c r="B9219">
        <v>1</v>
      </c>
    </row>
    <row r="9220" spans="1:2" x14ac:dyDescent="0.25">
      <c r="A9220" t="s">
        <v>18444</v>
      </c>
      <c r="B9220">
        <v>1</v>
      </c>
    </row>
    <row r="9221" spans="1:2" x14ac:dyDescent="0.25">
      <c r="A9221" t="s">
        <v>18446</v>
      </c>
      <c r="B9221">
        <v>1</v>
      </c>
    </row>
    <row r="9222" spans="1:2" x14ac:dyDescent="0.25">
      <c r="A9222" t="s">
        <v>18448</v>
      </c>
      <c r="B9222">
        <v>2</v>
      </c>
    </row>
    <row r="9223" spans="1:2" x14ac:dyDescent="0.25">
      <c r="A9223" t="s">
        <v>18450</v>
      </c>
      <c r="B9223">
        <v>1</v>
      </c>
    </row>
    <row r="9224" spans="1:2" x14ac:dyDescent="0.25">
      <c r="A9224" t="s">
        <v>18452</v>
      </c>
      <c r="B9224">
        <v>1</v>
      </c>
    </row>
    <row r="9225" spans="1:2" x14ac:dyDescent="0.25">
      <c r="A9225" t="s">
        <v>18454</v>
      </c>
      <c r="B9225">
        <v>1</v>
      </c>
    </row>
    <row r="9226" spans="1:2" x14ac:dyDescent="0.25">
      <c r="A9226" t="s">
        <v>18456</v>
      </c>
      <c r="B9226">
        <v>1</v>
      </c>
    </row>
    <row r="9227" spans="1:2" x14ac:dyDescent="0.25">
      <c r="A9227" t="s">
        <v>18458</v>
      </c>
      <c r="B9227">
        <v>1</v>
      </c>
    </row>
    <row r="9228" spans="1:2" x14ac:dyDescent="0.25">
      <c r="A9228" t="s">
        <v>18460</v>
      </c>
      <c r="B9228">
        <v>1</v>
      </c>
    </row>
    <row r="9229" spans="1:2" x14ac:dyDescent="0.25">
      <c r="A9229" t="s">
        <v>18462</v>
      </c>
      <c r="B9229">
        <v>1</v>
      </c>
    </row>
    <row r="9230" spans="1:2" x14ac:dyDescent="0.25">
      <c r="A9230" t="s">
        <v>18464</v>
      </c>
      <c r="B9230">
        <v>1</v>
      </c>
    </row>
    <row r="9231" spans="1:2" x14ac:dyDescent="0.25">
      <c r="A9231" t="s">
        <v>18466</v>
      </c>
      <c r="B9231">
        <v>1</v>
      </c>
    </row>
    <row r="9232" spans="1:2" x14ac:dyDescent="0.25">
      <c r="A9232" t="s">
        <v>18468</v>
      </c>
      <c r="B9232">
        <v>1</v>
      </c>
    </row>
    <row r="9233" spans="1:2" x14ac:dyDescent="0.25">
      <c r="A9233" t="s">
        <v>18470</v>
      </c>
      <c r="B9233">
        <v>1</v>
      </c>
    </row>
    <row r="9234" spans="1:2" x14ac:dyDescent="0.25">
      <c r="A9234" t="s">
        <v>18472</v>
      </c>
      <c r="B9234">
        <v>2</v>
      </c>
    </row>
    <row r="9235" spans="1:2" x14ac:dyDescent="0.25">
      <c r="A9235" t="s">
        <v>18474</v>
      </c>
      <c r="B9235">
        <v>5</v>
      </c>
    </row>
    <row r="9236" spans="1:2" x14ac:dyDescent="0.25">
      <c r="A9236" t="s">
        <v>18476</v>
      </c>
      <c r="B9236">
        <v>1</v>
      </c>
    </row>
    <row r="9237" spans="1:2" x14ac:dyDescent="0.25">
      <c r="A9237" t="s">
        <v>18478</v>
      </c>
      <c r="B9237">
        <v>1</v>
      </c>
    </row>
    <row r="9238" spans="1:2" x14ac:dyDescent="0.25">
      <c r="A9238" t="s">
        <v>18480</v>
      </c>
      <c r="B9238">
        <v>1</v>
      </c>
    </row>
    <row r="9239" spans="1:2" x14ac:dyDescent="0.25">
      <c r="A9239" t="s">
        <v>18482</v>
      </c>
      <c r="B9239">
        <v>1</v>
      </c>
    </row>
    <row r="9240" spans="1:2" x14ac:dyDescent="0.25">
      <c r="A9240" t="s">
        <v>18484</v>
      </c>
      <c r="B9240">
        <v>1</v>
      </c>
    </row>
    <row r="9241" spans="1:2" x14ac:dyDescent="0.25">
      <c r="A9241" t="s">
        <v>18486</v>
      </c>
      <c r="B9241">
        <v>1</v>
      </c>
    </row>
    <row r="9242" spans="1:2" x14ac:dyDescent="0.25">
      <c r="A9242" t="s">
        <v>18488</v>
      </c>
      <c r="B9242">
        <v>32</v>
      </c>
    </row>
    <row r="9243" spans="1:2" x14ac:dyDescent="0.25">
      <c r="A9243" t="s">
        <v>18490</v>
      </c>
      <c r="B9243">
        <v>1</v>
      </c>
    </row>
    <row r="9244" spans="1:2" x14ac:dyDescent="0.25">
      <c r="A9244" t="s">
        <v>18492</v>
      </c>
      <c r="B9244">
        <v>1</v>
      </c>
    </row>
    <row r="9245" spans="1:2" x14ac:dyDescent="0.25">
      <c r="A9245" t="s">
        <v>18494</v>
      </c>
      <c r="B9245">
        <v>1</v>
      </c>
    </row>
    <row r="9246" spans="1:2" x14ac:dyDescent="0.25">
      <c r="A9246" t="s">
        <v>18496</v>
      </c>
      <c r="B9246">
        <v>1</v>
      </c>
    </row>
    <row r="9247" spans="1:2" x14ac:dyDescent="0.25">
      <c r="A9247" t="s">
        <v>18498</v>
      </c>
      <c r="B9247">
        <v>15</v>
      </c>
    </row>
    <row r="9248" spans="1:2" x14ac:dyDescent="0.25">
      <c r="A9248" t="s">
        <v>18500</v>
      </c>
      <c r="B9248">
        <v>388</v>
      </c>
    </row>
    <row r="9249" spans="1:2" x14ac:dyDescent="0.25">
      <c r="A9249" t="s">
        <v>18502</v>
      </c>
      <c r="B9249">
        <v>4</v>
      </c>
    </row>
    <row r="9250" spans="1:2" x14ac:dyDescent="0.25">
      <c r="A9250" t="s">
        <v>18504</v>
      </c>
      <c r="B9250">
        <v>2</v>
      </c>
    </row>
    <row r="9251" spans="1:2" x14ac:dyDescent="0.25">
      <c r="A9251" t="s">
        <v>18506</v>
      </c>
      <c r="B9251">
        <v>104</v>
      </c>
    </row>
    <row r="9252" spans="1:2" x14ac:dyDescent="0.25">
      <c r="A9252" t="s">
        <v>18508</v>
      </c>
      <c r="B9252">
        <v>10</v>
      </c>
    </row>
    <row r="9253" spans="1:2" x14ac:dyDescent="0.25">
      <c r="A9253" t="s">
        <v>18510</v>
      </c>
      <c r="B9253">
        <v>4</v>
      </c>
    </row>
    <row r="9254" spans="1:2" x14ac:dyDescent="0.25">
      <c r="A9254" t="s">
        <v>18512</v>
      </c>
      <c r="B9254">
        <v>39</v>
      </c>
    </row>
    <row r="9255" spans="1:2" x14ac:dyDescent="0.25">
      <c r="A9255" t="s">
        <v>18514</v>
      </c>
      <c r="B9255">
        <v>42</v>
      </c>
    </row>
    <row r="9256" spans="1:2" x14ac:dyDescent="0.25">
      <c r="A9256" t="s">
        <v>18516</v>
      </c>
      <c r="B9256">
        <v>30</v>
      </c>
    </row>
    <row r="9257" spans="1:2" x14ac:dyDescent="0.25">
      <c r="A9257" t="s">
        <v>18518</v>
      </c>
      <c r="B9257">
        <v>60</v>
      </c>
    </row>
    <row r="9258" spans="1:2" x14ac:dyDescent="0.25">
      <c r="A9258" t="s">
        <v>18520</v>
      </c>
      <c r="B9258">
        <v>12</v>
      </c>
    </row>
    <row r="9259" spans="1:2" x14ac:dyDescent="0.25">
      <c r="A9259" t="s">
        <v>18522</v>
      </c>
      <c r="B9259">
        <v>2</v>
      </c>
    </row>
    <row r="9260" spans="1:2" x14ac:dyDescent="0.25">
      <c r="A9260" t="s">
        <v>18524</v>
      </c>
      <c r="B9260">
        <v>2</v>
      </c>
    </row>
    <row r="9261" spans="1:2" x14ac:dyDescent="0.25">
      <c r="A9261" t="s">
        <v>18526</v>
      </c>
      <c r="B9261">
        <v>1</v>
      </c>
    </row>
    <row r="9262" spans="1:2" x14ac:dyDescent="0.25">
      <c r="A9262" t="s">
        <v>18528</v>
      </c>
      <c r="B9262">
        <v>1</v>
      </c>
    </row>
    <row r="9263" spans="1:2" x14ac:dyDescent="0.25">
      <c r="A9263" t="s">
        <v>18530</v>
      </c>
      <c r="B9263">
        <v>1</v>
      </c>
    </row>
    <row r="9264" spans="1:2" x14ac:dyDescent="0.25">
      <c r="A9264" t="s">
        <v>18532</v>
      </c>
      <c r="B9264">
        <v>1</v>
      </c>
    </row>
    <row r="9265" spans="1:2" x14ac:dyDescent="0.25">
      <c r="A9265" t="s">
        <v>18534</v>
      </c>
      <c r="B9265">
        <v>16</v>
      </c>
    </row>
    <row r="9266" spans="1:2" x14ac:dyDescent="0.25">
      <c r="A9266" t="s">
        <v>18536</v>
      </c>
      <c r="B9266">
        <v>3</v>
      </c>
    </row>
    <row r="9267" spans="1:2" x14ac:dyDescent="0.25">
      <c r="A9267" t="s">
        <v>18538</v>
      </c>
      <c r="B9267">
        <v>1</v>
      </c>
    </row>
    <row r="9268" spans="1:2" x14ac:dyDescent="0.25">
      <c r="A9268" t="s">
        <v>18540</v>
      </c>
      <c r="B9268">
        <v>5</v>
      </c>
    </row>
    <row r="9269" spans="1:2" x14ac:dyDescent="0.25">
      <c r="A9269" t="s">
        <v>18542</v>
      </c>
      <c r="B9269">
        <v>2</v>
      </c>
    </row>
    <row r="9270" spans="1:2" x14ac:dyDescent="0.25">
      <c r="A9270" t="s">
        <v>18544</v>
      </c>
      <c r="B9270">
        <v>4</v>
      </c>
    </row>
    <row r="9271" spans="1:2" x14ac:dyDescent="0.25">
      <c r="A9271" t="s">
        <v>18546</v>
      </c>
      <c r="B9271">
        <v>6</v>
      </c>
    </row>
    <row r="9272" spans="1:2" x14ac:dyDescent="0.25">
      <c r="A9272" t="s">
        <v>18548</v>
      </c>
      <c r="B9272">
        <v>4</v>
      </c>
    </row>
    <row r="9273" spans="1:2" x14ac:dyDescent="0.25">
      <c r="A9273" t="s">
        <v>18550</v>
      </c>
      <c r="B9273">
        <v>2</v>
      </c>
    </row>
    <row r="9274" spans="1:2" x14ac:dyDescent="0.25">
      <c r="A9274" t="s">
        <v>18552</v>
      </c>
      <c r="B9274">
        <v>63</v>
      </c>
    </row>
    <row r="9275" spans="1:2" x14ac:dyDescent="0.25">
      <c r="A9275" t="s">
        <v>18554</v>
      </c>
      <c r="B9275">
        <v>30</v>
      </c>
    </row>
    <row r="9276" spans="1:2" x14ac:dyDescent="0.25">
      <c r="A9276" t="s">
        <v>18556</v>
      </c>
      <c r="B9276">
        <v>5</v>
      </c>
    </row>
    <row r="9277" spans="1:2" x14ac:dyDescent="0.25">
      <c r="A9277" t="s">
        <v>18558</v>
      </c>
      <c r="B9277">
        <v>4</v>
      </c>
    </row>
    <row r="9278" spans="1:2" x14ac:dyDescent="0.25">
      <c r="A9278" t="s">
        <v>18560</v>
      </c>
      <c r="B9278">
        <v>1</v>
      </c>
    </row>
    <row r="9279" spans="1:2" x14ac:dyDescent="0.25">
      <c r="A9279" t="s">
        <v>18562</v>
      </c>
      <c r="B9279">
        <v>1</v>
      </c>
    </row>
    <row r="9280" spans="1:2" x14ac:dyDescent="0.25">
      <c r="A9280" t="s">
        <v>18564</v>
      </c>
      <c r="B9280">
        <v>1</v>
      </c>
    </row>
    <row r="9281" spans="1:2" x14ac:dyDescent="0.25">
      <c r="A9281" t="s">
        <v>18566</v>
      </c>
      <c r="B9281">
        <v>1</v>
      </c>
    </row>
    <row r="9282" spans="1:2" x14ac:dyDescent="0.25">
      <c r="A9282" t="s">
        <v>18568</v>
      </c>
      <c r="B9282">
        <v>7</v>
      </c>
    </row>
    <row r="9283" spans="1:2" x14ac:dyDescent="0.25">
      <c r="A9283" t="s">
        <v>18570</v>
      </c>
      <c r="B9283">
        <v>2</v>
      </c>
    </row>
    <row r="9284" spans="1:2" x14ac:dyDescent="0.25">
      <c r="A9284" t="s">
        <v>18572</v>
      </c>
      <c r="B9284">
        <v>9</v>
      </c>
    </row>
    <row r="9285" spans="1:2" x14ac:dyDescent="0.25">
      <c r="A9285" t="s">
        <v>18574</v>
      </c>
      <c r="B9285">
        <v>82</v>
      </c>
    </row>
    <row r="9286" spans="1:2" x14ac:dyDescent="0.25">
      <c r="A9286" t="s">
        <v>18576</v>
      </c>
      <c r="B9286">
        <v>7</v>
      </c>
    </row>
    <row r="9287" spans="1:2" x14ac:dyDescent="0.25">
      <c r="A9287" t="s">
        <v>18578</v>
      </c>
      <c r="B9287">
        <v>2</v>
      </c>
    </row>
    <row r="9288" spans="1:2" x14ac:dyDescent="0.25">
      <c r="A9288" t="s">
        <v>18580</v>
      </c>
      <c r="B9288">
        <v>8</v>
      </c>
    </row>
    <row r="9289" spans="1:2" x14ac:dyDescent="0.25">
      <c r="A9289" t="s">
        <v>18582</v>
      </c>
      <c r="B9289">
        <v>11</v>
      </c>
    </row>
    <row r="9290" spans="1:2" x14ac:dyDescent="0.25">
      <c r="A9290" t="s">
        <v>18584</v>
      </c>
      <c r="B9290">
        <v>2</v>
      </c>
    </row>
    <row r="9291" spans="1:2" x14ac:dyDescent="0.25">
      <c r="A9291" t="s">
        <v>18586</v>
      </c>
      <c r="B9291">
        <v>10</v>
      </c>
    </row>
    <row r="9292" spans="1:2" x14ac:dyDescent="0.25">
      <c r="A9292" t="s">
        <v>18588</v>
      </c>
      <c r="B9292">
        <v>13</v>
      </c>
    </row>
    <row r="9293" spans="1:2" x14ac:dyDescent="0.25">
      <c r="A9293" t="s">
        <v>18590</v>
      </c>
      <c r="B9293">
        <v>1</v>
      </c>
    </row>
    <row r="9294" spans="1:2" x14ac:dyDescent="0.25">
      <c r="A9294" t="s">
        <v>18592</v>
      </c>
      <c r="B9294">
        <v>7</v>
      </c>
    </row>
    <row r="9295" spans="1:2" x14ac:dyDescent="0.25">
      <c r="A9295" t="s">
        <v>18594</v>
      </c>
      <c r="B9295">
        <v>4</v>
      </c>
    </row>
    <row r="9296" spans="1:2" x14ac:dyDescent="0.25">
      <c r="A9296" t="s">
        <v>18596</v>
      </c>
      <c r="B9296">
        <v>3</v>
      </c>
    </row>
    <row r="9297" spans="1:2" x14ac:dyDescent="0.25">
      <c r="A9297" t="s">
        <v>18598</v>
      </c>
      <c r="B9297">
        <v>1</v>
      </c>
    </row>
    <row r="9298" spans="1:2" x14ac:dyDescent="0.25">
      <c r="A9298" t="s">
        <v>18600</v>
      </c>
      <c r="B9298">
        <v>3</v>
      </c>
    </row>
    <row r="9299" spans="1:2" x14ac:dyDescent="0.25">
      <c r="A9299" t="s">
        <v>18602</v>
      </c>
      <c r="B9299">
        <v>2</v>
      </c>
    </row>
    <row r="9300" spans="1:2" x14ac:dyDescent="0.25">
      <c r="A9300" t="s">
        <v>18604</v>
      </c>
      <c r="B9300">
        <v>1</v>
      </c>
    </row>
    <row r="9301" spans="1:2" x14ac:dyDescent="0.25">
      <c r="A9301" t="s">
        <v>18606</v>
      </c>
      <c r="B9301">
        <v>1</v>
      </c>
    </row>
    <row r="9302" spans="1:2" x14ac:dyDescent="0.25">
      <c r="A9302" t="s">
        <v>18608</v>
      </c>
      <c r="B9302">
        <v>6</v>
      </c>
    </row>
    <row r="9303" spans="1:2" x14ac:dyDescent="0.25">
      <c r="A9303" t="s">
        <v>18610</v>
      </c>
      <c r="B9303">
        <v>5</v>
      </c>
    </row>
    <row r="9304" spans="1:2" x14ac:dyDescent="0.25">
      <c r="A9304" t="s">
        <v>18612</v>
      </c>
      <c r="B9304">
        <v>9</v>
      </c>
    </row>
    <row r="9305" spans="1:2" x14ac:dyDescent="0.25">
      <c r="A9305" t="s">
        <v>18614</v>
      </c>
      <c r="B9305">
        <v>2</v>
      </c>
    </row>
    <row r="9306" spans="1:2" x14ac:dyDescent="0.25">
      <c r="A9306" t="s">
        <v>18616</v>
      </c>
      <c r="B9306">
        <v>13</v>
      </c>
    </row>
    <row r="9307" spans="1:2" x14ac:dyDescent="0.25">
      <c r="A9307" t="s">
        <v>18618</v>
      </c>
      <c r="B9307">
        <v>4</v>
      </c>
    </row>
    <row r="9308" spans="1:2" x14ac:dyDescent="0.25">
      <c r="A9308" t="s">
        <v>18620</v>
      </c>
      <c r="B9308">
        <v>4</v>
      </c>
    </row>
    <row r="9309" spans="1:2" x14ac:dyDescent="0.25">
      <c r="A9309" t="s">
        <v>18622</v>
      </c>
      <c r="B9309">
        <v>1</v>
      </c>
    </row>
    <row r="9310" spans="1:2" x14ac:dyDescent="0.25">
      <c r="A9310" t="s">
        <v>18624</v>
      </c>
      <c r="B9310">
        <v>1</v>
      </c>
    </row>
    <row r="9311" spans="1:2" x14ac:dyDescent="0.25">
      <c r="A9311" t="s">
        <v>18626</v>
      </c>
      <c r="B9311">
        <v>1</v>
      </c>
    </row>
    <row r="9312" spans="1:2" x14ac:dyDescent="0.25">
      <c r="A9312" t="s">
        <v>18628</v>
      </c>
      <c r="B9312">
        <v>1</v>
      </c>
    </row>
    <row r="9313" spans="1:2" x14ac:dyDescent="0.25">
      <c r="A9313" t="s">
        <v>18630</v>
      </c>
      <c r="B9313">
        <v>3</v>
      </c>
    </row>
    <row r="9314" spans="1:2" x14ac:dyDescent="0.25">
      <c r="A9314" t="s">
        <v>18632</v>
      </c>
      <c r="B9314">
        <v>1</v>
      </c>
    </row>
    <row r="9315" spans="1:2" x14ac:dyDescent="0.25">
      <c r="A9315" t="s">
        <v>18634</v>
      </c>
      <c r="B9315">
        <v>140</v>
      </c>
    </row>
    <row r="9316" spans="1:2" x14ac:dyDescent="0.25">
      <c r="A9316" t="s">
        <v>18636</v>
      </c>
      <c r="B9316">
        <v>15</v>
      </c>
    </row>
    <row r="9317" spans="1:2" x14ac:dyDescent="0.25">
      <c r="A9317" t="s">
        <v>18638</v>
      </c>
      <c r="B9317">
        <v>2</v>
      </c>
    </row>
    <row r="9318" spans="1:2" x14ac:dyDescent="0.25">
      <c r="A9318" t="s">
        <v>18640</v>
      </c>
      <c r="B9318">
        <v>4</v>
      </c>
    </row>
    <row r="9319" spans="1:2" x14ac:dyDescent="0.25">
      <c r="A9319" t="s">
        <v>18642</v>
      </c>
      <c r="B9319">
        <v>5</v>
      </c>
    </row>
    <row r="9320" spans="1:2" x14ac:dyDescent="0.25">
      <c r="A9320" t="s">
        <v>18644</v>
      </c>
      <c r="B9320">
        <v>2</v>
      </c>
    </row>
    <row r="9321" spans="1:2" x14ac:dyDescent="0.25">
      <c r="A9321" t="s">
        <v>18646</v>
      </c>
      <c r="B9321">
        <v>1</v>
      </c>
    </row>
    <row r="9322" spans="1:2" x14ac:dyDescent="0.25">
      <c r="A9322" t="s">
        <v>18648</v>
      </c>
      <c r="B9322">
        <v>1</v>
      </c>
    </row>
    <row r="9323" spans="1:2" x14ac:dyDescent="0.25">
      <c r="A9323" t="s">
        <v>18650</v>
      </c>
      <c r="B9323">
        <v>1</v>
      </c>
    </row>
    <row r="9324" spans="1:2" x14ac:dyDescent="0.25">
      <c r="A9324" t="s">
        <v>18652</v>
      </c>
      <c r="B9324">
        <v>1</v>
      </c>
    </row>
    <row r="9325" spans="1:2" x14ac:dyDescent="0.25">
      <c r="A9325" t="s">
        <v>18654</v>
      </c>
      <c r="B9325">
        <v>1</v>
      </c>
    </row>
    <row r="9326" spans="1:2" x14ac:dyDescent="0.25">
      <c r="A9326" t="s">
        <v>18656</v>
      </c>
      <c r="B9326">
        <v>7</v>
      </c>
    </row>
    <row r="9327" spans="1:2" x14ac:dyDescent="0.25">
      <c r="A9327" t="s">
        <v>18658</v>
      </c>
      <c r="B9327">
        <v>2</v>
      </c>
    </row>
    <row r="9328" spans="1:2" x14ac:dyDescent="0.25">
      <c r="A9328" t="s">
        <v>18660</v>
      </c>
      <c r="B9328">
        <v>2</v>
      </c>
    </row>
    <row r="9329" spans="1:2" x14ac:dyDescent="0.25">
      <c r="A9329" t="s">
        <v>18662</v>
      </c>
      <c r="B9329">
        <v>1</v>
      </c>
    </row>
    <row r="9330" spans="1:2" x14ac:dyDescent="0.25">
      <c r="A9330" t="s">
        <v>18664</v>
      </c>
      <c r="B9330">
        <v>3</v>
      </c>
    </row>
    <row r="9331" spans="1:2" x14ac:dyDescent="0.25">
      <c r="A9331" t="s">
        <v>18666</v>
      </c>
      <c r="B9331">
        <v>1</v>
      </c>
    </row>
    <row r="9332" spans="1:2" x14ac:dyDescent="0.25">
      <c r="A9332" t="s">
        <v>18668</v>
      </c>
      <c r="B9332">
        <v>27</v>
      </c>
    </row>
    <row r="9333" spans="1:2" x14ac:dyDescent="0.25">
      <c r="A9333" t="s">
        <v>18670</v>
      </c>
      <c r="B9333">
        <v>1</v>
      </c>
    </row>
    <row r="9334" spans="1:2" x14ac:dyDescent="0.25">
      <c r="A9334" t="s">
        <v>18672</v>
      </c>
      <c r="B9334">
        <v>1</v>
      </c>
    </row>
    <row r="9335" spans="1:2" x14ac:dyDescent="0.25">
      <c r="A9335" t="s">
        <v>18674</v>
      </c>
      <c r="B9335">
        <v>1</v>
      </c>
    </row>
    <row r="9336" spans="1:2" x14ac:dyDescent="0.25">
      <c r="A9336" t="s">
        <v>18676</v>
      </c>
      <c r="B9336">
        <v>1</v>
      </c>
    </row>
    <row r="9337" spans="1:2" x14ac:dyDescent="0.25">
      <c r="A9337" t="s">
        <v>18678</v>
      </c>
      <c r="B9337">
        <v>1</v>
      </c>
    </row>
    <row r="9338" spans="1:2" x14ac:dyDescent="0.25">
      <c r="A9338" t="s">
        <v>18680</v>
      </c>
      <c r="B9338">
        <v>1</v>
      </c>
    </row>
    <row r="9339" spans="1:2" x14ac:dyDescent="0.25">
      <c r="A9339" t="s">
        <v>18682</v>
      </c>
      <c r="B9339">
        <v>3</v>
      </c>
    </row>
    <row r="9340" spans="1:2" x14ac:dyDescent="0.25">
      <c r="A9340" t="s">
        <v>18684</v>
      </c>
      <c r="B9340">
        <v>1</v>
      </c>
    </row>
    <row r="9341" spans="1:2" x14ac:dyDescent="0.25">
      <c r="A9341" t="s">
        <v>18686</v>
      </c>
      <c r="B9341">
        <v>1</v>
      </c>
    </row>
    <row r="9342" spans="1:2" x14ac:dyDescent="0.25">
      <c r="A9342" t="s">
        <v>18688</v>
      </c>
      <c r="B9342">
        <v>2</v>
      </c>
    </row>
    <row r="9343" spans="1:2" x14ac:dyDescent="0.25">
      <c r="A9343" t="s">
        <v>18690</v>
      </c>
      <c r="B9343">
        <v>1</v>
      </c>
    </row>
    <row r="9344" spans="1:2" x14ac:dyDescent="0.25">
      <c r="A9344" t="s">
        <v>18692</v>
      </c>
      <c r="B9344">
        <v>1</v>
      </c>
    </row>
    <row r="9345" spans="1:2" x14ac:dyDescent="0.25">
      <c r="A9345" t="s">
        <v>18694</v>
      </c>
      <c r="B9345">
        <v>1</v>
      </c>
    </row>
    <row r="9346" spans="1:2" x14ac:dyDescent="0.25">
      <c r="A9346" t="s">
        <v>18696</v>
      </c>
      <c r="B9346">
        <v>1</v>
      </c>
    </row>
    <row r="9347" spans="1:2" x14ac:dyDescent="0.25">
      <c r="A9347" t="s">
        <v>18698</v>
      </c>
      <c r="B9347">
        <v>1</v>
      </c>
    </row>
    <row r="9348" spans="1:2" x14ac:dyDescent="0.25">
      <c r="A9348" t="s">
        <v>18700</v>
      </c>
      <c r="B9348">
        <v>1</v>
      </c>
    </row>
    <row r="9349" spans="1:2" x14ac:dyDescent="0.25">
      <c r="A9349" t="s">
        <v>18702</v>
      </c>
      <c r="B9349">
        <v>1</v>
      </c>
    </row>
    <row r="9350" spans="1:2" x14ac:dyDescent="0.25">
      <c r="A9350" t="s">
        <v>18704</v>
      </c>
      <c r="B9350">
        <v>1</v>
      </c>
    </row>
    <row r="9351" spans="1:2" x14ac:dyDescent="0.25">
      <c r="A9351" t="s">
        <v>18706</v>
      </c>
      <c r="B9351">
        <v>1</v>
      </c>
    </row>
    <row r="9352" spans="1:2" x14ac:dyDescent="0.25">
      <c r="A9352" t="s">
        <v>18708</v>
      </c>
      <c r="B9352">
        <v>1</v>
      </c>
    </row>
    <row r="9353" spans="1:2" x14ac:dyDescent="0.25">
      <c r="A9353" t="s">
        <v>18710</v>
      </c>
      <c r="B9353">
        <v>1</v>
      </c>
    </row>
    <row r="9354" spans="1:2" x14ac:dyDescent="0.25">
      <c r="A9354" t="s">
        <v>18712</v>
      </c>
      <c r="B9354">
        <v>1</v>
      </c>
    </row>
    <row r="9355" spans="1:2" x14ac:dyDescent="0.25">
      <c r="A9355" t="s">
        <v>18714</v>
      </c>
      <c r="B9355">
        <v>1</v>
      </c>
    </row>
    <row r="9356" spans="1:2" x14ac:dyDescent="0.25">
      <c r="A9356" t="s">
        <v>18716</v>
      </c>
      <c r="B9356">
        <v>1</v>
      </c>
    </row>
    <row r="9357" spans="1:2" x14ac:dyDescent="0.25">
      <c r="A9357" t="s">
        <v>18718</v>
      </c>
      <c r="B9357">
        <v>1</v>
      </c>
    </row>
    <row r="9358" spans="1:2" x14ac:dyDescent="0.25">
      <c r="A9358" t="s">
        <v>18720</v>
      </c>
      <c r="B9358">
        <v>1</v>
      </c>
    </row>
    <row r="9359" spans="1:2" x14ac:dyDescent="0.25">
      <c r="A9359" t="s">
        <v>18722</v>
      </c>
      <c r="B9359">
        <v>1</v>
      </c>
    </row>
    <row r="9360" spans="1:2" x14ac:dyDescent="0.25">
      <c r="A9360" t="s">
        <v>18724</v>
      </c>
      <c r="B9360">
        <v>1</v>
      </c>
    </row>
    <row r="9361" spans="1:2" x14ac:dyDescent="0.25">
      <c r="A9361" t="s">
        <v>18726</v>
      </c>
      <c r="B9361">
        <v>1</v>
      </c>
    </row>
    <row r="9362" spans="1:2" x14ac:dyDescent="0.25">
      <c r="A9362" t="s">
        <v>18728</v>
      </c>
      <c r="B9362">
        <v>1</v>
      </c>
    </row>
    <row r="9363" spans="1:2" x14ac:dyDescent="0.25">
      <c r="A9363" t="s">
        <v>18730</v>
      </c>
      <c r="B9363">
        <v>1</v>
      </c>
    </row>
    <row r="9364" spans="1:2" x14ac:dyDescent="0.25">
      <c r="A9364" t="s">
        <v>18732</v>
      </c>
      <c r="B9364">
        <v>1</v>
      </c>
    </row>
    <row r="9365" spans="1:2" x14ac:dyDescent="0.25">
      <c r="A9365" t="s">
        <v>18734</v>
      </c>
      <c r="B9365">
        <v>1</v>
      </c>
    </row>
    <row r="9366" spans="1:2" x14ac:dyDescent="0.25">
      <c r="A9366" t="s">
        <v>18736</v>
      </c>
      <c r="B9366">
        <v>1</v>
      </c>
    </row>
    <row r="9367" spans="1:2" x14ac:dyDescent="0.25">
      <c r="A9367" t="s">
        <v>18738</v>
      </c>
      <c r="B9367">
        <v>1</v>
      </c>
    </row>
    <row r="9368" spans="1:2" x14ac:dyDescent="0.25">
      <c r="A9368" t="s">
        <v>18740</v>
      </c>
      <c r="B9368">
        <v>1</v>
      </c>
    </row>
    <row r="9369" spans="1:2" x14ac:dyDescent="0.25">
      <c r="A9369" t="s">
        <v>18742</v>
      </c>
      <c r="B9369">
        <v>1</v>
      </c>
    </row>
    <row r="9370" spans="1:2" x14ac:dyDescent="0.25">
      <c r="A9370" t="s">
        <v>18744</v>
      </c>
      <c r="B9370">
        <v>1</v>
      </c>
    </row>
    <row r="9371" spans="1:2" x14ac:dyDescent="0.25">
      <c r="A9371" t="s">
        <v>18746</v>
      </c>
      <c r="B9371">
        <v>1</v>
      </c>
    </row>
    <row r="9372" spans="1:2" x14ac:dyDescent="0.25">
      <c r="A9372" t="s">
        <v>18748</v>
      </c>
      <c r="B9372">
        <v>2</v>
      </c>
    </row>
    <row r="9373" spans="1:2" x14ac:dyDescent="0.25">
      <c r="A9373" t="s">
        <v>18750</v>
      </c>
      <c r="B9373">
        <v>1</v>
      </c>
    </row>
    <row r="9374" spans="1:2" x14ac:dyDescent="0.25">
      <c r="A9374" t="s">
        <v>18752</v>
      </c>
      <c r="B9374">
        <v>7</v>
      </c>
    </row>
    <row r="9375" spans="1:2" x14ac:dyDescent="0.25">
      <c r="A9375" t="s">
        <v>18754</v>
      </c>
      <c r="B9375">
        <v>8</v>
      </c>
    </row>
    <row r="9376" spans="1:2" x14ac:dyDescent="0.25">
      <c r="A9376" t="s">
        <v>18756</v>
      </c>
      <c r="B9376">
        <v>1</v>
      </c>
    </row>
    <row r="9377" spans="1:2" x14ac:dyDescent="0.25">
      <c r="A9377" t="s">
        <v>18758</v>
      </c>
      <c r="B9377">
        <v>1</v>
      </c>
    </row>
    <row r="9378" spans="1:2" x14ac:dyDescent="0.25">
      <c r="A9378" t="s">
        <v>18760</v>
      </c>
      <c r="B9378">
        <v>1</v>
      </c>
    </row>
    <row r="9379" spans="1:2" x14ac:dyDescent="0.25">
      <c r="A9379" t="s">
        <v>18762</v>
      </c>
      <c r="B9379">
        <v>1</v>
      </c>
    </row>
    <row r="9380" spans="1:2" x14ac:dyDescent="0.25">
      <c r="A9380" t="s">
        <v>18764</v>
      </c>
      <c r="B9380">
        <v>1</v>
      </c>
    </row>
    <row r="9381" spans="1:2" x14ac:dyDescent="0.25">
      <c r="A9381" t="s">
        <v>18766</v>
      </c>
      <c r="B9381">
        <v>30</v>
      </c>
    </row>
    <row r="9382" spans="1:2" x14ac:dyDescent="0.25">
      <c r="A9382" t="s">
        <v>18768</v>
      </c>
      <c r="B9382">
        <v>10</v>
      </c>
    </row>
    <row r="9383" spans="1:2" x14ac:dyDescent="0.25">
      <c r="A9383" t="s">
        <v>18770</v>
      </c>
      <c r="B9383">
        <v>10</v>
      </c>
    </row>
    <row r="9384" spans="1:2" x14ac:dyDescent="0.25">
      <c r="A9384" t="s">
        <v>18772</v>
      </c>
      <c r="B9384">
        <v>7</v>
      </c>
    </row>
    <row r="9385" spans="1:2" x14ac:dyDescent="0.25">
      <c r="A9385" t="s">
        <v>18774</v>
      </c>
      <c r="B9385">
        <v>4</v>
      </c>
    </row>
    <row r="9386" spans="1:2" x14ac:dyDescent="0.25">
      <c r="A9386" t="s">
        <v>18776</v>
      </c>
      <c r="B9386">
        <v>3</v>
      </c>
    </row>
    <row r="9387" spans="1:2" x14ac:dyDescent="0.25">
      <c r="A9387" t="s">
        <v>18778</v>
      </c>
      <c r="B9387">
        <v>1</v>
      </c>
    </row>
    <row r="9388" spans="1:2" x14ac:dyDescent="0.25">
      <c r="A9388" t="s">
        <v>18780</v>
      </c>
      <c r="B9388">
        <v>1</v>
      </c>
    </row>
    <row r="9389" spans="1:2" x14ac:dyDescent="0.25">
      <c r="A9389" t="s">
        <v>18782</v>
      </c>
      <c r="B9389">
        <v>5</v>
      </c>
    </row>
    <row r="9390" spans="1:2" x14ac:dyDescent="0.25">
      <c r="A9390" t="s">
        <v>18784</v>
      </c>
      <c r="B9390">
        <v>14</v>
      </c>
    </row>
    <row r="9391" spans="1:2" x14ac:dyDescent="0.25">
      <c r="A9391" t="s">
        <v>18786</v>
      </c>
      <c r="B9391">
        <v>4</v>
      </c>
    </row>
    <row r="9392" spans="1:2" x14ac:dyDescent="0.25">
      <c r="A9392" t="s">
        <v>18788</v>
      </c>
      <c r="B9392">
        <v>12</v>
      </c>
    </row>
    <row r="9393" spans="1:2" x14ac:dyDescent="0.25">
      <c r="A9393" t="s">
        <v>18790</v>
      </c>
      <c r="B9393">
        <v>1</v>
      </c>
    </row>
    <row r="9394" spans="1:2" x14ac:dyDescent="0.25">
      <c r="A9394" t="s">
        <v>18792</v>
      </c>
      <c r="B9394">
        <v>6</v>
      </c>
    </row>
    <row r="9395" spans="1:2" x14ac:dyDescent="0.25">
      <c r="A9395" t="s">
        <v>18794</v>
      </c>
      <c r="B9395">
        <v>1</v>
      </c>
    </row>
    <row r="9396" spans="1:2" x14ac:dyDescent="0.25">
      <c r="A9396" t="s">
        <v>18796</v>
      </c>
      <c r="B9396">
        <v>1</v>
      </c>
    </row>
    <row r="9397" spans="1:2" x14ac:dyDescent="0.25">
      <c r="A9397" t="s">
        <v>18798</v>
      </c>
      <c r="B9397">
        <v>1</v>
      </c>
    </row>
    <row r="9398" spans="1:2" x14ac:dyDescent="0.25">
      <c r="A9398" t="s">
        <v>18800</v>
      </c>
      <c r="B9398">
        <v>1</v>
      </c>
    </row>
    <row r="9399" spans="1:2" x14ac:dyDescent="0.25">
      <c r="A9399" t="s">
        <v>18802</v>
      </c>
      <c r="B9399">
        <v>34</v>
      </c>
    </row>
    <row r="9400" spans="1:2" x14ac:dyDescent="0.25">
      <c r="A9400" t="s">
        <v>18804</v>
      </c>
      <c r="B9400">
        <v>2</v>
      </c>
    </row>
    <row r="9401" spans="1:2" x14ac:dyDescent="0.25">
      <c r="A9401" t="s">
        <v>18806</v>
      </c>
      <c r="B9401">
        <v>41</v>
      </c>
    </row>
    <row r="9402" spans="1:2" x14ac:dyDescent="0.25">
      <c r="A9402" t="s">
        <v>18808</v>
      </c>
      <c r="B9402">
        <v>1</v>
      </c>
    </row>
    <row r="9403" spans="1:2" x14ac:dyDescent="0.25">
      <c r="A9403" t="s">
        <v>18810</v>
      </c>
      <c r="B9403">
        <v>1</v>
      </c>
    </row>
    <row r="9404" spans="1:2" x14ac:dyDescent="0.25">
      <c r="A9404" t="s">
        <v>18812</v>
      </c>
      <c r="B9404">
        <v>1</v>
      </c>
    </row>
    <row r="9405" spans="1:2" x14ac:dyDescent="0.25">
      <c r="A9405" t="s">
        <v>18814</v>
      </c>
      <c r="B9405">
        <v>1</v>
      </c>
    </row>
    <row r="9406" spans="1:2" x14ac:dyDescent="0.25">
      <c r="A9406" t="s">
        <v>18816</v>
      </c>
      <c r="B9406">
        <v>1</v>
      </c>
    </row>
    <row r="9407" spans="1:2" x14ac:dyDescent="0.25">
      <c r="A9407" t="s">
        <v>18818</v>
      </c>
      <c r="B9407">
        <v>1</v>
      </c>
    </row>
    <row r="9408" spans="1:2" x14ac:dyDescent="0.25">
      <c r="A9408" t="s">
        <v>18820</v>
      </c>
      <c r="B9408">
        <v>1</v>
      </c>
    </row>
    <row r="9409" spans="1:2" x14ac:dyDescent="0.25">
      <c r="A9409" t="s">
        <v>18822</v>
      </c>
      <c r="B9409">
        <v>1</v>
      </c>
    </row>
    <row r="9410" spans="1:2" x14ac:dyDescent="0.25">
      <c r="A9410" t="s">
        <v>18824</v>
      </c>
      <c r="B9410">
        <v>1</v>
      </c>
    </row>
    <row r="9411" spans="1:2" x14ac:dyDescent="0.25">
      <c r="A9411" t="s">
        <v>18826</v>
      </c>
      <c r="B9411">
        <v>1</v>
      </c>
    </row>
    <row r="9412" spans="1:2" x14ac:dyDescent="0.25">
      <c r="A9412" t="s">
        <v>18828</v>
      </c>
      <c r="B9412">
        <v>1</v>
      </c>
    </row>
    <row r="9413" spans="1:2" x14ac:dyDescent="0.25">
      <c r="A9413" t="s">
        <v>18830</v>
      </c>
      <c r="B9413">
        <v>1</v>
      </c>
    </row>
    <row r="9414" spans="1:2" x14ac:dyDescent="0.25">
      <c r="A9414" t="s">
        <v>18832</v>
      </c>
      <c r="B9414">
        <v>1</v>
      </c>
    </row>
    <row r="9415" spans="1:2" x14ac:dyDescent="0.25">
      <c r="A9415" t="s">
        <v>18834</v>
      </c>
      <c r="B9415">
        <v>1</v>
      </c>
    </row>
    <row r="9416" spans="1:2" x14ac:dyDescent="0.25">
      <c r="A9416" t="s">
        <v>18836</v>
      </c>
      <c r="B9416">
        <v>1</v>
      </c>
    </row>
    <row r="9417" spans="1:2" x14ac:dyDescent="0.25">
      <c r="A9417" t="s">
        <v>18838</v>
      </c>
      <c r="B9417">
        <v>1</v>
      </c>
    </row>
    <row r="9418" spans="1:2" x14ac:dyDescent="0.25">
      <c r="A9418" t="s">
        <v>18840</v>
      </c>
      <c r="B9418">
        <v>2</v>
      </c>
    </row>
    <row r="9419" spans="1:2" x14ac:dyDescent="0.25">
      <c r="A9419" t="s">
        <v>18842</v>
      </c>
      <c r="B9419">
        <v>1</v>
      </c>
    </row>
    <row r="9420" spans="1:2" x14ac:dyDescent="0.25">
      <c r="A9420" t="s">
        <v>18844</v>
      </c>
      <c r="B9420">
        <v>1</v>
      </c>
    </row>
    <row r="9421" spans="1:2" x14ac:dyDescent="0.25">
      <c r="A9421" t="s">
        <v>18846</v>
      </c>
      <c r="B9421">
        <v>2</v>
      </c>
    </row>
    <row r="9422" spans="1:2" x14ac:dyDescent="0.25">
      <c r="A9422" t="s">
        <v>18848</v>
      </c>
      <c r="B9422">
        <v>1</v>
      </c>
    </row>
    <row r="9423" spans="1:2" x14ac:dyDescent="0.25">
      <c r="A9423" t="s">
        <v>18850</v>
      </c>
      <c r="B9423">
        <v>1</v>
      </c>
    </row>
    <row r="9424" spans="1:2" x14ac:dyDescent="0.25">
      <c r="A9424" t="s">
        <v>18852</v>
      </c>
      <c r="B9424">
        <v>2</v>
      </c>
    </row>
    <row r="9425" spans="1:2" x14ac:dyDescent="0.25">
      <c r="A9425" t="s">
        <v>18854</v>
      </c>
      <c r="B9425">
        <v>1</v>
      </c>
    </row>
    <row r="9426" spans="1:2" x14ac:dyDescent="0.25">
      <c r="A9426" t="s">
        <v>18856</v>
      </c>
      <c r="B9426">
        <v>1</v>
      </c>
    </row>
    <row r="9427" spans="1:2" x14ac:dyDescent="0.25">
      <c r="A9427" t="s">
        <v>18858</v>
      </c>
      <c r="B9427">
        <v>2</v>
      </c>
    </row>
    <row r="9428" spans="1:2" x14ac:dyDescent="0.25">
      <c r="A9428" t="s">
        <v>18860</v>
      </c>
      <c r="B9428">
        <v>2</v>
      </c>
    </row>
    <row r="9429" spans="1:2" x14ac:dyDescent="0.25">
      <c r="A9429" t="s">
        <v>18862</v>
      </c>
      <c r="B9429">
        <v>1</v>
      </c>
    </row>
    <row r="9430" spans="1:2" x14ac:dyDescent="0.25">
      <c r="A9430" t="s">
        <v>18864</v>
      </c>
      <c r="B9430">
        <v>1</v>
      </c>
    </row>
    <row r="9431" spans="1:2" x14ac:dyDescent="0.25">
      <c r="A9431" t="s">
        <v>18866</v>
      </c>
      <c r="B9431">
        <v>1</v>
      </c>
    </row>
    <row r="9432" spans="1:2" x14ac:dyDescent="0.25">
      <c r="A9432" t="s">
        <v>18868</v>
      </c>
      <c r="B9432">
        <v>1</v>
      </c>
    </row>
    <row r="9433" spans="1:2" x14ac:dyDescent="0.25">
      <c r="A9433" t="s">
        <v>18870</v>
      </c>
      <c r="B9433">
        <v>1</v>
      </c>
    </row>
    <row r="9434" spans="1:2" x14ac:dyDescent="0.25">
      <c r="A9434" t="s">
        <v>18872</v>
      </c>
      <c r="B9434">
        <v>1</v>
      </c>
    </row>
    <row r="9435" spans="1:2" x14ac:dyDescent="0.25">
      <c r="A9435" t="s">
        <v>18874</v>
      </c>
      <c r="B9435">
        <v>1</v>
      </c>
    </row>
    <row r="9436" spans="1:2" x14ac:dyDescent="0.25">
      <c r="A9436" t="s">
        <v>18876</v>
      </c>
      <c r="B9436">
        <v>1</v>
      </c>
    </row>
    <row r="9437" spans="1:2" x14ac:dyDescent="0.25">
      <c r="A9437" t="s">
        <v>18878</v>
      </c>
      <c r="B9437">
        <v>1</v>
      </c>
    </row>
    <row r="9438" spans="1:2" x14ac:dyDescent="0.25">
      <c r="A9438" t="s">
        <v>18880</v>
      </c>
      <c r="B9438">
        <v>1</v>
      </c>
    </row>
    <row r="9439" spans="1:2" x14ac:dyDescent="0.25">
      <c r="A9439" t="s">
        <v>18882</v>
      </c>
      <c r="B9439">
        <v>1</v>
      </c>
    </row>
    <row r="9440" spans="1:2" x14ac:dyDescent="0.25">
      <c r="A9440" t="s">
        <v>18884</v>
      </c>
      <c r="B9440">
        <v>1</v>
      </c>
    </row>
    <row r="9441" spans="1:2" x14ac:dyDescent="0.25">
      <c r="A9441" t="s">
        <v>18886</v>
      </c>
      <c r="B9441">
        <v>1</v>
      </c>
    </row>
    <row r="9442" spans="1:2" x14ac:dyDescent="0.25">
      <c r="A9442" t="s">
        <v>18888</v>
      </c>
      <c r="B9442">
        <v>1</v>
      </c>
    </row>
    <row r="9443" spans="1:2" x14ac:dyDescent="0.25">
      <c r="A9443" t="s">
        <v>18890</v>
      </c>
      <c r="B9443">
        <v>1</v>
      </c>
    </row>
    <row r="9444" spans="1:2" x14ac:dyDescent="0.25">
      <c r="A9444" t="s">
        <v>18892</v>
      </c>
      <c r="B9444">
        <v>1</v>
      </c>
    </row>
    <row r="9445" spans="1:2" x14ac:dyDescent="0.25">
      <c r="A9445" t="s">
        <v>18894</v>
      </c>
      <c r="B9445">
        <v>1</v>
      </c>
    </row>
    <row r="9446" spans="1:2" x14ac:dyDescent="0.25">
      <c r="A9446" t="s">
        <v>18896</v>
      </c>
      <c r="B9446">
        <v>1</v>
      </c>
    </row>
    <row r="9447" spans="1:2" x14ac:dyDescent="0.25">
      <c r="A9447" t="s">
        <v>18898</v>
      </c>
      <c r="B9447">
        <v>1</v>
      </c>
    </row>
    <row r="9448" spans="1:2" x14ac:dyDescent="0.25">
      <c r="A9448" t="s">
        <v>18900</v>
      </c>
      <c r="B9448">
        <v>1</v>
      </c>
    </row>
    <row r="9449" spans="1:2" x14ac:dyDescent="0.25">
      <c r="A9449" t="s">
        <v>18902</v>
      </c>
      <c r="B9449">
        <v>1</v>
      </c>
    </row>
    <row r="9450" spans="1:2" x14ac:dyDescent="0.25">
      <c r="A9450" t="s">
        <v>18904</v>
      </c>
      <c r="B9450">
        <v>1</v>
      </c>
    </row>
    <row r="9451" spans="1:2" x14ac:dyDescent="0.25">
      <c r="A9451" t="s">
        <v>18906</v>
      </c>
      <c r="B9451">
        <v>1</v>
      </c>
    </row>
    <row r="9452" spans="1:2" x14ac:dyDescent="0.25">
      <c r="A9452" t="s">
        <v>18908</v>
      </c>
      <c r="B9452">
        <v>1</v>
      </c>
    </row>
    <row r="9453" spans="1:2" x14ac:dyDescent="0.25">
      <c r="A9453" t="s">
        <v>18910</v>
      </c>
      <c r="B9453">
        <v>1</v>
      </c>
    </row>
    <row r="9454" spans="1:2" x14ac:dyDescent="0.25">
      <c r="A9454" t="s">
        <v>18912</v>
      </c>
      <c r="B9454">
        <v>1</v>
      </c>
    </row>
    <row r="9455" spans="1:2" x14ac:dyDescent="0.25">
      <c r="A9455" t="s">
        <v>18914</v>
      </c>
      <c r="B9455">
        <v>1</v>
      </c>
    </row>
    <row r="9456" spans="1:2" x14ac:dyDescent="0.25">
      <c r="A9456" t="s">
        <v>18916</v>
      </c>
      <c r="B9456">
        <v>1</v>
      </c>
    </row>
    <row r="9457" spans="1:2" x14ac:dyDescent="0.25">
      <c r="A9457" t="s">
        <v>18918</v>
      </c>
      <c r="B9457">
        <v>1</v>
      </c>
    </row>
    <row r="9458" spans="1:2" x14ac:dyDescent="0.25">
      <c r="A9458" t="s">
        <v>18920</v>
      </c>
      <c r="B9458">
        <v>1</v>
      </c>
    </row>
    <row r="9459" spans="1:2" x14ac:dyDescent="0.25">
      <c r="A9459" t="s">
        <v>18922</v>
      </c>
      <c r="B9459">
        <v>1</v>
      </c>
    </row>
    <row r="9460" spans="1:2" x14ac:dyDescent="0.25">
      <c r="A9460" t="s">
        <v>18924</v>
      </c>
      <c r="B9460">
        <v>1</v>
      </c>
    </row>
    <row r="9461" spans="1:2" x14ac:dyDescent="0.25">
      <c r="A9461" t="s">
        <v>18926</v>
      </c>
      <c r="B9461">
        <v>1</v>
      </c>
    </row>
    <row r="9462" spans="1:2" x14ac:dyDescent="0.25">
      <c r="A9462" t="s">
        <v>18928</v>
      </c>
      <c r="B9462">
        <v>1</v>
      </c>
    </row>
    <row r="9463" spans="1:2" x14ac:dyDescent="0.25">
      <c r="A9463" t="s">
        <v>18930</v>
      </c>
      <c r="B9463">
        <v>1</v>
      </c>
    </row>
    <row r="9464" spans="1:2" x14ac:dyDescent="0.25">
      <c r="A9464" t="s">
        <v>18932</v>
      </c>
      <c r="B9464">
        <v>1</v>
      </c>
    </row>
    <row r="9465" spans="1:2" x14ac:dyDescent="0.25">
      <c r="A9465" t="s">
        <v>18934</v>
      </c>
      <c r="B9465">
        <v>1</v>
      </c>
    </row>
    <row r="9466" spans="1:2" x14ac:dyDescent="0.25">
      <c r="A9466" t="s">
        <v>18936</v>
      </c>
      <c r="B9466">
        <v>2</v>
      </c>
    </row>
    <row r="9467" spans="1:2" x14ac:dyDescent="0.25">
      <c r="A9467" t="s">
        <v>18938</v>
      </c>
      <c r="B9467">
        <v>1</v>
      </c>
    </row>
    <row r="9468" spans="1:2" x14ac:dyDescent="0.25">
      <c r="A9468" t="s">
        <v>18940</v>
      </c>
      <c r="B9468">
        <v>1</v>
      </c>
    </row>
    <row r="9469" spans="1:2" x14ac:dyDescent="0.25">
      <c r="A9469" t="s">
        <v>18942</v>
      </c>
      <c r="B9469">
        <v>1</v>
      </c>
    </row>
    <row r="9470" spans="1:2" x14ac:dyDescent="0.25">
      <c r="A9470" t="s">
        <v>18944</v>
      </c>
      <c r="B9470">
        <v>1</v>
      </c>
    </row>
    <row r="9471" spans="1:2" x14ac:dyDescent="0.25">
      <c r="A9471" t="s">
        <v>18946</v>
      </c>
      <c r="B9471">
        <v>1</v>
      </c>
    </row>
    <row r="9472" spans="1:2" x14ac:dyDescent="0.25">
      <c r="A9472" t="s">
        <v>18948</v>
      </c>
      <c r="B9472">
        <v>1</v>
      </c>
    </row>
    <row r="9473" spans="1:2" x14ac:dyDescent="0.25">
      <c r="A9473" t="s">
        <v>18950</v>
      </c>
      <c r="B9473">
        <v>1</v>
      </c>
    </row>
    <row r="9474" spans="1:2" x14ac:dyDescent="0.25">
      <c r="A9474" t="s">
        <v>18952</v>
      </c>
      <c r="B9474">
        <v>1</v>
      </c>
    </row>
    <row r="9475" spans="1:2" x14ac:dyDescent="0.25">
      <c r="A9475" t="s">
        <v>18954</v>
      </c>
      <c r="B9475">
        <v>5</v>
      </c>
    </row>
    <row r="9476" spans="1:2" x14ac:dyDescent="0.25">
      <c r="A9476" t="s">
        <v>18956</v>
      </c>
      <c r="B9476">
        <v>1</v>
      </c>
    </row>
    <row r="9477" spans="1:2" x14ac:dyDescent="0.25">
      <c r="A9477" t="s">
        <v>18958</v>
      </c>
      <c r="B9477">
        <v>2</v>
      </c>
    </row>
    <row r="9478" spans="1:2" x14ac:dyDescent="0.25">
      <c r="A9478" t="s">
        <v>18960</v>
      </c>
      <c r="B9478">
        <v>5</v>
      </c>
    </row>
    <row r="9479" spans="1:2" x14ac:dyDescent="0.25">
      <c r="A9479" t="s">
        <v>18962</v>
      </c>
      <c r="B9479">
        <v>2</v>
      </c>
    </row>
    <row r="9480" spans="1:2" x14ac:dyDescent="0.25">
      <c r="A9480" t="s">
        <v>18964</v>
      </c>
      <c r="B9480">
        <v>2</v>
      </c>
    </row>
    <row r="9481" spans="1:2" x14ac:dyDescent="0.25">
      <c r="A9481" t="s">
        <v>18966</v>
      </c>
      <c r="B9481">
        <v>2</v>
      </c>
    </row>
    <row r="9482" spans="1:2" x14ac:dyDescent="0.25">
      <c r="A9482" t="s">
        <v>18968</v>
      </c>
      <c r="B9482">
        <v>21</v>
      </c>
    </row>
    <row r="9483" spans="1:2" x14ac:dyDescent="0.25">
      <c r="A9483" t="s">
        <v>18970</v>
      </c>
      <c r="B9483">
        <v>1</v>
      </c>
    </row>
    <row r="9484" spans="1:2" x14ac:dyDescent="0.25">
      <c r="A9484" t="s">
        <v>18972</v>
      </c>
      <c r="B9484">
        <v>2</v>
      </c>
    </row>
    <row r="9485" spans="1:2" x14ac:dyDescent="0.25">
      <c r="A9485" t="s">
        <v>18974</v>
      </c>
      <c r="B9485">
        <v>2</v>
      </c>
    </row>
    <row r="9486" spans="1:2" x14ac:dyDescent="0.25">
      <c r="A9486" t="s">
        <v>18976</v>
      </c>
      <c r="B9486">
        <v>1</v>
      </c>
    </row>
    <row r="9487" spans="1:2" x14ac:dyDescent="0.25">
      <c r="A9487" t="s">
        <v>18978</v>
      </c>
      <c r="B9487">
        <v>1</v>
      </c>
    </row>
    <row r="9488" spans="1:2" x14ac:dyDescent="0.25">
      <c r="A9488" t="s">
        <v>18980</v>
      </c>
      <c r="B9488">
        <v>1</v>
      </c>
    </row>
    <row r="9489" spans="1:2" x14ac:dyDescent="0.25">
      <c r="A9489" t="s">
        <v>18982</v>
      </c>
      <c r="B9489">
        <v>2</v>
      </c>
    </row>
    <row r="9490" spans="1:2" x14ac:dyDescent="0.25">
      <c r="A9490" t="s">
        <v>18984</v>
      </c>
      <c r="B9490">
        <v>1</v>
      </c>
    </row>
    <row r="9491" spans="1:2" x14ac:dyDescent="0.25">
      <c r="A9491" t="s">
        <v>18986</v>
      </c>
      <c r="B9491">
        <v>2</v>
      </c>
    </row>
    <row r="9492" spans="1:2" x14ac:dyDescent="0.25">
      <c r="A9492" t="s">
        <v>18988</v>
      </c>
      <c r="B9492">
        <v>1</v>
      </c>
    </row>
    <row r="9493" spans="1:2" x14ac:dyDescent="0.25">
      <c r="A9493" t="s">
        <v>18990</v>
      </c>
      <c r="B9493">
        <v>1</v>
      </c>
    </row>
    <row r="9494" spans="1:2" x14ac:dyDescent="0.25">
      <c r="A9494" t="s">
        <v>18992</v>
      </c>
      <c r="B9494">
        <v>1</v>
      </c>
    </row>
    <row r="9495" spans="1:2" x14ac:dyDescent="0.25">
      <c r="A9495" t="s">
        <v>18994</v>
      </c>
      <c r="B9495">
        <v>1</v>
      </c>
    </row>
    <row r="9496" spans="1:2" x14ac:dyDescent="0.25">
      <c r="A9496" t="s">
        <v>18996</v>
      </c>
      <c r="B9496">
        <v>1</v>
      </c>
    </row>
    <row r="9497" spans="1:2" x14ac:dyDescent="0.25">
      <c r="A9497" t="s">
        <v>18998</v>
      </c>
      <c r="B9497">
        <v>1</v>
      </c>
    </row>
    <row r="9498" spans="1:2" x14ac:dyDescent="0.25">
      <c r="A9498" t="s">
        <v>19000</v>
      </c>
      <c r="B9498">
        <v>2</v>
      </c>
    </row>
    <row r="9499" spans="1:2" x14ac:dyDescent="0.25">
      <c r="A9499" t="s">
        <v>19002</v>
      </c>
      <c r="B9499">
        <v>1</v>
      </c>
    </row>
    <row r="9500" spans="1:2" x14ac:dyDescent="0.25">
      <c r="A9500" t="s">
        <v>19004</v>
      </c>
      <c r="B9500">
        <v>1</v>
      </c>
    </row>
    <row r="9501" spans="1:2" x14ac:dyDescent="0.25">
      <c r="A9501" t="s">
        <v>19006</v>
      </c>
      <c r="B9501">
        <v>1</v>
      </c>
    </row>
    <row r="9502" spans="1:2" x14ac:dyDescent="0.25">
      <c r="A9502" t="s">
        <v>19008</v>
      </c>
      <c r="B9502">
        <v>1</v>
      </c>
    </row>
    <row r="9503" spans="1:2" x14ac:dyDescent="0.25">
      <c r="A9503" t="s">
        <v>19010</v>
      </c>
      <c r="B9503">
        <v>1</v>
      </c>
    </row>
    <row r="9504" spans="1:2" x14ac:dyDescent="0.25">
      <c r="A9504" t="s">
        <v>19012</v>
      </c>
      <c r="B9504">
        <v>1</v>
      </c>
    </row>
    <row r="9505" spans="1:2" x14ac:dyDescent="0.25">
      <c r="A9505" t="s">
        <v>19014</v>
      </c>
      <c r="B9505">
        <v>1</v>
      </c>
    </row>
    <row r="9506" spans="1:2" x14ac:dyDescent="0.25">
      <c r="A9506" t="s">
        <v>19016</v>
      </c>
      <c r="B9506">
        <v>1</v>
      </c>
    </row>
    <row r="9507" spans="1:2" x14ac:dyDescent="0.25">
      <c r="A9507" t="s">
        <v>19018</v>
      </c>
      <c r="B9507">
        <v>1</v>
      </c>
    </row>
    <row r="9508" spans="1:2" x14ac:dyDescent="0.25">
      <c r="A9508" t="s">
        <v>19020</v>
      </c>
      <c r="B9508">
        <v>1</v>
      </c>
    </row>
    <row r="9509" spans="1:2" x14ac:dyDescent="0.25">
      <c r="A9509" t="s">
        <v>19022</v>
      </c>
      <c r="B9509">
        <v>1</v>
      </c>
    </row>
    <row r="9510" spans="1:2" x14ac:dyDescent="0.25">
      <c r="A9510" t="s">
        <v>19024</v>
      </c>
      <c r="B9510">
        <v>2</v>
      </c>
    </row>
    <row r="9511" spans="1:2" x14ac:dyDescent="0.25">
      <c r="A9511" t="s">
        <v>19026</v>
      </c>
      <c r="B9511">
        <v>1</v>
      </c>
    </row>
    <row r="9512" spans="1:2" x14ac:dyDescent="0.25">
      <c r="A9512" t="s">
        <v>19028</v>
      </c>
      <c r="B9512">
        <v>1</v>
      </c>
    </row>
    <row r="9513" spans="1:2" x14ac:dyDescent="0.25">
      <c r="A9513" t="s">
        <v>19030</v>
      </c>
      <c r="B9513">
        <v>1</v>
      </c>
    </row>
    <row r="9514" spans="1:2" x14ac:dyDescent="0.25">
      <c r="A9514" t="s">
        <v>19032</v>
      </c>
      <c r="B9514">
        <v>1</v>
      </c>
    </row>
    <row r="9515" spans="1:2" x14ac:dyDescent="0.25">
      <c r="A9515" t="s">
        <v>19034</v>
      </c>
      <c r="B9515">
        <v>1</v>
      </c>
    </row>
    <row r="9516" spans="1:2" x14ac:dyDescent="0.25">
      <c r="A9516" t="s">
        <v>19036</v>
      </c>
      <c r="B9516">
        <v>1</v>
      </c>
    </row>
    <row r="9517" spans="1:2" x14ac:dyDescent="0.25">
      <c r="A9517" t="s">
        <v>19038</v>
      </c>
      <c r="B9517">
        <v>1</v>
      </c>
    </row>
    <row r="9518" spans="1:2" x14ac:dyDescent="0.25">
      <c r="A9518" t="s">
        <v>19040</v>
      </c>
      <c r="B9518">
        <v>1</v>
      </c>
    </row>
    <row r="9519" spans="1:2" x14ac:dyDescent="0.25">
      <c r="A9519" t="s">
        <v>19042</v>
      </c>
      <c r="B9519">
        <v>1</v>
      </c>
    </row>
    <row r="9520" spans="1:2" x14ac:dyDescent="0.25">
      <c r="A9520" t="s">
        <v>19044</v>
      </c>
      <c r="B9520">
        <v>1</v>
      </c>
    </row>
    <row r="9521" spans="1:2" x14ac:dyDescent="0.25">
      <c r="A9521" t="s">
        <v>19046</v>
      </c>
      <c r="B9521">
        <v>1</v>
      </c>
    </row>
    <row r="9522" spans="1:2" x14ac:dyDescent="0.25">
      <c r="A9522" t="s">
        <v>19048</v>
      </c>
      <c r="B9522">
        <v>1</v>
      </c>
    </row>
    <row r="9523" spans="1:2" x14ac:dyDescent="0.25">
      <c r="A9523" t="s">
        <v>19050</v>
      </c>
      <c r="B9523">
        <v>1</v>
      </c>
    </row>
    <row r="9524" spans="1:2" x14ac:dyDescent="0.25">
      <c r="A9524" t="s">
        <v>19052</v>
      </c>
      <c r="B9524">
        <v>1</v>
      </c>
    </row>
    <row r="9525" spans="1:2" x14ac:dyDescent="0.25">
      <c r="A9525" t="s">
        <v>19054</v>
      </c>
      <c r="B9525">
        <v>1</v>
      </c>
    </row>
    <row r="9526" spans="1:2" x14ac:dyDescent="0.25">
      <c r="A9526" t="s">
        <v>19056</v>
      </c>
      <c r="B9526">
        <v>1</v>
      </c>
    </row>
    <row r="9527" spans="1:2" x14ac:dyDescent="0.25">
      <c r="A9527" t="s">
        <v>19058</v>
      </c>
      <c r="B9527">
        <v>1</v>
      </c>
    </row>
    <row r="9528" spans="1:2" x14ac:dyDescent="0.25">
      <c r="A9528" t="s">
        <v>19060</v>
      </c>
      <c r="B9528">
        <v>1</v>
      </c>
    </row>
    <row r="9529" spans="1:2" x14ac:dyDescent="0.25">
      <c r="A9529" t="s">
        <v>19062</v>
      </c>
      <c r="B9529">
        <v>2</v>
      </c>
    </row>
    <row r="9530" spans="1:2" x14ac:dyDescent="0.25">
      <c r="A9530" t="s">
        <v>19064</v>
      </c>
      <c r="B9530">
        <v>2</v>
      </c>
    </row>
    <row r="9531" spans="1:2" x14ac:dyDescent="0.25">
      <c r="A9531" t="s">
        <v>19066</v>
      </c>
      <c r="B9531">
        <v>1</v>
      </c>
    </row>
    <row r="9532" spans="1:2" x14ac:dyDescent="0.25">
      <c r="A9532" t="s">
        <v>19068</v>
      </c>
      <c r="B9532">
        <v>1</v>
      </c>
    </row>
    <row r="9533" spans="1:2" x14ac:dyDescent="0.25">
      <c r="A9533" t="s">
        <v>19070</v>
      </c>
      <c r="B9533">
        <v>1</v>
      </c>
    </row>
    <row r="9534" spans="1:2" x14ac:dyDescent="0.25">
      <c r="A9534" t="s">
        <v>19072</v>
      </c>
      <c r="B9534">
        <v>1</v>
      </c>
    </row>
    <row r="9535" spans="1:2" x14ac:dyDescent="0.25">
      <c r="A9535" t="s">
        <v>19074</v>
      </c>
      <c r="B9535">
        <v>1</v>
      </c>
    </row>
    <row r="9536" spans="1:2" x14ac:dyDescent="0.25">
      <c r="A9536" t="s">
        <v>19076</v>
      </c>
      <c r="B9536">
        <v>1</v>
      </c>
    </row>
    <row r="9537" spans="1:2" x14ac:dyDescent="0.25">
      <c r="A9537" t="s">
        <v>19078</v>
      </c>
      <c r="B9537">
        <v>1</v>
      </c>
    </row>
    <row r="9538" spans="1:2" x14ac:dyDescent="0.25">
      <c r="A9538" t="s">
        <v>19080</v>
      </c>
      <c r="B9538">
        <v>1</v>
      </c>
    </row>
    <row r="9539" spans="1:2" x14ac:dyDescent="0.25">
      <c r="A9539" t="s">
        <v>19082</v>
      </c>
      <c r="B9539">
        <v>1</v>
      </c>
    </row>
    <row r="9540" spans="1:2" x14ac:dyDescent="0.25">
      <c r="A9540" t="s">
        <v>19084</v>
      </c>
      <c r="B9540">
        <v>1</v>
      </c>
    </row>
    <row r="9541" spans="1:2" x14ac:dyDescent="0.25">
      <c r="A9541" t="s">
        <v>19086</v>
      </c>
      <c r="B9541">
        <v>1</v>
      </c>
    </row>
    <row r="9542" spans="1:2" x14ac:dyDescent="0.25">
      <c r="A9542" t="s">
        <v>19088</v>
      </c>
      <c r="B9542">
        <v>1</v>
      </c>
    </row>
    <row r="9543" spans="1:2" x14ac:dyDescent="0.25">
      <c r="A9543" t="s">
        <v>19090</v>
      </c>
      <c r="B9543">
        <v>2</v>
      </c>
    </row>
    <row r="9544" spans="1:2" x14ac:dyDescent="0.25">
      <c r="A9544" t="s">
        <v>19092</v>
      </c>
      <c r="B9544">
        <v>1</v>
      </c>
    </row>
    <row r="9545" spans="1:2" x14ac:dyDescent="0.25">
      <c r="A9545" t="s">
        <v>19094</v>
      </c>
      <c r="B9545">
        <v>1</v>
      </c>
    </row>
    <row r="9546" spans="1:2" x14ac:dyDescent="0.25">
      <c r="A9546" t="s">
        <v>19096</v>
      </c>
      <c r="B9546">
        <v>2</v>
      </c>
    </row>
    <row r="9547" spans="1:2" x14ac:dyDescent="0.25">
      <c r="A9547" t="s">
        <v>19098</v>
      </c>
      <c r="B9547">
        <v>1</v>
      </c>
    </row>
    <row r="9548" spans="1:2" x14ac:dyDescent="0.25">
      <c r="A9548" t="s">
        <v>19100</v>
      </c>
      <c r="B9548">
        <v>1</v>
      </c>
    </row>
    <row r="9549" spans="1:2" x14ac:dyDescent="0.25">
      <c r="A9549" t="s">
        <v>19102</v>
      </c>
      <c r="B9549">
        <v>1</v>
      </c>
    </row>
    <row r="9550" spans="1:2" x14ac:dyDescent="0.25">
      <c r="A9550" t="s">
        <v>19104</v>
      </c>
      <c r="B9550">
        <v>1</v>
      </c>
    </row>
    <row r="9551" spans="1:2" x14ac:dyDescent="0.25">
      <c r="A9551" t="s">
        <v>19106</v>
      </c>
      <c r="B9551">
        <v>4</v>
      </c>
    </row>
    <row r="9552" spans="1:2" x14ac:dyDescent="0.25">
      <c r="A9552" t="s">
        <v>19108</v>
      </c>
      <c r="B9552">
        <v>2</v>
      </c>
    </row>
    <row r="9553" spans="1:2" x14ac:dyDescent="0.25">
      <c r="A9553" t="s">
        <v>19110</v>
      </c>
      <c r="B9553">
        <v>1</v>
      </c>
    </row>
    <row r="9554" spans="1:2" x14ac:dyDescent="0.25">
      <c r="A9554" t="s">
        <v>19112</v>
      </c>
      <c r="B9554">
        <v>1</v>
      </c>
    </row>
    <row r="9555" spans="1:2" x14ac:dyDescent="0.25">
      <c r="A9555" t="s">
        <v>19114</v>
      </c>
      <c r="B9555">
        <v>1</v>
      </c>
    </row>
    <row r="9556" spans="1:2" x14ac:dyDescent="0.25">
      <c r="A9556" t="s">
        <v>19116</v>
      </c>
      <c r="B9556">
        <v>1</v>
      </c>
    </row>
    <row r="9557" spans="1:2" x14ac:dyDescent="0.25">
      <c r="A9557" t="s">
        <v>19118</v>
      </c>
      <c r="B9557">
        <v>1</v>
      </c>
    </row>
    <row r="9558" spans="1:2" x14ac:dyDescent="0.25">
      <c r="A9558" t="s">
        <v>19120</v>
      </c>
      <c r="B9558">
        <v>1</v>
      </c>
    </row>
    <row r="9559" spans="1:2" x14ac:dyDescent="0.25">
      <c r="A9559" t="s">
        <v>19122</v>
      </c>
      <c r="B9559">
        <v>13</v>
      </c>
    </row>
    <row r="9560" spans="1:2" x14ac:dyDescent="0.25">
      <c r="A9560" t="s">
        <v>19124</v>
      </c>
      <c r="B9560">
        <v>1</v>
      </c>
    </row>
    <row r="9561" spans="1:2" x14ac:dyDescent="0.25">
      <c r="A9561" t="s">
        <v>19126</v>
      </c>
      <c r="B9561">
        <v>1</v>
      </c>
    </row>
    <row r="9562" spans="1:2" x14ac:dyDescent="0.25">
      <c r="A9562" t="s">
        <v>19128</v>
      </c>
      <c r="B9562">
        <v>1</v>
      </c>
    </row>
    <row r="9563" spans="1:2" x14ac:dyDescent="0.25">
      <c r="A9563" t="s">
        <v>19130</v>
      </c>
      <c r="B9563">
        <v>1</v>
      </c>
    </row>
    <row r="9564" spans="1:2" x14ac:dyDescent="0.25">
      <c r="A9564" t="s">
        <v>19132</v>
      </c>
      <c r="B9564">
        <v>1</v>
      </c>
    </row>
    <row r="9565" spans="1:2" x14ac:dyDescent="0.25">
      <c r="A9565" t="s">
        <v>19134</v>
      </c>
      <c r="B9565">
        <v>1</v>
      </c>
    </row>
    <row r="9566" spans="1:2" x14ac:dyDescent="0.25">
      <c r="A9566" t="s">
        <v>19136</v>
      </c>
      <c r="B9566">
        <v>2</v>
      </c>
    </row>
    <row r="9567" spans="1:2" x14ac:dyDescent="0.25">
      <c r="A9567" t="s">
        <v>19138</v>
      </c>
      <c r="B9567">
        <v>3</v>
      </c>
    </row>
    <row r="9568" spans="1:2" x14ac:dyDescent="0.25">
      <c r="A9568" t="s">
        <v>19140</v>
      </c>
      <c r="B9568">
        <v>1</v>
      </c>
    </row>
    <row r="9569" spans="1:2" x14ac:dyDescent="0.25">
      <c r="A9569" t="s">
        <v>19142</v>
      </c>
      <c r="B9569">
        <v>1</v>
      </c>
    </row>
    <row r="9570" spans="1:2" x14ac:dyDescent="0.25">
      <c r="A9570" t="s">
        <v>19144</v>
      </c>
      <c r="B9570">
        <v>1</v>
      </c>
    </row>
    <row r="9571" spans="1:2" x14ac:dyDescent="0.25">
      <c r="A9571" t="s">
        <v>19146</v>
      </c>
      <c r="B9571">
        <v>1</v>
      </c>
    </row>
    <row r="9572" spans="1:2" x14ac:dyDescent="0.25">
      <c r="A9572" t="s">
        <v>19148</v>
      </c>
      <c r="B9572">
        <v>1</v>
      </c>
    </row>
    <row r="9573" spans="1:2" x14ac:dyDescent="0.25">
      <c r="A9573" t="s">
        <v>19150</v>
      </c>
      <c r="B9573">
        <v>12</v>
      </c>
    </row>
    <row r="9574" spans="1:2" x14ac:dyDescent="0.25">
      <c r="A9574" t="s">
        <v>19152</v>
      </c>
      <c r="B9574">
        <v>1</v>
      </c>
    </row>
    <row r="9575" spans="1:2" x14ac:dyDescent="0.25">
      <c r="A9575" t="s">
        <v>19154</v>
      </c>
      <c r="B9575">
        <v>2</v>
      </c>
    </row>
    <row r="9576" spans="1:2" x14ac:dyDescent="0.25">
      <c r="A9576" t="s">
        <v>19156</v>
      </c>
      <c r="B9576">
        <v>1</v>
      </c>
    </row>
    <row r="9577" spans="1:2" x14ac:dyDescent="0.25">
      <c r="A9577" t="s">
        <v>19158</v>
      </c>
      <c r="B9577">
        <v>1</v>
      </c>
    </row>
    <row r="9578" spans="1:2" x14ac:dyDescent="0.25">
      <c r="A9578" t="s">
        <v>19160</v>
      </c>
      <c r="B9578">
        <v>1</v>
      </c>
    </row>
    <row r="9579" spans="1:2" x14ac:dyDescent="0.25">
      <c r="A9579" t="s">
        <v>19162</v>
      </c>
      <c r="B9579">
        <v>2</v>
      </c>
    </row>
    <row r="9580" spans="1:2" x14ac:dyDescent="0.25">
      <c r="A9580" t="s">
        <v>19164</v>
      </c>
      <c r="B9580">
        <v>1</v>
      </c>
    </row>
    <row r="9581" spans="1:2" x14ac:dyDescent="0.25">
      <c r="A9581" t="s">
        <v>19166</v>
      </c>
      <c r="B9581">
        <v>1</v>
      </c>
    </row>
    <row r="9582" spans="1:2" x14ac:dyDescent="0.25">
      <c r="A9582" t="s">
        <v>19168</v>
      </c>
      <c r="B9582">
        <v>1</v>
      </c>
    </row>
    <row r="9583" spans="1:2" x14ac:dyDescent="0.25">
      <c r="A9583" t="s">
        <v>19170</v>
      </c>
      <c r="B9583">
        <v>1</v>
      </c>
    </row>
    <row r="9584" spans="1:2" x14ac:dyDescent="0.25">
      <c r="A9584" t="s">
        <v>19172</v>
      </c>
      <c r="B9584">
        <v>1</v>
      </c>
    </row>
    <row r="9585" spans="1:2" x14ac:dyDescent="0.25">
      <c r="A9585" t="s">
        <v>19174</v>
      </c>
      <c r="B9585">
        <v>3</v>
      </c>
    </row>
    <row r="9586" spans="1:2" x14ac:dyDescent="0.25">
      <c r="A9586" t="s">
        <v>19176</v>
      </c>
      <c r="B9586">
        <v>1</v>
      </c>
    </row>
    <row r="9587" spans="1:2" x14ac:dyDescent="0.25">
      <c r="A9587" t="s">
        <v>19178</v>
      </c>
      <c r="B9587">
        <v>1</v>
      </c>
    </row>
    <row r="9588" spans="1:2" x14ac:dyDescent="0.25">
      <c r="A9588" t="s">
        <v>19180</v>
      </c>
      <c r="B9588">
        <v>1</v>
      </c>
    </row>
    <row r="9589" spans="1:2" x14ac:dyDescent="0.25">
      <c r="A9589" t="s">
        <v>19182</v>
      </c>
      <c r="B9589">
        <v>1</v>
      </c>
    </row>
    <row r="9590" spans="1:2" x14ac:dyDescent="0.25">
      <c r="A9590" t="s">
        <v>19184</v>
      </c>
      <c r="B9590">
        <v>1</v>
      </c>
    </row>
    <row r="9591" spans="1:2" x14ac:dyDescent="0.25">
      <c r="A9591" t="s">
        <v>19186</v>
      </c>
      <c r="B9591">
        <v>1</v>
      </c>
    </row>
    <row r="9592" spans="1:2" x14ac:dyDescent="0.25">
      <c r="A9592" t="s">
        <v>19188</v>
      </c>
      <c r="B9592">
        <v>1</v>
      </c>
    </row>
    <row r="9593" spans="1:2" x14ac:dyDescent="0.25">
      <c r="A9593" t="s">
        <v>19190</v>
      </c>
      <c r="B9593">
        <v>1</v>
      </c>
    </row>
    <row r="9594" spans="1:2" x14ac:dyDescent="0.25">
      <c r="A9594" t="s">
        <v>19192</v>
      </c>
      <c r="B9594">
        <v>1</v>
      </c>
    </row>
    <row r="9595" spans="1:2" x14ac:dyDescent="0.25">
      <c r="A9595" t="s">
        <v>19194</v>
      </c>
      <c r="B9595">
        <v>2</v>
      </c>
    </row>
    <row r="9596" spans="1:2" x14ac:dyDescent="0.25">
      <c r="A9596" t="s">
        <v>19196</v>
      </c>
      <c r="B9596">
        <v>1</v>
      </c>
    </row>
    <row r="9597" spans="1:2" x14ac:dyDescent="0.25">
      <c r="A9597" t="s">
        <v>19198</v>
      </c>
      <c r="B9597">
        <v>2</v>
      </c>
    </row>
    <row r="9598" spans="1:2" x14ac:dyDescent="0.25">
      <c r="A9598" t="s">
        <v>19200</v>
      </c>
      <c r="B9598">
        <v>1</v>
      </c>
    </row>
    <row r="9599" spans="1:2" x14ac:dyDescent="0.25">
      <c r="A9599" t="s">
        <v>19202</v>
      </c>
      <c r="B9599">
        <v>2</v>
      </c>
    </row>
    <row r="9600" spans="1:2" x14ac:dyDescent="0.25">
      <c r="A9600" t="s">
        <v>19204</v>
      </c>
      <c r="B9600">
        <v>1</v>
      </c>
    </row>
    <row r="9601" spans="1:2" x14ac:dyDescent="0.25">
      <c r="A9601" t="s">
        <v>19206</v>
      </c>
      <c r="B9601">
        <v>1</v>
      </c>
    </row>
    <row r="9602" spans="1:2" x14ac:dyDescent="0.25">
      <c r="A9602" t="s">
        <v>19208</v>
      </c>
      <c r="B9602">
        <v>1</v>
      </c>
    </row>
    <row r="9603" spans="1:2" x14ac:dyDescent="0.25">
      <c r="A9603" t="s">
        <v>19210</v>
      </c>
      <c r="B9603">
        <v>1</v>
      </c>
    </row>
    <row r="9604" spans="1:2" x14ac:dyDescent="0.25">
      <c r="A9604" t="s">
        <v>19212</v>
      </c>
      <c r="B9604">
        <v>1</v>
      </c>
    </row>
    <row r="9605" spans="1:2" x14ac:dyDescent="0.25">
      <c r="A9605" t="s">
        <v>19214</v>
      </c>
      <c r="B9605">
        <v>1</v>
      </c>
    </row>
    <row r="9606" spans="1:2" x14ac:dyDescent="0.25">
      <c r="A9606" t="s">
        <v>19216</v>
      </c>
      <c r="B9606">
        <v>1</v>
      </c>
    </row>
    <row r="9607" spans="1:2" x14ac:dyDescent="0.25">
      <c r="A9607" t="s">
        <v>19218</v>
      </c>
      <c r="B9607">
        <v>1</v>
      </c>
    </row>
    <row r="9608" spans="1:2" x14ac:dyDescent="0.25">
      <c r="A9608" t="s">
        <v>19220</v>
      </c>
      <c r="B9608">
        <v>1</v>
      </c>
    </row>
    <row r="9609" spans="1:2" x14ac:dyDescent="0.25">
      <c r="A9609" t="s">
        <v>19222</v>
      </c>
      <c r="B9609">
        <v>1</v>
      </c>
    </row>
    <row r="9610" spans="1:2" x14ac:dyDescent="0.25">
      <c r="A9610" t="s">
        <v>19224</v>
      </c>
      <c r="B9610">
        <v>1</v>
      </c>
    </row>
    <row r="9611" spans="1:2" x14ac:dyDescent="0.25">
      <c r="A9611" t="s">
        <v>19226</v>
      </c>
      <c r="B9611">
        <v>1</v>
      </c>
    </row>
    <row r="9612" spans="1:2" x14ac:dyDescent="0.25">
      <c r="A9612" t="s">
        <v>19228</v>
      </c>
      <c r="B9612">
        <v>1</v>
      </c>
    </row>
    <row r="9613" spans="1:2" x14ac:dyDescent="0.25">
      <c r="A9613" t="s">
        <v>19230</v>
      </c>
      <c r="B9613">
        <v>1</v>
      </c>
    </row>
    <row r="9614" spans="1:2" x14ac:dyDescent="0.25">
      <c r="A9614" t="s">
        <v>19232</v>
      </c>
      <c r="B9614">
        <v>1</v>
      </c>
    </row>
    <row r="9615" spans="1:2" x14ac:dyDescent="0.25">
      <c r="A9615" t="s">
        <v>19234</v>
      </c>
      <c r="B9615">
        <v>1</v>
      </c>
    </row>
    <row r="9616" spans="1:2" x14ac:dyDescent="0.25">
      <c r="A9616" t="s">
        <v>19236</v>
      </c>
      <c r="B9616">
        <v>1</v>
      </c>
    </row>
    <row r="9617" spans="1:2" x14ac:dyDescent="0.25">
      <c r="A9617" t="s">
        <v>19238</v>
      </c>
      <c r="B9617">
        <v>1</v>
      </c>
    </row>
    <row r="9618" spans="1:2" x14ac:dyDescent="0.25">
      <c r="A9618" t="s">
        <v>19240</v>
      </c>
      <c r="B9618">
        <v>1</v>
      </c>
    </row>
    <row r="9619" spans="1:2" x14ac:dyDescent="0.25">
      <c r="A9619" t="s">
        <v>19242</v>
      </c>
      <c r="B9619">
        <v>1</v>
      </c>
    </row>
    <row r="9620" spans="1:2" x14ac:dyDescent="0.25">
      <c r="A9620" t="s">
        <v>19244</v>
      </c>
      <c r="B9620">
        <v>1</v>
      </c>
    </row>
    <row r="9621" spans="1:2" x14ac:dyDescent="0.25">
      <c r="A9621" t="s">
        <v>19246</v>
      </c>
      <c r="B9621">
        <v>1</v>
      </c>
    </row>
    <row r="9622" spans="1:2" x14ac:dyDescent="0.25">
      <c r="A9622" t="s">
        <v>19248</v>
      </c>
      <c r="B9622">
        <v>1</v>
      </c>
    </row>
    <row r="9623" spans="1:2" x14ac:dyDescent="0.25">
      <c r="A9623" t="s">
        <v>19250</v>
      </c>
      <c r="B9623">
        <v>1</v>
      </c>
    </row>
    <row r="9624" spans="1:2" x14ac:dyDescent="0.25">
      <c r="A9624" t="s">
        <v>19252</v>
      </c>
      <c r="B9624">
        <v>1</v>
      </c>
    </row>
    <row r="9625" spans="1:2" x14ac:dyDescent="0.25">
      <c r="A9625" t="s">
        <v>19254</v>
      </c>
      <c r="B9625">
        <v>1</v>
      </c>
    </row>
    <row r="9626" spans="1:2" x14ac:dyDescent="0.25">
      <c r="A9626" t="s">
        <v>19256</v>
      </c>
      <c r="B9626">
        <v>1</v>
      </c>
    </row>
    <row r="9627" spans="1:2" x14ac:dyDescent="0.25">
      <c r="A9627" t="s">
        <v>19258</v>
      </c>
      <c r="B9627">
        <v>1</v>
      </c>
    </row>
    <row r="9628" spans="1:2" x14ac:dyDescent="0.25">
      <c r="A9628" t="s">
        <v>19260</v>
      </c>
      <c r="B9628">
        <v>1</v>
      </c>
    </row>
    <row r="9629" spans="1:2" x14ac:dyDescent="0.25">
      <c r="A9629" t="s">
        <v>19262</v>
      </c>
      <c r="B9629">
        <v>1</v>
      </c>
    </row>
    <row r="9630" spans="1:2" x14ac:dyDescent="0.25">
      <c r="A9630" t="s">
        <v>19264</v>
      </c>
      <c r="B9630">
        <v>1</v>
      </c>
    </row>
    <row r="9631" spans="1:2" x14ac:dyDescent="0.25">
      <c r="A9631" t="s">
        <v>19266</v>
      </c>
      <c r="B9631">
        <v>1</v>
      </c>
    </row>
    <row r="9632" spans="1:2" x14ac:dyDescent="0.25">
      <c r="A9632" t="s">
        <v>19268</v>
      </c>
      <c r="B9632">
        <v>1</v>
      </c>
    </row>
    <row r="9633" spans="1:2" x14ac:dyDescent="0.25">
      <c r="A9633" t="s">
        <v>19270</v>
      </c>
      <c r="B9633">
        <v>1</v>
      </c>
    </row>
    <row r="9634" spans="1:2" x14ac:dyDescent="0.25">
      <c r="A9634" t="s">
        <v>19272</v>
      </c>
      <c r="B9634">
        <v>1</v>
      </c>
    </row>
    <row r="9635" spans="1:2" x14ac:dyDescent="0.25">
      <c r="A9635" t="s">
        <v>19274</v>
      </c>
      <c r="B9635">
        <v>1</v>
      </c>
    </row>
    <row r="9636" spans="1:2" x14ac:dyDescent="0.25">
      <c r="A9636" t="s">
        <v>19276</v>
      </c>
      <c r="B9636">
        <v>4</v>
      </c>
    </row>
    <row r="9637" spans="1:2" x14ac:dyDescent="0.25">
      <c r="A9637" t="s">
        <v>19278</v>
      </c>
      <c r="B9637">
        <v>1</v>
      </c>
    </row>
    <row r="9638" spans="1:2" x14ac:dyDescent="0.25">
      <c r="A9638" t="s">
        <v>19280</v>
      </c>
      <c r="B9638">
        <v>1</v>
      </c>
    </row>
    <row r="9639" spans="1:2" x14ac:dyDescent="0.25">
      <c r="A9639" t="s">
        <v>19282</v>
      </c>
      <c r="B9639">
        <v>1</v>
      </c>
    </row>
    <row r="9640" spans="1:2" x14ac:dyDescent="0.25">
      <c r="A9640" t="s">
        <v>19284</v>
      </c>
      <c r="B9640">
        <v>1</v>
      </c>
    </row>
    <row r="9641" spans="1:2" x14ac:dyDescent="0.25">
      <c r="A9641" t="s">
        <v>19286</v>
      </c>
      <c r="B9641">
        <v>1</v>
      </c>
    </row>
    <row r="9642" spans="1:2" x14ac:dyDescent="0.25">
      <c r="A9642" t="s">
        <v>19288</v>
      </c>
      <c r="B9642">
        <v>1</v>
      </c>
    </row>
    <row r="9643" spans="1:2" x14ac:dyDescent="0.25">
      <c r="A9643" t="s">
        <v>19290</v>
      </c>
      <c r="B9643">
        <v>2</v>
      </c>
    </row>
    <row r="9644" spans="1:2" x14ac:dyDescent="0.25">
      <c r="A9644" t="s">
        <v>19292</v>
      </c>
      <c r="B9644">
        <v>1</v>
      </c>
    </row>
    <row r="9645" spans="1:2" x14ac:dyDescent="0.25">
      <c r="A9645" t="s">
        <v>19294</v>
      </c>
      <c r="B9645">
        <v>1</v>
      </c>
    </row>
    <row r="9646" spans="1:2" x14ac:dyDescent="0.25">
      <c r="A9646" t="s">
        <v>19296</v>
      </c>
      <c r="B9646">
        <v>1</v>
      </c>
    </row>
    <row r="9647" spans="1:2" x14ac:dyDescent="0.25">
      <c r="A9647" t="s">
        <v>19298</v>
      </c>
      <c r="B9647">
        <v>1</v>
      </c>
    </row>
    <row r="9648" spans="1:2" x14ac:dyDescent="0.25">
      <c r="A9648" t="s">
        <v>19300</v>
      </c>
      <c r="B9648">
        <v>1</v>
      </c>
    </row>
    <row r="9649" spans="1:2" x14ac:dyDescent="0.25">
      <c r="A9649" t="s">
        <v>19302</v>
      </c>
      <c r="B9649">
        <v>1</v>
      </c>
    </row>
    <row r="9650" spans="1:2" x14ac:dyDescent="0.25">
      <c r="A9650" t="s">
        <v>19304</v>
      </c>
      <c r="B9650">
        <v>1</v>
      </c>
    </row>
    <row r="9651" spans="1:2" x14ac:dyDescent="0.25">
      <c r="A9651" t="s">
        <v>19306</v>
      </c>
      <c r="B9651">
        <v>1</v>
      </c>
    </row>
    <row r="9652" spans="1:2" x14ac:dyDescent="0.25">
      <c r="A9652" t="s">
        <v>19308</v>
      </c>
      <c r="B9652">
        <v>1</v>
      </c>
    </row>
    <row r="9653" spans="1:2" x14ac:dyDescent="0.25">
      <c r="A9653" t="s">
        <v>19310</v>
      </c>
      <c r="B9653">
        <v>1</v>
      </c>
    </row>
    <row r="9654" spans="1:2" x14ac:dyDescent="0.25">
      <c r="A9654" t="s">
        <v>19312</v>
      </c>
      <c r="B9654">
        <v>1</v>
      </c>
    </row>
    <row r="9655" spans="1:2" x14ac:dyDescent="0.25">
      <c r="A9655" t="s">
        <v>19314</v>
      </c>
      <c r="B9655">
        <v>1</v>
      </c>
    </row>
    <row r="9656" spans="1:2" x14ac:dyDescent="0.25">
      <c r="A9656" t="s">
        <v>19316</v>
      </c>
      <c r="B9656">
        <v>1</v>
      </c>
    </row>
    <row r="9657" spans="1:2" x14ac:dyDescent="0.25">
      <c r="A9657" t="s">
        <v>19318</v>
      </c>
      <c r="B9657">
        <v>2</v>
      </c>
    </row>
    <row r="9658" spans="1:2" x14ac:dyDescent="0.25">
      <c r="A9658" t="s">
        <v>19320</v>
      </c>
      <c r="B9658">
        <v>1</v>
      </c>
    </row>
    <row r="9659" spans="1:2" x14ac:dyDescent="0.25">
      <c r="A9659" t="s">
        <v>19322</v>
      </c>
      <c r="B9659">
        <v>1</v>
      </c>
    </row>
    <row r="9660" spans="1:2" x14ac:dyDescent="0.25">
      <c r="A9660" t="s">
        <v>19324</v>
      </c>
      <c r="B9660">
        <v>1</v>
      </c>
    </row>
    <row r="9661" spans="1:2" x14ac:dyDescent="0.25">
      <c r="A9661" t="s">
        <v>19326</v>
      </c>
      <c r="B9661">
        <v>1</v>
      </c>
    </row>
    <row r="9662" spans="1:2" x14ac:dyDescent="0.25">
      <c r="A9662" t="s">
        <v>19328</v>
      </c>
      <c r="B9662">
        <v>1</v>
      </c>
    </row>
    <row r="9663" spans="1:2" x14ac:dyDescent="0.25">
      <c r="A9663" t="s">
        <v>19330</v>
      </c>
      <c r="B9663">
        <v>2</v>
      </c>
    </row>
    <row r="9664" spans="1:2" x14ac:dyDescent="0.25">
      <c r="A9664" t="s">
        <v>19332</v>
      </c>
      <c r="B9664">
        <v>1</v>
      </c>
    </row>
    <row r="9665" spans="1:2" x14ac:dyDescent="0.25">
      <c r="A9665" t="s">
        <v>19334</v>
      </c>
      <c r="B9665">
        <v>1</v>
      </c>
    </row>
    <row r="9666" spans="1:2" x14ac:dyDescent="0.25">
      <c r="A9666" t="s">
        <v>19336</v>
      </c>
      <c r="B9666">
        <v>1</v>
      </c>
    </row>
    <row r="9667" spans="1:2" x14ac:dyDescent="0.25">
      <c r="A9667" t="s">
        <v>19338</v>
      </c>
      <c r="B9667">
        <v>1</v>
      </c>
    </row>
    <row r="9668" spans="1:2" x14ac:dyDescent="0.25">
      <c r="A9668" t="s">
        <v>19340</v>
      </c>
      <c r="B9668">
        <v>1</v>
      </c>
    </row>
    <row r="9669" spans="1:2" x14ac:dyDescent="0.25">
      <c r="A9669" t="s">
        <v>19342</v>
      </c>
      <c r="B9669">
        <v>1</v>
      </c>
    </row>
    <row r="9670" spans="1:2" x14ac:dyDescent="0.25">
      <c r="A9670" t="s">
        <v>19344</v>
      </c>
      <c r="B9670">
        <v>1</v>
      </c>
    </row>
    <row r="9671" spans="1:2" x14ac:dyDescent="0.25">
      <c r="A9671" t="s">
        <v>19346</v>
      </c>
      <c r="B9671">
        <v>1</v>
      </c>
    </row>
    <row r="9672" spans="1:2" x14ac:dyDescent="0.25">
      <c r="A9672" t="s">
        <v>19348</v>
      </c>
      <c r="B9672">
        <v>4</v>
      </c>
    </row>
    <row r="9673" spans="1:2" x14ac:dyDescent="0.25">
      <c r="A9673" t="s">
        <v>19350</v>
      </c>
      <c r="B9673">
        <v>1</v>
      </c>
    </row>
    <row r="9674" spans="1:2" x14ac:dyDescent="0.25">
      <c r="A9674" t="s">
        <v>19352</v>
      </c>
      <c r="B9674">
        <v>1</v>
      </c>
    </row>
    <row r="9675" spans="1:2" x14ac:dyDescent="0.25">
      <c r="A9675" t="s">
        <v>19354</v>
      </c>
      <c r="B9675">
        <v>1</v>
      </c>
    </row>
    <row r="9676" spans="1:2" x14ac:dyDescent="0.25">
      <c r="A9676" t="s">
        <v>19356</v>
      </c>
      <c r="B9676">
        <v>1</v>
      </c>
    </row>
    <row r="9677" spans="1:2" x14ac:dyDescent="0.25">
      <c r="A9677" t="s">
        <v>19358</v>
      </c>
      <c r="B9677">
        <v>1</v>
      </c>
    </row>
    <row r="9678" spans="1:2" x14ac:dyDescent="0.25">
      <c r="A9678" t="s">
        <v>19360</v>
      </c>
      <c r="B9678">
        <v>1</v>
      </c>
    </row>
    <row r="9679" spans="1:2" x14ac:dyDescent="0.25">
      <c r="A9679" t="s">
        <v>19362</v>
      </c>
      <c r="B9679">
        <v>1</v>
      </c>
    </row>
    <row r="9680" spans="1:2" x14ac:dyDescent="0.25">
      <c r="A9680" t="s">
        <v>19364</v>
      </c>
      <c r="B9680">
        <v>1</v>
      </c>
    </row>
    <row r="9681" spans="1:2" x14ac:dyDescent="0.25">
      <c r="A9681" t="s">
        <v>19366</v>
      </c>
      <c r="B9681">
        <v>1</v>
      </c>
    </row>
    <row r="9682" spans="1:2" x14ac:dyDescent="0.25">
      <c r="A9682" t="s">
        <v>19368</v>
      </c>
      <c r="B9682">
        <v>1</v>
      </c>
    </row>
    <row r="9683" spans="1:2" x14ac:dyDescent="0.25">
      <c r="A9683" t="s">
        <v>19370</v>
      </c>
      <c r="B9683">
        <v>1</v>
      </c>
    </row>
    <row r="9684" spans="1:2" x14ac:dyDescent="0.25">
      <c r="A9684" t="s">
        <v>19372</v>
      </c>
      <c r="B9684">
        <v>1</v>
      </c>
    </row>
    <row r="9685" spans="1:2" x14ac:dyDescent="0.25">
      <c r="A9685" t="s">
        <v>19374</v>
      </c>
      <c r="B9685">
        <v>1</v>
      </c>
    </row>
    <row r="9686" spans="1:2" x14ac:dyDescent="0.25">
      <c r="A9686" t="s">
        <v>19376</v>
      </c>
      <c r="B9686">
        <v>1</v>
      </c>
    </row>
    <row r="9687" spans="1:2" x14ac:dyDescent="0.25">
      <c r="A9687" t="s">
        <v>19378</v>
      </c>
      <c r="B9687">
        <v>1</v>
      </c>
    </row>
    <row r="9688" spans="1:2" x14ac:dyDescent="0.25">
      <c r="A9688" t="s">
        <v>19380</v>
      </c>
      <c r="B9688">
        <v>1</v>
      </c>
    </row>
    <row r="9689" spans="1:2" x14ac:dyDescent="0.25">
      <c r="A9689" t="s">
        <v>19382</v>
      </c>
      <c r="B9689">
        <v>2</v>
      </c>
    </row>
    <row r="9690" spans="1:2" x14ac:dyDescent="0.25">
      <c r="A9690" t="s">
        <v>19384</v>
      </c>
      <c r="B9690">
        <v>1</v>
      </c>
    </row>
    <row r="9691" spans="1:2" x14ac:dyDescent="0.25">
      <c r="A9691" t="s">
        <v>19386</v>
      </c>
      <c r="B9691">
        <v>1</v>
      </c>
    </row>
    <row r="9692" spans="1:2" x14ac:dyDescent="0.25">
      <c r="A9692" t="s">
        <v>19388</v>
      </c>
      <c r="B9692">
        <v>1</v>
      </c>
    </row>
    <row r="9693" spans="1:2" x14ac:dyDescent="0.25">
      <c r="A9693" t="s">
        <v>19390</v>
      </c>
      <c r="B9693">
        <v>1</v>
      </c>
    </row>
    <row r="9694" spans="1:2" x14ac:dyDescent="0.25">
      <c r="A9694" t="s">
        <v>19392</v>
      </c>
      <c r="B9694">
        <v>1</v>
      </c>
    </row>
    <row r="9695" spans="1:2" x14ac:dyDescent="0.25">
      <c r="A9695" t="s">
        <v>19394</v>
      </c>
      <c r="B9695">
        <v>1</v>
      </c>
    </row>
    <row r="9696" spans="1:2" x14ac:dyDescent="0.25">
      <c r="A9696" t="s">
        <v>19396</v>
      </c>
      <c r="B9696">
        <v>1</v>
      </c>
    </row>
    <row r="9697" spans="1:2" x14ac:dyDescent="0.25">
      <c r="A9697" t="s">
        <v>19398</v>
      </c>
      <c r="B9697">
        <v>1</v>
      </c>
    </row>
    <row r="9698" spans="1:2" x14ac:dyDescent="0.25">
      <c r="A9698" t="s">
        <v>19400</v>
      </c>
      <c r="B9698">
        <v>1</v>
      </c>
    </row>
    <row r="9699" spans="1:2" x14ac:dyDescent="0.25">
      <c r="A9699" t="s">
        <v>19402</v>
      </c>
      <c r="B9699">
        <v>1</v>
      </c>
    </row>
    <row r="9700" spans="1:2" x14ac:dyDescent="0.25">
      <c r="A9700" t="s">
        <v>19404</v>
      </c>
      <c r="B9700">
        <v>1</v>
      </c>
    </row>
    <row r="9701" spans="1:2" x14ac:dyDescent="0.25">
      <c r="A9701" t="s">
        <v>19406</v>
      </c>
      <c r="B9701">
        <v>300</v>
      </c>
    </row>
    <row r="9702" spans="1:2" x14ac:dyDescent="0.25">
      <c r="A9702" t="s">
        <v>19408</v>
      </c>
      <c r="B9702">
        <v>1</v>
      </c>
    </row>
    <row r="9703" spans="1:2" x14ac:dyDescent="0.25">
      <c r="A9703" t="s">
        <v>19410</v>
      </c>
      <c r="B9703">
        <v>1</v>
      </c>
    </row>
    <row r="9704" spans="1:2" x14ac:dyDescent="0.25">
      <c r="A9704" t="s">
        <v>19412</v>
      </c>
      <c r="B9704">
        <v>1</v>
      </c>
    </row>
    <row r="9705" spans="1:2" x14ac:dyDescent="0.25">
      <c r="A9705" t="s">
        <v>19414</v>
      </c>
      <c r="B9705">
        <v>1</v>
      </c>
    </row>
    <row r="9706" spans="1:2" x14ac:dyDescent="0.25">
      <c r="A9706" t="s">
        <v>19416</v>
      </c>
      <c r="B9706">
        <v>1</v>
      </c>
    </row>
    <row r="9707" spans="1:2" x14ac:dyDescent="0.25">
      <c r="A9707" t="s">
        <v>19418</v>
      </c>
      <c r="B9707">
        <v>1</v>
      </c>
    </row>
    <row r="9708" spans="1:2" x14ac:dyDescent="0.25">
      <c r="A9708" t="s">
        <v>19420</v>
      </c>
      <c r="B9708">
        <v>1</v>
      </c>
    </row>
    <row r="9709" spans="1:2" x14ac:dyDescent="0.25">
      <c r="A9709" t="s">
        <v>19422</v>
      </c>
      <c r="B9709">
        <v>1</v>
      </c>
    </row>
    <row r="9710" spans="1:2" x14ac:dyDescent="0.25">
      <c r="A9710" t="s">
        <v>19424</v>
      </c>
      <c r="B9710">
        <v>1</v>
      </c>
    </row>
    <row r="9711" spans="1:2" x14ac:dyDescent="0.25">
      <c r="A9711" t="s">
        <v>19426</v>
      </c>
      <c r="B9711">
        <v>1</v>
      </c>
    </row>
    <row r="9712" spans="1:2" x14ac:dyDescent="0.25">
      <c r="A9712" t="s">
        <v>19428</v>
      </c>
      <c r="B9712">
        <v>103</v>
      </c>
    </row>
    <row r="9713" spans="1:2" x14ac:dyDescent="0.25">
      <c r="A9713" t="s">
        <v>19430</v>
      </c>
      <c r="B9713">
        <v>1</v>
      </c>
    </row>
    <row r="9714" spans="1:2" x14ac:dyDescent="0.25">
      <c r="A9714" t="s">
        <v>19432</v>
      </c>
      <c r="B9714">
        <v>1</v>
      </c>
    </row>
    <row r="9715" spans="1:2" x14ac:dyDescent="0.25">
      <c r="A9715" t="s">
        <v>19434</v>
      </c>
      <c r="B9715">
        <v>1</v>
      </c>
    </row>
    <row r="9716" spans="1:2" x14ac:dyDescent="0.25">
      <c r="A9716" t="s">
        <v>19436</v>
      </c>
      <c r="B9716">
        <v>2</v>
      </c>
    </row>
    <row r="9717" spans="1:2" x14ac:dyDescent="0.25">
      <c r="A9717" t="s">
        <v>19438</v>
      </c>
      <c r="B9717">
        <v>1</v>
      </c>
    </row>
    <row r="9718" spans="1:2" x14ac:dyDescent="0.25">
      <c r="A9718" t="s">
        <v>19440</v>
      </c>
      <c r="B9718">
        <v>1</v>
      </c>
    </row>
    <row r="9719" spans="1:2" x14ac:dyDescent="0.25">
      <c r="A9719" t="s">
        <v>19442</v>
      </c>
      <c r="B9719">
        <v>1</v>
      </c>
    </row>
    <row r="9720" spans="1:2" x14ac:dyDescent="0.25">
      <c r="A9720" t="s">
        <v>19444</v>
      </c>
      <c r="B9720">
        <v>1</v>
      </c>
    </row>
    <row r="9721" spans="1:2" x14ac:dyDescent="0.25">
      <c r="A9721" t="s">
        <v>19446</v>
      </c>
      <c r="B9721">
        <v>16</v>
      </c>
    </row>
    <row r="9722" spans="1:2" x14ac:dyDescent="0.25">
      <c r="A9722" t="s">
        <v>19448</v>
      </c>
      <c r="B9722">
        <v>2</v>
      </c>
    </row>
    <row r="9723" spans="1:2" x14ac:dyDescent="0.25">
      <c r="A9723" t="s">
        <v>19450</v>
      </c>
      <c r="B9723">
        <v>2</v>
      </c>
    </row>
    <row r="9724" spans="1:2" x14ac:dyDescent="0.25">
      <c r="A9724" t="s">
        <v>19452</v>
      </c>
      <c r="B9724">
        <v>1</v>
      </c>
    </row>
    <row r="9725" spans="1:2" x14ac:dyDescent="0.25">
      <c r="A9725" t="s">
        <v>19454</v>
      </c>
      <c r="B9725">
        <v>6</v>
      </c>
    </row>
    <row r="9726" spans="1:2" x14ac:dyDescent="0.25">
      <c r="A9726" t="s">
        <v>19456</v>
      </c>
      <c r="B9726">
        <v>1</v>
      </c>
    </row>
    <row r="9727" spans="1:2" x14ac:dyDescent="0.25">
      <c r="A9727" t="s">
        <v>19458</v>
      </c>
      <c r="B9727">
        <v>1</v>
      </c>
    </row>
    <row r="9728" spans="1:2" x14ac:dyDescent="0.25">
      <c r="A9728" t="s">
        <v>19460</v>
      </c>
      <c r="B9728">
        <v>11</v>
      </c>
    </row>
    <row r="9729" spans="1:2" x14ac:dyDescent="0.25">
      <c r="A9729" t="s">
        <v>19462</v>
      </c>
      <c r="B9729">
        <v>1</v>
      </c>
    </row>
    <row r="9730" spans="1:2" x14ac:dyDescent="0.25">
      <c r="A9730" t="s">
        <v>19464</v>
      </c>
      <c r="B9730">
        <v>12</v>
      </c>
    </row>
    <row r="9731" spans="1:2" x14ac:dyDescent="0.25">
      <c r="A9731" t="s">
        <v>19466</v>
      </c>
      <c r="B9731">
        <v>1</v>
      </c>
    </row>
    <row r="9732" spans="1:2" x14ac:dyDescent="0.25">
      <c r="A9732" t="s">
        <v>19468</v>
      </c>
      <c r="B9732">
        <v>1</v>
      </c>
    </row>
    <row r="9733" spans="1:2" x14ac:dyDescent="0.25">
      <c r="A9733" t="s">
        <v>19470</v>
      </c>
      <c r="B9733">
        <v>1</v>
      </c>
    </row>
    <row r="9734" spans="1:2" x14ac:dyDescent="0.25">
      <c r="A9734" t="s">
        <v>19472</v>
      </c>
      <c r="B9734">
        <v>25</v>
      </c>
    </row>
    <row r="9735" spans="1:2" x14ac:dyDescent="0.25">
      <c r="A9735" t="s">
        <v>19474</v>
      </c>
      <c r="B9735">
        <v>1</v>
      </c>
    </row>
    <row r="9736" spans="1:2" x14ac:dyDescent="0.25">
      <c r="A9736" t="s">
        <v>19476</v>
      </c>
      <c r="B9736">
        <v>3</v>
      </c>
    </row>
    <row r="9737" spans="1:2" x14ac:dyDescent="0.25">
      <c r="A9737" t="s">
        <v>19478</v>
      </c>
      <c r="B9737">
        <v>1</v>
      </c>
    </row>
    <row r="9738" spans="1:2" x14ac:dyDescent="0.25">
      <c r="A9738" t="s">
        <v>19480</v>
      </c>
      <c r="B9738">
        <v>1</v>
      </c>
    </row>
    <row r="9739" spans="1:2" x14ac:dyDescent="0.25">
      <c r="A9739" t="s">
        <v>19482</v>
      </c>
      <c r="B9739">
        <v>1</v>
      </c>
    </row>
    <row r="9740" spans="1:2" x14ac:dyDescent="0.25">
      <c r="A9740" t="s">
        <v>19484</v>
      </c>
      <c r="B9740">
        <v>1</v>
      </c>
    </row>
    <row r="9741" spans="1:2" x14ac:dyDescent="0.25">
      <c r="A9741" t="s">
        <v>19486</v>
      </c>
      <c r="B9741">
        <v>3</v>
      </c>
    </row>
    <row r="9742" spans="1:2" x14ac:dyDescent="0.25">
      <c r="A9742" t="s">
        <v>19488</v>
      </c>
      <c r="B9742">
        <v>1</v>
      </c>
    </row>
    <row r="9743" spans="1:2" x14ac:dyDescent="0.25">
      <c r="A9743" t="s">
        <v>19490</v>
      </c>
      <c r="B9743">
        <v>1</v>
      </c>
    </row>
    <row r="9744" spans="1:2" x14ac:dyDescent="0.25">
      <c r="A9744" t="s">
        <v>19492</v>
      </c>
      <c r="B9744">
        <v>1</v>
      </c>
    </row>
    <row r="9745" spans="1:2" x14ac:dyDescent="0.25">
      <c r="A9745" t="s">
        <v>19494</v>
      </c>
      <c r="B9745">
        <v>1</v>
      </c>
    </row>
    <row r="9746" spans="1:2" x14ac:dyDescent="0.25">
      <c r="A9746" t="s">
        <v>19496</v>
      </c>
      <c r="B9746">
        <v>1</v>
      </c>
    </row>
    <row r="9747" spans="1:2" x14ac:dyDescent="0.25">
      <c r="A9747" t="s">
        <v>19498</v>
      </c>
      <c r="B9747">
        <v>1</v>
      </c>
    </row>
    <row r="9748" spans="1:2" x14ac:dyDescent="0.25">
      <c r="A9748" t="s">
        <v>19500</v>
      </c>
      <c r="B9748">
        <v>1</v>
      </c>
    </row>
    <row r="9749" spans="1:2" x14ac:dyDescent="0.25">
      <c r="A9749" t="s">
        <v>19502</v>
      </c>
      <c r="B9749">
        <v>1</v>
      </c>
    </row>
    <row r="9750" spans="1:2" x14ac:dyDescent="0.25">
      <c r="A9750" t="s">
        <v>19504</v>
      </c>
      <c r="B9750">
        <v>1</v>
      </c>
    </row>
    <row r="9751" spans="1:2" x14ac:dyDescent="0.25">
      <c r="A9751" t="s">
        <v>19506</v>
      </c>
      <c r="B9751">
        <v>1</v>
      </c>
    </row>
    <row r="9752" spans="1:2" x14ac:dyDescent="0.25">
      <c r="A9752" t="s">
        <v>19508</v>
      </c>
      <c r="B9752">
        <v>1</v>
      </c>
    </row>
    <row r="9753" spans="1:2" x14ac:dyDescent="0.25">
      <c r="A9753" t="s">
        <v>19510</v>
      </c>
      <c r="B9753">
        <v>1</v>
      </c>
    </row>
    <row r="9754" spans="1:2" x14ac:dyDescent="0.25">
      <c r="A9754" t="s">
        <v>19512</v>
      </c>
      <c r="B9754">
        <v>1</v>
      </c>
    </row>
    <row r="9755" spans="1:2" x14ac:dyDescent="0.25">
      <c r="A9755" t="s">
        <v>19514</v>
      </c>
      <c r="B9755">
        <v>1</v>
      </c>
    </row>
    <row r="9756" spans="1:2" x14ac:dyDescent="0.25">
      <c r="A9756" t="s">
        <v>19516</v>
      </c>
      <c r="B9756">
        <v>1</v>
      </c>
    </row>
    <row r="9757" spans="1:2" x14ac:dyDescent="0.25">
      <c r="A9757" t="s">
        <v>19518</v>
      </c>
      <c r="B9757">
        <v>1</v>
      </c>
    </row>
    <row r="9758" spans="1:2" x14ac:dyDescent="0.25">
      <c r="A9758" t="s">
        <v>19520</v>
      </c>
      <c r="B9758">
        <v>1</v>
      </c>
    </row>
    <row r="9759" spans="1:2" x14ac:dyDescent="0.25">
      <c r="A9759" t="s">
        <v>19522</v>
      </c>
      <c r="B9759">
        <v>1</v>
      </c>
    </row>
    <row r="9760" spans="1:2" x14ac:dyDescent="0.25">
      <c r="A9760" t="s">
        <v>19524</v>
      </c>
      <c r="B9760">
        <v>1</v>
      </c>
    </row>
    <row r="9761" spans="1:2" x14ac:dyDescent="0.25">
      <c r="A9761" t="s">
        <v>19526</v>
      </c>
      <c r="B9761">
        <v>1</v>
      </c>
    </row>
    <row r="9762" spans="1:2" x14ac:dyDescent="0.25">
      <c r="A9762" t="s">
        <v>19528</v>
      </c>
      <c r="B9762">
        <v>1</v>
      </c>
    </row>
    <row r="9763" spans="1:2" x14ac:dyDescent="0.25">
      <c r="A9763" t="s">
        <v>19530</v>
      </c>
      <c r="B9763">
        <v>1</v>
      </c>
    </row>
    <row r="9764" spans="1:2" x14ac:dyDescent="0.25">
      <c r="A9764" t="s">
        <v>19532</v>
      </c>
      <c r="B9764">
        <v>2</v>
      </c>
    </row>
    <row r="9765" spans="1:2" x14ac:dyDescent="0.25">
      <c r="A9765" t="s">
        <v>19534</v>
      </c>
      <c r="B9765">
        <v>1</v>
      </c>
    </row>
    <row r="9766" spans="1:2" x14ac:dyDescent="0.25">
      <c r="A9766" t="s">
        <v>19536</v>
      </c>
      <c r="B9766">
        <v>1</v>
      </c>
    </row>
    <row r="9767" spans="1:2" x14ac:dyDescent="0.25">
      <c r="A9767" t="s">
        <v>19538</v>
      </c>
      <c r="B9767">
        <v>14</v>
      </c>
    </row>
    <row r="9768" spans="1:2" x14ac:dyDescent="0.25">
      <c r="A9768" t="s">
        <v>19540</v>
      </c>
      <c r="B9768">
        <v>1</v>
      </c>
    </row>
    <row r="9769" spans="1:2" x14ac:dyDescent="0.25">
      <c r="A9769" t="s">
        <v>19542</v>
      </c>
      <c r="B9769">
        <v>1</v>
      </c>
    </row>
    <row r="9770" spans="1:2" x14ac:dyDescent="0.25">
      <c r="A9770" t="s">
        <v>19544</v>
      </c>
      <c r="B9770">
        <v>1</v>
      </c>
    </row>
    <row r="9771" spans="1:2" x14ac:dyDescent="0.25">
      <c r="A9771" t="s">
        <v>19546</v>
      </c>
      <c r="B9771">
        <v>1</v>
      </c>
    </row>
    <row r="9772" spans="1:2" x14ac:dyDescent="0.25">
      <c r="A9772" t="s">
        <v>19548</v>
      </c>
      <c r="B9772">
        <v>116</v>
      </c>
    </row>
    <row r="9773" spans="1:2" x14ac:dyDescent="0.25">
      <c r="A9773" t="s">
        <v>19550</v>
      </c>
      <c r="B9773">
        <v>1</v>
      </c>
    </row>
    <row r="9774" spans="1:2" x14ac:dyDescent="0.25">
      <c r="A9774" t="s">
        <v>19552</v>
      </c>
      <c r="B9774">
        <v>3</v>
      </c>
    </row>
    <row r="9775" spans="1:2" x14ac:dyDescent="0.25">
      <c r="A9775" t="s">
        <v>19554</v>
      </c>
      <c r="B9775">
        <v>1</v>
      </c>
    </row>
    <row r="9776" spans="1:2" x14ac:dyDescent="0.25">
      <c r="A9776" t="s">
        <v>19556</v>
      </c>
      <c r="B9776">
        <v>1</v>
      </c>
    </row>
    <row r="9777" spans="1:2" x14ac:dyDescent="0.25">
      <c r="A9777" t="s">
        <v>19558</v>
      </c>
      <c r="B9777">
        <v>1</v>
      </c>
    </row>
    <row r="9778" spans="1:2" x14ac:dyDescent="0.25">
      <c r="A9778" t="s">
        <v>19560</v>
      </c>
      <c r="B9778">
        <v>1</v>
      </c>
    </row>
    <row r="9779" spans="1:2" x14ac:dyDescent="0.25">
      <c r="A9779" t="s">
        <v>19562</v>
      </c>
      <c r="B9779">
        <v>1</v>
      </c>
    </row>
    <row r="9780" spans="1:2" x14ac:dyDescent="0.25">
      <c r="A9780" t="s">
        <v>19564</v>
      </c>
      <c r="B9780">
        <v>1</v>
      </c>
    </row>
    <row r="9781" spans="1:2" x14ac:dyDescent="0.25">
      <c r="A9781" t="s">
        <v>19566</v>
      </c>
      <c r="B9781">
        <v>1</v>
      </c>
    </row>
    <row r="9782" spans="1:2" x14ac:dyDescent="0.25">
      <c r="A9782" t="s">
        <v>19568</v>
      </c>
      <c r="B9782">
        <v>1</v>
      </c>
    </row>
    <row r="9783" spans="1:2" x14ac:dyDescent="0.25">
      <c r="A9783" t="s">
        <v>19570</v>
      </c>
      <c r="B9783">
        <v>1</v>
      </c>
    </row>
    <row r="9784" spans="1:2" x14ac:dyDescent="0.25">
      <c r="A9784" t="s">
        <v>19572</v>
      </c>
      <c r="B9784">
        <v>1</v>
      </c>
    </row>
    <row r="9785" spans="1:2" x14ac:dyDescent="0.25">
      <c r="A9785" t="s">
        <v>19574</v>
      </c>
      <c r="B9785">
        <v>1</v>
      </c>
    </row>
    <row r="9786" spans="1:2" x14ac:dyDescent="0.25">
      <c r="A9786" t="s">
        <v>19576</v>
      </c>
      <c r="B9786">
        <v>1</v>
      </c>
    </row>
    <row r="9787" spans="1:2" x14ac:dyDescent="0.25">
      <c r="A9787" t="s">
        <v>19578</v>
      </c>
      <c r="B9787">
        <v>1</v>
      </c>
    </row>
    <row r="9788" spans="1:2" x14ac:dyDescent="0.25">
      <c r="A9788" t="s">
        <v>19580</v>
      </c>
      <c r="B9788">
        <v>1</v>
      </c>
    </row>
    <row r="9789" spans="1:2" x14ac:dyDescent="0.25">
      <c r="A9789" t="s">
        <v>19582</v>
      </c>
      <c r="B9789">
        <v>1</v>
      </c>
    </row>
    <row r="9790" spans="1:2" x14ac:dyDescent="0.25">
      <c r="A9790" t="s">
        <v>19584</v>
      </c>
      <c r="B9790">
        <v>1</v>
      </c>
    </row>
    <row r="9791" spans="1:2" x14ac:dyDescent="0.25">
      <c r="A9791" t="s">
        <v>19586</v>
      </c>
      <c r="B9791">
        <v>1</v>
      </c>
    </row>
    <row r="9792" spans="1:2" x14ac:dyDescent="0.25">
      <c r="A9792" t="s">
        <v>19588</v>
      </c>
      <c r="B9792">
        <v>1</v>
      </c>
    </row>
    <row r="9793" spans="1:2" x14ac:dyDescent="0.25">
      <c r="A9793" t="s">
        <v>19590</v>
      </c>
      <c r="B9793">
        <v>1</v>
      </c>
    </row>
    <row r="9794" spans="1:2" x14ac:dyDescent="0.25">
      <c r="A9794" t="s">
        <v>19592</v>
      </c>
      <c r="B9794">
        <v>1</v>
      </c>
    </row>
    <row r="9795" spans="1:2" x14ac:dyDescent="0.25">
      <c r="A9795" t="s">
        <v>19594</v>
      </c>
      <c r="B9795">
        <v>1</v>
      </c>
    </row>
    <row r="9796" spans="1:2" x14ac:dyDescent="0.25">
      <c r="A9796" t="s">
        <v>19596</v>
      </c>
      <c r="B9796">
        <v>1</v>
      </c>
    </row>
    <row r="9797" spans="1:2" x14ac:dyDescent="0.25">
      <c r="A9797" t="s">
        <v>19598</v>
      </c>
      <c r="B9797">
        <v>21</v>
      </c>
    </row>
    <row r="9798" spans="1:2" x14ac:dyDescent="0.25">
      <c r="A9798" t="s">
        <v>19600</v>
      </c>
      <c r="B9798">
        <v>37</v>
      </c>
    </row>
    <row r="9799" spans="1:2" x14ac:dyDescent="0.25">
      <c r="A9799" t="s">
        <v>19602</v>
      </c>
      <c r="B9799">
        <v>20</v>
      </c>
    </row>
    <row r="9800" spans="1:2" x14ac:dyDescent="0.25">
      <c r="A9800" t="s">
        <v>19604</v>
      </c>
      <c r="B9800">
        <v>6</v>
      </c>
    </row>
    <row r="9801" spans="1:2" x14ac:dyDescent="0.25">
      <c r="A9801" t="s">
        <v>19606</v>
      </c>
      <c r="B9801">
        <v>1</v>
      </c>
    </row>
    <row r="9802" spans="1:2" x14ac:dyDescent="0.25">
      <c r="A9802" t="s">
        <v>19608</v>
      </c>
      <c r="B9802">
        <v>1</v>
      </c>
    </row>
    <row r="9803" spans="1:2" x14ac:dyDescent="0.25">
      <c r="A9803" t="s">
        <v>19610</v>
      </c>
      <c r="B9803">
        <v>1</v>
      </c>
    </row>
    <row r="9804" spans="1:2" x14ac:dyDescent="0.25">
      <c r="A9804" t="s">
        <v>19612</v>
      </c>
      <c r="B9804">
        <v>1</v>
      </c>
    </row>
    <row r="9805" spans="1:2" x14ac:dyDescent="0.25">
      <c r="A9805" t="s">
        <v>19614</v>
      </c>
      <c r="B9805">
        <v>1</v>
      </c>
    </row>
    <row r="9806" spans="1:2" x14ac:dyDescent="0.25">
      <c r="A9806" t="s">
        <v>19616</v>
      </c>
      <c r="B9806">
        <v>1</v>
      </c>
    </row>
    <row r="9807" spans="1:2" x14ac:dyDescent="0.25">
      <c r="A9807" t="s">
        <v>19618</v>
      </c>
      <c r="B9807">
        <v>1</v>
      </c>
    </row>
    <row r="9808" spans="1:2" x14ac:dyDescent="0.25">
      <c r="A9808" t="s">
        <v>19620</v>
      </c>
      <c r="B9808">
        <v>1</v>
      </c>
    </row>
    <row r="9809" spans="1:2" x14ac:dyDescent="0.25">
      <c r="A9809" t="s">
        <v>19622</v>
      </c>
      <c r="B9809">
        <v>1</v>
      </c>
    </row>
    <row r="9810" spans="1:2" x14ac:dyDescent="0.25">
      <c r="A9810" t="s">
        <v>19624</v>
      </c>
      <c r="B9810">
        <v>3</v>
      </c>
    </row>
    <row r="9811" spans="1:2" x14ac:dyDescent="0.25">
      <c r="A9811" t="s">
        <v>19626</v>
      </c>
      <c r="B9811">
        <v>1</v>
      </c>
    </row>
    <row r="9812" spans="1:2" x14ac:dyDescent="0.25">
      <c r="A9812" t="s">
        <v>19628</v>
      </c>
      <c r="B9812">
        <v>1</v>
      </c>
    </row>
    <row r="9813" spans="1:2" x14ac:dyDescent="0.25">
      <c r="A9813" t="s">
        <v>19630</v>
      </c>
      <c r="B9813">
        <v>1</v>
      </c>
    </row>
    <row r="9814" spans="1:2" x14ac:dyDescent="0.25">
      <c r="A9814" t="s">
        <v>19632</v>
      </c>
      <c r="B9814">
        <v>1</v>
      </c>
    </row>
    <row r="9815" spans="1:2" x14ac:dyDescent="0.25">
      <c r="A9815" t="s">
        <v>19634</v>
      </c>
      <c r="B9815">
        <v>1</v>
      </c>
    </row>
    <row r="9816" spans="1:2" x14ac:dyDescent="0.25">
      <c r="A9816" t="s">
        <v>19636</v>
      </c>
      <c r="B9816">
        <v>1</v>
      </c>
    </row>
    <row r="9817" spans="1:2" x14ac:dyDescent="0.25">
      <c r="A9817" t="s">
        <v>19638</v>
      </c>
      <c r="B9817">
        <v>5</v>
      </c>
    </row>
    <row r="9818" spans="1:2" x14ac:dyDescent="0.25">
      <c r="A9818" t="s">
        <v>19640</v>
      </c>
      <c r="B9818">
        <v>7</v>
      </c>
    </row>
    <row r="9819" spans="1:2" x14ac:dyDescent="0.25">
      <c r="A9819" t="s">
        <v>19642</v>
      </c>
      <c r="B9819">
        <v>1</v>
      </c>
    </row>
    <row r="9820" spans="1:2" x14ac:dyDescent="0.25">
      <c r="A9820" t="s">
        <v>19644</v>
      </c>
      <c r="B9820">
        <v>1</v>
      </c>
    </row>
    <row r="9821" spans="1:2" x14ac:dyDescent="0.25">
      <c r="A9821" t="s">
        <v>19646</v>
      </c>
      <c r="B9821">
        <v>1</v>
      </c>
    </row>
    <row r="9822" spans="1:2" x14ac:dyDescent="0.25">
      <c r="A9822" t="s">
        <v>19648</v>
      </c>
      <c r="B9822">
        <v>1</v>
      </c>
    </row>
    <row r="9823" spans="1:2" x14ac:dyDescent="0.25">
      <c r="A9823" t="s">
        <v>19650</v>
      </c>
      <c r="B9823">
        <v>1</v>
      </c>
    </row>
    <row r="9824" spans="1:2" x14ac:dyDescent="0.25">
      <c r="A9824" t="s">
        <v>19652</v>
      </c>
      <c r="B9824">
        <v>1</v>
      </c>
    </row>
    <row r="9825" spans="1:2" x14ac:dyDescent="0.25">
      <c r="A9825" t="s">
        <v>19654</v>
      </c>
      <c r="B9825">
        <v>1</v>
      </c>
    </row>
    <row r="9826" spans="1:2" x14ac:dyDescent="0.25">
      <c r="A9826" t="s">
        <v>19656</v>
      </c>
      <c r="B9826">
        <v>1</v>
      </c>
    </row>
    <row r="9827" spans="1:2" x14ac:dyDescent="0.25">
      <c r="A9827" t="s">
        <v>19658</v>
      </c>
      <c r="B9827">
        <v>1</v>
      </c>
    </row>
    <row r="9828" spans="1:2" x14ac:dyDescent="0.25">
      <c r="A9828" t="s">
        <v>19660</v>
      </c>
      <c r="B9828">
        <v>1</v>
      </c>
    </row>
    <row r="9829" spans="1:2" x14ac:dyDescent="0.25">
      <c r="A9829" t="s">
        <v>19662</v>
      </c>
      <c r="B9829">
        <v>1</v>
      </c>
    </row>
    <row r="9830" spans="1:2" x14ac:dyDescent="0.25">
      <c r="A9830" t="s">
        <v>19664</v>
      </c>
      <c r="B9830">
        <v>2</v>
      </c>
    </row>
    <row r="9831" spans="1:2" x14ac:dyDescent="0.25">
      <c r="A9831" t="s">
        <v>19666</v>
      </c>
      <c r="B9831">
        <v>1</v>
      </c>
    </row>
    <row r="9832" spans="1:2" x14ac:dyDescent="0.25">
      <c r="A9832" t="s">
        <v>19668</v>
      </c>
      <c r="B9832">
        <v>1</v>
      </c>
    </row>
    <row r="9833" spans="1:2" x14ac:dyDescent="0.25">
      <c r="A9833" t="s">
        <v>19670</v>
      </c>
      <c r="B9833">
        <v>1</v>
      </c>
    </row>
    <row r="9834" spans="1:2" x14ac:dyDescent="0.25">
      <c r="A9834" t="s">
        <v>19672</v>
      </c>
      <c r="B9834">
        <v>1</v>
      </c>
    </row>
    <row r="9835" spans="1:2" x14ac:dyDescent="0.25">
      <c r="A9835" t="s">
        <v>19674</v>
      </c>
      <c r="B9835">
        <v>1</v>
      </c>
    </row>
    <row r="9836" spans="1:2" x14ac:dyDescent="0.25">
      <c r="A9836" t="s">
        <v>19676</v>
      </c>
      <c r="B9836">
        <v>5</v>
      </c>
    </row>
    <row r="9837" spans="1:2" x14ac:dyDescent="0.25">
      <c r="A9837" t="s">
        <v>19678</v>
      </c>
      <c r="B9837">
        <v>1</v>
      </c>
    </row>
    <row r="9838" spans="1:2" x14ac:dyDescent="0.25">
      <c r="A9838" t="s">
        <v>19680</v>
      </c>
      <c r="B9838">
        <v>1</v>
      </c>
    </row>
    <row r="9839" spans="1:2" x14ac:dyDescent="0.25">
      <c r="A9839" t="s">
        <v>19682</v>
      </c>
      <c r="B9839">
        <v>1</v>
      </c>
    </row>
    <row r="9840" spans="1:2" x14ac:dyDescent="0.25">
      <c r="A9840" t="s">
        <v>19684</v>
      </c>
      <c r="B9840">
        <v>1</v>
      </c>
    </row>
    <row r="9841" spans="1:2" x14ac:dyDescent="0.25">
      <c r="A9841" t="s">
        <v>19686</v>
      </c>
      <c r="B9841">
        <v>1</v>
      </c>
    </row>
    <row r="9842" spans="1:2" x14ac:dyDescent="0.25">
      <c r="A9842" t="s">
        <v>19688</v>
      </c>
      <c r="B9842">
        <v>6</v>
      </c>
    </row>
    <row r="9843" spans="1:2" x14ac:dyDescent="0.25">
      <c r="A9843" t="s">
        <v>19690</v>
      </c>
      <c r="B9843">
        <v>1</v>
      </c>
    </row>
    <row r="9844" spans="1:2" x14ac:dyDescent="0.25">
      <c r="A9844" t="s">
        <v>19692</v>
      </c>
      <c r="B9844">
        <v>2</v>
      </c>
    </row>
    <row r="9845" spans="1:2" x14ac:dyDescent="0.25">
      <c r="A9845" t="s">
        <v>19694</v>
      </c>
      <c r="B9845">
        <v>2</v>
      </c>
    </row>
    <row r="9846" spans="1:2" x14ac:dyDescent="0.25">
      <c r="A9846" t="s">
        <v>19696</v>
      </c>
      <c r="B9846">
        <v>1</v>
      </c>
    </row>
    <row r="9847" spans="1:2" x14ac:dyDescent="0.25">
      <c r="A9847" t="s">
        <v>19698</v>
      </c>
      <c r="B9847">
        <v>1</v>
      </c>
    </row>
    <row r="9848" spans="1:2" x14ac:dyDescent="0.25">
      <c r="A9848" t="s">
        <v>19700</v>
      </c>
      <c r="B9848">
        <v>1</v>
      </c>
    </row>
    <row r="9849" spans="1:2" x14ac:dyDescent="0.25">
      <c r="A9849" t="s">
        <v>19702</v>
      </c>
      <c r="B9849">
        <v>1</v>
      </c>
    </row>
    <row r="9850" spans="1:2" x14ac:dyDescent="0.25">
      <c r="A9850" t="s">
        <v>19704</v>
      </c>
      <c r="B9850">
        <v>1</v>
      </c>
    </row>
    <row r="9851" spans="1:2" x14ac:dyDescent="0.25">
      <c r="A9851" t="s">
        <v>19706</v>
      </c>
      <c r="B9851">
        <v>3</v>
      </c>
    </row>
    <row r="9852" spans="1:2" x14ac:dyDescent="0.25">
      <c r="A9852" t="s">
        <v>19708</v>
      </c>
      <c r="B9852">
        <v>1</v>
      </c>
    </row>
    <row r="9853" spans="1:2" x14ac:dyDescent="0.25">
      <c r="A9853" t="s">
        <v>19710</v>
      </c>
      <c r="B9853">
        <v>1</v>
      </c>
    </row>
    <row r="9854" spans="1:2" x14ac:dyDescent="0.25">
      <c r="A9854" t="s">
        <v>19712</v>
      </c>
      <c r="B9854">
        <v>5</v>
      </c>
    </row>
    <row r="9855" spans="1:2" x14ac:dyDescent="0.25">
      <c r="A9855" t="s">
        <v>19714</v>
      </c>
      <c r="B9855">
        <v>1</v>
      </c>
    </row>
    <row r="9856" spans="1:2" x14ac:dyDescent="0.25">
      <c r="A9856" t="s">
        <v>19716</v>
      </c>
      <c r="B9856">
        <v>1</v>
      </c>
    </row>
    <row r="9857" spans="1:2" x14ac:dyDescent="0.25">
      <c r="A9857" t="s">
        <v>19718</v>
      </c>
      <c r="B9857">
        <v>19</v>
      </c>
    </row>
    <row r="9858" spans="1:2" x14ac:dyDescent="0.25">
      <c r="A9858" t="s">
        <v>19720</v>
      </c>
      <c r="B9858">
        <v>10</v>
      </c>
    </row>
    <row r="9859" spans="1:2" x14ac:dyDescent="0.25">
      <c r="A9859" t="s">
        <v>19722</v>
      </c>
      <c r="B9859">
        <v>8</v>
      </c>
    </row>
    <row r="9860" spans="1:2" x14ac:dyDescent="0.25">
      <c r="A9860" t="s">
        <v>19724</v>
      </c>
      <c r="B9860">
        <v>10</v>
      </c>
    </row>
    <row r="9861" spans="1:2" x14ac:dyDescent="0.25">
      <c r="A9861" t="s">
        <v>19726</v>
      </c>
      <c r="B9861">
        <v>1</v>
      </c>
    </row>
    <row r="9862" spans="1:2" x14ac:dyDescent="0.25">
      <c r="A9862" t="s">
        <v>19728</v>
      </c>
      <c r="B9862">
        <v>1</v>
      </c>
    </row>
    <row r="9863" spans="1:2" x14ac:dyDescent="0.25">
      <c r="A9863" t="s">
        <v>19730</v>
      </c>
      <c r="B9863">
        <v>1</v>
      </c>
    </row>
    <row r="9864" spans="1:2" x14ac:dyDescent="0.25">
      <c r="A9864" t="s">
        <v>19732</v>
      </c>
      <c r="B9864">
        <v>1</v>
      </c>
    </row>
    <row r="9865" spans="1:2" x14ac:dyDescent="0.25">
      <c r="A9865" t="s">
        <v>19734</v>
      </c>
      <c r="B9865">
        <v>1</v>
      </c>
    </row>
    <row r="9866" spans="1:2" x14ac:dyDescent="0.25">
      <c r="A9866" t="s">
        <v>19736</v>
      </c>
      <c r="B9866">
        <v>1</v>
      </c>
    </row>
    <row r="9867" spans="1:2" x14ac:dyDescent="0.25">
      <c r="A9867" t="s">
        <v>19738</v>
      </c>
      <c r="B9867">
        <v>1</v>
      </c>
    </row>
    <row r="9868" spans="1:2" x14ac:dyDescent="0.25">
      <c r="A9868" t="s">
        <v>19740</v>
      </c>
      <c r="B9868">
        <v>1</v>
      </c>
    </row>
    <row r="9869" spans="1:2" x14ac:dyDescent="0.25">
      <c r="A9869" t="s">
        <v>19742</v>
      </c>
      <c r="B9869">
        <v>1</v>
      </c>
    </row>
    <row r="9870" spans="1:2" x14ac:dyDescent="0.25">
      <c r="A9870" t="s">
        <v>19744</v>
      </c>
      <c r="B9870">
        <v>1</v>
      </c>
    </row>
    <row r="9871" spans="1:2" x14ac:dyDescent="0.25">
      <c r="A9871" t="s">
        <v>19746</v>
      </c>
      <c r="B9871">
        <v>1</v>
      </c>
    </row>
    <row r="9872" spans="1:2" x14ac:dyDescent="0.25">
      <c r="A9872" t="s">
        <v>19748</v>
      </c>
      <c r="B9872">
        <v>1</v>
      </c>
    </row>
    <row r="9873" spans="1:2" x14ac:dyDescent="0.25">
      <c r="A9873" t="s">
        <v>19750</v>
      </c>
      <c r="B9873">
        <v>1</v>
      </c>
    </row>
    <row r="9874" spans="1:2" x14ac:dyDescent="0.25">
      <c r="A9874" t="s">
        <v>19752</v>
      </c>
      <c r="B9874">
        <v>5</v>
      </c>
    </row>
    <row r="9875" spans="1:2" x14ac:dyDescent="0.25">
      <c r="A9875" t="s">
        <v>19754</v>
      </c>
      <c r="B9875">
        <v>3</v>
      </c>
    </row>
    <row r="9876" spans="1:2" x14ac:dyDescent="0.25">
      <c r="A9876" t="s">
        <v>19756</v>
      </c>
      <c r="B9876">
        <v>7</v>
      </c>
    </row>
    <row r="9877" spans="1:2" x14ac:dyDescent="0.25">
      <c r="A9877" t="s">
        <v>19758</v>
      </c>
      <c r="B9877">
        <v>1</v>
      </c>
    </row>
    <row r="9878" spans="1:2" x14ac:dyDescent="0.25">
      <c r="A9878" t="s">
        <v>19760</v>
      </c>
      <c r="B9878">
        <v>1</v>
      </c>
    </row>
    <row r="9879" spans="1:2" x14ac:dyDescent="0.25">
      <c r="A9879" t="s">
        <v>19762</v>
      </c>
      <c r="B9879">
        <v>1</v>
      </c>
    </row>
    <row r="9880" spans="1:2" x14ac:dyDescent="0.25">
      <c r="A9880" t="s">
        <v>19764</v>
      </c>
      <c r="B9880">
        <v>1</v>
      </c>
    </row>
    <row r="9881" spans="1:2" x14ac:dyDescent="0.25">
      <c r="A9881" t="s">
        <v>19766</v>
      </c>
      <c r="B9881">
        <v>1</v>
      </c>
    </row>
    <row r="9882" spans="1:2" x14ac:dyDescent="0.25">
      <c r="A9882" t="s">
        <v>19768</v>
      </c>
      <c r="B9882">
        <v>1</v>
      </c>
    </row>
    <row r="9883" spans="1:2" x14ac:dyDescent="0.25">
      <c r="A9883" t="s">
        <v>19770</v>
      </c>
      <c r="B9883">
        <v>1</v>
      </c>
    </row>
    <row r="9884" spans="1:2" x14ac:dyDescent="0.25">
      <c r="A9884" t="s">
        <v>19772</v>
      </c>
      <c r="B9884">
        <v>1</v>
      </c>
    </row>
    <row r="9885" spans="1:2" x14ac:dyDescent="0.25">
      <c r="A9885" t="s">
        <v>19774</v>
      </c>
      <c r="B9885">
        <v>1</v>
      </c>
    </row>
    <row r="9886" spans="1:2" x14ac:dyDescent="0.25">
      <c r="A9886" t="s">
        <v>19776</v>
      </c>
      <c r="B9886">
        <v>1</v>
      </c>
    </row>
    <row r="9887" spans="1:2" x14ac:dyDescent="0.25">
      <c r="A9887" t="s">
        <v>19778</v>
      </c>
      <c r="B9887">
        <v>1</v>
      </c>
    </row>
    <row r="9888" spans="1:2" x14ac:dyDescent="0.25">
      <c r="A9888" t="s">
        <v>19780</v>
      </c>
      <c r="B9888">
        <v>1</v>
      </c>
    </row>
    <row r="9889" spans="1:2" x14ac:dyDescent="0.25">
      <c r="A9889" t="s">
        <v>19782</v>
      </c>
      <c r="B9889">
        <v>1</v>
      </c>
    </row>
    <row r="9890" spans="1:2" x14ac:dyDescent="0.25">
      <c r="A9890" t="s">
        <v>19784</v>
      </c>
      <c r="B9890">
        <v>2</v>
      </c>
    </row>
    <row r="9891" spans="1:2" x14ac:dyDescent="0.25">
      <c r="A9891" t="s">
        <v>19786</v>
      </c>
      <c r="B9891">
        <v>5</v>
      </c>
    </row>
    <row r="9892" spans="1:2" x14ac:dyDescent="0.25">
      <c r="A9892" t="s">
        <v>19788</v>
      </c>
      <c r="B9892">
        <v>1</v>
      </c>
    </row>
    <row r="9893" spans="1:2" x14ac:dyDescent="0.25">
      <c r="A9893" t="s">
        <v>19790</v>
      </c>
      <c r="B9893">
        <v>2</v>
      </c>
    </row>
    <row r="9894" spans="1:2" x14ac:dyDescent="0.25">
      <c r="A9894" t="s">
        <v>19792</v>
      </c>
      <c r="B9894">
        <v>5</v>
      </c>
    </row>
    <row r="9895" spans="1:2" x14ac:dyDescent="0.25">
      <c r="A9895" t="s">
        <v>19794</v>
      </c>
      <c r="B9895">
        <v>1</v>
      </c>
    </row>
    <row r="9896" spans="1:2" x14ac:dyDescent="0.25">
      <c r="A9896" t="s">
        <v>19796</v>
      </c>
      <c r="B9896">
        <v>5</v>
      </c>
    </row>
    <row r="9897" spans="1:2" x14ac:dyDescent="0.25">
      <c r="A9897" t="s">
        <v>19798</v>
      </c>
      <c r="B9897">
        <v>10</v>
      </c>
    </row>
    <row r="9898" spans="1:2" x14ac:dyDescent="0.25">
      <c r="A9898" t="s">
        <v>19800</v>
      </c>
      <c r="B9898">
        <v>16</v>
      </c>
    </row>
    <row r="9899" spans="1:2" x14ac:dyDescent="0.25">
      <c r="A9899" t="s">
        <v>19802</v>
      </c>
      <c r="B9899">
        <v>1</v>
      </c>
    </row>
    <row r="9900" spans="1:2" x14ac:dyDescent="0.25">
      <c r="A9900" t="s">
        <v>19804</v>
      </c>
      <c r="B9900">
        <v>4</v>
      </c>
    </row>
    <row r="9901" spans="1:2" x14ac:dyDescent="0.25">
      <c r="A9901" t="s">
        <v>19806</v>
      </c>
      <c r="B9901">
        <v>1</v>
      </c>
    </row>
    <row r="9902" spans="1:2" x14ac:dyDescent="0.25">
      <c r="A9902" t="s">
        <v>19808</v>
      </c>
      <c r="B9902">
        <v>1</v>
      </c>
    </row>
    <row r="9903" spans="1:2" x14ac:dyDescent="0.25">
      <c r="A9903" t="s">
        <v>19810</v>
      </c>
      <c r="B9903">
        <v>1</v>
      </c>
    </row>
    <row r="9904" spans="1:2" x14ac:dyDescent="0.25">
      <c r="A9904" t="s">
        <v>19812</v>
      </c>
      <c r="B9904">
        <v>1</v>
      </c>
    </row>
    <row r="9905" spans="1:2" x14ac:dyDescent="0.25">
      <c r="A9905" t="s">
        <v>19814</v>
      </c>
      <c r="B9905">
        <v>1</v>
      </c>
    </row>
    <row r="9906" spans="1:2" x14ac:dyDescent="0.25">
      <c r="A9906" t="s">
        <v>19816</v>
      </c>
      <c r="B9906">
        <v>1</v>
      </c>
    </row>
    <row r="9907" spans="1:2" x14ac:dyDescent="0.25">
      <c r="A9907" t="s">
        <v>19818</v>
      </c>
      <c r="B9907">
        <v>1</v>
      </c>
    </row>
    <row r="9908" spans="1:2" x14ac:dyDescent="0.25">
      <c r="A9908" t="s">
        <v>19820</v>
      </c>
      <c r="B9908">
        <v>1</v>
      </c>
    </row>
    <row r="9909" spans="1:2" x14ac:dyDescent="0.25">
      <c r="A9909" t="s">
        <v>19822</v>
      </c>
      <c r="B9909">
        <v>1</v>
      </c>
    </row>
    <row r="9910" spans="1:2" x14ac:dyDescent="0.25">
      <c r="A9910" t="s">
        <v>19824</v>
      </c>
      <c r="B9910">
        <v>1</v>
      </c>
    </row>
    <row r="9911" spans="1:2" x14ac:dyDescent="0.25">
      <c r="A9911" t="s">
        <v>19826</v>
      </c>
      <c r="B9911">
        <v>1</v>
      </c>
    </row>
    <row r="9912" spans="1:2" x14ac:dyDescent="0.25">
      <c r="A9912" t="s">
        <v>19828</v>
      </c>
      <c r="B9912">
        <v>1</v>
      </c>
    </row>
    <row r="9913" spans="1:2" x14ac:dyDescent="0.25">
      <c r="A9913" t="s">
        <v>19830</v>
      </c>
      <c r="B9913">
        <v>1</v>
      </c>
    </row>
    <row r="9914" spans="1:2" x14ac:dyDescent="0.25">
      <c r="A9914" t="s">
        <v>19832</v>
      </c>
      <c r="B9914">
        <v>1</v>
      </c>
    </row>
    <row r="9915" spans="1:2" x14ac:dyDescent="0.25">
      <c r="A9915" t="s">
        <v>19834</v>
      </c>
      <c r="B9915">
        <v>1</v>
      </c>
    </row>
    <row r="9916" spans="1:2" x14ac:dyDescent="0.25">
      <c r="A9916" t="s">
        <v>19836</v>
      </c>
      <c r="B9916">
        <v>1</v>
      </c>
    </row>
    <row r="9917" spans="1:2" x14ac:dyDescent="0.25">
      <c r="A9917" t="s">
        <v>19838</v>
      </c>
      <c r="B9917">
        <v>1</v>
      </c>
    </row>
    <row r="9918" spans="1:2" x14ac:dyDescent="0.25">
      <c r="A9918" t="s">
        <v>19840</v>
      </c>
      <c r="B9918">
        <v>1</v>
      </c>
    </row>
    <row r="9919" spans="1:2" x14ac:dyDescent="0.25">
      <c r="A9919" t="s">
        <v>19842</v>
      </c>
      <c r="B9919">
        <v>2</v>
      </c>
    </row>
    <row r="9920" spans="1:2" x14ac:dyDescent="0.25">
      <c r="A9920" t="s">
        <v>19844</v>
      </c>
      <c r="B9920">
        <v>1</v>
      </c>
    </row>
    <row r="9921" spans="1:2" x14ac:dyDescent="0.25">
      <c r="A9921" t="s">
        <v>19846</v>
      </c>
      <c r="B9921">
        <v>1</v>
      </c>
    </row>
    <row r="9922" spans="1:2" x14ac:dyDescent="0.25">
      <c r="A9922" t="s">
        <v>19848</v>
      </c>
      <c r="B9922">
        <v>1</v>
      </c>
    </row>
    <row r="9923" spans="1:2" x14ac:dyDescent="0.25">
      <c r="A9923" t="s">
        <v>19850</v>
      </c>
      <c r="B9923">
        <v>1</v>
      </c>
    </row>
    <row r="9924" spans="1:2" x14ac:dyDescent="0.25">
      <c r="A9924" t="s">
        <v>19852</v>
      </c>
      <c r="B9924">
        <v>1</v>
      </c>
    </row>
    <row r="9925" spans="1:2" x14ac:dyDescent="0.25">
      <c r="A9925" t="s">
        <v>19854</v>
      </c>
      <c r="B9925">
        <v>1</v>
      </c>
    </row>
    <row r="9926" spans="1:2" x14ac:dyDescent="0.25">
      <c r="A9926" t="s">
        <v>19856</v>
      </c>
      <c r="B9926">
        <v>1</v>
      </c>
    </row>
    <row r="9927" spans="1:2" x14ac:dyDescent="0.25">
      <c r="A9927" t="s">
        <v>19858</v>
      </c>
      <c r="B9927">
        <v>1</v>
      </c>
    </row>
    <row r="9928" spans="1:2" x14ac:dyDescent="0.25">
      <c r="A9928" t="s">
        <v>19860</v>
      </c>
      <c r="B9928">
        <v>1</v>
      </c>
    </row>
    <row r="9929" spans="1:2" x14ac:dyDescent="0.25">
      <c r="A9929" t="s">
        <v>19862</v>
      </c>
      <c r="B9929">
        <v>1</v>
      </c>
    </row>
    <row r="9930" spans="1:2" x14ac:dyDescent="0.25">
      <c r="A9930" t="s">
        <v>19864</v>
      </c>
      <c r="B9930">
        <v>1</v>
      </c>
    </row>
    <row r="9931" spans="1:2" x14ac:dyDescent="0.25">
      <c r="A9931" t="s">
        <v>19866</v>
      </c>
      <c r="B9931">
        <v>1</v>
      </c>
    </row>
    <row r="9932" spans="1:2" x14ac:dyDescent="0.25">
      <c r="A9932" t="s">
        <v>19868</v>
      </c>
      <c r="B9932">
        <v>4</v>
      </c>
    </row>
    <row r="9933" spans="1:2" x14ac:dyDescent="0.25">
      <c r="A9933" t="s">
        <v>19870</v>
      </c>
      <c r="B9933">
        <v>1</v>
      </c>
    </row>
    <row r="9934" spans="1:2" x14ac:dyDescent="0.25">
      <c r="A9934" t="s">
        <v>19872</v>
      </c>
      <c r="B9934">
        <v>1</v>
      </c>
    </row>
    <row r="9935" spans="1:2" x14ac:dyDescent="0.25">
      <c r="A9935" t="s">
        <v>19874</v>
      </c>
      <c r="B9935">
        <v>1</v>
      </c>
    </row>
    <row r="9936" spans="1:2" x14ac:dyDescent="0.25">
      <c r="A9936" t="s">
        <v>19876</v>
      </c>
      <c r="B9936">
        <v>2</v>
      </c>
    </row>
    <row r="9937" spans="1:2" x14ac:dyDescent="0.25">
      <c r="A9937" t="s">
        <v>19878</v>
      </c>
      <c r="B9937">
        <v>12</v>
      </c>
    </row>
    <row r="9938" spans="1:2" x14ac:dyDescent="0.25">
      <c r="A9938" t="s">
        <v>19880</v>
      </c>
      <c r="B9938">
        <v>2</v>
      </c>
    </row>
    <row r="9939" spans="1:2" x14ac:dyDescent="0.25">
      <c r="A9939" t="s">
        <v>19882</v>
      </c>
      <c r="B9939">
        <v>3</v>
      </c>
    </row>
    <row r="9940" spans="1:2" x14ac:dyDescent="0.25">
      <c r="A9940" t="s">
        <v>19884</v>
      </c>
      <c r="B9940">
        <v>1</v>
      </c>
    </row>
    <row r="9941" spans="1:2" x14ac:dyDescent="0.25">
      <c r="A9941" t="s">
        <v>19886</v>
      </c>
      <c r="B9941">
        <v>1</v>
      </c>
    </row>
    <row r="9942" spans="1:2" x14ac:dyDescent="0.25">
      <c r="A9942" t="s">
        <v>19888</v>
      </c>
      <c r="B9942">
        <v>1</v>
      </c>
    </row>
    <row r="9943" spans="1:2" x14ac:dyDescent="0.25">
      <c r="A9943" t="s">
        <v>19890</v>
      </c>
      <c r="B9943">
        <v>1</v>
      </c>
    </row>
    <row r="9944" spans="1:2" x14ac:dyDescent="0.25">
      <c r="A9944" t="s">
        <v>19892</v>
      </c>
      <c r="B9944">
        <v>1</v>
      </c>
    </row>
    <row r="9945" spans="1:2" x14ac:dyDescent="0.25">
      <c r="A9945" t="s">
        <v>19894</v>
      </c>
      <c r="B9945">
        <v>1</v>
      </c>
    </row>
    <row r="9946" spans="1:2" x14ac:dyDescent="0.25">
      <c r="A9946" t="s">
        <v>19896</v>
      </c>
      <c r="B9946">
        <v>1</v>
      </c>
    </row>
    <row r="9947" spans="1:2" x14ac:dyDescent="0.25">
      <c r="A9947" t="s">
        <v>19898</v>
      </c>
      <c r="B9947">
        <v>1</v>
      </c>
    </row>
    <row r="9948" spans="1:2" x14ac:dyDescent="0.25">
      <c r="A9948" t="s">
        <v>19900</v>
      </c>
      <c r="B9948">
        <v>1</v>
      </c>
    </row>
    <row r="9949" spans="1:2" x14ac:dyDescent="0.25">
      <c r="A9949" t="s">
        <v>19902</v>
      </c>
      <c r="B9949">
        <v>1</v>
      </c>
    </row>
    <row r="9950" spans="1:2" x14ac:dyDescent="0.25">
      <c r="A9950" t="s">
        <v>19904</v>
      </c>
      <c r="B9950">
        <v>1</v>
      </c>
    </row>
    <row r="9951" spans="1:2" x14ac:dyDescent="0.25">
      <c r="A9951" t="s">
        <v>19906</v>
      </c>
      <c r="B9951">
        <v>1</v>
      </c>
    </row>
    <row r="9952" spans="1:2" x14ac:dyDescent="0.25">
      <c r="A9952" t="s">
        <v>19908</v>
      </c>
      <c r="B9952">
        <v>1</v>
      </c>
    </row>
    <row r="9953" spans="1:2" x14ac:dyDescent="0.25">
      <c r="A9953" t="s">
        <v>19910</v>
      </c>
      <c r="B9953">
        <v>1</v>
      </c>
    </row>
    <row r="9954" spans="1:2" x14ac:dyDescent="0.25">
      <c r="A9954" t="s">
        <v>19912</v>
      </c>
      <c r="B9954">
        <v>1</v>
      </c>
    </row>
    <row r="9955" spans="1:2" x14ac:dyDescent="0.25">
      <c r="A9955" t="s">
        <v>19914</v>
      </c>
      <c r="B9955">
        <v>1</v>
      </c>
    </row>
    <row r="9956" spans="1:2" x14ac:dyDescent="0.25">
      <c r="A9956" t="s">
        <v>19916</v>
      </c>
      <c r="B9956">
        <v>1</v>
      </c>
    </row>
    <row r="9957" spans="1:2" x14ac:dyDescent="0.25">
      <c r="A9957" t="s">
        <v>19918</v>
      </c>
      <c r="B9957">
        <v>1</v>
      </c>
    </row>
    <row r="9958" spans="1:2" x14ac:dyDescent="0.25">
      <c r="A9958" t="s">
        <v>19920</v>
      </c>
      <c r="B9958">
        <v>1</v>
      </c>
    </row>
    <row r="9959" spans="1:2" x14ac:dyDescent="0.25">
      <c r="A9959" t="s">
        <v>19922</v>
      </c>
      <c r="B9959">
        <v>1</v>
      </c>
    </row>
    <row r="9960" spans="1:2" x14ac:dyDescent="0.25">
      <c r="A9960" t="s">
        <v>19924</v>
      </c>
      <c r="B9960">
        <v>1</v>
      </c>
    </row>
    <row r="9961" spans="1:2" x14ac:dyDescent="0.25">
      <c r="A9961" t="s">
        <v>19926</v>
      </c>
      <c r="B9961">
        <v>1</v>
      </c>
    </row>
    <row r="9962" spans="1:2" x14ac:dyDescent="0.25">
      <c r="A9962" t="s">
        <v>19928</v>
      </c>
      <c r="B9962">
        <v>1</v>
      </c>
    </row>
    <row r="9963" spans="1:2" x14ac:dyDescent="0.25">
      <c r="A9963" t="s">
        <v>19930</v>
      </c>
      <c r="B9963">
        <v>1</v>
      </c>
    </row>
    <row r="9964" spans="1:2" x14ac:dyDescent="0.25">
      <c r="A9964" t="s">
        <v>19932</v>
      </c>
      <c r="B9964">
        <v>1</v>
      </c>
    </row>
    <row r="9965" spans="1:2" x14ac:dyDescent="0.25">
      <c r="A9965" t="s">
        <v>19934</v>
      </c>
      <c r="B9965">
        <v>1</v>
      </c>
    </row>
    <row r="9966" spans="1:2" x14ac:dyDescent="0.25">
      <c r="A9966" t="s">
        <v>19936</v>
      </c>
      <c r="B9966">
        <v>1</v>
      </c>
    </row>
    <row r="9967" spans="1:2" x14ac:dyDescent="0.25">
      <c r="A9967" t="s">
        <v>19938</v>
      </c>
      <c r="B9967">
        <v>1</v>
      </c>
    </row>
    <row r="9968" spans="1:2" x14ac:dyDescent="0.25">
      <c r="A9968" t="s">
        <v>19940</v>
      </c>
      <c r="B9968">
        <v>1</v>
      </c>
    </row>
    <row r="9969" spans="1:2" x14ac:dyDescent="0.25">
      <c r="A9969" t="s">
        <v>19942</v>
      </c>
      <c r="B9969">
        <v>1</v>
      </c>
    </row>
    <row r="9970" spans="1:2" x14ac:dyDescent="0.25">
      <c r="A9970" t="s">
        <v>19944</v>
      </c>
      <c r="B9970">
        <v>1</v>
      </c>
    </row>
    <row r="9971" spans="1:2" x14ac:dyDescent="0.25">
      <c r="A9971" t="s">
        <v>19946</v>
      </c>
      <c r="B9971">
        <v>1</v>
      </c>
    </row>
    <row r="9972" spans="1:2" x14ac:dyDescent="0.25">
      <c r="A9972" t="s">
        <v>19948</v>
      </c>
      <c r="B9972">
        <v>1</v>
      </c>
    </row>
    <row r="9973" spans="1:2" x14ac:dyDescent="0.25">
      <c r="A9973" t="s">
        <v>19950</v>
      </c>
      <c r="B9973">
        <v>3</v>
      </c>
    </row>
    <row r="9974" spans="1:2" x14ac:dyDescent="0.25">
      <c r="A9974" t="s">
        <v>19952</v>
      </c>
      <c r="B9974">
        <v>1</v>
      </c>
    </row>
    <row r="9975" spans="1:2" x14ac:dyDescent="0.25">
      <c r="A9975" t="s">
        <v>19954</v>
      </c>
      <c r="B9975">
        <v>1</v>
      </c>
    </row>
    <row r="9976" spans="1:2" x14ac:dyDescent="0.25">
      <c r="A9976" t="s">
        <v>19956</v>
      </c>
      <c r="B9976">
        <v>1</v>
      </c>
    </row>
    <row r="9977" spans="1:2" x14ac:dyDescent="0.25">
      <c r="A9977" t="s">
        <v>19958</v>
      </c>
      <c r="B9977">
        <v>1</v>
      </c>
    </row>
    <row r="9978" spans="1:2" x14ac:dyDescent="0.25">
      <c r="A9978" t="s">
        <v>19960</v>
      </c>
      <c r="B9978">
        <v>1</v>
      </c>
    </row>
    <row r="9979" spans="1:2" x14ac:dyDescent="0.25">
      <c r="A9979" t="s">
        <v>19962</v>
      </c>
      <c r="B9979">
        <v>1</v>
      </c>
    </row>
    <row r="9980" spans="1:2" x14ac:dyDescent="0.25">
      <c r="A9980" t="s">
        <v>19964</v>
      </c>
      <c r="B9980">
        <v>1</v>
      </c>
    </row>
    <row r="9981" spans="1:2" x14ac:dyDescent="0.25">
      <c r="A9981" t="s">
        <v>19966</v>
      </c>
      <c r="B9981">
        <v>1</v>
      </c>
    </row>
    <row r="9982" spans="1:2" x14ac:dyDescent="0.25">
      <c r="A9982" t="s">
        <v>19968</v>
      </c>
      <c r="B9982">
        <v>1</v>
      </c>
    </row>
    <row r="9983" spans="1:2" x14ac:dyDescent="0.25">
      <c r="A9983" t="s">
        <v>19970</v>
      </c>
      <c r="B9983">
        <v>1</v>
      </c>
    </row>
    <row r="9984" spans="1:2" x14ac:dyDescent="0.25">
      <c r="A9984" t="s">
        <v>19972</v>
      </c>
      <c r="B9984">
        <v>1</v>
      </c>
    </row>
    <row r="9985" spans="1:2" x14ac:dyDescent="0.25">
      <c r="A9985" t="s">
        <v>19974</v>
      </c>
      <c r="B9985">
        <v>1</v>
      </c>
    </row>
    <row r="9986" spans="1:2" x14ac:dyDescent="0.25">
      <c r="A9986" t="s">
        <v>19976</v>
      </c>
      <c r="B9986">
        <v>1</v>
      </c>
    </row>
    <row r="9987" spans="1:2" x14ac:dyDescent="0.25">
      <c r="A9987" t="s">
        <v>19978</v>
      </c>
      <c r="B9987">
        <v>1</v>
      </c>
    </row>
    <row r="9988" spans="1:2" x14ac:dyDescent="0.25">
      <c r="A9988" t="s">
        <v>19980</v>
      </c>
      <c r="B9988">
        <v>1</v>
      </c>
    </row>
    <row r="9989" spans="1:2" x14ac:dyDescent="0.25">
      <c r="A9989" t="s">
        <v>19982</v>
      </c>
      <c r="B9989">
        <v>1</v>
      </c>
    </row>
    <row r="9990" spans="1:2" x14ac:dyDescent="0.25">
      <c r="A9990" t="s">
        <v>19984</v>
      </c>
      <c r="B9990">
        <v>1</v>
      </c>
    </row>
    <row r="9991" spans="1:2" x14ac:dyDescent="0.25">
      <c r="A9991" t="s">
        <v>19986</v>
      </c>
      <c r="B9991">
        <v>1</v>
      </c>
    </row>
    <row r="9992" spans="1:2" x14ac:dyDescent="0.25">
      <c r="A9992" t="s">
        <v>19988</v>
      </c>
      <c r="B9992">
        <v>1</v>
      </c>
    </row>
    <row r="9993" spans="1:2" x14ac:dyDescent="0.25">
      <c r="A9993" t="s">
        <v>19990</v>
      </c>
      <c r="B9993">
        <v>1</v>
      </c>
    </row>
    <row r="9994" spans="1:2" x14ac:dyDescent="0.25">
      <c r="A9994" t="s">
        <v>19992</v>
      </c>
      <c r="B9994">
        <v>1</v>
      </c>
    </row>
    <row r="9995" spans="1:2" x14ac:dyDescent="0.25">
      <c r="A9995" t="s">
        <v>19994</v>
      </c>
      <c r="B9995">
        <v>1</v>
      </c>
    </row>
    <row r="9996" spans="1:2" x14ac:dyDescent="0.25">
      <c r="A9996" t="s">
        <v>19996</v>
      </c>
      <c r="B9996">
        <v>1</v>
      </c>
    </row>
    <row r="9997" spans="1:2" x14ac:dyDescent="0.25">
      <c r="A9997" t="s">
        <v>19998</v>
      </c>
      <c r="B9997">
        <v>1</v>
      </c>
    </row>
    <row r="9998" spans="1:2" x14ac:dyDescent="0.25">
      <c r="A9998" t="s">
        <v>20000</v>
      </c>
      <c r="B9998">
        <v>1</v>
      </c>
    </row>
    <row r="9999" spans="1:2" x14ac:dyDescent="0.25">
      <c r="A9999" t="s">
        <v>20002</v>
      </c>
      <c r="B9999">
        <v>1</v>
      </c>
    </row>
    <row r="10000" spans="1:2" x14ac:dyDescent="0.25">
      <c r="A10000" t="s">
        <v>20004</v>
      </c>
      <c r="B10000">
        <v>1</v>
      </c>
    </row>
    <row r="10001" spans="1:2" x14ac:dyDescent="0.25">
      <c r="A10001" t="s">
        <v>20006</v>
      </c>
      <c r="B10001">
        <v>1</v>
      </c>
    </row>
    <row r="10002" spans="1:2" x14ac:dyDescent="0.25">
      <c r="A10002" t="s">
        <v>20008</v>
      </c>
      <c r="B10002">
        <v>1</v>
      </c>
    </row>
    <row r="10003" spans="1:2" x14ac:dyDescent="0.25">
      <c r="A10003" t="s">
        <v>20010</v>
      </c>
      <c r="B10003">
        <v>2</v>
      </c>
    </row>
    <row r="10004" spans="1:2" x14ac:dyDescent="0.25">
      <c r="A10004" t="s">
        <v>20012</v>
      </c>
      <c r="B10004">
        <v>1</v>
      </c>
    </row>
    <row r="10005" spans="1:2" x14ac:dyDescent="0.25">
      <c r="A10005" t="s">
        <v>20014</v>
      </c>
      <c r="B10005">
        <v>1</v>
      </c>
    </row>
    <row r="10006" spans="1:2" x14ac:dyDescent="0.25">
      <c r="A10006" t="s">
        <v>20016</v>
      </c>
      <c r="B10006">
        <v>1</v>
      </c>
    </row>
    <row r="10007" spans="1:2" x14ac:dyDescent="0.25">
      <c r="A10007" t="s">
        <v>20018</v>
      </c>
      <c r="B10007">
        <v>1</v>
      </c>
    </row>
    <row r="10008" spans="1:2" x14ac:dyDescent="0.25">
      <c r="A10008" t="s">
        <v>20020</v>
      </c>
      <c r="B10008">
        <v>1</v>
      </c>
    </row>
    <row r="10009" spans="1:2" x14ac:dyDescent="0.25">
      <c r="A10009" t="s">
        <v>20022</v>
      </c>
      <c r="B10009">
        <v>1</v>
      </c>
    </row>
    <row r="10010" spans="1:2" x14ac:dyDescent="0.25">
      <c r="A10010" t="s">
        <v>20024</v>
      </c>
      <c r="B10010">
        <v>1</v>
      </c>
    </row>
    <row r="10011" spans="1:2" x14ac:dyDescent="0.25">
      <c r="A10011" t="s">
        <v>20026</v>
      </c>
      <c r="B10011">
        <v>1</v>
      </c>
    </row>
    <row r="10012" spans="1:2" x14ac:dyDescent="0.25">
      <c r="A10012" t="s">
        <v>20028</v>
      </c>
      <c r="B10012">
        <v>1</v>
      </c>
    </row>
    <row r="10013" spans="1:2" x14ac:dyDescent="0.25">
      <c r="A10013" t="s">
        <v>20030</v>
      </c>
      <c r="B10013">
        <v>1</v>
      </c>
    </row>
    <row r="10014" spans="1:2" x14ac:dyDescent="0.25">
      <c r="A10014" t="s">
        <v>20032</v>
      </c>
      <c r="B10014">
        <v>1</v>
      </c>
    </row>
    <row r="10015" spans="1:2" x14ac:dyDescent="0.25">
      <c r="A10015" t="s">
        <v>20034</v>
      </c>
      <c r="B10015">
        <v>1</v>
      </c>
    </row>
    <row r="10016" spans="1:2" x14ac:dyDescent="0.25">
      <c r="A10016" t="s">
        <v>20036</v>
      </c>
      <c r="B10016">
        <v>1</v>
      </c>
    </row>
    <row r="10017" spans="1:2" x14ac:dyDescent="0.25">
      <c r="A10017" t="s">
        <v>20038</v>
      </c>
      <c r="B10017">
        <v>1</v>
      </c>
    </row>
    <row r="10018" spans="1:2" x14ac:dyDescent="0.25">
      <c r="A10018" t="s">
        <v>20040</v>
      </c>
      <c r="B10018">
        <v>1</v>
      </c>
    </row>
    <row r="10019" spans="1:2" x14ac:dyDescent="0.25">
      <c r="A10019" t="s">
        <v>20042</v>
      </c>
      <c r="B10019">
        <v>1</v>
      </c>
    </row>
    <row r="10020" spans="1:2" x14ac:dyDescent="0.25">
      <c r="A10020" t="s">
        <v>20044</v>
      </c>
      <c r="B10020">
        <v>1</v>
      </c>
    </row>
    <row r="10021" spans="1:2" x14ac:dyDescent="0.25">
      <c r="A10021" t="s">
        <v>20046</v>
      </c>
      <c r="B10021">
        <v>1</v>
      </c>
    </row>
    <row r="10022" spans="1:2" x14ac:dyDescent="0.25">
      <c r="A10022" t="s">
        <v>20048</v>
      </c>
      <c r="B10022">
        <v>1</v>
      </c>
    </row>
    <row r="10023" spans="1:2" x14ac:dyDescent="0.25">
      <c r="A10023" t="s">
        <v>20050</v>
      </c>
      <c r="B10023">
        <v>1</v>
      </c>
    </row>
    <row r="10024" spans="1:2" x14ac:dyDescent="0.25">
      <c r="A10024" t="s">
        <v>20052</v>
      </c>
      <c r="B10024">
        <v>1</v>
      </c>
    </row>
    <row r="10025" spans="1:2" x14ac:dyDescent="0.25">
      <c r="A10025" t="s">
        <v>20054</v>
      </c>
      <c r="B10025">
        <v>1</v>
      </c>
    </row>
    <row r="10026" spans="1:2" x14ac:dyDescent="0.25">
      <c r="A10026" t="s">
        <v>20056</v>
      </c>
      <c r="B10026">
        <v>1</v>
      </c>
    </row>
    <row r="10027" spans="1:2" x14ac:dyDescent="0.25">
      <c r="A10027" t="s">
        <v>20058</v>
      </c>
      <c r="B10027">
        <v>1</v>
      </c>
    </row>
    <row r="10028" spans="1:2" x14ac:dyDescent="0.25">
      <c r="A10028" t="s">
        <v>20060</v>
      </c>
      <c r="B10028">
        <v>1</v>
      </c>
    </row>
    <row r="10029" spans="1:2" x14ac:dyDescent="0.25">
      <c r="A10029" t="s">
        <v>20062</v>
      </c>
      <c r="B10029">
        <v>1</v>
      </c>
    </row>
    <row r="10030" spans="1:2" x14ac:dyDescent="0.25">
      <c r="A10030" t="s">
        <v>20064</v>
      </c>
      <c r="B10030">
        <v>1</v>
      </c>
    </row>
    <row r="10031" spans="1:2" x14ac:dyDescent="0.25">
      <c r="A10031" t="s">
        <v>20066</v>
      </c>
      <c r="B10031">
        <v>1</v>
      </c>
    </row>
    <row r="10032" spans="1:2" x14ac:dyDescent="0.25">
      <c r="A10032" t="s">
        <v>20068</v>
      </c>
      <c r="B10032">
        <v>1</v>
      </c>
    </row>
    <row r="10033" spans="1:2" x14ac:dyDescent="0.25">
      <c r="A10033" t="s">
        <v>20070</v>
      </c>
      <c r="B10033">
        <v>1</v>
      </c>
    </row>
    <row r="10034" spans="1:2" x14ac:dyDescent="0.25">
      <c r="A10034" t="s">
        <v>20072</v>
      </c>
      <c r="B10034">
        <v>1</v>
      </c>
    </row>
    <row r="10035" spans="1:2" x14ac:dyDescent="0.25">
      <c r="A10035" t="s">
        <v>20074</v>
      </c>
      <c r="B10035">
        <v>1</v>
      </c>
    </row>
    <row r="10036" spans="1:2" x14ac:dyDescent="0.25">
      <c r="A10036" t="s">
        <v>20076</v>
      </c>
      <c r="B10036">
        <v>1</v>
      </c>
    </row>
    <row r="10037" spans="1:2" x14ac:dyDescent="0.25">
      <c r="A10037" t="s">
        <v>20078</v>
      </c>
      <c r="B10037">
        <v>1</v>
      </c>
    </row>
    <row r="10038" spans="1:2" x14ac:dyDescent="0.25">
      <c r="A10038" t="s">
        <v>20080</v>
      </c>
      <c r="B10038">
        <v>1</v>
      </c>
    </row>
    <row r="10039" spans="1:2" x14ac:dyDescent="0.25">
      <c r="A10039" t="s">
        <v>20082</v>
      </c>
      <c r="B10039">
        <v>1</v>
      </c>
    </row>
    <row r="10040" spans="1:2" x14ac:dyDescent="0.25">
      <c r="A10040" t="s">
        <v>20084</v>
      </c>
      <c r="B10040">
        <v>1</v>
      </c>
    </row>
    <row r="10041" spans="1:2" x14ac:dyDescent="0.25">
      <c r="A10041" t="s">
        <v>20086</v>
      </c>
      <c r="B10041">
        <v>1</v>
      </c>
    </row>
    <row r="10042" spans="1:2" x14ac:dyDescent="0.25">
      <c r="A10042" t="s">
        <v>20088</v>
      </c>
      <c r="B10042">
        <v>1</v>
      </c>
    </row>
    <row r="10043" spans="1:2" x14ac:dyDescent="0.25">
      <c r="A10043" t="s">
        <v>20090</v>
      </c>
      <c r="B10043">
        <v>1</v>
      </c>
    </row>
    <row r="10044" spans="1:2" x14ac:dyDescent="0.25">
      <c r="A10044" t="s">
        <v>20092</v>
      </c>
      <c r="B10044">
        <v>1</v>
      </c>
    </row>
    <row r="10045" spans="1:2" x14ac:dyDescent="0.25">
      <c r="A10045" t="s">
        <v>20094</v>
      </c>
      <c r="B10045">
        <v>1</v>
      </c>
    </row>
    <row r="10046" spans="1:2" x14ac:dyDescent="0.25">
      <c r="A10046" t="s">
        <v>20096</v>
      </c>
      <c r="B10046">
        <v>1</v>
      </c>
    </row>
    <row r="10047" spans="1:2" x14ac:dyDescent="0.25">
      <c r="A10047" t="s">
        <v>20098</v>
      </c>
      <c r="B10047">
        <v>1</v>
      </c>
    </row>
    <row r="10048" spans="1:2" x14ac:dyDescent="0.25">
      <c r="A10048" t="s">
        <v>20100</v>
      </c>
      <c r="B10048">
        <v>1</v>
      </c>
    </row>
    <row r="10049" spans="1:2" x14ac:dyDescent="0.25">
      <c r="A10049" t="s">
        <v>20102</v>
      </c>
      <c r="B10049">
        <v>1</v>
      </c>
    </row>
    <row r="10050" spans="1:2" x14ac:dyDescent="0.25">
      <c r="A10050" t="s">
        <v>20104</v>
      </c>
      <c r="B10050">
        <v>1</v>
      </c>
    </row>
    <row r="10051" spans="1:2" x14ac:dyDescent="0.25">
      <c r="A10051" t="s">
        <v>20106</v>
      </c>
      <c r="B10051">
        <v>1</v>
      </c>
    </row>
    <row r="10052" spans="1:2" x14ac:dyDescent="0.25">
      <c r="A10052" t="s">
        <v>20108</v>
      </c>
      <c r="B10052">
        <v>1</v>
      </c>
    </row>
    <row r="10053" spans="1:2" x14ac:dyDescent="0.25">
      <c r="A10053" t="s">
        <v>20110</v>
      </c>
      <c r="B10053">
        <v>1</v>
      </c>
    </row>
    <row r="10054" spans="1:2" x14ac:dyDescent="0.25">
      <c r="A10054" t="s">
        <v>20112</v>
      </c>
      <c r="B10054">
        <v>1</v>
      </c>
    </row>
    <row r="10055" spans="1:2" x14ac:dyDescent="0.25">
      <c r="A10055" t="s">
        <v>20114</v>
      </c>
      <c r="B10055">
        <v>1</v>
      </c>
    </row>
    <row r="10056" spans="1:2" x14ac:dyDescent="0.25">
      <c r="A10056" t="s">
        <v>20116</v>
      </c>
      <c r="B10056">
        <v>1</v>
      </c>
    </row>
    <row r="10057" spans="1:2" x14ac:dyDescent="0.25">
      <c r="A10057" t="s">
        <v>20118</v>
      </c>
      <c r="B10057">
        <v>1</v>
      </c>
    </row>
    <row r="10058" spans="1:2" x14ac:dyDescent="0.25">
      <c r="A10058" t="s">
        <v>20120</v>
      </c>
      <c r="B10058">
        <v>1</v>
      </c>
    </row>
    <row r="10059" spans="1:2" x14ac:dyDescent="0.25">
      <c r="A10059" t="s">
        <v>20122</v>
      </c>
      <c r="B10059">
        <v>1</v>
      </c>
    </row>
    <row r="10060" spans="1:2" x14ac:dyDescent="0.25">
      <c r="A10060" t="s">
        <v>20124</v>
      </c>
      <c r="B10060">
        <v>1</v>
      </c>
    </row>
    <row r="10061" spans="1:2" x14ac:dyDescent="0.25">
      <c r="A10061" t="s">
        <v>20126</v>
      </c>
      <c r="B10061">
        <v>1</v>
      </c>
    </row>
    <row r="10062" spans="1:2" x14ac:dyDescent="0.25">
      <c r="A10062" t="s">
        <v>20128</v>
      </c>
      <c r="B10062">
        <v>1</v>
      </c>
    </row>
    <row r="10063" spans="1:2" x14ac:dyDescent="0.25">
      <c r="A10063" t="s">
        <v>20130</v>
      </c>
      <c r="B10063">
        <v>1</v>
      </c>
    </row>
    <row r="10064" spans="1:2" x14ac:dyDescent="0.25">
      <c r="A10064" t="s">
        <v>20132</v>
      </c>
      <c r="B10064">
        <v>1</v>
      </c>
    </row>
    <row r="10065" spans="1:2" x14ac:dyDescent="0.25">
      <c r="A10065" t="s">
        <v>20134</v>
      </c>
      <c r="B10065">
        <v>1</v>
      </c>
    </row>
    <row r="10066" spans="1:2" x14ac:dyDescent="0.25">
      <c r="A10066" t="s">
        <v>20136</v>
      </c>
      <c r="B10066">
        <v>1</v>
      </c>
    </row>
    <row r="10067" spans="1:2" x14ac:dyDescent="0.25">
      <c r="A10067" t="s">
        <v>20138</v>
      </c>
      <c r="B10067">
        <v>1</v>
      </c>
    </row>
    <row r="10068" spans="1:2" x14ac:dyDescent="0.25">
      <c r="A10068" t="s">
        <v>20140</v>
      </c>
      <c r="B10068">
        <v>1</v>
      </c>
    </row>
    <row r="10069" spans="1:2" x14ac:dyDescent="0.25">
      <c r="A10069" t="s">
        <v>20142</v>
      </c>
      <c r="B10069">
        <v>1</v>
      </c>
    </row>
    <row r="10070" spans="1:2" x14ac:dyDescent="0.25">
      <c r="A10070" t="s">
        <v>20144</v>
      </c>
      <c r="B10070">
        <v>1</v>
      </c>
    </row>
    <row r="10071" spans="1:2" x14ac:dyDescent="0.25">
      <c r="A10071" t="s">
        <v>20146</v>
      </c>
      <c r="B10071">
        <v>1</v>
      </c>
    </row>
    <row r="10072" spans="1:2" x14ac:dyDescent="0.25">
      <c r="A10072" t="s">
        <v>20148</v>
      </c>
      <c r="B10072">
        <v>1</v>
      </c>
    </row>
    <row r="10073" spans="1:2" x14ac:dyDescent="0.25">
      <c r="A10073" t="s">
        <v>20150</v>
      </c>
      <c r="B10073">
        <v>1</v>
      </c>
    </row>
    <row r="10074" spans="1:2" x14ac:dyDescent="0.25">
      <c r="A10074" t="s">
        <v>20152</v>
      </c>
      <c r="B10074">
        <v>1</v>
      </c>
    </row>
    <row r="10075" spans="1:2" x14ac:dyDescent="0.25">
      <c r="A10075" t="s">
        <v>20154</v>
      </c>
      <c r="B10075">
        <v>1</v>
      </c>
    </row>
    <row r="10076" spans="1:2" x14ac:dyDescent="0.25">
      <c r="A10076" t="s">
        <v>20156</v>
      </c>
      <c r="B10076">
        <v>1</v>
      </c>
    </row>
    <row r="10077" spans="1:2" x14ac:dyDescent="0.25">
      <c r="A10077" t="s">
        <v>20158</v>
      </c>
      <c r="B10077">
        <v>1</v>
      </c>
    </row>
    <row r="10078" spans="1:2" x14ac:dyDescent="0.25">
      <c r="A10078" t="s">
        <v>20160</v>
      </c>
      <c r="B10078">
        <v>1</v>
      </c>
    </row>
    <row r="10079" spans="1:2" x14ac:dyDescent="0.25">
      <c r="A10079" t="s">
        <v>20162</v>
      </c>
      <c r="B10079">
        <v>1</v>
      </c>
    </row>
    <row r="10080" spans="1:2" x14ac:dyDescent="0.25">
      <c r="A10080" t="s">
        <v>20164</v>
      </c>
      <c r="B10080">
        <v>1</v>
      </c>
    </row>
    <row r="10081" spans="1:2" x14ac:dyDescent="0.25">
      <c r="A10081" t="s">
        <v>20166</v>
      </c>
      <c r="B10081">
        <v>1</v>
      </c>
    </row>
    <row r="10082" spans="1:2" x14ac:dyDescent="0.25">
      <c r="A10082" t="s">
        <v>20168</v>
      </c>
      <c r="B10082">
        <v>1</v>
      </c>
    </row>
    <row r="10083" spans="1:2" x14ac:dyDescent="0.25">
      <c r="A10083" t="s">
        <v>20170</v>
      </c>
      <c r="B10083">
        <v>1</v>
      </c>
    </row>
    <row r="10084" spans="1:2" x14ac:dyDescent="0.25">
      <c r="A10084" t="s">
        <v>20172</v>
      </c>
      <c r="B10084">
        <v>1</v>
      </c>
    </row>
    <row r="10085" spans="1:2" x14ac:dyDescent="0.25">
      <c r="A10085" t="s">
        <v>20174</v>
      </c>
      <c r="B10085">
        <v>1</v>
      </c>
    </row>
    <row r="10086" spans="1:2" x14ac:dyDescent="0.25">
      <c r="A10086" t="s">
        <v>20176</v>
      </c>
      <c r="B10086">
        <v>1</v>
      </c>
    </row>
    <row r="10087" spans="1:2" x14ac:dyDescent="0.25">
      <c r="A10087" t="s">
        <v>20178</v>
      </c>
      <c r="B10087">
        <v>1</v>
      </c>
    </row>
    <row r="10088" spans="1:2" x14ac:dyDescent="0.25">
      <c r="A10088" t="s">
        <v>20180</v>
      </c>
      <c r="B10088">
        <v>1</v>
      </c>
    </row>
    <row r="10089" spans="1:2" x14ac:dyDescent="0.25">
      <c r="A10089" t="s">
        <v>20182</v>
      </c>
      <c r="B10089">
        <v>1</v>
      </c>
    </row>
    <row r="10090" spans="1:2" x14ac:dyDescent="0.25">
      <c r="A10090" t="s">
        <v>20184</v>
      </c>
      <c r="B10090">
        <v>1</v>
      </c>
    </row>
    <row r="10091" spans="1:2" x14ac:dyDescent="0.25">
      <c r="A10091" t="s">
        <v>20186</v>
      </c>
      <c r="B10091">
        <v>1</v>
      </c>
    </row>
    <row r="10092" spans="1:2" x14ac:dyDescent="0.25">
      <c r="A10092" t="s">
        <v>20188</v>
      </c>
      <c r="B10092">
        <v>1</v>
      </c>
    </row>
    <row r="10093" spans="1:2" x14ac:dyDescent="0.25">
      <c r="A10093" t="s">
        <v>20190</v>
      </c>
      <c r="B10093">
        <v>1</v>
      </c>
    </row>
    <row r="10094" spans="1:2" x14ac:dyDescent="0.25">
      <c r="A10094" t="s">
        <v>20192</v>
      </c>
      <c r="B10094">
        <v>1</v>
      </c>
    </row>
    <row r="10095" spans="1:2" x14ac:dyDescent="0.25">
      <c r="A10095" t="s">
        <v>20194</v>
      </c>
      <c r="B10095">
        <v>1</v>
      </c>
    </row>
    <row r="10096" spans="1:2" x14ac:dyDescent="0.25">
      <c r="A10096" t="s">
        <v>20196</v>
      </c>
      <c r="B10096">
        <v>1</v>
      </c>
    </row>
    <row r="10097" spans="1:2" x14ac:dyDescent="0.25">
      <c r="A10097" t="s">
        <v>20198</v>
      </c>
      <c r="B10097">
        <v>3</v>
      </c>
    </row>
    <row r="10098" spans="1:2" x14ac:dyDescent="0.25">
      <c r="A10098" t="s">
        <v>20200</v>
      </c>
      <c r="B10098">
        <v>1</v>
      </c>
    </row>
    <row r="10099" spans="1:2" x14ac:dyDescent="0.25">
      <c r="A10099" t="s">
        <v>20202</v>
      </c>
      <c r="B10099">
        <v>1</v>
      </c>
    </row>
    <row r="10100" spans="1:2" x14ac:dyDescent="0.25">
      <c r="A10100" t="s">
        <v>20204</v>
      </c>
      <c r="B10100">
        <v>1</v>
      </c>
    </row>
    <row r="10101" spans="1:2" x14ac:dyDescent="0.25">
      <c r="A10101" t="s">
        <v>20206</v>
      </c>
      <c r="B10101">
        <v>1</v>
      </c>
    </row>
    <row r="10102" spans="1:2" x14ac:dyDescent="0.25">
      <c r="A10102" t="s">
        <v>20208</v>
      </c>
      <c r="B10102">
        <v>1</v>
      </c>
    </row>
    <row r="10103" spans="1:2" x14ac:dyDescent="0.25">
      <c r="A10103" t="s">
        <v>20210</v>
      </c>
      <c r="B10103">
        <v>1</v>
      </c>
    </row>
    <row r="10104" spans="1:2" x14ac:dyDescent="0.25">
      <c r="A10104" t="s">
        <v>20212</v>
      </c>
      <c r="B10104">
        <v>1</v>
      </c>
    </row>
    <row r="10105" spans="1:2" x14ac:dyDescent="0.25">
      <c r="A10105" t="s">
        <v>20214</v>
      </c>
      <c r="B10105">
        <v>1</v>
      </c>
    </row>
    <row r="10106" spans="1:2" x14ac:dyDescent="0.25">
      <c r="A10106" t="s">
        <v>20216</v>
      </c>
      <c r="B10106">
        <v>1</v>
      </c>
    </row>
    <row r="10107" spans="1:2" x14ac:dyDescent="0.25">
      <c r="A10107" t="s">
        <v>20218</v>
      </c>
      <c r="B10107">
        <v>1</v>
      </c>
    </row>
    <row r="10108" spans="1:2" x14ac:dyDescent="0.25">
      <c r="A10108" t="s">
        <v>20220</v>
      </c>
      <c r="B10108">
        <v>1</v>
      </c>
    </row>
    <row r="10109" spans="1:2" x14ac:dyDescent="0.25">
      <c r="A10109" t="s">
        <v>20222</v>
      </c>
      <c r="B10109">
        <v>1</v>
      </c>
    </row>
    <row r="10110" spans="1:2" x14ac:dyDescent="0.25">
      <c r="A10110" t="s">
        <v>20224</v>
      </c>
      <c r="B10110">
        <v>1</v>
      </c>
    </row>
    <row r="10111" spans="1:2" x14ac:dyDescent="0.25">
      <c r="A10111" t="s">
        <v>20226</v>
      </c>
      <c r="B10111">
        <v>1</v>
      </c>
    </row>
    <row r="10112" spans="1:2" x14ac:dyDescent="0.25">
      <c r="A10112" t="s">
        <v>20228</v>
      </c>
      <c r="B10112">
        <v>1</v>
      </c>
    </row>
    <row r="10113" spans="1:2" x14ac:dyDescent="0.25">
      <c r="A10113" t="s">
        <v>20230</v>
      </c>
      <c r="B10113">
        <v>1</v>
      </c>
    </row>
    <row r="10114" spans="1:2" x14ac:dyDescent="0.25">
      <c r="A10114" t="s">
        <v>20232</v>
      </c>
      <c r="B10114">
        <v>1</v>
      </c>
    </row>
    <row r="10115" spans="1:2" x14ac:dyDescent="0.25">
      <c r="A10115" t="s">
        <v>20234</v>
      </c>
      <c r="B10115">
        <v>1</v>
      </c>
    </row>
    <row r="10116" spans="1:2" x14ac:dyDescent="0.25">
      <c r="A10116" t="s">
        <v>20236</v>
      </c>
      <c r="B10116">
        <v>1</v>
      </c>
    </row>
    <row r="10117" spans="1:2" x14ac:dyDescent="0.25">
      <c r="A10117" t="s">
        <v>20238</v>
      </c>
      <c r="B10117">
        <v>1</v>
      </c>
    </row>
    <row r="10118" spans="1:2" x14ac:dyDescent="0.25">
      <c r="A10118" t="s">
        <v>20240</v>
      </c>
      <c r="B10118">
        <v>1</v>
      </c>
    </row>
    <row r="10119" spans="1:2" x14ac:dyDescent="0.25">
      <c r="A10119" t="s">
        <v>20242</v>
      </c>
      <c r="B10119">
        <v>1</v>
      </c>
    </row>
    <row r="10120" spans="1:2" x14ac:dyDescent="0.25">
      <c r="A10120" t="s">
        <v>20244</v>
      </c>
      <c r="B10120">
        <v>1</v>
      </c>
    </row>
    <row r="10121" spans="1:2" x14ac:dyDescent="0.25">
      <c r="A10121" t="s">
        <v>20246</v>
      </c>
      <c r="B10121">
        <v>1</v>
      </c>
    </row>
    <row r="10122" spans="1:2" x14ac:dyDescent="0.25">
      <c r="A10122" t="s">
        <v>20248</v>
      </c>
      <c r="B10122">
        <v>1</v>
      </c>
    </row>
    <row r="10123" spans="1:2" x14ac:dyDescent="0.25">
      <c r="A10123" t="s">
        <v>20250</v>
      </c>
      <c r="B10123">
        <v>1</v>
      </c>
    </row>
    <row r="10124" spans="1:2" x14ac:dyDescent="0.25">
      <c r="A10124" t="s">
        <v>20252</v>
      </c>
      <c r="B10124">
        <v>1</v>
      </c>
    </row>
    <row r="10125" spans="1:2" x14ac:dyDescent="0.25">
      <c r="A10125" t="s">
        <v>20254</v>
      </c>
      <c r="B10125">
        <v>1</v>
      </c>
    </row>
    <row r="10126" spans="1:2" x14ac:dyDescent="0.25">
      <c r="A10126" t="s">
        <v>20256</v>
      </c>
      <c r="B10126">
        <v>1</v>
      </c>
    </row>
    <row r="10127" spans="1:2" x14ac:dyDescent="0.25">
      <c r="A10127" t="s">
        <v>20258</v>
      </c>
      <c r="B10127">
        <v>1</v>
      </c>
    </row>
    <row r="10128" spans="1:2" x14ac:dyDescent="0.25">
      <c r="A10128" t="s">
        <v>20260</v>
      </c>
      <c r="B10128">
        <v>1</v>
      </c>
    </row>
    <row r="10129" spans="1:2" x14ac:dyDescent="0.25">
      <c r="A10129" t="s">
        <v>20262</v>
      </c>
      <c r="B10129">
        <v>1</v>
      </c>
    </row>
    <row r="10130" spans="1:2" x14ac:dyDescent="0.25">
      <c r="A10130" t="s">
        <v>20264</v>
      </c>
      <c r="B10130">
        <v>1</v>
      </c>
    </row>
    <row r="10131" spans="1:2" x14ac:dyDescent="0.25">
      <c r="A10131" t="s">
        <v>20266</v>
      </c>
      <c r="B10131">
        <v>1</v>
      </c>
    </row>
    <row r="10132" spans="1:2" x14ac:dyDescent="0.25">
      <c r="A10132" t="s">
        <v>20268</v>
      </c>
      <c r="B10132">
        <v>1</v>
      </c>
    </row>
    <row r="10133" spans="1:2" x14ac:dyDescent="0.25">
      <c r="A10133" t="s">
        <v>20270</v>
      </c>
      <c r="B10133">
        <v>1</v>
      </c>
    </row>
    <row r="10134" spans="1:2" x14ac:dyDescent="0.25">
      <c r="A10134" t="s">
        <v>20272</v>
      </c>
      <c r="B10134">
        <v>1</v>
      </c>
    </row>
    <row r="10135" spans="1:2" x14ac:dyDescent="0.25">
      <c r="A10135" t="s">
        <v>20274</v>
      </c>
      <c r="B10135">
        <v>1</v>
      </c>
    </row>
    <row r="10136" spans="1:2" x14ac:dyDescent="0.25">
      <c r="A10136" t="s">
        <v>20276</v>
      </c>
      <c r="B10136">
        <v>1</v>
      </c>
    </row>
    <row r="10137" spans="1:2" x14ac:dyDescent="0.25">
      <c r="A10137" t="s">
        <v>20278</v>
      </c>
      <c r="B10137">
        <v>1</v>
      </c>
    </row>
    <row r="10138" spans="1:2" x14ac:dyDescent="0.25">
      <c r="A10138" t="s">
        <v>20280</v>
      </c>
      <c r="B10138">
        <v>1</v>
      </c>
    </row>
    <row r="10139" spans="1:2" x14ac:dyDescent="0.25">
      <c r="A10139" t="s">
        <v>20282</v>
      </c>
      <c r="B10139">
        <v>1</v>
      </c>
    </row>
    <row r="10140" spans="1:2" x14ac:dyDescent="0.25">
      <c r="A10140" t="s">
        <v>20284</v>
      </c>
      <c r="B10140">
        <v>1</v>
      </c>
    </row>
    <row r="10141" spans="1:2" x14ac:dyDescent="0.25">
      <c r="A10141" t="s">
        <v>20286</v>
      </c>
      <c r="B10141">
        <v>1</v>
      </c>
    </row>
    <row r="10142" spans="1:2" x14ac:dyDescent="0.25">
      <c r="A10142" t="s">
        <v>20288</v>
      </c>
      <c r="B10142">
        <v>1</v>
      </c>
    </row>
    <row r="10143" spans="1:2" x14ac:dyDescent="0.25">
      <c r="A10143" t="s">
        <v>20290</v>
      </c>
      <c r="B10143">
        <v>1</v>
      </c>
    </row>
    <row r="10144" spans="1:2" x14ac:dyDescent="0.25">
      <c r="A10144" t="s">
        <v>20292</v>
      </c>
      <c r="B10144">
        <v>1</v>
      </c>
    </row>
    <row r="10145" spans="1:2" x14ac:dyDescent="0.25">
      <c r="A10145" t="s">
        <v>20294</v>
      </c>
      <c r="B10145">
        <v>1</v>
      </c>
    </row>
    <row r="10146" spans="1:2" x14ac:dyDescent="0.25">
      <c r="A10146" t="s">
        <v>20296</v>
      </c>
      <c r="B10146">
        <v>1</v>
      </c>
    </row>
    <row r="10147" spans="1:2" x14ac:dyDescent="0.25">
      <c r="A10147" t="s">
        <v>20298</v>
      </c>
      <c r="B10147">
        <v>1</v>
      </c>
    </row>
    <row r="10148" spans="1:2" x14ac:dyDescent="0.25">
      <c r="A10148" t="s">
        <v>20300</v>
      </c>
      <c r="B10148">
        <v>2</v>
      </c>
    </row>
    <row r="10149" spans="1:2" x14ac:dyDescent="0.25">
      <c r="A10149" t="s">
        <v>20302</v>
      </c>
      <c r="B10149">
        <v>1</v>
      </c>
    </row>
    <row r="10150" spans="1:2" x14ac:dyDescent="0.25">
      <c r="A10150" t="s">
        <v>20304</v>
      </c>
      <c r="B10150">
        <v>1</v>
      </c>
    </row>
    <row r="10151" spans="1:2" x14ac:dyDescent="0.25">
      <c r="A10151" t="s">
        <v>20306</v>
      </c>
      <c r="B10151">
        <v>1</v>
      </c>
    </row>
    <row r="10152" spans="1:2" x14ac:dyDescent="0.25">
      <c r="A10152" t="s">
        <v>20308</v>
      </c>
      <c r="B10152">
        <v>1</v>
      </c>
    </row>
    <row r="10153" spans="1:2" x14ac:dyDescent="0.25">
      <c r="A10153" t="s">
        <v>20310</v>
      </c>
      <c r="B10153">
        <v>2</v>
      </c>
    </row>
    <row r="10154" spans="1:2" x14ac:dyDescent="0.25">
      <c r="A10154" t="s">
        <v>20312</v>
      </c>
      <c r="B10154">
        <v>1</v>
      </c>
    </row>
    <row r="10155" spans="1:2" x14ac:dyDescent="0.25">
      <c r="A10155" t="s">
        <v>20314</v>
      </c>
      <c r="B10155">
        <v>1</v>
      </c>
    </row>
    <row r="10156" spans="1:2" x14ac:dyDescent="0.25">
      <c r="A10156" t="s">
        <v>20316</v>
      </c>
      <c r="B10156">
        <v>1</v>
      </c>
    </row>
    <row r="10157" spans="1:2" x14ac:dyDescent="0.25">
      <c r="A10157" t="s">
        <v>20318</v>
      </c>
      <c r="B10157">
        <v>1</v>
      </c>
    </row>
    <row r="10158" spans="1:2" x14ac:dyDescent="0.25">
      <c r="A10158" t="s">
        <v>20320</v>
      </c>
      <c r="B10158">
        <v>1</v>
      </c>
    </row>
    <row r="10159" spans="1:2" x14ac:dyDescent="0.25">
      <c r="A10159" t="s">
        <v>20322</v>
      </c>
      <c r="B10159">
        <v>2</v>
      </c>
    </row>
    <row r="10160" spans="1:2" x14ac:dyDescent="0.25">
      <c r="A10160" t="s">
        <v>20324</v>
      </c>
      <c r="B10160">
        <v>1</v>
      </c>
    </row>
    <row r="10161" spans="1:2" x14ac:dyDescent="0.25">
      <c r="A10161" t="s">
        <v>20326</v>
      </c>
      <c r="B10161">
        <v>1</v>
      </c>
    </row>
    <row r="10162" spans="1:2" x14ac:dyDescent="0.25">
      <c r="A10162" t="s">
        <v>20328</v>
      </c>
      <c r="B10162">
        <v>1</v>
      </c>
    </row>
    <row r="10163" spans="1:2" x14ac:dyDescent="0.25">
      <c r="A10163" t="s">
        <v>20330</v>
      </c>
      <c r="B10163">
        <v>1</v>
      </c>
    </row>
    <row r="10164" spans="1:2" x14ac:dyDescent="0.25">
      <c r="A10164" t="s">
        <v>20332</v>
      </c>
      <c r="B10164">
        <v>1</v>
      </c>
    </row>
    <row r="10165" spans="1:2" x14ac:dyDescent="0.25">
      <c r="A10165" t="s">
        <v>20334</v>
      </c>
      <c r="B10165">
        <v>1</v>
      </c>
    </row>
    <row r="10166" spans="1:2" x14ac:dyDescent="0.25">
      <c r="A10166" t="s">
        <v>20336</v>
      </c>
      <c r="B10166">
        <v>1</v>
      </c>
    </row>
    <row r="10167" spans="1:2" x14ac:dyDescent="0.25">
      <c r="A10167" t="s">
        <v>20338</v>
      </c>
      <c r="B10167">
        <v>1</v>
      </c>
    </row>
    <row r="10168" spans="1:2" x14ac:dyDescent="0.25">
      <c r="A10168" t="s">
        <v>20340</v>
      </c>
      <c r="B10168">
        <v>1</v>
      </c>
    </row>
    <row r="10169" spans="1:2" x14ac:dyDescent="0.25">
      <c r="A10169" t="s">
        <v>20342</v>
      </c>
      <c r="B10169">
        <v>1</v>
      </c>
    </row>
    <row r="10170" spans="1:2" x14ac:dyDescent="0.25">
      <c r="A10170" t="s">
        <v>20344</v>
      </c>
      <c r="B10170">
        <v>1</v>
      </c>
    </row>
    <row r="10171" spans="1:2" x14ac:dyDescent="0.25">
      <c r="A10171" t="s">
        <v>20346</v>
      </c>
      <c r="B10171">
        <v>1</v>
      </c>
    </row>
    <row r="10172" spans="1:2" x14ac:dyDescent="0.25">
      <c r="A10172" t="s">
        <v>20348</v>
      </c>
      <c r="B10172">
        <v>1</v>
      </c>
    </row>
    <row r="10173" spans="1:2" x14ac:dyDescent="0.25">
      <c r="A10173" t="s">
        <v>20350</v>
      </c>
      <c r="B10173">
        <v>1</v>
      </c>
    </row>
    <row r="10174" spans="1:2" x14ac:dyDescent="0.25">
      <c r="A10174" t="s">
        <v>20352</v>
      </c>
      <c r="B10174">
        <v>1</v>
      </c>
    </row>
    <row r="10175" spans="1:2" x14ac:dyDescent="0.25">
      <c r="A10175" t="s">
        <v>20354</v>
      </c>
      <c r="B10175">
        <v>1</v>
      </c>
    </row>
    <row r="10176" spans="1:2" x14ac:dyDescent="0.25">
      <c r="A10176" t="s">
        <v>20356</v>
      </c>
      <c r="B10176">
        <v>1</v>
      </c>
    </row>
    <row r="10177" spans="1:2" x14ac:dyDescent="0.25">
      <c r="A10177" t="s">
        <v>20358</v>
      </c>
      <c r="B10177">
        <v>1</v>
      </c>
    </row>
    <row r="10178" spans="1:2" x14ac:dyDescent="0.25">
      <c r="A10178" t="s">
        <v>20360</v>
      </c>
      <c r="B10178">
        <v>1</v>
      </c>
    </row>
    <row r="10179" spans="1:2" x14ac:dyDescent="0.25">
      <c r="A10179" t="s">
        <v>20362</v>
      </c>
      <c r="B10179">
        <v>1</v>
      </c>
    </row>
    <row r="10180" spans="1:2" x14ac:dyDescent="0.25">
      <c r="A10180" t="s">
        <v>20364</v>
      </c>
      <c r="B10180">
        <v>1</v>
      </c>
    </row>
    <row r="10181" spans="1:2" x14ac:dyDescent="0.25">
      <c r="A10181" t="s">
        <v>20366</v>
      </c>
      <c r="B10181">
        <v>1</v>
      </c>
    </row>
    <row r="10182" spans="1:2" x14ac:dyDescent="0.25">
      <c r="A10182" t="s">
        <v>20368</v>
      </c>
      <c r="B10182">
        <v>1</v>
      </c>
    </row>
    <row r="10183" spans="1:2" x14ac:dyDescent="0.25">
      <c r="A10183" t="s">
        <v>20370</v>
      </c>
      <c r="B10183">
        <v>1</v>
      </c>
    </row>
    <row r="10184" spans="1:2" x14ac:dyDescent="0.25">
      <c r="A10184" t="s">
        <v>20372</v>
      </c>
      <c r="B10184">
        <v>1</v>
      </c>
    </row>
    <row r="10185" spans="1:2" x14ac:dyDescent="0.25">
      <c r="A10185" t="s">
        <v>20374</v>
      </c>
      <c r="B10185">
        <v>1</v>
      </c>
    </row>
    <row r="10186" spans="1:2" x14ac:dyDescent="0.25">
      <c r="A10186" t="s">
        <v>20376</v>
      </c>
      <c r="B10186">
        <v>10</v>
      </c>
    </row>
    <row r="10187" spans="1:2" x14ac:dyDescent="0.25">
      <c r="A10187" t="s">
        <v>20378</v>
      </c>
      <c r="B10187">
        <v>9</v>
      </c>
    </row>
    <row r="10188" spans="1:2" x14ac:dyDescent="0.25">
      <c r="A10188" t="s">
        <v>20380</v>
      </c>
      <c r="B10188">
        <v>1</v>
      </c>
    </row>
    <row r="10189" spans="1:2" x14ac:dyDescent="0.25">
      <c r="A10189" t="s">
        <v>20382</v>
      </c>
      <c r="B10189">
        <v>1</v>
      </c>
    </row>
    <row r="10190" spans="1:2" x14ac:dyDescent="0.25">
      <c r="A10190" t="s">
        <v>20384</v>
      </c>
      <c r="B10190">
        <v>1</v>
      </c>
    </row>
    <row r="10191" spans="1:2" x14ac:dyDescent="0.25">
      <c r="A10191" t="s">
        <v>20386</v>
      </c>
      <c r="B10191">
        <v>8</v>
      </c>
    </row>
    <row r="10192" spans="1:2" x14ac:dyDescent="0.25">
      <c r="A10192" t="s">
        <v>20388</v>
      </c>
      <c r="B10192">
        <v>3</v>
      </c>
    </row>
    <row r="10193" spans="1:2" x14ac:dyDescent="0.25">
      <c r="A10193" t="s">
        <v>20390</v>
      </c>
      <c r="B10193">
        <v>3</v>
      </c>
    </row>
    <row r="10194" spans="1:2" x14ac:dyDescent="0.25">
      <c r="A10194" t="s">
        <v>20392</v>
      </c>
      <c r="B10194">
        <v>1</v>
      </c>
    </row>
    <row r="10195" spans="1:2" x14ac:dyDescent="0.25">
      <c r="A10195" t="s">
        <v>20394</v>
      </c>
      <c r="B10195">
        <v>1</v>
      </c>
    </row>
    <row r="10196" spans="1:2" x14ac:dyDescent="0.25">
      <c r="A10196" t="s">
        <v>20396</v>
      </c>
      <c r="B10196">
        <v>1</v>
      </c>
    </row>
    <row r="10197" spans="1:2" x14ac:dyDescent="0.25">
      <c r="A10197" t="s">
        <v>20398</v>
      </c>
      <c r="B10197">
        <v>3</v>
      </c>
    </row>
    <row r="10198" spans="1:2" x14ac:dyDescent="0.25">
      <c r="A10198" t="s">
        <v>20400</v>
      </c>
      <c r="B10198">
        <v>4</v>
      </c>
    </row>
    <row r="10199" spans="1:2" x14ac:dyDescent="0.25">
      <c r="A10199" t="s">
        <v>20402</v>
      </c>
      <c r="B10199">
        <v>1</v>
      </c>
    </row>
    <row r="10200" spans="1:2" x14ac:dyDescent="0.25">
      <c r="A10200" t="s">
        <v>20404</v>
      </c>
      <c r="B10200">
        <v>1</v>
      </c>
    </row>
    <row r="10201" spans="1:2" x14ac:dyDescent="0.25">
      <c r="A10201" t="s">
        <v>20406</v>
      </c>
      <c r="B10201">
        <v>1</v>
      </c>
    </row>
    <row r="10202" spans="1:2" x14ac:dyDescent="0.25">
      <c r="A10202" t="s">
        <v>20408</v>
      </c>
      <c r="B10202">
        <v>1</v>
      </c>
    </row>
    <row r="10203" spans="1:2" x14ac:dyDescent="0.25">
      <c r="A10203" t="s">
        <v>20410</v>
      </c>
      <c r="B10203">
        <v>1</v>
      </c>
    </row>
    <row r="10204" spans="1:2" x14ac:dyDescent="0.25">
      <c r="A10204" t="s">
        <v>20412</v>
      </c>
      <c r="B10204">
        <v>1</v>
      </c>
    </row>
    <row r="10205" spans="1:2" x14ac:dyDescent="0.25">
      <c r="A10205" t="s">
        <v>20414</v>
      </c>
      <c r="B10205">
        <v>1</v>
      </c>
    </row>
    <row r="10206" spans="1:2" x14ac:dyDescent="0.25">
      <c r="A10206" t="s">
        <v>20416</v>
      </c>
      <c r="B10206">
        <v>1</v>
      </c>
    </row>
    <row r="10207" spans="1:2" x14ac:dyDescent="0.25">
      <c r="A10207" t="s">
        <v>20418</v>
      </c>
      <c r="B10207">
        <v>1</v>
      </c>
    </row>
    <row r="10208" spans="1:2" x14ac:dyDescent="0.25">
      <c r="A10208" t="s">
        <v>20420</v>
      </c>
      <c r="B10208">
        <v>1</v>
      </c>
    </row>
    <row r="10209" spans="1:2" x14ac:dyDescent="0.25">
      <c r="A10209" t="s">
        <v>20422</v>
      </c>
      <c r="B10209">
        <v>1</v>
      </c>
    </row>
    <row r="10210" spans="1:2" x14ac:dyDescent="0.25">
      <c r="A10210" t="s">
        <v>20424</v>
      </c>
      <c r="B10210">
        <v>1</v>
      </c>
    </row>
    <row r="10211" spans="1:2" x14ac:dyDescent="0.25">
      <c r="A10211" t="s">
        <v>20426</v>
      </c>
      <c r="B10211">
        <v>1</v>
      </c>
    </row>
    <row r="10212" spans="1:2" x14ac:dyDescent="0.25">
      <c r="A10212" t="s">
        <v>20428</v>
      </c>
      <c r="B10212">
        <v>1</v>
      </c>
    </row>
    <row r="10213" spans="1:2" x14ac:dyDescent="0.25">
      <c r="A10213" t="s">
        <v>20430</v>
      </c>
      <c r="B10213">
        <v>1</v>
      </c>
    </row>
    <row r="10214" spans="1:2" x14ac:dyDescent="0.25">
      <c r="A10214" t="s">
        <v>20432</v>
      </c>
      <c r="B10214">
        <v>1</v>
      </c>
    </row>
    <row r="10215" spans="1:2" x14ac:dyDescent="0.25">
      <c r="A10215" t="s">
        <v>20434</v>
      </c>
      <c r="B10215">
        <v>1</v>
      </c>
    </row>
    <row r="10216" spans="1:2" x14ac:dyDescent="0.25">
      <c r="A10216" t="s">
        <v>20436</v>
      </c>
      <c r="B10216">
        <v>1</v>
      </c>
    </row>
    <row r="10217" spans="1:2" x14ac:dyDescent="0.25">
      <c r="A10217" t="s">
        <v>20438</v>
      </c>
      <c r="B10217">
        <v>1</v>
      </c>
    </row>
    <row r="10218" spans="1:2" x14ac:dyDescent="0.25">
      <c r="A10218" t="s">
        <v>20440</v>
      </c>
      <c r="B10218">
        <v>1</v>
      </c>
    </row>
    <row r="10219" spans="1:2" x14ac:dyDescent="0.25">
      <c r="A10219" t="s">
        <v>20442</v>
      </c>
      <c r="B10219">
        <v>1</v>
      </c>
    </row>
    <row r="10220" spans="1:2" x14ac:dyDescent="0.25">
      <c r="A10220" t="s">
        <v>20444</v>
      </c>
      <c r="B10220">
        <v>1</v>
      </c>
    </row>
    <row r="10221" spans="1:2" x14ac:dyDescent="0.25">
      <c r="A10221" t="s">
        <v>20446</v>
      </c>
      <c r="B10221">
        <v>1</v>
      </c>
    </row>
    <row r="10222" spans="1:2" x14ac:dyDescent="0.25">
      <c r="A10222" t="s">
        <v>20448</v>
      </c>
      <c r="B10222">
        <v>1</v>
      </c>
    </row>
    <row r="10223" spans="1:2" x14ac:dyDescent="0.25">
      <c r="A10223" t="s">
        <v>20450</v>
      </c>
      <c r="B10223">
        <v>1</v>
      </c>
    </row>
    <row r="10224" spans="1:2" x14ac:dyDescent="0.25">
      <c r="A10224" t="s">
        <v>20452</v>
      </c>
      <c r="B10224">
        <v>1</v>
      </c>
    </row>
    <row r="10225" spans="1:2" x14ac:dyDescent="0.25">
      <c r="A10225" t="s">
        <v>20454</v>
      </c>
      <c r="B10225">
        <v>1</v>
      </c>
    </row>
    <row r="10226" spans="1:2" x14ac:dyDescent="0.25">
      <c r="A10226" t="s">
        <v>20456</v>
      </c>
      <c r="B10226">
        <v>1</v>
      </c>
    </row>
    <row r="10227" spans="1:2" x14ac:dyDescent="0.25">
      <c r="A10227" t="s">
        <v>20458</v>
      </c>
      <c r="B10227">
        <v>1</v>
      </c>
    </row>
    <row r="10228" spans="1:2" x14ac:dyDescent="0.25">
      <c r="A10228" t="s">
        <v>20460</v>
      </c>
      <c r="B10228">
        <v>1</v>
      </c>
    </row>
    <row r="10229" spans="1:2" x14ac:dyDescent="0.25">
      <c r="A10229" t="s">
        <v>20462</v>
      </c>
      <c r="B10229">
        <v>1</v>
      </c>
    </row>
    <row r="10230" spans="1:2" x14ac:dyDescent="0.25">
      <c r="A10230" t="s">
        <v>20464</v>
      </c>
      <c r="B10230">
        <v>1</v>
      </c>
    </row>
    <row r="10231" spans="1:2" x14ac:dyDescent="0.25">
      <c r="A10231" t="s">
        <v>20466</v>
      </c>
      <c r="B10231">
        <v>1</v>
      </c>
    </row>
    <row r="10232" spans="1:2" x14ac:dyDescent="0.25">
      <c r="A10232" t="s">
        <v>20468</v>
      </c>
      <c r="B10232">
        <v>1</v>
      </c>
    </row>
    <row r="10233" spans="1:2" x14ac:dyDescent="0.25">
      <c r="A10233" t="s">
        <v>20470</v>
      </c>
      <c r="B10233">
        <v>1</v>
      </c>
    </row>
    <row r="10234" spans="1:2" x14ac:dyDescent="0.25">
      <c r="A10234" t="s">
        <v>20472</v>
      </c>
      <c r="B10234">
        <v>1</v>
      </c>
    </row>
    <row r="10235" spans="1:2" x14ac:dyDescent="0.25">
      <c r="A10235" t="s">
        <v>20474</v>
      </c>
      <c r="B10235">
        <v>1</v>
      </c>
    </row>
    <row r="10236" spans="1:2" x14ac:dyDescent="0.25">
      <c r="A10236" t="s">
        <v>20476</v>
      </c>
      <c r="B10236">
        <v>1</v>
      </c>
    </row>
    <row r="10237" spans="1:2" x14ac:dyDescent="0.25">
      <c r="A10237" t="s">
        <v>20478</v>
      </c>
      <c r="B10237">
        <v>1</v>
      </c>
    </row>
    <row r="10238" spans="1:2" x14ac:dyDescent="0.25">
      <c r="A10238" t="s">
        <v>20480</v>
      </c>
      <c r="B10238">
        <v>1</v>
      </c>
    </row>
    <row r="10239" spans="1:2" x14ac:dyDescent="0.25">
      <c r="A10239" t="s">
        <v>20482</v>
      </c>
      <c r="B10239">
        <v>1</v>
      </c>
    </row>
    <row r="10240" spans="1:2" x14ac:dyDescent="0.25">
      <c r="A10240" t="s">
        <v>20484</v>
      </c>
      <c r="B10240">
        <v>1</v>
      </c>
    </row>
    <row r="10241" spans="1:2" x14ac:dyDescent="0.25">
      <c r="A10241" t="s">
        <v>20486</v>
      </c>
      <c r="B10241">
        <v>1</v>
      </c>
    </row>
    <row r="10242" spans="1:2" x14ac:dyDescent="0.25">
      <c r="A10242" t="s">
        <v>20488</v>
      </c>
      <c r="B10242">
        <v>1</v>
      </c>
    </row>
    <row r="10243" spans="1:2" x14ac:dyDescent="0.25">
      <c r="A10243" t="s">
        <v>20490</v>
      </c>
      <c r="B10243">
        <v>1</v>
      </c>
    </row>
    <row r="10244" spans="1:2" x14ac:dyDescent="0.25">
      <c r="A10244" t="s">
        <v>20492</v>
      </c>
      <c r="B10244">
        <v>1</v>
      </c>
    </row>
    <row r="10245" spans="1:2" x14ac:dyDescent="0.25">
      <c r="A10245" t="s">
        <v>20494</v>
      </c>
      <c r="B10245">
        <v>1</v>
      </c>
    </row>
    <row r="10246" spans="1:2" x14ac:dyDescent="0.25">
      <c r="A10246" t="s">
        <v>20496</v>
      </c>
      <c r="B10246">
        <v>1</v>
      </c>
    </row>
    <row r="10247" spans="1:2" x14ac:dyDescent="0.25">
      <c r="A10247" t="s">
        <v>20498</v>
      </c>
      <c r="B10247">
        <v>1</v>
      </c>
    </row>
    <row r="10248" spans="1:2" x14ac:dyDescent="0.25">
      <c r="A10248" t="s">
        <v>20500</v>
      </c>
      <c r="B10248">
        <v>1</v>
      </c>
    </row>
    <row r="10249" spans="1:2" x14ac:dyDescent="0.25">
      <c r="A10249" t="s">
        <v>20502</v>
      </c>
      <c r="B10249">
        <v>1</v>
      </c>
    </row>
    <row r="10250" spans="1:2" x14ac:dyDescent="0.25">
      <c r="A10250" t="s">
        <v>20504</v>
      </c>
      <c r="B10250">
        <v>1</v>
      </c>
    </row>
    <row r="10251" spans="1:2" x14ac:dyDescent="0.25">
      <c r="A10251" t="s">
        <v>20506</v>
      </c>
      <c r="B10251">
        <v>1</v>
      </c>
    </row>
    <row r="10252" spans="1:2" x14ac:dyDescent="0.25">
      <c r="A10252" t="s">
        <v>20508</v>
      </c>
      <c r="B10252">
        <v>1</v>
      </c>
    </row>
    <row r="10253" spans="1:2" x14ac:dyDescent="0.25">
      <c r="A10253" t="s">
        <v>20510</v>
      </c>
      <c r="B10253">
        <v>1</v>
      </c>
    </row>
    <row r="10254" spans="1:2" x14ac:dyDescent="0.25">
      <c r="A10254" t="s">
        <v>20512</v>
      </c>
      <c r="B10254">
        <v>1</v>
      </c>
    </row>
    <row r="10255" spans="1:2" x14ac:dyDescent="0.25">
      <c r="A10255" t="s">
        <v>20514</v>
      </c>
      <c r="B10255">
        <v>1</v>
      </c>
    </row>
    <row r="10256" spans="1:2" x14ac:dyDescent="0.25">
      <c r="A10256" t="s">
        <v>20516</v>
      </c>
      <c r="B10256">
        <v>1</v>
      </c>
    </row>
    <row r="10257" spans="1:2" x14ac:dyDescent="0.25">
      <c r="A10257" t="s">
        <v>20518</v>
      </c>
      <c r="B10257">
        <v>1</v>
      </c>
    </row>
    <row r="10258" spans="1:2" x14ac:dyDescent="0.25">
      <c r="A10258" t="s">
        <v>20520</v>
      </c>
      <c r="B10258">
        <v>1</v>
      </c>
    </row>
    <row r="10259" spans="1:2" x14ac:dyDescent="0.25">
      <c r="A10259" t="s">
        <v>20522</v>
      </c>
      <c r="B10259">
        <v>1</v>
      </c>
    </row>
    <row r="10260" spans="1:2" x14ac:dyDescent="0.25">
      <c r="A10260" t="s">
        <v>20524</v>
      </c>
      <c r="B10260">
        <v>1</v>
      </c>
    </row>
    <row r="10261" spans="1:2" x14ac:dyDescent="0.25">
      <c r="A10261" t="s">
        <v>20526</v>
      </c>
      <c r="B10261">
        <v>1</v>
      </c>
    </row>
    <row r="10262" spans="1:2" x14ac:dyDescent="0.25">
      <c r="A10262" t="s">
        <v>20528</v>
      </c>
      <c r="B10262">
        <v>1</v>
      </c>
    </row>
    <row r="10263" spans="1:2" x14ac:dyDescent="0.25">
      <c r="A10263" t="s">
        <v>20530</v>
      </c>
      <c r="B10263">
        <v>1</v>
      </c>
    </row>
    <row r="10264" spans="1:2" x14ac:dyDescent="0.25">
      <c r="A10264" t="s">
        <v>20532</v>
      </c>
      <c r="B10264">
        <v>1</v>
      </c>
    </row>
    <row r="10265" spans="1:2" x14ac:dyDescent="0.25">
      <c r="A10265" t="s">
        <v>20534</v>
      </c>
      <c r="B10265">
        <v>1</v>
      </c>
    </row>
    <row r="10266" spans="1:2" x14ac:dyDescent="0.25">
      <c r="A10266" t="s">
        <v>20536</v>
      </c>
      <c r="B10266">
        <v>1</v>
      </c>
    </row>
    <row r="10267" spans="1:2" x14ac:dyDescent="0.25">
      <c r="A10267" t="s">
        <v>20538</v>
      </c>
      <c r="B10267">
        <v>1</v>
      </c>
    </row>
    <row r="10268" spans="1:2" x14ac:dyDescent="0.25">
      <c r="A10268" t="s">
        <v>20540</v>
      </c>
      <c r="B10268">
        <v>1</v>
      </c>
    </row>
    <row r="10269" spans="1:2" x14ac:dyDescent="0.25">
      <c r="A10269" t="s">
        <v>20542</v>
      </c>
      <c r="B10269">
        <v>1</v>
      </c>
    </row>
    <row r="10270" spans="1:2" x14ac:dyDescent="0.25">
      <c r="A10270" t="s">
        <v>20544</v>
      </c>
      <c r="B10270">
        <v>1</v>
      </c>
    </row>
    <row r="10271" spans="1:2" x14ac:dyDescent="0.25">
      <c r="A10271" t="s">
        <v>20546</v>
      </c>
      <c r="B10271">
        <v>1</v>
      </c>
    </row>
    <row r="10272" spans="1:2" x14ac:dyDescent="0.25">
      <c r="A10272" t="s">
        <v>20548</v>
      </c>
      <c r="B10272">
        <v>1</v>
      </c>
    </row>
    <row r="10273" spans="1:2" x14ac:dyDescent="0.25">
      <c r="A10273" t="s">
        <v>20550</v>
      </c>
      <c r="B10273">
        <v>1</v>
      </c>
    </row>
    <row r="10274" spans="1:2" x14ac:dyDescent="0.25">
      <c r="A10274" t="s">
        <v>20552</v>
      </c>
      <c r="B10274">
        <v>1</v>
      </c>
    </row>
    <row r="10275" spans="1:2" x14ac:dyDescent="0.25">
      <c r="A10275" t="s">
        <v>20554</v>
      </c>
      <c r="B10275">
        <v>1</v>
      </c>
    </row>
    <row r="10276" spans="1:2" x14ac:dyDescent="0.25">
      <c r="A10276" t="s">
        <v>20556</v>
      </c>
      <c r="B10276">
        <v>1</v>
      </c>
    </row>
    <row r="10277" spans="1:2" x14ac:dyDescent="0.25">
      <c r="A10277" t="s">
        <v>20558</v>
      </c>
      <c r="B10277">
        <v>1</v>
      </c>
    </row>
    <row r="10278" spans="1:2" x14ac:dyDescent="0.25">
      <c r="A10278" t="s">
        <v>20560</v>
      </c>
      <c r="B10278">
        <v>1</v>
      </c>
    </row>
    <row r="10279" spans="1:2" x14ac:dyDescent="0.25">
      <c r="A10279" t="s">
        <v>20562</v>
      </c>
      <c r="B10279">
        <v>1</v>
      </c>
    </row>
    <row r="10280" spans="1:2" x14ac:dyDescent="0.25">
      <c r="A10280" t="s">
        <v>20564</v>
      </c>
      <c r="B10280">
        <v>1</v>
      </c>
    </row>
    <row r="10281" spans="1:2" x14ac:dyDescent="0.25">
      <c r="A10281" t="s">
        <v>20566</v>
      </c>
      <c r="B10281">
        <v>1</v>
      </c>
    </row>
    <row r="10282" spans="1:2" x14ac:dyDescent="0.25">
      <c r="A10282" t="s">
        <v>20568</v>
      </c>
      <c r="B10282">
        <v>1</v>
      </c>
    </row>
    <row r="10283" spans="1:2" x14ac:dyDescent="0.25">
      <c r="A10283" t="s">
        <v>20570</v>
      </c>
      <c r="B10283">
        <v>1</v>
      </c>
    </row>
    <row r="10284" spans="1:2" x14ac:dyDescent="0.25">
      <c r="A10284" t="s">
        <v>20572</v>
      </c>
      <c r="B10284">
        <v>1</v>
      </c>
    </row>
    <row r="10285" spans="1:2" x14ac:dyDescent="0.25">
      <c r="A10285" t="s">
        <v>20574</v>
      </c>
      <c r="B10285">
        <v>1</v>
      </c>
    </row>
    <row r="10286" spans="1:2" x14ac:dyDescent="0.25">
      <c r="A10286" t="s">
        <v>20576</v>
      </c>
      <c r="B10286">
        <v>1</v>
      </c>
    </row>
    <row r="10287" spans="1:2" x14ac:dyDescent="0.25">
      <c r="A10287" t="s">
        <v>20578</v>
      </c>
      <c r="B10287">
        <v>1</v>
      </c>
    </row>
    <row r="10288" spans="1:2" x14ac:dyDescent="0.25">
      <c r="A10288" t="s">
        <v>20580</v>
      </c>
      <c r="B10288">
        <v>1</v>
      </c>
    </row>
    <row r="10289" spans="1:2" x14ac:dyDescent="0.25">
      <c r="A10289" t="s">
        <v>20582</v>
      </c>
      <c r="B10289">
        <v>1</v>
      </c>
    </row>
    <row r="10290" spans="1:2" x14ac:dyDescent="0.25">
      <c r="A10290" t="s">
        <v>20584</v>
      </c>
      <c r="B10290">
        <v>1</v>
      </c>
    </row>
    <row r="10291" spans="1:2" x14ac:dyDescent="0.25">
      <c r="A10291" t="s">
        <v>20586</v>
      </c>
      <c r="B10291">
        <v>1</v>
      </c>
    </row>
    <row r="10292" spans="1:2" x14ac:dyDescent="0.25">
      <c r="A10292" t="s">
        <v>20588</v>
      </c>
      <c r="B10292">
        <v>1</v>
      </c>
    </row>
    <row r="10293" spans="1:2" x14ac:dyDescent="0.25">
      <c r="A10293" t="s">
        <v>20590</v>
      </c>
      <c r="B10293">
        <v>1</v>
      </c>
    </row>
    <row r="10294" spans="1:2" x14ac:dyDescent="0.25">
      <c r="A10294" t="s">
        <v>20592</v>
      </c>
      <c r="B10294">
        <v>1</v>
      </c>
    </row>
    <row r="10295" spans="1:2" x14ac:dyDescent="0.25">
      <c r="A10295" t="s">
        <v>20594</v>
      </c>
      <c r="B10295">
        <v>1</v>
      </c>
    </row>
    <row r="10296" spans="1:2" x14ac:dyDescent="0.25">
      <c r="A10296" t="s">
        <v>20596</v>
      </c>
      <c r="B10296">
        <v>1</v>
      </c>
    </row>
    <row r="10297" spans="1:2" x14ac:dyDescent="0.25">
      <c r="A10297" t="s">
        <v>20598</v>
      </c>
      <c r="B10297">
        <v>1</v>
      </c>
    </row>
    <row r="10298" spans="1:2" x14ac:dyDescent="0.25">
      <c r="A10298" t="s">
        <v>20600</v>
      </c>
      <c r="B10298">
        <v>1</v>
      </c>
    </row>
    <row r="10299" spans="1:2" x14ac:dyDescent="0.25">
      <c r="A10299" t="s">
        <v>20602</v>
      </c>
      <c r="B10299">
        <v>1</v>
      </c>
    </row>
    <row r="10300" spans="1:2" x14ac:dyDescent="0.25">
      <c r="A10300" t="s">
        <v>20604</v>
      </c>
      <c r="B10300">
        <v>1</v>
      </c>
    </row>
    <row r="10301" spans="1:2" x14ac:dyDescent="0.25">
      <c r="A10301" t="s">
        <v>20606</v>
      </c>
      <c r="B10301">
        <v>1</v>
      </c>
    </row>
    <row r="10302" spans="1:2" x14ac:dyDescent="0.25">
      <c r="A10302" t="s">
        <v>20608</v>
      </c>
      <c r="B10302">
        <v>3</v>
      </c>
    </row>
    <row r="10303" spans="1:2" x14ac:dyDescent="0.25">
      <c r="A10303" t="s">
        <v>20610</v>
      </c>
      <c r="B10303">
        <v>1</v>
      </c>
    </row>
    <row r="10304" spans="1:2" x14ac:dyDescent="0.25">
      <c r="A10304" t="s">
        <v>20612</v>
      </c>
      <c r="B10304">
        <v>1</v>
      </c>
    </row>
    <row r="10305" spans="1:2" x14ac:dyDescent="0.25">
      <c r="A10305" t="s">
        <v>20614</v>
      </c>
      <c r="B10305">
        <v>1</v>
      </c>
    </row>
    <row r="10306" spans="1:2" x14ac:dyDescent="0.25">
      <c r="A10306" t="s">
        <v>20616</v>
      </c>
      <c r="B10306">
        <v>1</v>
      </c>
    </row>
    <row r="10307" spans="1:2" x14ac:dyDescent="0.25">
      <c r="A10307" t="s">
        <v>20618</v>
      </c>
      <c r="B10307">
        <v>1</v>
      </c>
    </row>
    <row r="10308" spans="1:2" x14ac:dyDescent="0.25">
      <c r="A10308" t="s">
        <v>20620</v>
      </c>
      <c r="B10308">
        <v>1</v>
      </c>
    </row>
    <row r="10309" spans="1:2" x14ac:dyDescent="0.25">
      <c r="A10309" t="s">
        <v>20622</v>
      </c>
      <c r="B10309">
        <v>1</v>
      </c>
    </row>
    <row r="10310" spans="1:2" x14ac:dyDescent="0.25">
      <c r="A10310" t="s">
        <v>20624</v>
      </c>
      <c r="B10310">
        <v>1</v>
      </c>
    </row>
    <row r="10311" spans="1:2" x14ac:dyDescent="0.25">
      <c r="A10311" t="s">
        <v>20626</v>
      </c>
      <c r="B10311">
        <v>1</v>
      </c>
    </row>
    <row r="10312" spans="1:2" x14ac:dyDescent="0.25">
      <c r="A10312" t="s">
        <v>20628</v>
      </c>
      <c r="B10312">
        <v>1</v>
      </c>
    </row>
    <row r="10313" spans="1:2" x14ac:dyDescent="0.25">
      <c r="A10313" t="s">
        <v>20630</v>
      </c>
      <c r="B10313">
        <v>1</v>
      </c>
    </row>
    <row r="10314" spans="1:2" x14ac:dyDescent="0.25">
      <c r="A10314" t="s">
        <v>20632</v>
      </c>
      <c r="B10314">
        <v>1</v>
      </c>
    </row>
    <row r="10315" spans="1:2" x14ac:dyDescent="0.25">
      <c r="A10315" t="s">
        <v>20634</v>
      </c>
      <c r="B10315">
        <v>1</v>
      </c>
    </row>
    <row r="10316" spans="1:2" x14ac:dyDescent="0.25">
      <c r="A10316" t="s">
        <v>20636</v>
      </c>
      <c r="B10316">
        <v>1</v>
      </c>
    </row>
    <row r="10317" spans="1:2" x14ac:dyDescent="0.25">
      <c r="A10317" t="s">
        <v>20638</v>
      </c>
      <c r="B10317">
        <v>1</v>
      </c>
    </row>
    <row r="10318" spans="1:2" x14ac:dyDescent="0.25">
      <c r="A10318" t="s">
        <v>20640</v>
      </c>
      <c r="B10318">
        <v>1</v>
      </c>
    </row>
    <row r="10319" spans="1:2" x14ac:dyDescent="0.25">
      <c r="A10319" t="s">
        <v>20642</v>
      </c>
      <c r="B10319">
        <v>1</v>
      </c>
    </row>
    <row r="10320" spans="1:2" x14ac:dyDescent="0.25">
      <c r="A10320" t="s">
        <v>20644</v>
      </c>
      <c r="B10320">
        <v>1</v>
      </c>
    </row>
    <row r="10321" spans="1:2" x14ac:dyDescent="0.25">
      <c r="A10321" t="s">
        <v>20646</v>
      </c>
      <c r="B10321">
        <v>1</v>
      </c>
    </row>
    <row r="10322" spans="1:2" x14ac:dyDescent="0.25">
      <c r="A10322" t="s">
        <v>20648</v>
      </c>
      <c r="B10322">
        <v>1</v>
      </c>
    </row>
    <row r="10323" spans="1:2" x14ac:dyDescent="0.25">
      <c r="A10323" t="s">
        <v>20650</v>
      </c>
      <c r="B10323">
        <v>1</v>
      </c>
    </row>
    <row r="10324" spans="1:2" x14ac:dyDescent="0.25">
      <c r="A10324" t="s">
        <v>20652</v>
      </c>
      <c r="B10324">
        <v>1</v>
      </c>
    </row>
    <row r="10325" spans="1:2" x14ac:dyDescent="0.25">
      <c r="A10325" t="s">
        <v>20654</v>
      </c>
      <c r="B10325">
        <v>1</v>
      </c>
    </row>
    <row r="10326" spans="1:2" x14ac:dyDescent="0.25">
      <c r="A10326" t="s">
        <v>20656</v>
      </c>
      <c r="B10326">
        <v>1</v>
      </c>
    </row>
    <row r="10327" spans="1:2" x14ac:dyDescent="0.25">
      <c r="A10327" t="s">
        <v>20658</v>
      </c>
      <c r="B10327">
        <v>1</v>
      </c>
    </row>
    <row r="10328" spans="1:2" x14ac:dyDescent="0.25">
      <c r="A10328" t="s">
        <v>20660</v>
      </c>
      <c r="B10328">
        <v>1</v>
      </c>
    </row>
    <row r="10329" spans="1:2" x14ac:dyDescent="0.25">
      <c r="A10329" t="s">
        <v>20662</v>
      </c>
      <c r="B10329">
        <v>1</v>
      </c>
    </row>
    <row r="10330" spans="1:2" x14ac:dyDescent="0.25">
      <c r="A10330" t="s">
        <v>20664</v>
      </c>
      <c r="B10330">
        <v>2</v>
      </c>
    </row>
    <row r="10331" spans="1:2" x14ac:dyDescent="0.25">
      <c r="A10331" t="s">
        <v>20666</v>
      </c>
      <c r="B10331">
        <v>1</v>
      </c>
    </row>
    <row r="10332" spans="1:2" x14ac:dyDescent="0.25">
      <c r="A10332" t="s">
        <v>20668</v>
      </c>
      <c r="B10332">
        <v>2</v>
      </c>
    </row>
    <row r="10333" spans="1:2" x14ac:dyDescent="0.25">
      <c r="A10333" t="s">
        <v>20670</v>
      </c>
      <c r="B10333">
        <v>2</v>
      </c>
    </row>
    <row r="10334" spans="1:2" x14ac:dyDescent="0.25">
      <c r="A10334" t="s">
        <v>20672</v>
      </c>
      <c r="B10334">
        <v>1</v>
      </c>
    </row>
    <row r="10335" spans="1:2" x14ac:dyDescent="0.25">
      <c r="A10335" t="s">
        <v>20674</v>
      </c>
      <c r="B10335">
        <v>1</v>
      </c>
    </row>
    <row r="10336" spans="1:2" x14ac:dyDescent="0.25">
      <c r="A10336" t="s">
        <v>20676</v>
      </c>
      <c r="B10336">
        <v>1</v>
      </c>
    </row>
    <row r="10337" spans="1:2" x14ac:dyDescent="0.25">
      <c r="A10337" t="s">
        <v>20678</v>
      </c>
      <c r="B10337">
        <v>1</v>
      </c>
    </row>
    <row r="10338" spans="1:2" x14ac:dyDescent="0.25">
      <c r="A10338" t="s">
        <v>20680</v>
      </c>
      <c r="B10338">
        <v>1</v>
      </c>
    </row>
    <row r="10339" spans="1:2" x14ac:dyDescent="0.25">
      <c r="A10339" t="s">
        <v>20682</v>
      </c>
      <c r="B10339">
        <v>1</v>
      </c>
    </row>
    <row r="10340" spans="1:2" x14ac:dyDescent="0.25">
      <c r="A10340" t="s">
        <v>20684</v>
      </c>
      <c r="B10340">
        <v>1</v>
      </c>
    </row>
    <row r="10341" spans="1:2" x14ac:dyDescent="0.25">
      <c r="A10341" t="s">
        <v>20686</v>
      </c>
      <c r="B10341">
        <v>1</v>
      </c>
    </row>
    <row r="10342" spans="1:2" x14ac:dyDescent="0.25">
      <c r="A10342" t="s">
        <v>20688</v>
      </c>
      <c r="B10342">
        <v>1</v>
      </c>
    </row>
    <row r="10343" spans="1:2" x14ac:dyDescent="0.25">
      <c r="A10343" t="s">
        <v>20690</v>
      </c>
      <c r="B10343">
        <v>1</v>
      </c>
    </row>
    <row r="10344" spans="1:2" x14ac:dyDescent="0.25">
      <c r="A10344" t="s">
        <v>20692</v>
      </c>
      <c r="B10344">
        <v>1</v>
      </c>
    </row>
    <row r="10345" spans="1:2" x14ac:dyDescent="0.25">
      <c r="A10345" t="s">
        <v>20694</v>
      </c>
      <c r="B10345">
        <v>1</v>
      </c>
    </row>
    <row r="10346" spans="1:2" x14ac:dyDescent="0.25">
      <c r="A10346" t="s">
        <v>20696</v>
      </c>
      <c r="B10346">
        <v>1</v>
      </c>
    </row>
    <row r="10347" spans="1:2" x14ac:dyDescent="0.25">
      <c r="A10347" t="s">
        <v>20698</v>
      </c>
      <c r="B10347">
        <v>1</v>
      </c>
    </row>
    <row r="10348" spans="1:2" x14ac:dyDescent="0.25">
      <c r="A10348" t="s">
        <v>20700</v>
      </c>
      <c r="B10348">
        <v>1</v>
      </c>
    </row>
    <row r="10349" spans="1:2" x14ac:dyDescent="0.25">
      <c r="A10349" t="s">
        <v>20702</v>
      </c>
      <c r="B10349">
        <v>1</v>
      </c>
    </row>
    <row r="10350" spans="1:2" x14ac:dyDescent="0.25">
      <c r="A10350" t="s">
        <v>20704</v>
      </c>
      <c r="B10350">
        <v>1</v>
      </c>
    </row>
    <row r="10351" spans="1:2" x14ac:dyDescent="0.25">
      <c r="A10351" t="s">
        <v>20706</v>
      </c>
      <c r="B10351">
        <v>9</v>
      </c>
    </row>
    <row r="10352" spans="1:2" x14ac:dyDescent="0.25">
      <c r="A10352" t="s">
        <v>20708</v>
      </c>
      <c r="B10352">
        <v>1</v>
      </c>
    </row>
    <row r="10353" spans="1:2" x14ac:dyDescent="0.25">
      <c r="A10353" t="s">
        <v>20710</v>
      </c>
      <c r="B10353">
        <v>10</v>
      </c>
    </row>
    <row r="10354" spans="1:2" x14ac:dyDescent="0.25">
      <c r="A10354" t="s">
        <v>20712</v>
      </c>
      <c r="B10354">
        <v>6</v>
      </c>
    </row>
    <row r="10355" spans="1:2" x14ac:dyDescent="0.25">
      <c r="A10355" t="s">
        <v>20714</v>
      </c>
      <c r="B10355">
        <v>1</v>
      </c>
    </row>
    <row r="10356" spans="1:2" x14ac:dyDescent="0.25">
      <c r="A10356" t="s">
        <v>20716</v>
      </c>
      <c r="B10356">
        <v>1</v>
      </c>
    </row>
    <row r="10357" spans="1:2" x14ac:dyDescent="0.25">
      <c r="A10357" t="s">
        <v>20718</v>
      </c>
      <c r="B10357">
        <v>1</v>
      </c>
    </row>
    <row r="10358" spans="1:2" x14ac:dyDescent="0.25">
      <c r="A10358" t="s">
        <v>20720</v>
      </c>
      <c r="B10358">
        <v>1</v>
      </c>
    </row>
    <row r="10359" spans="1:2" x14ac:dyDescent="0.25">
      <c r="A10359" t="s">
        <v>20722</v>
      </c>
      <c r="B10359">
        <v>1</v>
      </c>
    </row>
    <row r="10360" spans="1:2" x14ac:dyDescent="0.25">
      <c r="A10360" t="s">
        <v>20724</v>
      </c>
      <c r="B10360">
        <v>1</v>
      </c>
    </row>
    <row r="10361" spans="1:2" x14ac:dyDescent="0.25">
      <c r="A10361" t="s">
        <v>20726</v>
      </c>
      <c r="B10361">
        <v>1</v>
      </c>
    </row>
    <row r="10362" spans="1:2" x14ac:dyDescent="0.25">
      <c r="A10362" t="s">
        <v>20728</v>
      </c>
      <c r="B10362">
        <v>1</v>
      </c>
    </row>
    <row r="10363" spans="1:2" x14ac:dyDescent="0.25">
      <c r="A10363" t="s">
        <v>20730</v>
      </c>
      <c r="B10363">
        <v>1</v>
      </c>
    </row>
    <row r="10364" spans="1:2" x14ac:dyDescent="0.25">
      <c r="A10364" t="s">
        <v>20732</v>
      </c>
      <c r="B10364">
        <v>1</v>
      </c>
    </row>
    <row r="10365" spans="1:2" x14ac:dyDescent="0.25">
      <c r="A10365" t="s">
        <v>20734</v>
      </c>
      <c r="B10365">
        <v>1</v>
      </c>
    </row>
    <row r="10366" spans="1:2" x14ac:dyDescent="0.25">
      <c r="A10366" t="s">
        <v>20736</v>
      </c>
      <c r="B10366">
        <v>1</v>
      </c>
    </row>
    <row r="10367" spans="1:2" x14ac:dyDescent="0.25">
      <c r="A10367" t="s">
        <v>20738</v>
      </c>
      <c r="B10367">
        <v>1</v>
      </c>
    </row>
    <row r="10368" spans="1:2" x14ac:dyDescent="0.25">
      <c r="A10368" t="s">
        <v>20740</v>
      </c>
      <c r="B10368">
        <v>1</v>
      </c>
    </row>
    <row r="10369" spans="1:2" x14ac:dyDescent="0.25">
      <c r="A10369" t="s">
        <v>20742</v>
      </c>
      <c r="B10369">
        <v>1</v>
      </c>
    </row>
    <row r="10370" spans="1:2" x14ac:dyDescent="0.25">
      <c r="A10370" t="s">
        <v>20744</v>
      </c>
      <c r="B10370">
        <v>1</v>
      </c>
    </row>
    <row r="10371" spans="1:2" x14ac:dyDescent="0.25">
      <c r="A10371" t="s">
        <v>20746</v>
      </c>
      <c r="B10371">
        <v>1</v>
      </c>
    </row>
    <row r="10372" spans="1:2" x14ac:dyDescent="0.25">
      <c r="A10372" t="s">
        <v>20748</v>
      </c>
      <c r="B10372">
        <v>1</v>
      </c>
    </row>
    <row r="10373" spans="1:2" x14ac:dyDescent="0.25">
      <c r="A10373" t="s">
        <v>20750</v>
      </c>
      <c r="B10373">
        <v>1</v>
      </c>
    </row>
    <row r="10374" spans="1:2" x14ac:dyDescent="0.25">
      <c r="A10374" t="s">
        <v>20752</v>
      </c>
      <c r="B10374">
        <v>1</v>
      </c>
    </row>
    <row r="10375" spans="1:2" x14ac:dyDescent="0.25">
      <c r="A10375" t="s">
        <v>20754</v>
      </c>
      <c r="B10375">
        <v>1</v>
      </c>
    </row>
    <row r="10376" spans="1:2" x14ac:dyDescent="0.25">
      <c r="A10376" t="s">
        <v>20756</v>
      </c>
      <c r="B10376">
        <v>8</v>
      </c>
    </row>
    <row r="10377" spans="1:2" x14ac:dyDescent="0.25">
      <c r="A10377" t="s">
        <v>20758</v>
      </c>
      <c r="B10377">
        <v>1</v>
      </c>
    </row>
    <row r="10378" spans="1:2" x14ac:dyDescent="0.25">
      <c r="A10378" t="s">
        <v>20760</v>
      </c>
      <c r="B10378">
        <v>1</v>
      </c>
    </row>
    <row r="10379" spans="1:2" x14ac:dyDescent="0.25">
      <c r="A10379" t="s">
        <v>20762</v>
      </c>
      <c r="B10379">
        <v>1</v>
      </c>
    </row>
    <row r="10380" spans="1:2" x14ac:dyDescent="0.25">
      <c r="A10380" t="s">
        <v>20764</v>
      </c>
      <c r="B10380">
        <v>1</v>
      </c>
    </row>
    <row r="10381" spans="1:2" x14ac:dyDescent="0.25">
      <c r="A10381" t="s">
        <v>20766</v>
      </c>
      <c r="B10381">
        <v>1</v>
      </c>
    </row>
    <row r="10382" spans="1:2" x14ac:dyDescent="0.25">
      <c r="A10382" t="s">
        <v>20768</v>
      </c>
      <c r="B10382">
        <v>1</v>
      </c>
    </row>
    <row r="10383" spans="1:2" x14ac:dyDescent="0.25">
      <c r="A10383" t="s">
        <v>20770</v>
      </c>
      <c r="B10383">
        <v>1</v>
      </c>
    </row>
    <row r="10384" spans="1:2" x14ac:dyDescent="0.25">
      <c r="A10384" t="s">
        <v>20772</v>
      </c>
      <c r="B10384">
        <v>1</v>
      </c>
    </row>
    <row r="10385" spans="1:2" x14ac:dyDescent="0.25">
      <c r="A10385" t="s">
        <v>20774</v>
      </c>
      <c r="B10385">
        <v>1</v>
      </c>
    </row>
    <row r="10386" spans="1:2" x14ac:dyDescent="0.25">
      <c r="A10386" t="s">
        <v>20776</v>
      </c>
      <c r="B10386">
        <v>1</v>
      </c>
    </row>
    <row r="10387" spans="1:2" x14ac:dyDescent="0.25">
      <c r="A10387" t="s">
        <v>20778</v>
      </c>
      <c r="B10387">
        <v>1</v>
      </c>
    </row>
    <row r="10388" spans="1:2" x14ac:dyDescent="0.25">
      <c r="A10388" t="s">
        <v>20780</v>
      </c>
      <c r="B10388">
        <v>1</v>
      </c>
    </row>
    <row r="10389" spans="1:2" x14ac:dyDescent="0.25">
      <c r="A10389" t="s">
        <v>20782</v>
      </c>
      <c r="B10389">
        <v>1</v>
      </c>
    </row>
    <row r="10390" spans="1:2" x14ac:dyDescent="0.25">
      <c r="A10390" t="s">
        <v>20784</v>
      </c>
      <c r="B10390">
        <v>1</v>
      </c>
    </row>
    <row r="10391" spans="1:2" x14ac:dyDescent="0.25">
      <c r="A10391" t="s">
        <v>20786</v>
      </c>
      <c r="B10391">
        <v>1</v>
      </c>
    </row>
    <row r="10392" spans="1:2" x14ac:dyDescent="0.25">
      <c r="A10392" t="s">
        <v>20788</v>
      </c>
      <c r="B10392">
        <v>1</v>
      </c>
    </row>
    <row r="10393" spans="1:2" x14ac:dyDescent="0.25">
      <c r="A10393" t="s">
        <v>20790</v>
      </c>
      <c r="B10393">
        <v>1</v>
      </c>
    </row>
    <row r="10394" spans="1:2" x14ac:dyDescent="0.25">
      <c r="A10394" t="s">
        <v>20792</v>
      </c>
      <c r="B10394">
        <v>1</v>
      </c>
    </row>
    <row r="10395" spans="1:2" x14ac:dyDescent="0.25">
      <c r="A10395" t="s">
        <v>20794</v>
      </c>
      <c r="B10395">
        <v>1</v>
      </c>
    </row>
    <row r="10396" spans="1:2" x14ac:dyDescent="0.25">
      <c r="A10396" t="s">
        <v>20796</v>
      </c>
      <c r="B10396">
        <v>1</v>
      </c>
    </row>
    <row r="10397" spans="1:2" x14ac:dyDescent="0.25">
      <c r="A10397" t="s">
        <v>20798</v>
      </c>
      <c r="B10397">
        <v>5</v>
      </c>
    </row>
    <row r="10398" spans="1:2" x14ac:dyDescent="0.25">
      <c r="A10398" t="s">
        <v>20800</v>
      </c>
      <c r="B10398">
        <v>7</v>
      </c>
    </row>
    <row r="10399" spans="1:2" x14ac:dyDescent="0.25">
      <c r="A10399" t="s">
        <v>20802</v>
      </c>
      <c r="B10399">
        <v>1</v>
      </c>
    </row>
    <row r="10400" spans="1:2" x14ac:dyDescent="0.25">
      <c r="A10400" t="s">
        <v>20804</v>
      </c>
      <c r="B10400">
        <v>1</v>
      </c>
    </row>
    <row r="10401" spans="1:2" x14ac:dyDescent="0.25">
      <c r="A10401" t="s">
        <v>20806</v>
      </c>
      <c r="B10401">
        <v>1</v>
      </c>
    </row>
    <row r="10402" spans="1:2" x14ac:dyDescent="0.25">
      <c r="A10402" t="s">
        <v>20808</v>
      </c>
      <c r="B10402">
        <v>1</v>
      </c>
    </row>
    <row r="10403" spans="1:2" x14ac:dyDescent="0.25">
      <c r="A10403" t="s">
        <v>20810</v>
      </c>
      <c r="B10403">
        <v>1</v>
      </c>
    </row>
    <row r="10404" spans="1:2" x14ac:dyDescent="0.25">
      <c r="A10404" t="s">
        <v>20812</v>
      </c>
      <c r="B10404">
        <v>1</v>
      </c>
    </row>
    <row r="10405" spans="1:2" x14ac:dyDescent="0.25">
      <c r="A10405" t="s">
        <v>20814</v>
      </c>
      <c r="B10405">
        <v>1</v>
      </c>
    </row>
    <row r="10406" spans="1:2" x14ac:dyDescent="0.25">
      <c r="A10406" t="s">
        <v>20816</v>
      </c>
      <c r="B10406">
        <v>1</v>
      </c>
    </row>
    <row r="10407" spans="1:2" x14ac:dyDescent="0.25">
      <c r="A10407" t="s">
        <v>20818</v>
      </c>
      <c r="B10407">
        <v>1</v>
      </c>
    </row>
    <row r="10408" spans="1:2" x14ac:dyDescent="0.25">
      <c r="A10408" t="s">
        <v>20820</v>
      </c>
      <c r="B10408">
        <v>1</v>
      </c>
    </row>
    <row r="10409" spans="1:2" x14ac:dyDescent="0.25">
      <c r="A10409" t="s">
        <v>20822</v>
      </c>
      <c r="B10409">
        <v>1</v>
      </c>
    </row>
    <row r="10410" spans="1:2" x14ac:dyDescent="0.25">
      <c r="A10410" t="s">
        <v>20824</v>
      </c>
      <c r="B10410">
        <v>1</v>
      </c>
    </row>
    <row r="10411" spans="1:2" x14ac:dyDescent="0.25">
      <c r="A10411" t="s">
        <v>20826</v>
      </c>
      <c r="B10411">
        <v>1</v>
      </c>
    </row>
    <row r="10412" spans="1:2" x14ac:dyDescent="0.25">
      <c r="A10412" t="s">
        <v>20828</v>
      </c>
      <c r="B10412">
        <v>1</v>
      </c>
    </row>
    <row r="10413" spans="1:2" x14ac:dyDescent="0.25">
      <c r="A10413" t="s">
        <v>20830</v>
      </c>
      <c r="B10413">
        <v>1</v>
      </c>
    </row>
    <row r="10414" spans="1:2" x14ac:dyDescent="0.25">
      <c r="A10414" t="s">
        <v>20832</v>
      </c>
      <c r="B10414">
        <v>1</v>
      </c>
    </row>
    <row r="10415" spans="1:2" x14ac:dyDescent="0.25">
      <c r="A10415" t="s">
        <v>20834</v>
      </c>
      <c r="B10415">
        <v>2</v>
      </c>
    </row>
    <row r="10416" spans="1:2" x14ac:dyDescent="0.25">
      <c r="A10416" t="s">
        <v>20836</v>
      </c>
      <c r="B10416">
        <v>1</v>
      </c>
    </row>
    <row r="10417" spans="1:2" x14ac:dyDescent="0.25">
      <c r="A10417" t="s">
        <v>20838</v>
      </c>
      <c r="B10417">
        <v>1</v>
      </c>
    </row>
    <row r="10418" spans="1:2" x14ac:dyDescent="0.25">
      <c r="A10418" t="s">
        <v>20840</v>
      </c>
      <c r="B10418">
        <v>1</v>
      </c>
    </row>
    <row r="10419" spans="1:2" x14ac:dyDescent="0.25">
      <c r="A10419" t="s">
        <v>20842</v>
      </c>
      <c r="B10419">
        <v>1</v>
      </c>
    </row>
    <row r="10420" spans="1:2" x14ac:dyDescent="0.25">
      <c r="A10420" t="s">
        <v>20844</v>
      </c>
      <c r="B10420">
        <v>1</v>
      </c>
    </row>
    <row r="10421" spans="1:2" x14ac:dyDescent="0.25">
      <c r="A10421" t="s">
        <v>20846</v>
      </c>
      <c r="B10421">
        <v>1</v>
      </c>
    </row>
    <row r="10422" spans="1:2" x14ac:dyDescent="0.25">
      <c r="A10422" t="s">
        <v>20848</v>
      </c>
      <c r="B10422">
        <v>1</v>
      </c>
    </row>
    <row r="10423" spans="1:2" x14ac:dyDescent="0.25">
      <c r="A10423" t="s">
        <v>20850</v>
      </c>
      <c r="B10423">
        <v>1</v>
      </c>
    </row>
    <row r="10424" spans="1:2" x14ac:dyDescent="0.25">
      <c r="A10424" t="s">
        <v>20852</v>
      </c>
      <c r="B10424">
        <v>1</v>
      </c>
    </row>
    <row r="10425" spans="1:2" x14ac:dyDescent="0.25">
      <c r="A10425" t="s">
        <v>20854</v>
      </c>
      <c r="B10425">
        <v>1</v>
      </c>
    </row>
    <row r="10426" spans="1:2" x14ac:dyDescent="0.25">
      <c r="A10426" t="s">
        <v>20856</v>
      </c>
      <c r="B10426">
        <v>1</v>
      </c>
    </row>
    <row r="10427" spans="1:2" x14ac:dyDescent="0.25">
      <c r="A10427" t="s">
        <v>20858</v>
      </c>
      <c r="B10427">
        <v>1</v>
      </c>
    </row>
    <row r="10428" spans="1:2" x14ac:dyDescent="0.25">
      <c r="A10428" t="s">
        <v>20860</v>
      </c>
      <c r="B10428">
        <v>1</v>
      </c>
    </row>
    <row r="10429" spans="1:2" x14ac:dyDescent="0.25">
      <c r="A10429" t="s">
        <v>20862</v>
      </c>
      <c r="B10429">
        <v>3</v>
      </c>
    </row>
    <row r="10430" spans="1:2" x14ac:dyDescent="0.25">
      <c r="A10430" t="s">
        <v>20864</v>
      </c>
      <c r="B10430">
        <v>1</v>
      </c>
    </row>
    <row r="10431" spans="1:2" x14ac:dyDescent="0.25">
      <c r="A10431" t="s">
        <v>20866</v>
      </c>
      <c r="B10431">
        <v>1</v>
      </c>
    </row>
    <row r="10432" spans="1:2" x14ac:dyDescent="0.25">
      <c r="A10432" t="s">
        <v>20868</v>
      </c>
      <c r="B10432">
        <v>111</v>
      </c>
    </row>
    <row r="10433" spans="1:2" x14ac:dyDescent="0.25">
      <c r="A10433" t="s">
        <v>20870</v>
      </c>
      <c r="B10433">
        <v>2</v>
      </c>
    </row>
    <row r="10434" spans="1:2" x14ac:dyDescent="0.25">
      <c r="A10434" t="s">
        <v>20872</v>
      </c>
      <c r="B10434">
        <v>1</v>
      </c>
    </row>
    <row r="10435" spans="1:2" x14ac:dyDescent="0.25">
      <c r="A10435" t="s">
        <v>20874</v>
      </c>
      <c r="B10435">
        <v>114</v>
      </c>
    </row>
    <row r="10436" spans="1:2" x14ac:dyDescent="0.25">
      <c r="A10436" t="s">
        <v>20876</v>
      </c>
      <c r="B10436">
        <v>27</v>
      </c>
    </row>
    <row r="10437" spans="1:2" x14ac:dyDescent="0.25">
      <c r="A10437" t="s">
        <v>20878</v>
      </c>
      <c r="B10437">
        <v>208</v>
      </c>
    </row>
    <row r="10438" spans="1:2" x14ac:dyDescent="0.25">
      <c r="A10438" t="s">
        <v>20880</v>
      </c>
      <c r="B10438">
        <v>7</v>
      </c>
    </row>
    <row r="10439" spans="1:2" x14ac:dyDescent="0.25">
      <c r="A10439" t="s">
        <v>20882</v>
      </c>
      <c r="B10439">
        <v>1</v>
      </c>
    </row>
    <row r="10440" spans="1:2" x14ac:dyDescent="0.25">
      <c r="A10440" t="s">
        <v>20884</v>
      </c>
      <c r="B10440">
        <v>1</v>
      </c>
    </row>
    <row r="10441" spans="1:2" x14ac:dyDescent="0.25">
      <c r="A10441" t="s">
        <v>20886</v>
      </c>
      <c r="B10441">
        <v>1</v>
      </c>
    </row>
    <row r="10442" spans="1:2" x14ac:dyDescent="0.25">
      <c r="A10442" t="s">
        <v>20888</v>
      </c>
      <c r="B10442">
        <v>1</v>
      </c>
    </row>
    <row r="10443" spans="1:2" x14ac:dyDescent="0.25">
      <c r="A10443" t="s">
        <v>20890</v>
      </c>
      <c r="B10443">
        <v>2</v>
      </c>
    </row>
    <row r="10444" spans="1:2" x14ac:dyDescent="0.25">
      <c r="A10444" t="s">
        <v>20892</v>
      </c>
      <c r="B10444">
        <v>1</v>
      </c>
    </row>
    <row r="10445" spans="1:2" x14ac:dyDescent="0.25">
      <c r="A10445" t="s">
        <v>20894</v>
      </c>
      <c r="B10445">
        <v>1</v>
      </c>
    </row>
    <row r="10446" spans="1:2" x14ac:dyDescent="0.25">
      <c r="A10446" t="s">
        <v>20896</v>
      </c>
      <c r="B10446">
        <v>1</v>
      </c>
    </row>
    <row r="10447" spans="1:2" x14ac:dyDescent="0.25">
      <c r="A10447" t="s">
        <v>20898</v>
      </c>
      <c r="B10447">
        <v>1</v>
      </c>
    </row>
    <row r="10448" spans="1:2" x14ac:dyDescent="0.25">
      <c r="A10448" t="s">
        <v>20900</v>
      </c>
      <c r="B10448">
        <v>1</v>
      </c>
    </row>
    <row r="10449" spans="1:2" x14ac:dyDescent="0.25">
      <c r="A10449" t="s">
        <v>20902</v>
      </c>
      <c r="B10449">
        <v>1</v>
      </c>
    </row>
    <row r="10450" spans="1:2" x14ac:dyDescent="0.25">
      <c r="A10450" t="s">
        <v>20904</v>
      </c>
      <c r="B10450">
        <v>1</v>
      </c>
    </row>
    <row r="10451" spans="1:2" x14ac:dyDescent="0.25">
      <c r="A10451" t="s">
        <v>20906</v>
      </c>
      <c r="B10451">
        <v>1</v>
      </c>
    </row>
    <row r="10452" spans="1:2" x14ac:dyDescent="0.25">
      <c r="A10452" t="s">
        <v>20908</v>
      </c>
      <c r="B10452">
        <v>1</v>
      </c>
    </row>
    <row r="10453" spans="1:2" x14ac:dyDescent="0.25">
      <c r="A10453" t="s">
        <v>20910</v>
      </c>
      <c r="B10453">
        <v>1</v>
      </c>
    </row>
    <row r="10454" spans="1:2" x14ac:dyDescent="0.25">
      <c r="A10454" t="s">
        <v>20912</v>
      </c>
      <c r="B10454">
        <v>1</v>
      </c>
    </row>
    <row r="10455" spans="1:2" x14ac:dyDescent="0.25">
      <c r="A10455" t="s">
        <v>20914</v>
      </c>
      <c r="B10455">
        <v>7</v>
      </c>
    </row>
    <row r="10456" spans="1:2" x14ac:dyDescent="0.25">
      <c r="A10456" t="s">
        <v>20916</v>
      </c>
      <c r="B10456">
        <v>11</v>
      </c>
    </row>
    <row r="10457" spans="1:2" x14ac:dyDescent="0.25">
      <c r="A10457" t="s">
        <v>20918</v>
      </c>
      <c r="B10457">
        <v>22</v>
      </c>
    </row>
    <row r="10458" spans="1:2" x14ac:dyDescent="0.25">
      <c r="A10458" t="s">
        <v>20920</v>
      </c>
      <c r="B10458">
        <v>7</v>
      </c>
    </row>
    <row r="10459" spans="1:2" x14ac:dyDescent="0.25">
      <c r="A10459" t="s">
        <v>20922</v>
      </c>
      <c r="B10459">
        <v>5</v>
      </c>
    </row>
    <row r="10460" spans="1:2" x14ac:dyDescent="0.25">
      <c r="A10460" t="s">
        <v>20924</v>
      </c>
      <c r="B10460">
        <v>12</v>
      </c>
    </row>
    <row r="10461" spans="1:2" x14ac:dyDescent="0.25">
      <c r="A10461" t="s">
        <v>20926</v>
      </c>
      <c r="B10461">
        <v>1</v>
      </c>
    </row>
    <row r="10462" spans="1:2" x14ac:dyDescent="0.25">
      <c r="A10462" t="s">
        <v>20928</v>
      </c>
      <c r="B10462">
        <v>15</v>
      </c>
    </row>
    <row r="10463" spans="1:2" x14ac:dyDescent="0.25">
      <c r="A10463" t="s">
        <v>20930</v>
      </c>
      <c r="B10463">
        <v>1</v>
      </c>
    </row>
    <row r="10464" spans="1:2" x14ac:dyDescent="0.25">
      <c r="A10464" t="s">
        <v>20932</v>
      </c>
      <c r="B10464">
        <v>1</v>
      </c>
    </row>
    <row r="10465" spans="1:2" x14ac:dyDescent="0.25">
      <c r="A10465" t="s">
        <v>20934</v>
      </c>
      <c r="B10465">
        <v>1</v>
      </c>
    </row>
    <row r="10466" spans="1:2" x14ac:dyDescent="0.25">
      <c r="A10466" t="s">
        <v>20936</v>
      </c>
      <c r="B10466">
        <v>1</v>
      </c>
    </row>
    <row r="10467" spans="1:2" x14ac:dyDescent="0.25">
      <c r="A10467" t="s">
        <v>20938</v>
      </c>
      <c r="B10467">
        <v>1</v>
      </c>
    </row>
    <row r="10468" spans="1:2" x14ac:dyDescent="0.25">
      <c r="A10468" t="s">
        <v>20940</v>
      </c>
      <c r="B10468">
        <v>1</v>
      </c>
    </row>
    <row r="10469" spans="1:2" x14ac:dyDescent="0.25">
      <c r="A10469" t="s">
        <v>20942</v>
      </c>
      <c r="B10469">
        <v>1</v>
      </c>
    </row>
    <row r="10470" spans="1:2" x14ac:dyDescent="0.25">
      <c r="A10470" t="s">
        <v>20944</v>
      </c>
      <c r="B10470">
        <v>1</v>
      </c>
    </row>
    <row r="10471" spans="1:2" x14ac:dyDescent="0.25">
      <c r="A10471" t="s">
        <v>20946</v>
      </c>
      <c r="B10471">
        <v>1</v>
      </c>
    </row>
    <row r="10472" spans="1:2" x14ac:dyDescent="0.25">
      <c r="A10472" t="s">
        <v>20948</v>
      </c>
      <c r="B10472">
        <v>1</v>
      </c>
    </row>
    <row r="10473" spans="1:2" x14ac:dyDescent="0.25">
      <c r="A10473" t="s">
        <v>20950</v>
      </c>
      <c r="B10473">
        <v>1</v>
      </c>
    </row>
    <row r="10474" spans="1:2" x14ac:dyDescent="0.25">
      <c r="A10474" t="s">
        <v>20952</v>
      </c>
      <c r="B10474">
        <v>1</v>
      </c>
    </row>
    <row r="10475" spans="1:2" x14ac:dyDescent="0.25">
      <c r="A10475" t="s">
        <v>20954</v>
      </c>
      <c r="B10475">
        <v>1</v>
      </c>
    </row>
    <row r="10476" spans="1:2" x14ac:dyDescent="0.25">
      <c r="A10476" t="s">
        <v>20956</v>
      </c>
      <c r="B10476">
        <v>1</v>
      </c>
    </row>
    <row r="10477" spans="1:2" x14ac:dyDescent="0.25">
      <c r="A10477" t="s">
        <v>20958</v>
      </c>
      <c r="B10477">
        <v>1</v>
      </c>
    </row>
    <row r="10478" spans="1:2" x14ac:dyDescent="0.25">
      <c r="A10478" t="s">
        <v>20960</v>
      </c>
      <c r="B10478">
        <v>1</v>
      </c>
    </row>
    <row r="10479" spans="1:2" x14ac:dyDescent="0.25">
      <c r="A10479" t="s">
        <v>20962</v>
      </c>
      <c r="B10479">
        <v>1</v>
      </c>
    </row>
    <row r="10480" spans="1:2" x14ac:dyDescent="0.25">
      <c r="A10480" t="s">
        <v>20964</v>
      </c>
      <c r="B10480">
        <v>269</v>
      </c>
    </row>
    <row r="10481" spans="1:2" x14ac:dyDescent="0.25">
      <c r="A10481" t="s">
        <v>20966</v>
      </c>
      <c r="B10481">
        <v>1</v>
      </c>
    </row>
    <row r="10482" spans="1:2" x14ac:dyDescent="0.25">
      <c r="A10482" t="s">
        <v>20968</v>
      </c>
      <c r="B10482">
        <v>1</v>
      </c>
    </row>
    <row r="10483" spans="1:2" x14ac:dyDescent="0.25">
      <c r="A10483" t="s">
        <v>20970</v>
      </c>
      <c r="B10483">
        <v>1</v>
      </c>
    </row>
    <row r="10484" spans="1:2" x14ac:dyDescent="0.25">
      <c r="A10484" t="s">
        <v>20972</v>
      </c>
      <c r="B10484">
        <v>5</v>
      </c>
    </row>
    <row r="10485" spans="1:2" x14ac:dyDescent="0.25">
      <c r="A10485" t="s">
        <v>20974</v>
      </c>
      <c r="B10485">
        <v>1</v>
      </c>
    </row>
    <row r="10486" spans="1:2" x14ac:dyDescent="0.25">
      <c r="A10486" t="s">
        <v>20976</v>
      </c>
      <c r="B10486">
        <v>12</v>
      </c>
    </row>
    <row r="10487" spans="1:2" x14ac:dyDescent="0.25">
      <c r="A10487" t="s">
        <v>20978</v>
      </c>
      <c r="B10487">
        <v>3</v>
      </c>
    </row>
    <row r="10488" spans="1:2" x14ac:dyDescent="0.25">
      <c r="A10488" t="s">
        <v>20980</v>
      </c>
      <c r="B10488">
        <v>25</v>
      </c>
    </row>
    <row r="10489" spans="1:2" x14ac:dyDescent="0.25">
      <c r="A10489" t="s">
        <v>20982</v>
      </c>
      <c r="B10489">
        <v>21</v>
      </c>
    </row>
    <row r="10490" spans="1:2" x14ac:dyDescent="0.25">
      <c r="A10490" t="s">
        <v>20984</v>
      </c>
      <c r="B10490">
        <v>4</v>
      </c>
    </row>
    <row r="10491" spans="1:2" x14ac:dyDescent="0.25">
      <c r="A10491" t="s">
        <v>20986</v>
      </c>
      <c r="B10491">
        <v>8</v>
      </c>
    </row>
    <row r="10492" spans="1:2" x14ac:dyDescent="0.25">
      <c r="A10492" t="s">
        <v>20988</v>
      </c>
      <c r="B10492">
        <v>1</v>
      </c>
    </row>
    <row r="10493" spans="1:2" x14ac:dyDescent="0.25">
      <c r="A10493" t="s">
        <v>20990</v>
      </c>
      <c r="B10493">
        <v>2</v>
      </c>
    </row>
    <row r="10494" spans="1:2" x14ac:dyDescent="0.25">
      <c r="A10494" t="s">
        <v>20992</v>
      </c>
      <c r="B10494">
        <v>11</v>
      </c>
    </row>
    <row r="10495" spans="1:2" x14ac:dyDescent="0.25">
      <c r="A10495" t="s">
        <v>20994</v>
      </c>
      <c r="B10495">
        <v>12</v>
      </c>
    </row>
    <row r="10496" spans="1:2" x14ac:dyDescent="0.25">
      <c r="A10496" t="s">
        <v>20996</v>
      </c>
      <c r="B10496">
        <v>15</v>
      </c>
    </row>
    <row r="10497" spans="1:2" x14ac:dyDescent="0.25">
      <c r="A10497" t="s">
        <v>20998</v>
      </c>
      <c r="B10497">
        <v>3</v>
      </c>
    </row>
    <row r="10498" spans="1:2" x14ac:dyDescent="0.25">
      <c r="A10498" t="s">
        <v>21000</v>
      </c>
      <c r="B10498">
        <v>18</v>
      </c>
    </row>
    <row r="10499" spans="1:2" x14ac:dyDescent="0.25">
      <c r="A10499" t="s">
        <v>21002</v>
      </c>
      <c r="B10499">
        <v>16</v>
      </c>
    </row>
    <row r="10500" spans="1:2" x14ac:dyDescent="0.25">
      <c r="A10500" t="s">
        <v>21004</v>
      </c>
      <c r="B10500">
        <v>16</v>
      </c>
    </row>
    <row r="10501" spans="1:2" x14ac:dyDescent="0.25">
      <c r="A10501" t="s">
        <v>21006</v>
      </c>
      <c r="B10501">
        <v>40</v>
      </c>
    </row>
    <row r="10502" spans="1:2" x14ac:dyDescent="0.25">
      <c r="A10502" t="s">
        <v>21008</v>
      </c>
      <c r="B10502">
        <v>2</v>
      </c>
    </row>
    <row r="10503" spans="1:2" x14ac:dyDescent="0.25">
      <c r="A10503" t="s">
        <v>21010</v>
      </c>
      <c r="B10503">
        <v>1</v>
      </c>
    </row>
    <row r="10504" spans="1:2" x14ac:dyDescent="0.25">
      <c r="A10504" t="s">
        <v>21012</v>
      </c>
      <c r="B10504">
        <v>6</v>
      </c>
    </row>
    <row r="10505" spans="1:2" x14ac:dyDescent="0.25">
      <c r="A10505" t="s">
        <v>21014</v>
      </c>
      <c r="B10505">
        <v>2</v>
      </c>
    </row>
    <row r="10506" spans="1:2" x14ac:dyDescent="0.25">
      <c r="A10506" t="s">
        <v>21016</v>
      </c>
      <c r="B10506">
        <v>2</v>
      </c>
    </row>
    <row r="10507" spans="1:2" x14ac:dyDescent="0.25">
      <c r="A10507" t="s">
        <v>21018</v>
      </c>
      <c r="B10507">
        <v>5</v>
      </c>
    </row>
    <row r="10508" spans="1:2" x14ac:dyDescent="0.25">
      <c r="A10508" t="s">
        <v>21020</v>
      </c>
      <c r="B10508">
        <v>1</v>
      </c>
    </row>
    <row r="10509" spans="1:2" x14ac:dyDescent="0.25">
      <c r="A10509" t="s">
        <v>21022</v>
      </c>
      <c r="B10509">
        <v>2</v>
      </c>
    </row>
    <row r="10510" spans="1:2" x14ac:dyDescent="0.25">
      <c r="A10510" t="s">
        <v>21024</v>
      </c>
      <c r="B10510">
        <v>1</v>
      </c>
    </row>
    <row r="10511" spans="1:2" x14ac:dyDescent="0.25">
      <c r="A10511" t="s">
        <v>21026</v>
      </c>
      <c r="B10511">
        <v>1</v>
      </c>
    </row>
    <row r="10512" spans="1:2" x14ac:dyDescent="0.25">
      <c r="A10512" t="s">
        <v>21028</v>
      </c>
      <c r="B10512">
        <v>1</v>
      </c>
    </row>
    <row r="10513" spans="1:2" x14ac:dyDescent="0.25">
      <c r="A10513" t="s">
        <v>21030</v>
      </c>
      <c r="B10513">
        <v>1</v>
      </c>
    </row>
    <row r="10514" spans="1:2" x14ac:dyDescent="0.25">
      <c r="A10514" t="s">
        <v>21032</v>
      </c>
      <c r="B10514">
        <v>1</v>
      </c>
    </row>
    <row r="10515" spans="1:2" x14ac:dyDescent="0.25">
      <c r="A10515" t="s">
        <v>21034</v>
      </c>
      <c r="B10515">
        <v>2</v>
      </c>
    </row>
    <row r="10516" spans="1:2" x14ac:dyDescent="0.25">
      <c r="A10516" t="s">
        <v>21036</v>
      </c>
      <c r="B10516">
        <v>3</v>
      </c>
    </row>
    <row r="10517" spans="1:2" x14ac:dyDescent="0.25">
      <c r="A10517" t="s">
        <v>21038</v>
      </c>
      <c r="B10517">
        <v>2</v>
      </c>
    </row>
    <row r="10518" spans="1:2" x14ac:dyDescent="0.25">
      <c r="A10518" t="s">
        <v>21040</v>
      </c>
      <c r="B10518">
        <v>29</v>
      </c>
    </row>
    <row r="10519" spans="1:2" x14ac:dyDescent="0.25">
      <c r="A10519" t="s">
        <v>21042</v>
      </c>
      <c r="B10519">
        <v>12</v>
      </c>
    </row>
    <row r="10520" spans="1:2" x14ac:dyDescent="0.25">
      <c r="A10520" t="s">
        <v>21044</v>
      </c>
      <c r="B10520">
        <v>2</v>
      </c>
    </row>
    <row r="10521" spans="1:2" x14ac:dyDescent="0.25">
      <c r="A10521" t="s">
        <v>21046</v>
      </c>
      <c r="B10521">
        <v>18</v>
      </c>
    </row>
    <row r="10522" spans="1:2" x14ac:dyDescent="0.25">
      <c r="A10522" t="s">
        <v>21048</v>
      </c>
      <c r="B10522">
        <v>69</v>
      </c>
    </row>
    <row r="10523" spans="1:2" x14ac:dyDescent="0.25">
      <c r="A10523" t="s">
        <v>21050</v>
      </c>
      <c r="B10523">
        <v>15</v>
      </c>
    </row>
    <row r="10524" spans="1:2" x14ac:dyDescent="0.25">
      <c r="A10524" t="s">
        <v>21052</v>
      </c>
      <c r="B10524">
        <v>15</v>
      </c>
    </row>
    <row r="10525" spans="1:2" x14ac:dyDescent="0.25">
      <c r="A10525" t="s">
        <v>21054</v>
      </c>
      <c r="B10525">
        <v>9</v>
      </c>
    </row>
    <row r="10526" spans="1:2" x14ac:dyDescent="0.25">
      <c r="A10526" t="s">
        <v>21056</v>
      </c>
      <c r="B10526">
        <v>9</v>
      </c>
    </row>
    <row r="10527" spans="1:2" x14ac:dyDescent="0.25">
      <c r="A10527" t="s">
        <v>21058</v>
      </c>
      <c r="B10527">
        <v>76</v>
      </c>
    </row>
    <row r="10528" spans="1:2" x14ac:dyDescent="0.25">
      <c r="A10528" t="s">
        <v>21060</v>
      </c>
      <c r="B10528">
        <v>15</v>
      </c>
    </row>
    <row r="10529" spans="1:2" x14ac:dyDescent="0.25">
      <c r="A10529" t="s">
        <v>21062</v>
      </c>
      <c r="B10529">
        <v>1</v>
      </c>
    </row>
    <row r="10530" spans="1:2" x14ac:dyDescent="0.25">
      <c r="A10530" t="s">
        <v>21064</v>
      </c>
      <c r="B10530">
        <v>2</v>
      </c>
    </row>
    <row r="10531" spans="1:2" x14ac:dyDescent="0.25">
      <c r="A10531" t="s">
        <v>21066</v>
      </c>
      <c r="B10531">
        <v>1</v>
      </c>
    </row>
    <row r="10532" spans="1:2" x14ac:dyDescent="0.25">
      <c r="A10532" t="s">
        <v>21068</v>
      </c>
      <c r="B10532">
        <v>5</v>
      </c>
    </row>
    <row r="10533" spans="1:2" x14ac:dyDescent="0.25">
      <c r="A10533" t="s">
        <v>21070</v>
      </c>
      <c r="B10533">
        <v>221</v>
      </c>
    </row>
    <row r="10534" spans="1:2" x14ac:dyDescent="0.25">
      <c r="A10534" t="s">
        <v>21072</v>
      </c>
      <c r="B10534">
        <v>10</v>
      </c>
    </row>
    <row r="10535" spans="1:2" x14ac:dyDescent="0.25">
      <c r="A10535" t="s">
        <v>21074</v>
      </c>
      <c r="B10535">
        <v>8</v>
      </c>
    </row>
    <row r="10536" spans="1:2" x14ac:dyDescent="0.25">
      <c r="A10536" t="s">
        <v>21076</v>
      </c>
      <c r="B10536">
        <v>4</v>
      </c>
    </row>
    <row r="10537" spans="1:2" x14ac:dyDescent="0.25">
      <c r="A10537" t="s">
        <v>21078</v>
      </c>
      <c r="B10537">
        <v>2</v>
      </c>
    </row>
    <row r="10538" spans="1:2" x14ac:dyDescent="0.25">
      <c r="A10538" t="s">
        <v>21080</v>
      </c>
      <c r="B10538">
        <v>5</v>
      </c>
    </row>
    <row r="10539" spans="1:2" x14ac:dyDescent="0.25">
      <c r="A10539" t="s">
        <v>21082</v>
      </c>
      <c r="B10539">
        <v>1</v>
      </c>
    </row>
    <row r="10540" spans="1:2" x14ac:dyDescent="0.25">
      <c r="A10540" t="s">
        <v>21084</v>
      </c>
      <c r="B10540">
        <v>1</v>
      </c>
    </row>
    <row r="10541" spans="1:2" x14ac:dyDescent="0.25">
      <c r="A10541" t="s">
        <v>21086</v>
      </c>
      <c r="B10541">
        <v>12</v>
      </c>
    </row>
    <row r="10542" spans="1:2" x14ac:dyDescent="0.25">
      <c r="A10542" t="s">
        <v>21088</v>
      </c>
      <c r="B10542">
        <v>1</v>
      </c>
    </row>
    <row r="10543" spans="1:2" x14ac:dyDescent="0.25">
      <c r="A10543" t="s">
        <v>21090</v>
      </c>
      <c r="B10543">
        <v>1</v>
      </c>
    </row>
    <row r="10544" spans="1:2" x14ac:dyDescent="0.25">
      <c r="A10544" t="s">
        <v>21092</v>
      </c>
      <c r="B10544">
        <v>1</v>
      </c>
    </row>
    <row r="10545" spans="1:2" x14ac:dyDescent="0.25">
      <c r="A10545" t="s">
        <v>21094</v>
      </c>
      <c r="B10545">
        <v>1</v>
      </c>
    </row>
    <row r="10546" spans="1:2" x14ac:dyDescent="0.25">
      <c r="A10546" t="s">
        <v>21096</v>
      </c>
      <c r="B10546">
        <v>1</v>
      </c>
    </row>
    <row r="10547" spans="1:2" x14ac:dyDescent="0.25">
      <c r="A10547" t="s">
        <v>21098</v>
      </c>
      <c r="B10547">
        <v>1</v>
      </c>
    </row>
    <row r="10548" spans="1:2" x14ac:dyDescent="0.25">
      <c r="A10548" t="s">
        <v>21100</v>
      </c>
      <c r="B10548">
        <v>1</v>
      </c>
    </row>
    <row r="10549" spans="1:2" x14ac:dyDescent="0.25">
      <c r="A10549" t="s">
        <v>21102</v>
      </c>
      <c r="B10549">
        <v>1</v>
      </c>
    </row>
    <row r="10550" spans="1:2" x14ac:dyDescent="0.25">
      <c r="A10550" t="s">
        <v>21104</v>
      </c>
      <c r="B10550">
        <v>1</v>
      </c>
    </row>
    <row r="10551" spans="1:2" x14ac:dyDescent="0.25">
      <c r="A10551" t="s">
        <v>21106</v>
      </c>
      <c r="B10551">
        <v>1</v>
      </c>
    </row>
    <row r="10552" spans="1:2" x14ac:dyDescent="0.25">
      <c r="A10552" t="s">
        <v>21108</v>
      </c>
      <c r="B10552">
        <v>1</v>
      </c>
    </row>
    <row r="10553" spans="1:2" x14ac:dyDescent="0.25">
      <c r="A10553" t="s">
        <v>21110</v>
      </c>
      <c r="B10553">
        <v>2</v>
      </c>
    </row>
    <row r="10554" spans="1:2" x14ac:dyDescent="0.25">
      <c r="A10554" t="s">
        <v>21112</v>
      </c>
      <c r="B10554">
        <v>1</v>
      </c>
    </row>
    <row r="10555" spans="1:2" x14ac:dyDescent="0.25">
      <c r="A10555" t="s">
        <v>21114</v>
      </c>
      <c r="B10555">
        <v>1</v>
      </c>
    </row>
    <row r="10556" spans="1:2" x14ac:dyDescent="0.25">
      <c r="A10556" t="s">
        <v>21116</v>
      </c>
      <c r="B10556">
        <v>1</v>
      </c>
    </row>
    <row r="10557" spans="1:2" x14ac:dyDescent="0.25">
      <c r="A10557" t="s">
        <v>21118</v>
      </c>
      <c r="B10557">
        <v>1</v>
      </c>
    </row>
    <row r="10558" spans="1:2" x14ac:dyDescent="0.25">
      <c r="A10558" t="s">
        <v>21120</v>
      </c>
      <c r="B10558">
        <v>1</v>
      </c>
    </row>
    <row r="10559" spans="1:2" x14ac:dyDescent="0.25">
      <c r="A10559" t="s">
        <v>21122</v>
      </c>
      <c r="B10559">
        <v>1</v>
      </c>
    </row>
    <row r="10560" spans="1:2" x14ac:dyDescent="0.25">
      <c r="A10560" t="s">
        <v>21124</v>
      </c>
      <c r="B10560">
        <v>1</v>
      </c>
    </row>
    <row r="10561" spans="1:2" x14ac:dyDescent="0.25">
      <c r="A10561" t="s">
        <v>21126</v>
      </c>
      <c r="B10561">
        <v>1</v>
      </c>
    </row>
    <row r="10562" spans="1:2" x14ac:dyDescent="0.25">
      <c r="A10562" t="s">
        <v>21128</v>
      </c>
      <c r="B10562">
        <v>1</v>
      </c>
    </row>
    <row r="10563" spans="1:2" x14ac:dyDescent="0.25">
      <c r="A10563" t="s">
        <v>21130</v>
      </c>
      <c r="B10563">
        <v>30</v>
      </c>
    </row>
    <row r="10564" spans="1:2" x14ac:dyDescent="0.25">
      <c r="A10564" t="s">
        <v>21132</v>
      </c>
      <c r="B10564">
        <v>1</v>
      </c>
    </row>
    <row r="10565" spans="1:2" x14ac:dyDescent="0.25">
      <c r="A10565" t="s">
        <v>21134</v>
      </c>
      <c r="B10565">
        <v>1</v>
      </c>
    </row>
    <row r="10566" spans="1:2" x14ac:dyDescent="0.25">
      <c r="A10566" t="s">
        <v>21136</v>
      </c>
      <c r="B10566">
        <v>1</v>
      </c>
    </row>
    <row r="10567" spans="1:2" x14ac:dyDescent="0.25">
      <c r="A10567" t="s">
        <v>21138</v>
      </c>
      <c r="B10567">
        <v>1</v>
      </c>
    </row>
    <row r="10568" spans="1:2" x14ac:dyDescent="0.25">
      <c r="A10568" t="s">
        <v>21140</v>
      </c>
      <c r="B10568">
        <v>1</v>
      </c>
    </row>
    <row r="10569" spans="1:2" x14ac:dyDescent="0.25">
      <c r="A10569" t="s">
        <v>21142</v>
      </c>
      <c r="B10569">
        <v>1</v>
      </c>
    </row>
    <row r="10570" spans="1:2" x14ac:dyDescent="0.25">
      <c r="A10570" t="s">
        <v>21144</v>
      </c>
      <c r="B10570">
        <v>1</v>
      </c>
    </row>
    <row r="10571" spans="1:2" x14ac:dyDescent="0.25">
      <c r="A10571" t="s">
        <v>21146</v>
      </c>
      <c r="B10571">
        <v>1</v>
      </c>
    </row>
    <row r="10572" spans="1:2" x14ac:dyDescent="0.25">
      <c r="A10572" t="s">
        <v>21148</v>
      </c>
      <c r="B10572">
        <v>5</v>
      </c>
    </row>
    <row r="10573" spans="1:2" x14ac:dyDescent="0.25">
      <c r="A10573" t="s">
        <v>21150</v>
      </c>
      <c r="B10573">
        <v>13</v>
      </c>
    </row>
    <row r="10574" spans="1:2" x14ac:dyDescent="0.25">
      <c r="A10574" t="s">
        <v>21152</v>
      </c>
      <c r="B10574">
        <v>3</v>
      </c>
    </row>
    <row r="10575" spans="1:2" x14ac:dyDescent="0.25">
      <c r="A10575" t="s">
        <v>21154</v>
      </c>
      <c r="B10575">
        <v>4</v>
      </c>
    </row>
    <row r="10576" spans="1:2" x14ac:dyDescent="0.25">
      <c r="A10576" t="s">
        <v>21156</v>
      </c>
      <c r="B10576">
        <v>1</v>
      </c>
    </row>
    <row r="10577" spans="1:2" x14ac:dyDescent="0.25">
      <c r="A10577" t="s">
        <v>21158</v>
      </c>
      <c r="B10577">
        <v>3</v>
      </c>
    </row>
    <row r="10578" spans="1:2" x14ac:dyDescent="0.25">
      <c r="A10578" t="s">
        <v>21160</v>
      </c>
      <c r="B10578">
        <v>4</v>
      </c>
    </row>
    <row r="10579" spans="1:2" x14ac:dyDescent="0.25">
      <c r="A10579" t="s">
        <v>21162</v>
      </c>
      <c r="B10579">
        <v>1</v>
      </c>
    </row>
    <row r="10580" spans="1:2" x14ac:dyDescent="0.25">
      <c r="A10580" t="s">
        <v>21164</v>
      </c>
      <c r="B10580">
        <v>1</v>
      </c>
    </row>
    <row r="10581" spans="1:2" x14ac:dyDescent="0.25">
      <c r="A10581" t="s">
        <v>21166</v>
      </c>
      <c r="B10581">
        <v>1</v>
      </c>
    </row>
    <row r="10582" spans="1:2" x14ac:dyDescent="0.25">
      <c r="A10582" t="s">
        <v>21168</v>
      </c>
      <c r="B10582">
        <v>1</v>
      </c>
    </row>
    <row r="10583" spans="1:2" x14ac:dyDescent="0.25">
      <c r="A10583" t="s">
        <v>21170</v>
      </c>
      <c r="B10583">
        <v>1</v>
      </c>
    </row>
    <row r="10584" spans="1:2" x14ac:dyDescent="0.25">
      <c r="A10584" t="s">
        <v>21172</v>
      </c>
      <c r="B10584">
        <v>1</v>
      </c>
    </row>
    <row r="10585" spans="1:2" x14ac:dyDescent="0.25">
      <c r="A10585" t="s">
        <v>21174</v>
      </c>
      <c r="B10585">
        <v>1</v>
      </c>
    </row>
    <row r="10586" spans="1:2" x14ac:dyDescent="0.25">
      <c r="A10586" t="s">
        <v>21176</v>
      </c>
      <c r="B10586">
        <v>1</v>
      </c>
    </row>
    <row r="10587" spans="1:2" x14ac:dyDescent="0.25">
      <c r="A10587" t="s">
        <v>21178</v>
      </c>
      <c r="B10587">
        <v>1</v>
      </c>
    </row>
    <row r="10588" spans="1:2" x14ac:dyDescent="0.25">
      <c r="A10588" t="s">
        <v>21180</v>
      </c>
      <c r="B10588">
        <v>2</v>
      </c>
    </row>
    <row r="10589" spans="1:2" x14ac:dyDescent="0.25">
      <c r="A10589" t="s">
        <v>21182</v>
      </c>
      <c r="B10589">
        <v>1</v>
      </c>
    </row>
    <row r="10590" spans="1:2" x14ac:dyDescent="0.25">
      <c r="A10590" t="s">
        <v>21184</v>
      </c>
      <c r="B10590">
        <v>1</v>
      </c>
    </row>
    <row r="10591" spans="1:2" x14ac:dyDescent="0.25">
      <c r="A10591" t="s">
        <v>21186</v>
      </c>
      <c r="B10591">
        <v>1</v>
      </c>
    </row>
    <row r="10592" spans="1:2" x14ac:dyDescent="0.25">
      <c r="A10592" t="s">
        <v>21188</v>
      </c>
      <c r="B10592">
        <v>2</v>
      </c>
    </row>
    <row r="10593" spans="1:2" x14ac:dyDescent="0.25">
      <c r="A10593" t="s">
        <v>21190</v>
      </c>
      <c r="B10593">
        <v>1</v>
      </c>
    </row>
    <row r="10594" spans="1:2" x14ac:dyDescent="0.25">
      <c r="A10594" t="s">
        <v>21192</v>
      </c>
      <c r="B10594">
        <v>1</v>
      </c>
    </row>
    <row r="10595" spans="1:2" x14ac:dyDescent="0.25">
      <c r="A10595" t="s">
        <v>21194</v>
      </c>
      <c r="B10595">
        <v>1</v>
      </c>
    </row>
    <row r="10596" spans="1:2" x14ac:dyDescent="0.25">
      <c r="A10596" t="s">
        <v>21196</v>
      </c>
      <c r="B10596">
        <v>1</v>
      </c>
    </row>
    <row r="10597" spans="1:2" x14ac:dyDescent="0.25">
      <c r="A10597" t="s">
        <v>21198</v>
      </c>
      <c r="B10597">
        <v>1</v>
      </c>
    </row>
    <row r="10598" spans="1:2" x14ac:dyDescent="0.25">
      <c r="A10598" t="s">
        <v>21200</v>
      </c>
      <c r="B10598">
        <v>1</v>
      </c>
    </row>
    <row r="10599" spans="1:2" x14ac:dyDescent="0.25">
      <c r="A10599" t="s">
        <v>21202</v>
      </c>
      <c r="B10599">
        <v>1</v>
      </c>
    </row>
    <row r="10600" spans="1:2" x14ac:dyDescent="0.25">
      <c r="A10600" t="s">
        <v>21204</v>
      </c>
      <c r="B10600">
        <v>1</v>
      </c>
    </row>
    <row r="10601" spans="1:2" x14ac:dyDescent="0.25">
      <c r="A10601" t="s">
        <v>21206</v>
      </c>
      <c r="B10601">
        <v>1</v>
      </c>
    </row>
    <row r="10602" spans="1:2" x14ac:dyDescent="0.25">
      <c r="A10602" t="s">
        <v>21208</v>
      </c>
      <c r="B10602">
        <v>1</v>
      </c>
    </row>
    <row r="10603" spans="1:2" x14ac:dyDescent="0.25">
      <c r="A10603" t="s">
        <v>21210</v>
      </c>
      <c r="B10603">
        <v>1</v>
      </c>
    </row>
    <row r="10604" spans="1:2" x14ac:dyDescent="0.25">
      <c r="A10604" t="s">
        <v>21212</v>
      </c>
      <c r="B10604">
        <v>2</v>
      </c>
    </row>
    <row r="10605" spans="1:2" x14ac:dyDescent="0.25">
      <c r="A10605" t="s">
        <v>21214</v>
      </c>
      <c r="B10605">
        <v>1</v>
      </c>
    </row>
    <row r="10606" spans="1:2" x14ac:dyDescent="0.25">
      <c r="A10606" t="s">
        <v>21216</v>
      </c>
      <c r="B10606">
        <v>1</v>
      </c>
    </row>
    <row r="10607" spans="1:2" x14ac:dyDescent="0.25">
      <c r="A10607" t="s">
        <v>21218</v>
      </c>
      <c r="B10607">
        <v>1</v>
      </c>
    </row>
    <row r="10608" spans="1:2" x14ac:dyDescent="0.25">
      <c r="A10608" t="s">
        <v>21220</v>
      </c>
      <c r="B10608">
        <v>1</v>
      </c>
    </row>
    <row r="10609" spans="1:2" x14ac:dyDescent="0.25">
      <c r="A10609" t="s">
        <v>21222</v>
      </c>
      <c r="B10609">
        <v>1</v>
      </c>
    </row>
    <row r="10610" spans="1:2" x14ac:dyDescent="0.25">
      <c r="A10610" t="s">
        <v>21224</v>
      </c>
      <c r="B10610">
        <v>1</v>
      </c>
    </row>
    <row r="10611" spans="1:2" x14ac:dyDescent="0.25">
      <c r="A10611" t="s">
        <v>21226</v>
      </c>
      <c r="B10611">
        <v>1</v>
      </c>
    </row>
    <row r="10612" spans="1:2" x14ac:dyDescent="0.25">
      <c r="A10612" t="s">
        <v>21228</v>
      </c>
      <c r="B10612">
        <v>1</v>
      </c>
    </row>
    <row r="10613" spans="1:2" x14ac:dyDescent="0.25">
      <c r="A10613" t="s">
        <v>21230</v>
      </c>
      <c r="B10613">
        <v>1</v>
      </c>
    </row>
    <row r="10614" spans="1:2" x14ac:dyDescent="0.25">
      <c r="A10614" t="s">
        <v>21232</v>
      </c>
      <c r="B10614">
        <v>1</v>
      </c>
    </row>
    <row r="10615" spans="1:2" x14ac:dyDescent="0.25">
      <c r="A10615" t="s">
        <v>21234</v>
      </c>
      <c r="B10615">
        <v>1</v>
      </c>
    </row>
    <row r="10616" spans="1:2" x14ac:dyDescent="0.25">
      <c r="A10616" t="s">
        <v>21236</v>
      </c>
      <c r="B10616">
        <v>1</v>
      </c>
    </row>
    <row r="10617" spans="1:2" x14ac:dyDescent="0.25">
      <c r="A10617" t="s">
        <v>21238</v>
      </c>
      <c r="B10617">
        <v>1</v>
      </c>
    </row>
    <row r="10618" spans="1:2" x14ac:dyDescent="0.25">
      <c r="A10618" t="s">
        <v>21240</v>
      </c>
      <c r="B10618">
        <v>1</v>
      </c>
    </row>
    <row r="10619" spans="1:2" x14ac:dyDescent="0.25">
      <c r="A10619" t="s">
        <v>21242</v>
      </c>
      <c r="B10619">
        <v>1</v>
      </c>
    </row>
    <row r="10620" spans="1:2" x14ac:dyDescent="0.25">
      <c r="A10620" t="s">
        <v>21244</v>
      </c>
      <c r="B10620">
        <v>1</v>
      </c>
    </row>
    <row r="10621" spans="1:2" x14ac:dyDescent="0.25">
      <c r="A10621" t="s">
        <v>21246</v>
      </c>
      <c r="B10621">
        <v>1</v>
      </c>
    </row>
    <row r="10622" spans="1:2" x14ac:dyDescent="0.25">
      <c r="A10622" t="s">
        <v>21248</v>
      </c>
      <c r="B10622">
        <v>1</v>
      </c>
    </row>
    <row r="10623" spans="1:2" x14ac:dyDescent="0.25">
      <c r="A10623" t="s">
        <v>21250</v>
      </c>
      <c r="B10623">
        <v>8</v>
      </c>
    </row>
    <row r="10624" spans="1:2" x14ac:dyDescent="0.25">
      <c r="A10624" t="s">
        <v>21252</v>
      </c>
      <c r="B10624">
        <v>1</v>
      </c>
    </row>
    <row r="10625" spans="1:2" x14ac:dyDescent="0.25">
      <c r="A10625" t="s">
        <v>21254</v>
      </c>
      <c r="B10625">
        <v>1</v>
      </c>
    </row>
    <row r="10626" spans="1:2" x14ac:dyDescent="0.25">
      <c r="A10626" t="s">
        <v>21256</v>
      </c>
      <c r="B10626">
        <v>1</v>
      </c>
    </row>
    <row r="10627" spans="1:2" x14ac:dyDescent="0.25">
      <c r="A10627" t="s">
        <v>21258</v>
      </c>
      <c r="B10627">
        <v>5</v>
      </c>
    </row>
    <row r="10628" spans="1:2" x14ac:dyDescent="0.25">
      <c r="A10628" t="s">
        <v>21260</v>
      </c>
      <c r="B10628">
        <v>1</v>
      </c>
    </row>
    <row r="10629" spans="1:2" x14ac:dyDescent="0.25">
      <c r="A10629" t="s">
        <v>21262</v>
      </c>
      <c r="B10629">
        <v>1</v>
      </c>
    </row>
    <row r="10630" spans="1:2" x14ac:dyDescent="0.25">
      <c r="A10630" t="s">
        <v>21264</v>
      </c>
      <c r="B10630">
        <v>1</v>
      </c>
    </row>
    <row r="10631" spans="1:2" x14ac:dyDescent="0.25">
      <c r="A10631" t="s">
        <v>21266</v>
      </c>
      <c r="B10631">
        <v>1</v>
      </c>
    </row>
    <row r="10632" spans="1:2" x14ac:dyDescent="0.25">
      <c r="A10632" t="s">
        <v>21268</v>
      </c>
      <c r="B10632">
        <v>1</v>
      </c>
    </row>
    <row r="10633" spans="1:2" x14ac:dyDescent="0.25">
      <c r="A10633" t="s">
        <v>21270</v>
      </c>
      <c r="B10633">
        <v>1</v>
      </c>
    </row>
    <row r="10634" spans="1:2" x14ac:dyDescent="0.25">
      <c r="A10634" t="s">
        <v>21272</v>
      </c>
      <c r="B10634">
        <v>1</v>
      </c>
    </row>
    <row r="10635" spans="1:2" x14ac:dyDescent="0.25">
      <c r="A10635" t="s">
        <v>21274</v>
      </c>
      <c r="B10635">
        <v>1</v>
      </c>
    </row>
    <row r="10636" spans="1:2" x14ac:dyDescent="0.25">
      <c r="A10636" t="s">
        <v>21276</v>
      </c>
      <c r="B10636">
        <v>2</v>
      </c>
    </row>
    <row r="10637" spans="1:2" x14ac:dyDescent="0.25">
      <c r="A10637" t="s">
        <v>21278</v>
      </c>
      <c r="B10637">
        <v>1</v>
      </c>
    </row>
    <row r="10638" spans="1:2" x14ac:dyDescent="0.25">
      <c r="A10638" t="s">
        <v>21280</v>
      </c>
      <c r="B10638">
        <v>1</v>
      </c>
    </row>
    <row r="10639" spans="1:2" x14ac:dyDescent="0.25">
      <c r="A10639" t="s">
        <v>21282</v>
      </c>
      <c r="B10639">
        <v>10</v>
      </c>
    </row>
    <row r="10640" spans="1:2" x14ac:dyDescent="0.25">
      <c r="A10640" t="s">
        <v>21284</v>
      </c>
      <c r="B10640">
        <v>2</v>
      </c>
    </row>
    <row r="10641" spans="1:2" x14ac:dyDescent="0.25">
      <c r="A10641" t="s">
        <v>21286</v>
      </c>
      <c r="B10641">
        <v>1</v>
      </c>
    </row>
    <row r="10642" spans="1:2" x14ac:dyDescent="0.25">
      <c r="A10642" t="s">
        <v>21288</v>
      </c>
      <c r="B10642">
        <v>1</v>
      </c>
    </row>
    <row r="10643" spans="1:2" x14ac:dyDescent="0.25">
      <c r="A10643" t="s">
        <v>21290</v>
      </c>
      <c r="B10643">
        <v>1</v>
      </c>
    </row>
    <row r="10644" spans="1:2" x14ac:dyDescent="0.25">
      <c r="A10644" t="s">
        <v>21292</v>
      </c>
      <c r="B10644">
        <v>1</v>
      </c>
    </row>
    <row r="10645" spans="1:2" x14ac:dyDescent="0.25">
      <c r="A10645" t="s">
        <v>21294</v>
      </c>
      <c r="B10645">
        <v>1</v>
      </c>
    </row>
    <row r="10646" spans="1:2" x14ac:dyDescent="0.25">
      <c r="A10646" t="s">
        <v>21296</v>
      </c>
      <c r="B10646">
        <v>1</v>
      </c>
    </row>
    <row r="10647" spans="1:2" x14ac:dyDescent="0.25">
      <c r="A10647" t="s">
        <v>21298</v>
      </c>
      <c r="B10647">
        <v>1</v>
      </c>
    </row>
    <row r="10648" spans="1:2" x14ac:dyDescent="0.25">
      <c r="A10648" t="s">
        <v>21300</v>
      </c>
      <c r="B10648">
        <v>1</v>
      </c>
    </row>
    <row r="10649" spans="1:2" x14ac:dyDescent="0.25">
      <c r="A10649" t="s">
        <v>21302</v>
      </c>
      <c r="B10649">
        <v>1</v>
      </c>
    </row>
    <row r="10650" spans="1:2" x14ac:dyDescent="0.25">
      <c r="A10650" t="s">
        <v>21304</v>
      </c>
      <c r="B10650">
        <v>1</v>
      </c>
    </row>
    <row r="10651" spans="1:2" x14ac:dyDescent="0.25">
      <c r="A10651" t="s">
        <v>21306</v>
      </c>
      <c r="B10651">
        <v>1</v>
      </c>
    </row>
    <row r="10652" spans="1:2" x14ac:dyDescent="0.25">
      <c r="A10652" t="s">
        <v>21308</v>
      </c>
      <c r="B10652">
        <v>1</v>
      </c>
    </row>
    <row r="10653" spans="1:2" x14ac:dyDescent="0.25">
      <c r="A10653" t="s">
        <v>21310</v>
      </c>
      <c r="B10653">
        <v>1</v>
      </c>
    </row>
    <row r="10654" spans="1:2" x14ac:dyDescent="0.25">
      <c r="A10654" t="s">
        <v>21312</v>
      </c>
      <c r="B10654">
        <v>1</v>
      </c>
    </row>
    <row r="10655" spans="1:2" x14ac:dyDescent="0.25">
      <c r="A10655" t="s">
        <v>21314</v>
      </c>
      <c r="B10655">
        <v>10</v>
      </c>
    </row>
    <row r="10656" spans="1:2" x14ac:dyDescent="0.25">
      <c r="A10656" t="s">
        <v>21316</v>
      </c>
      <c r="B10656">
        <v>2</v>
      </c>
    </row>
    <row r="10657" spans="1:2" x14ac:dyDescent="0.25">
      <c r="A10657" t="s">
        <v>21318</v>
      </c>
      <c r="B10657">
        <v>1</v>
      </c>
    </row>
    <row r="10658" spans="1:2" x14ac:dyDescent="0.25">
      <c r="A10658" t="s">
        <v>21320</v>
      </c>
      <c r="B10658">
        <v>1</v>
      </c>
    </row>
    <row r="10659" spans="1:2" x14ac:dyDescent="0.25">
      <c r="A10659" t="s">
        <v>21322</v>
      </c>
      <c r="B10659">
        <v>1</v>
      </c>
    </row>
    <row r="10660" spans="1:2" x14ac:dyDescent="0.25">
      <c r="A10660" t="s">
        <v>21324</v>
      </c>
      <c r="B10660">
        <v>1</v>
      </c>
    </row>
    <row r="10661" spans="1:2" x14ac:dyDescent="0.25">
      <c r="A10661" t="s">
        <v>21326</v>
      </c>
      <c r="B10661">
        <v>1</v>
      </c>
    </row>
    <row r="10662" spans="1:2" x14ac:dyDescent="0.25">
      <c r="A10662" t="s">
        <v>21328</v>
      </c>
      <c r="B10662">
        <v>1</v>
      </c>
    </row>
    <row r="10663" spans="1:2" x14ac:dyDescent="0.25">
      <c r="A10663" t="s">
        <v>21330</v>
      </c>
      <c r="B10663">
        <v>1</v>
      </c>
    </row>
    <row r="10664" spans="1:2" x14ac:dyDescent="0.25">
      <c r="A10664" t="s">
        <v>21332</v>
      </c>
      <c r="B10664">
        <v>1</v>
      </c>
    </row>
    <row r="10665" spans="1:2" x14ac:dyDescent="0.25">
      <c r="A10665" t="s">
        <v>21334</v>
      </c>
      <c r="B10665">
        <v>1</v>
      </c>
    </row>
    <row r="10666" spans="1:2" x14ac:dyDescent="0.25">
      <c r="A10666" t="s">
        <v>21336</v>
      </c>
      <c r="B10666">
        <v>1</v>
      </c>
    </row>
    <row r="10667" spans="1:2" x14ac:dyDescent="0.25">
      <c r="A10667" t="s">
        <v>21338</v>
      </c>
      <c r="B10667">
        <v>1</v>
      </c>
    </row>
    <row r="10668" spans="1:2" x14ac:dyDescent="0.25">
      <c r="A10668" t="s">
        <v>21340</v>
      </c>
      <c r="B10668">
        <v>1</v>
      </c>
    </row>
    <row r="10669" spans="1:2" x14ac:dyDescent="0.25">
      <c r="A10669" t="s">
        <v>21342</v>
      </c>
      <c r="B10669">
        <v>103</v>
      </c>
    </row>
    <row r="10670" spans="1:2" x14ac:dyDescent="0.25">
      <c r="A10670" t="s">
        <v>21344</v>
      </c>
      <c r="B10670">
        <v>108</v>
      </c>
    </row>
    <row r="10671" spans="1:2" x14ac:dyDescent="0.25">
      <c r="A10671" t="s">
        <v>21346</v>
      </c>
      <c r="B10671">
        <v>1</v>
      </c>
    </row>
    <row r="10672" spans="1:2" x14ac:dyDescent="0.25">
      <c r="A10672" t="s">
        <v>21348</v>
      </c>
      <c r="B10672">
        <v>1</v>
      </c>
    </row>
    <row r="10673" spans="1:2" x14ac:dyDescent="0.25">
      <c r="A10673" t="s">
        <v>21350</v>
      </c>
      <c r="B10673">
        <v>1</v>
      </c>
    </row>
    <row r="10674" spans="1:2" x14ac:dyDescent="0.25">
      <c r="A10674" t="s">
        <v>21352</v>
      </c>
      <c r="B10674">
        <v>1</v>
      </c>
    </row>
    <row r="10675" spans="1:2" x14ac:dyDescent="0.25">
      <c r="A10675" t="s">
        <v>21354</v>
      </c>
      <c r="B10675">
        <v>1</v>
      </c>
    </row>
    <row r="10676" spans="1:2" x14ac:dyDescent="0.25">
      <c r="A10676" t="s">
        <v>21356</v>
      </c>
      <c r="B10676">
        <v>1</v>
      </c>
    </row>
    <row r="10677" spans="1:2" x14ac:dyDescent="0.25">
      <c r="A10677" t="s">
        <v>21358</v>
      </c>
      <c r="B10677">
        <v>1</v>
      </c>
    </row>
    <row r="10678" spans="1:2" x14ac:dyDescent="0.25">
      <c r="A10678" t="s">
        <v>21360</v>
      </c>
      <c r="B10678">
        <v>6</v>
      </c>
    </row>
    <row r="10679" spans="1:2" x14ac:dyDescent="0.25">
      <c r="A10679" t="s">
        <v>21362</v>
      </c>
      <c r="B10679">
        <v>1</v>
      </c>
    </row>
    <row r="10680" spans="1:2" x14ac:dyDescent="0.25">
      <c r="A10680" t="s">
        <v>21364</v>
      </c>
      <c r="B10680">
        <v>18</v>
      </c>
    </row>
    <row r="10681" spans="1:2" x14ac:dyDescent="0.25">
      <c r="A10681" t="s">
        <v>21366</v>
      </c>
      <c r="B10681">
        <v>1</v>
      </c>
    </row>
    <row r="10682" spans="1:2" x14ac:dyDescent="0.25">
      <c r="A10682" t="s">
        <v>21368</v>
      </c>
      <c r="B10682">
        <v>16</v>
      </c>
    </row>
    <row r="10683" spans="1:2" x14ac:dyDescent="0.25">
      <c r="A10683" t="s">
        <v>21370</v>
      </c>
      <c r="B10683">
        <v>11</v>
      </c>
    </row>
    <row r="10684" spans="1:2" x14ac:dyDescent="0.25">
      <c r="A10684" t="s">
        <v>21372</v>
      </c>
      <c r="B10684">
        <v>1</v>
      </c>
    </row>
    <row r="10685" spans="1:2" x14ac:dyDescent="0.25">
      <c r="A10685" t="s">
        <v>21374</v>
      </c>
      <c r="B10685">
        <v>1</v>
      </c>
    </row>
    <row r="10686" spans="1:2" x14ac:dyDescent="0.25">
      <c r="A10686" t="s">
        <v>21376</v>
      </c>
      <c r="B10686">
        <v>1</v>
      </c>
    </row>
    <row r="10687" spans="1:2" x14ac:dyDescent="0.25">
      <c r="A10687" t="s">
        <v>21378</v>
      </c>
      <c r="B10687">
        <v>1</v>
      </c>
    </row>
    <row r="10688" spans="1:2" x14ac:dyDescent="0.25">
      <c r="A10688" t="s">
        <v>21380</v>
      </c>
      <c r="B10688">
        <v>1</v>
      </c>
    </row>
    <row r="10689" spans="1:2" x14ac:dyDescent="0.25">
      <c r="A10689" t="s">
        <v>21382</v>
      </c>
      <c r="B10689">
        <v>1</v>
      </c>
    </row>
    <row r="10690" spans="1:2" x14ac:dyDescent="0.25">
      <c r="A10690" t="s">
        <v>21384</v>
      </c>
      <c r="B10690">
        <v>1</v>
      </c>
    </row>
    <row r="10691" spans="1:2" x14ac:dyDescent="0.25">
      <c r="A10691" t="s">
        <v>21386</v>
      </c>
      <c r="B10691">
        <v>1</v>
      </c>
    </row>
    <row r="10692" spans="1:2" x14ac:dyDescent="0.25">
      <c r="A10692" t="s">
        <v>21388</v>
      </c>
      <c r="B10692">
        <v>1</v>
      </c>
    </row>
    <row r="10693" spans="1:2" x14ac:dyDescent="0.25">
      <c r="A10693" t="s">
        <v>21390</v>
      </c>
      <c r="B10693">
        <v>1</v>
      </c>
    </row>
    <row r="10694" spans="1:2" x14ac:dyDescent="0.25">
      <c r="A10694" t="s">
        <v>21392</v>
      </c>
      <c r="B10694">
        <v>1</v>
      </c>
    </row>
    <row r="10695" spans="1:2" x14ac:dyDescent="0.25">
      <c r="A10695" t="s">
        <v>21394</v>
      </c>
      <c r="B10695">
        <v>1</v>
      </c>
    </row>
    <row r="10696" spans="1:2" x14ac:dyDescent="0.25">
      <c r="A10696" t="s">
        <v>21396</v>
      </c>
      <c r="B10696">
        <v>8</v>
      </c>
    </row>
    <row r="10697" spans="1:2" x14ac:dyDescent="0.25">
      <c r="A10697" t="s">
        <v>21398</v>
      </c>
      <c r="B10697">
        <v>8</v>
      </c>
    </row>
    <row r="10698" spans="1:2" x14ac:dyDescent="0.25">
      <c r="A10698" t="s">
        <v>21400</v>
      </c>
      <c r="B10698">
        <v>1</v>
      </c>
    </row>
    <row r="10699" spans="1:2" x14ac:dyDescent="0.25">
      <c r="A10699" t="s">
        <v>21402</v>
      </c>
      <c r="B10699">
        <v>1</v>
      </c>
    </row>
    <row r="10700" spans="1:2" x14ac:dyDescent="0.25">
      <c r="A10700" t="s">
        <v>21404</v>
      </c>
      <c r="B10700">
        <v>1</v>
      </c>
    </row>
    <row r="10701" spans="1:2" x14ac:dyDescent="0.25">
      <c r="A10701" t="s">
        <v>21406</v>
      </c>
      <c r="B10701">
        <v>1</v>
      </c>
    </row>
    <row r="10702" spans="1:2" x14ac:dyDescent="0.25">
      <c r="A10702" t="s">
        <v>21408</v>
      </c>
      <c r="B10702">
        <v>1</v>
      </c>
    </row>
    <row r="10703" spans="1:2" x14ac:dyDescent="0.25">
      <c r="A10703" t="s">
        <v>21410</v>
      </c>
      <c r="B10703">
        <v>1</v>
      </c>
    </row>
    <row r="10704" spans="1:2" x14ac:dyDescent="0.25">
      <c r="A10704" t="s">
        <v>21412</v>
      </c>
      <c r="B10704">
        <v>1</v>
      </c>
    </row>
    <row r="10705" spans="1:2" x14ac:dyDescent="0.25">
      <c r="A10705" t="s">
        <v>21414</v>
      </c>
      <c r="B10705">
        <v>1</v>
      </c>
    </row>
    <row r="10706" spans="1:2" x14ac:dyDescent="0.25">
      <c r="A10706" t="s">
        <v>21416</v>
      </c>
      <c r="B10706">
        <v>1</v>
      </c>
    </row>
    <row r="10707" spans="1:2" x14ac:dyDescent="0.25">
      <c r="A10707" t="s">
        <v>21418</v>
      </c>
      <c r="B10707">
        <v>1</v>
      </c>
    </row>
    <row r="10708" spans="1:2" x14ac:dyDescent="0.25">
      <c r="A10708" t="s">
        <v>21420</v>
      </c>
      <c r="B10708">
        <v>1</v>
      </c>
    </row>
    <row r="10709" spans="1:2" x14ac:dyDescent="0.25">
      <c r="A10709" t="s">
        <v>21422</v>
      </c>
      <c r="B10709">
        <v>1</v>
      </c>
    </row>
    <row r="10710" spans="1:2" x14ac:dyDescent="0.25">
      <c r="A10710" t="s">
        <v>21424</v>
      </c>
      <c r="B10710">
        <v>1</v>
      </c>
    </row>
    <row r="10711" spans="1:2" x14ac:dyDescent="0.25">
      <c r="A10711" t="s">
        <v>21426</v>
      </c>
      <c r="B10711">
        <v>1</v>
      </c>
    </row>
    <row r="10712" spans="1:2" x14ac:dyDescent="0.25">
      <c r="A10712" t="s">
        <v>21428</v>
      </c>
      <c r="B10712">
        <v>1</v>
      </c>
    </row>
    <row r="10713" spans="1:2" x14ac:dyDescent="0.25">
      <c r="A10713" t="s">
        <v>21430</v>
      </c>
      <c r="B10713">
        <v>1</v>
      </c>
    </row>
    <row r="10714" spans="1:2" x14ac:dyDescent="0.25">
      <c r="A10714" t="s">
        <v>21432</v>
      </c>
      <c r="B10714">
        <v>1</v>
      </c>
    </row>
    <row r="10715" spans="1:2" x14ac:dyDescent="0.25">
      <c r="A10715" t="s">
        <v>21434</v>
      </c>
      <c r="B10715">
        <v>1</v>
      </c>
    </row>
    <row r="10716" spans="1:2" x14ac:dyDescent="0.25">
      <c r="A10716" t="s">
        <v>21436</v>
      </c>
      <c r="B10716">
        <v>1</v>
      </c>
    </row>
    <row r="10717" spans="1:2" x14ac:dyDescent="0.25">
      <c r="A10717" t="s">
        <v>21438</v>
      </c>
      <c r="B10717">
        <v>3</v>
      </c>
    </row>
    <row r="10718" spans="1:2" x14ac:dyDescent="0.25">
      <c r="A10718" t="s">
        <v>21440</v>
      </c>
      <c r="B10718">
        <v>5</v>
      </c>
    </row>
    <row r="10719" spans="1:2" x14ac:dyDescent="0.25">
      <c r="A10719" t="s">
        <v>21442</v>
      </c>
      <c r="B10719">
        <v>1</v>
      </c>
    </row>
    <row r="10720" spans="1:2" x14ac:dyDescent="0.25">
      <c r="A10720" t="s">
        <v>21444</v>
      </c>
      <c r="B10720">
        <v>1</v>
      </c>
    </row>
    <row r="10721" spans="1:2" x14ac:dyDescent="0.25">
      <c r="A10721" t="s">
        <v>21446</v>
      </c>
      <c r="B10721">
        <v>1</v>
      </c>
    </row>
    <row r="10722" spans="1:2" x14ac:dyDescent="0.25">
      <c r="A10722" t="s">
        <v>21448</v>
      </c>
      <c r="B10722">
        <v>1</v>
      </c>
    </row>
    <row r="10723" spans="1:2" x14ac:dyDescent="0.25">
      <c r="A10723" t="s">
        <v>21450</v>
      </c>
      <c r="B10723">
        <v>1</v>
      </c>
    </row>
    <row r="10724" spans="1:2" x14ac:dyDescent="0.25">
      <c r="A10724" t="s">
        <v>21452</v>
      </c>
      <c r="B10724">
        <v>1</v>
      </c>
    </row>
    <row r="10725" spans="1:2" x14ac:dyDescent="0.25">
      <c r="A10725" t="s">
        <v>21454</v>
      </c>
      <c r="B10725">
        <v>8</v>
      </c>
    </row>
    <row r="10726" spans="1:2" x14ac:dyDescent="0.25">
      <c r="A10726" t="s">
        <v>21456</v>
      </c>
      <c r="B10726">
        <v>4</v>
      </c>
    </row>
    <row r="10727" spans="1:2" x14ac:dyDescent="0.25">
      <c r="A10727" t="s">
        <v>21458</v>
      </c>
      <c r="B10727">
        <v>1</v>
      </c>
    </row>
    <row r="10728" spans="1:2" x14ac:dyDescent="0.25">
      <c r="A10728" t="s">
        <v>21460</v>
      </c>
      <c r="B10728">
        <v>1</v>
      </c>
    </row>
    <row r="10729" spans="1:2" x14ac:dyDescent="0.25">
      <c r="A10729" t="s">
        <v>21462</v>
      </c>
      <c r="B10729">
        <v>1</v>
      </c>
    </row>
    <row r="10730" spans="1:2" x14ac:dyDescent="0.25">
      <c r="A10730" t="s">
        <v>21464</v>
      </c>
      <c r="B10730">
        <v>1</v>
      </c>
    </row>
    <row r="10731" spans="1:2" x14ac:dyDescent="0.25">
      <c r="A10731" t="s">
        <v>21466</v>
      </c>
      <c r="B10731">
        <v>1</v>
      </c>
    </row>
    <row r="10732" spans="1:2" x14ac:dyDescent="0.25">
      <c r="A10732" t="s">
        <v>21468</v>
      </c>
      <c r="B10732">
        <v>1</v>
      </c>
    </row>
    <row r="10733" spans="1:2" x14ac:dyDescent="0.25">
      <c r="A10733" t="s">
        <v>21470</v>
      </c>
      <c r="B10733">
        <v>1</v>
      </c>
    </row>
    <row r="10734" spans="1:2" x14ac:dyDescent="0.25">
      <c r="A10734" t="s">
        <v>21472</v>
      </c>
      <c r="B10734">
        <v>1</v>
      </c>
    </row>
    <row r="10735" spans="1:2" x14ac:dyDescent="0.25">
      <c r="A10735" t="s">
        <v>21474</v>
      </c>
      <c r="B10735">
        <v>109</v>
      </c>
    </row>
    <row r="10736" spans="1:2" x14ac:dyDescent="0.25">
      <c r="A10736" t="s">
        <v>21476</v>
      </c>
      <c r="B10736">
        <v>1</v>
      </c>
    </row>
    <row r="10737" spans="1:2" x14ac:dyDescent="0.25">
      <c r="A10737" t="s">
        <v>21478</v>
      </c>
      <c r="B10737">
        <v>1</v>
      </c>
    </row>
    <row r="10738" spans="1:2" x14ac:dyDescent="0.25">
      <c r="A10738" t="s">
        <v>21480</v>
      </c>
      <c r="B10738">
        <v>1</v>
      </c>
    </row>
    <row r="10739" spans="1:2" x14ac:dyDescent="0.25">
      <c r="A10739" t="s">
        <v>21482</v>
      </c>
      <c r="B10739">
        <v>1</v>
      </c>
    </row>
    <row r="10740" spans="1:2" x14ac:dyDescent="0.25">
      <c r="A10740" t="s">
        <v>21484</v>
      </c>
      <c r="B10740">
        <v>1</v>
      </c>
    </row>
    <row r="10741" spans="1:2" x14ac:dyDescent="0.25">
      <c r="A10741" t="s">
        <v>21486</v>
      </c>
      <c r="B10741">
        <v>1</v>
      </c>
    </row>
    <row r="10742" spans="1:2" x14ac:dyDescent="0.25">
      <c r="A10742" t="s">
        <v>21488</v>
      </c>
      <c r="B10742">
        <v>1</v>
      </c>
    </row>
    <row r="10743" spans="1:2" x14ac:dyDescent="0.25">
      <c r="A10743" t="s">
        <v>21490</v>
      </c>
      <c r="B10743">
        <v>1</v>
      </c>
    </row>
    <row r="10744" spans="1:2" x14ac:dyDescent="0.25">
      <c r="A10744" t="s">
        <v>21492</v>
      </c>
      <c r="B10744">
        <v>1</v>
      </c>
    </row>
    <row r="10745" spans="1:2" x14ac:dyDescent="0.25">
      <c r="A10745" t="s">
        <v>21494</v>
      </c>
      <c r="B10745">
        <v>1</v>
      </c>
    </row>
    <row r="10746" spans="1:2" x14ac:dyDescent="0.25">
      <c r="A10746" t="s">
        <v>21496</v>
      </c>
      <c r="B10746">
        <v>1</v>
      </c>
    </row>
    <row r="10747" spans="1:2" x14ac:dyDescent="0.25">
      <c r="A10747" t="s">
        <v>21498</v>
      </c>
      <c r="B10747">
        <v>1</v>
      </c>
    </row>
    <row r="10748" spans="1:2" x14ac:dyDescent="0.25">
      <c r="A10748" t="s">
        <v>21500</v>
      </c>
      <c r="B10748">
        <v>2</v>
      </c>
    </row>
    <row r="10749" spans="1:2" x14ac:dyDescent="0.25">
      <c r="A10749" t="s">
        <v>21502</v>
      </c>
      <c r="B10749">
        <v>2</v>
      </c>
    </row>
    <row r="10750" spans="1:2" x14ac:dyDescent="0.25">
      <c r="A10750" t="s">
        <v>21504</v>
      </c>
      <c r="B10750">
        <v>1</v>
      </c>
    </row>
    <row r="10751" spans="1:2" x14ac:dyDescent="0.25">
      <c r="A10751" t="s">
        <v>21506</v>
      </c>
      <c r="B10751">
        <v>1</v>
      </c>
    </row>
    <row r="10752" spans="1:2" x14ac:dyDescent="0.25">
      <c r="A10752" t="s">
        <v>21508</v>
      </c>
      <c r="B10752">
        <v>1</v>
      </c>
    </row>
    <row r="10753" spans="1:2" x14ac:dyDescent="0.25">
      <c r="A10753" t="s">
        <v>21510</v>
      </c>
      <c r="B10753">
        <v>12</v>
      </c>
    </row>
    <row r="10754" spans="1:2" x14ac:dyDescent="0.25">
      <c r="A10754" t="s">
        <v>21512</v>
      </c>
      <c r="B10754">
        <v>2</v>
      </c>
    </row>
    <row r="10755" spans="1:2" x14ac:dyDescent="0.25">
      <c r="A10755" t="s">
        <v>21514</v>
      </c>
      <c r="B10755">
        <v>89</v>
      </c>
    </row>
    <row r="10756" spans="1:2" x14ac:dyDescent="0.25">
      <c r="A10756" t="s">
        <v>21516</v>
      </c>
      <c r="B10756">
        <v>1</v>
      </c>
    </row>
    <row r="10757" spans="1:2" x14ac:dyDescent="0.25">
      <c r="A10757" t="s">
        <v>21518</v>
      </c>
      <c r="B10757">
        <v>1</v>
      </c>
    </row>
    <row r="10758" spans="1:2" x14ac:dyDescent="0.25">
      <c r="A10758" t="s">
        <v>21520</v>
      </c>
      <c r="B10758">
        <v>1</v>
      </c>
    </row>
    <row r="10759" spans="1:2" x14ac:dyDescent="0.25">
      <c r="A10759" t="s">
        <v>21522</v>
      </c>
      <c r="B10759">
        <v>1</v>
      </c>
    </row>
    <row r="10760" spans="1:2" x14ac:dyDescent="0.25">
      <c r="A10760" t="s">
        <v>21524</v>
      </c>
      <c r="B10760">
        <v>2</v>
      </c>
    </row>
    <row r="10761" spans="1:2" x14ac:dyDescent="0.25">
      <c r="A10761" t="s">
        <v>21526</v>
      </c>
      <c r="B10761">
        <v>7</v>
      </c>
    </row>
    <row r="10762" spans="1:2" x14ac:dyDescent="0.25">
      <c r="A10762" t="s">
        <v>21528</v>
      </c>
      <c r="B10762">
        <v>3</v>
      </c>
    </row>
    <row r="10763" spans="1:2" x14ac:dyDescent="0.25">
      <c r="A10763" t="s">
        <v>21530</v>
      </c>
      <c r="B10763">
        <v>4</v>
      </c>
    </row>
    <row r="10764" spans="1:2" x14ac:dyDescent="0.25">
      <c r="A10764" t="s">
        <v>21532</v>
      </c>
      <c r="B10764">
        <v>8</v>
      </c>
    </row>
    <row r="10765" spans="1:2" x14ac:dyDescent="0.25">
      <c r="A10765" t="s">
        <v>21534</v>
      </c>
      <c r="B10765">
        <v>3</v>
      </c>
    </row>
    <row r="10766" spans="1:2" x14ac:dyDescent="0.25">
      <c r="A10766" t="s">
        <v>21536</v>
      </c>
      <c r="B10766">
        <v>9</v>
      </c>
    </row>
    <row r="10767" spans="1:2" x14ac:dyDescent="0.25">
      <c r="A10767" t="s">
        <v>21538</v>
      </c>
      <c r="B10767">
        <v>1</v>
      </c>
    </row>
    <row r="10768" spans="1:2" x14ac:dyDescent="0.25">
      <c r="A10768" t="s">
        <v>21540</v>
      </c>
      <c r="B10768">
        <v>1</v>
      </c>
    </row>
    <row r="10769" spans="1:2" x14ac:dyDescent="0.25">
      <c r="A10769" t="s">
        <v>21542</v>
      </c>
      <c r="B10769">
        <v>1</v>
      </c>
    </row>
    <row r="10770" spans="1:2" x14ac:dyDescent="0.25">
      <c r="A10770" t="s">
        <v>21544</v>
      </c>
      <c r="B10770">
        <v>1</v>
      </c>
    </row>
    <row r="10771" spans="1:2" x14ac:dyDescent="0.25">
      <c r="A10771" t="s">
        <v>21546</v>
      </c>
      <c r="B10771">
        <v>1</v>
      </c>
    </row>
    <row r="10772" spans="1:2" x14ac:dyDescent="0.25">
      <c r="A10772" t="s">
        <v>21548</v>
      </c>
      <c r="B10772">
        <v>2</v>
      </c>
    </row>
    <row r="10773" spans="1:2" x14ac:dyDescent="0.25">
      <c r="A10773" t="s">
        <v>21550</v>
      </c>
      <c r="B10773">
        <v>3</v>
      </c>
    </row>
    <row r="10774" spans="1:2" x14ac:dyDescent="0.25">
      <c r="A10774" t="s">
        <v>21552</v>
      </c>
      <c r="B10774">
        <v>4</v>
      </c>
    </row>
    <row r="10775" spans="1:2" x14ac:dyDescent="0.25">
      <c r="A10775" t="s">
        <v>21554</v>
      </c>
      <c r="B10775">
        <v>3</v>
      </c>
    </row>
    <row r="10776" spans="1:2" x14ac:dyDescent="0.25">
      <c r="A10776" t="s">
        <v>21556</v>
      </c>
      <c r="B10776">
        <v>4</v>
      </c>
    </row>
    <row r="10777" spans="1:2" x14ac:dyDescent="0.25">
      <c r="A10777" t="s">
        <v>21558</v>
      </c>
      <c r="B10777">
        <v>3</v>
      </c>
    </row>
    <row r="10778" spans="1:2" x14ac:dyDescent="0.25">
      <c r="A10778" t="s">
        <v>21560</v>
      </c>
      <c r="B10778">
        <v>2</v>
      </c>
    </row>
    <row r="10779" spans="1:2" x14ac:dyDescent="0.25">
      <c r="A10779" t="s">
        <v>21562</v>
      </c>
      <c r="B10779">
        <v>10</v>
      </c>
    </row>
    <row r="10780" spans="1:2" x14ac:dyDescent="0.25">
      <c r="A10780" t="s">
        <v>21564</v>
      </c>
      <c r="B10780">
        <v>57</v>
      </c>
    </row>
    <row r="10781" spans="1:2" x14ac:dyDescent="0.25">
      <c r="A10781" t="s">
        <v>21566</v>
      </c>
      <c r="B10781">
        <v>9</v>
      </c>
    </row>
    <row r="10782" spans="1:2" x14ac:dyDescent="0.25">
      <c r="A10782" t="s">
        <v>21568</v>
      </c>
      <c r="B10782">
        <v>6</v>
      </c>
    </row>
    <row r="10783" spans="1:2" x14ac:dyDescent="0.25">
      <c r="A10783" t="s">
        <v>21570</v>
      </c>
      <c r="B10783">
        <v>2</v>
      </c>
    </row>
    <row r="10784" spans="1:2" x14ac:dyDescent="0.25">
      <c r="A10784" t="s">
        <v>21572</v>
      </c>
      <c r="B10784">
        <v>5</v>
      </c>
    </row>
    <row r="10785" spans="1:2" x14ac:dyDescent="0.25">
      <c r="A10785" t="s">
        <v>21574</v>
      </c>
      <c r="B10785">
        <v>8</v>
      </c>
    </row>
    <row r="10786" spans="1:2" x14ac:dyDescent="0.25">
      <c r="A10786" t="s">
        <v>21576</v>
      </c>
      <c r="B10786">
        <v>9</v>
      </c>
    </row>
    <row r="10787" spans="1:2" x14ac:dyDescent="0.25">
      <c r="A10787" t="s">
        <v>21578</v>
      </c>
      <c r="B10787">
        <v>13</v>
      </c>
    </row>
    <row r="10788" spans="1:2" x14ac:dyDescent="0.25">
      <c r="A10788" t="s">
        <v>21580</v>
      </c>
      <c r="B10788">
        <v>27</v>
      </c>
    </row>
    <row r="10789" spans="1:2" x14ac:dyDescent="0.25">
      <c r="A10789" t="s">
        <v>21582</v>
      </c>
      <c r="B10789">
        <v>3</v>
      </c>
    </row>
    <row r="10790" spans="1:2" x14ac:dyDescent="0.25">
      <c r="A10790" t="s">
        <v>21584</v>
      </c>
      <c r="B10790">
        <v>3</v>
      </c>
    </row>
    <row r="10791" spans="1:2" x14ac:dyDescent="0.25">
      <c r="A10791" t="s">
        <v>21586</v>
      </c>
      <c r="B10791">
        <v>10</v>
      </c>
    </row>
    <row r="10792" spans="1:2" x14ac:dyDescent="0.25">
      <c r="A10792" t="s">
        <v>21588</v>
      </c>
      <c r="B10792">
        <v>22</v>
      </c>
    </row>
    <row r="10793" spans="1:2" x14ac:dyDescent="0.25">
      <c r="A10793" t="s">
        <v>21590</v>
      </c>
      <c r="B10793">
        <v>19</v>
      </c>
    </row>
    <row r="10794" spans="1:2" x14ac:dyDescent="0.25">
      <c r="A10794" t="s">
        <v>21592</v>
      </c>
      <c r="B10794">
        <v>3</v>
      </c>
    </row>
    <row r="10795" spans="1:2" x14ac:dyDescent="0.25">
      <c r="A10795" t="s">
        <v>21594</v>
      </c>
      <c r="B10795">
        <v>10</v>
      </c>
    </row>
    <row r="10796" spans="1:2" x14ac:dyDescent="0.25">
      <c r="A10796" t="s">
        <v>21596</v>
      </c>
      <c r="B10796">
        <v>12</v>
      </c>
    </row>
    <row r="10797" spans="1:2" x14ac:dyDescent="0.25">
      <c r="A10797" t="s">
        <v>21598</v>
      </c>
      <c r="B10797">
        <v>5</v>
      </c>
    </row>
    <row r="10798" spans="1:2" x14ac:dyDescent="0.25">
      <c r="A10798" t="s">
        <v>21600</v>
      </c>
      <c r="B10798">
        <v>9</v>
      </c>
    </row>
    <row r="10799" spans="1:2" x14ac:dyDescent="0.25">
      <c r="A10799" t="s">
        <v>21602</v>
      </c>
      <c r="B10799">
        <v>2</v>
      </c>
    </row>
    <row r="10800" spans="1:2" x14ac:dyDescent="0.25">
      <c r="A10800" t="s">
        <v>21604</v>
      </c>
      <c r="B10800">
        <v>63</v>
      </c>
    </row>
    <row r="10801" spans="1:2" x14ac:dyDescent="0.25">
      <c r="A10801" t="s">
        <v>21606</v>
      </c>
      <c r="B10801">
        <v>31</v>
      </c>
    </row>
    <row r="10802" spans="1:2" x14ac:dyDescent="0.25">
      <c r="A10802" t="s">
        <v>21608</v>
      </c>
      <c r="B10802">
        <v>31</v>
      </c>
    </row>
    <row r="10803" spans="1:2" x14ac:dyDescent="0.25">
      <c r="A10803" t="s">
        <v>21610</v>
      </c>
      <c r="B10803">
        <v>1</v>
      </c>
    </row>
    <row r="10804" spans="1:2" x14ac:dyDescent="0.25">
      <c r="A10804" t="s">
        <v>21612</v>
      </c>
      <c r="B10804">
        <v>1</v>
      </c>
    </row>
    <row r="10805" spans="1:2" x14ac:dyDescent="0.25">
      <c r="A10805" t="s">
        <v>21614</v>
      </c>
      <c r="B10805">
        <v>1</v>
      </c>
    </row>
    <row r="10806" spans="1:2" x14ac:dyDescent="0.25">
      <c r="A10806" t="s">
        <v>21616</v>
      </c>
      <c r="B10806">
        <v>8</v>
      </c>
    </row>
    <row r="10807" spans="1:2" x14ac:dyDescent="0.25">
      <c r="A10807" t="s">
        <v>21618</v>
      </c>
      <c r="B10807">
        <v>1</v>
      </c>
    </row>
    <row r="10808" spans="1:2" x14ac:dyDescent="0.25">
      <c r="A10808" t="s">
        <v>21620</v>
      </c>
      <c r="B10808">
        <v>1</v>
      </c>
    </row>
    <row r="10809" spans="1:2" x14ac:dyDescent="0.25">
      <c r="A10809" t="s">
        <v>21622</v>
      </c>
      <c r="B10809">
        <v>1</v>
      </c>
    </row>
    <row r="10810" spans="1:2" x14ac:dyDescent="0.25">
      <c r="A10810" t="s">
        <v>21624</v>
      </c>
      <c r="B10810">
        <v>1</v>
      </c>
    </row>
    <row r="10811" spans="1:2" x14ac:dyDescent="0.25">
      <c r="A10811" t="s">
        <v>21626</v>
      </c>
      <c r="B10811">
        <v>2</v>
      </c>
    </row>
    <row r="10812" spans="1:2" x14ac:dyDescent="0.25">
      <c r="A10812" t="s">
        <v>21628</v>
      </c>
      <c r="B10812">
        <v>3</v>
      </c>
    </row>
    <row r="10813" spans="1:2" x14ac:dyDescent="0.25">
      <c r="A10813" t="s">
        <v>21630</v>
      </c>
      <c r="B10813">
        <v>2</v>
      </c>
    </row>
    <row r="10814" spans="1:2" x14ac:dyDescent="0.25">
      <c r="A10814" t="s">
        <v>21632</v>
      </c>
      <c r="B10814">
        <v>2</v>
      </c>
    </row>
    <row r="10815" spans="1:2" x14ac:dyDescent="0.25">
      <c r="A10815" t="s">
        <v>21634</v>
      </c>
      <c r="B10815">
        <v>3</v>
      </c>
    </row>
    <row r="10816" spans="1:2" x14ac:dyDescent="0.25">
      <c r="A10816" t="s">
        <v>21636</v>
      </c>
      <c r="B10816">
        <v>4</v>
      </c>
    </row>
    <row r="10817" spans="1:2" x14ac:dyDescent="0.25">
      <c r="A10817" t="s">
        <v>21638</v>
      </c>
      <c r="B10817">
        <v>1</v>
      </c>
    </row>
    <row r="10818" spans="1:2" x14ac:dyDescent="0.25">
      <c r="A10818" t="s">
        <v>21640</v>
      </c>
      <c r="B10818">
        <v>1</v>
      </c>
    </row>
    <row r="10819" spans="1:2" x14ac:dyDescent="0.25">
      <c r="A10819" t="s">
        <v>21642</v>
      </c>
      <c r="B10819">
        <v>1</v>
      </c>
    </row>
    <row r="10820" spans="1:2" x14ac:dyDescent="0.25">
      <c r="A10820" t="s">
        <v>21644</v>
      </c>
      <c r="B10820">
        <v>1</v>
      </c>
    </row>
    <row r="10821" spans="1:2" x14ac:dyDescent="0.25">
      <c r="A10821" t="s">
        <v>21646</v>
      </c>
      <c r="B10821">
        <v>1</v>
      </c>
    </row>
    <row r="10822" spans="1:2" x14ac:dyDescent="0.25">
      <c r="A10822" t="s">
        <v>21648</v>
      </c>
      <c r="B10822">
        <v>1</v>
      </c>
    </row>
    <row r="10823" spans="1:2" x14ac:dyDescent="0.25">
      <c r="A10823" t="s">
        <v>21650</v>
      </c>
      <c r="B10823">
        <v>1</v>
      </c>
    </row>
    <row r="10824" spans="1:2" x14ac:dyDescent="0.25">
      <c r="A10824" t="s">
        <v>21652</v>
      </c>
      <c r="B10824">
        <v>1</v>
      </c>
    </row>
    <row r="10825" spans="1:2" x14ac:dyDescent="0.25">
      <c r="A10825" t="s">
        <v>21654</v>
      </c>
      <c r="B10825">
        <v>1</v>
      </c>
    </row>
    <row r="10826" spans="1:2" x14ac:dyDescent="0.25">
      <c r="A10826" t="s">
        <v>21656</v>
      </c>
      <c r="B10826">
        <v>37</v>
      </c>
    </row>
    <row r="10827" spans="1:2" x14ac:dyDescent="0.25">
      <c r="A10827" t="s">
        <v>21658</v>
      </c>
      <c r="B10827">
        <v>38</v>
      </c>
    </row>
    <row r="10828" spans="1:2" x14ac:dyDescent="0.25">
      <c r="A10828" t="s">
        <v>21660</v>
      </c>
      <c r="B10828">
        <v>16</v>
      </c>
    </row>
    <row r="10829" spans="1:2" x14ac:dyDescent="0.25">
      <c r="A10829" t="s">
        <v>21662</v>
      </c>
      <c r="B10829">
        <v>43</v>
      </c>
    </row>
    <row r="10830" spans="1:2" x14ac:dyDescent="0.25">
      <c r="A10830" t="s">
        <v>21664</v>
      </c>
      <c r="B10830">
        <v>15</v>
      </c>
    </row>
    <row r="10831" spans="1:2" x14ac:dyDescent="0.25">
      <c r="A10831" t="s">
        <v>21666</v>
      </c>
      <c r="B10831">
        <v>1</v>
      </c>
    </row>
    <row r="10832" spans="1:2" x14ac:dyDescent="0.25">
      <c r="A10832" t="s">
        <v>21668</v>
      </c>
      <c r="B10832">
        <v>1</v>
      </c>
    </row>
    <row r="10833" spans="1:2" x14ac:dyDescent="0.25">
      <c r="A10833" t="s">
        <v>21670</v>
      </c>
      <c r="B10833">
        <v>1</v>
      </c>
    </row>
    <row r="10834" spans="1:2" x14ac:dyDescent="0.25">
      <c r="A10834" t="s">
        <v>21672</v>
      </c>
      <c r="B10834">
        <v>1</v>
      </c>
    </row>
    <row r="10835" spans="1:2" x14ac:dyDescent="0.25">
      <c r="A10835" t="s">
        <v>21674</v>
      </c>
      <c r="B10835">
        <v>2</v>
      </c>
    </row>
    <row r="10836" spans="1:2" x14ac:dyDescent="0.25">
      <c r="A10836" t="s">
        <v>21676</v>
      </c>
      <c r="B10836">
        <v>4</v>
      </c>
    </row>
    <row r="10837" spans="1:2" x14ac:dyDescent="0.25">
      <c r="A10837" t="s">
        <v>21678</v>
      </c>
      <c r="B10837">
        <v>1</v>
      </c>
    </row>
    <row r="10838" spans="1:2" x14ac:dyDescent="0.25">
      <c r="A10838" t="s">
        <v>21680</v>
      </c>
      <c r="B10838">
        <v>1</v>
      </c>
    </row>
    <row r="10839" spans="1:2" x14ac:dyDescent="0.25">
      <c r="A10839" t="s">
        <v>21682</v>
      </c>
      <c r="B10839">
        <v>5</v>
      </c>
    </row>
    <row r="10840" spans="1:2" x14ac:dyDescent="0.25">
      <c r="A10840" t="s">
        <v>21684</v>
      </c>
      <c r="B10840">
        <v>1</v>
      </c>
    </row>
    <row r="10841" spans="1:2" x14ac:dyDescent="0.25">
      <c r="A10841" t="s">
        <v>21686</v>
      </c>
      <c r="B10841">
        <v>1</v>
      </c>
    </row>
    <row r="10842" spans="1:2" x14ac:dyDescent="0.25">
      <c r="A10842" t="s">
        <v>21688</v>
      </c>
      <c r="B10842">
        <v>7</v>
      </c>
    </row>
    <row r="10843" spans="1:2" x14ac:dyDescent="0.25">
      <c r="A10843" t="s">
        <v>21690</v>
      </c>
      <c r="B10843">
        <v>16</v>
      </c>
    </row>
    <row r="10844" spans="1:2" x14ac:dyDescent="0.25">
      <c r="A10844" t="s">
        <v>21692</v>
      </c>
      <c r="B10844">
        <v>1</v>
      </c>
    </row>
    <row r="10845" spans="1:2" x14ac:dyDescent="0.25">
      <c r="A10845" t="s">
        <v>21694</v>
      </c>
      <c r="B10845">
        <v>1</v>
      </c>
    </row>
    <row r="10846" spans="1:2" x14ac:dyDescent="0.25">
      <c r="A10846" t="s">
        <v>21696</v>
      </c>
      <c r="B10846">
        <v>1</v>
      </c>
    </row>
    <row r="10847" spans="1:2" x14ac:dyDescent="0.25">
      <c r="A10847" t="s">
        <v>21698</v>
      </c>
      <c r="B10847">
        <v>1</v>
      </c>
    </row>
    <row r="10848" spans="1:2" x14ac:dyDescent="0.25">
      <c r="A10848" t="s">
        <v>21700</v>
      </c>
      <c r="B10848">
        <v>1</v>
      </c>
    </row>
    <row r="10849" spans="1:2" x14ac:dyDescent="0.25">
      <c r="A10849" t="s">
        <v>21702</v>
      </c>
      <c r="B10849">
        <v>1</v>
      </c>
    </row>
    <row r="10850" spans="1:2" x14ac:dyDescent="0.25">
      <c r="A10850" t="s">
        <v>21704</v>
      </c>
      <c r="B10850">
        <v>1</v>
      </c>
    </row>
    <row r="10851" spans="1:2" x14ac:dyDescent="0.25">
      <c r="A10851" t="s">
        <v>21706</v>
      </c>
      <c r="B10851">
        <v>1</v>
      </c>
    </row>
    <row r="10852" spans="1:2" x14ac:dyDescent="0.25">
      <c r="A10852" t="s">
        <v>21708</v>
      </c>
      <c r="B10852">
        <v>2</v>
      </c>
    </row>
    <row r="10853" spans="1:2" x14ac:dyDescent="0.25">
      <c r="A10853" t="s">
        <v>21710</v>
      </c>
      <c r="B10853">
        <v>1</v>
      </c>
    </row>
    <row r="10854" spans="1:2" x14ac:dyDescent="0.25">
      <c r="A10854" t="s">
        <v>21712</v>
      </c>
      <c r="B10854">
        <v>1</v>
      </c>
    </row>
    <row r="10855" spans="1:2" x14ac:dyDescent="0.25">
      <c r="A10855" t="s">
        <v>21714</v>
      </c>
      <c r="B10855">
        <v>1</v>
      </c>
    </row>
    <row r="10856" spans="1:2" x14ac:dyDescent="0.25">
      <c r="A10856" t="s">
        <v>21716</v>
      </c>
      <c r="B10856">
        <v>1</v>
      </c>
    </row>
    <row r="10857" spans="1:2" x14ac:dyDescent="0.25">
      <c r="A10857" t="s">
        <v>21718</v>
      </c>
      <c r="B10857">
        <v>1</v>
      </c>
    </row>
    <row r="10858" spans="1:2" x14ac:dyDescent="0.25">
      <c r="A10858" t="s">
        <v>21720</v>
      </c>
      <c r="B10858">
        <v>1</v>
      </c>
    </row>
    <row r="10859" spans="1:2" x14ac:dyDescent="0.25">
      <c r="A10859" t="s">
        <v>21722</v>
      </c>
      <c r="B10859">
        <v>3</v>
      </c>
    </row>
    <row r="10860" spans="1:2" x14ac:dyDescent="0.25">
      <c r="A10860" t="s">
        <v>21724</v>
      </c>
      <c r="B10860">
        <v>1</v>
      </c>
    </row>
    <row r="10861" spans="1:2" x14ac:dyDescent="0.25">
      <c r="A10861" t="s">
        <v>21726</v>
      </c>
      <c r="B10861">
        <v>9</v>
      </c>
    </row>
    <row r="10862" spans="1:2" x14ac:dyDescent="0.25">
      <c r="A10862" t="s">
        <v>21728</v>
      </c>
      <c r="B10862">
        <v>1</v>
      </c>
    </row>
    <row r="10863" spans="1:2" x14ac:dyDescent="0.25">
      <c r="A10863" t="s">
        <v>21730</v>
      </c>
      <c r="B10863">
        <v>18</v>
      </c>
    </row>
    <row r="10864" spans="1:2" x14ac:dyDescent="0.25">
      <c r="A10864" t="s">
        <v>21732</v>
      </c>
      <c r="B10864">
        <v>2</v>
      </c>
    </row>
    <row r="10865" spans="1:2" x14ac:dyDescent="0.25">
      <c r="A10865" t="s">
        <v>21734</v>
      </c>
      <c r="B10865">
        <v>1</v>
      </c>
    </row>
    <row r="10866" spans="1:2" x14ac:dyDescent="0.25">
      <c r="A10866" t="s">
        <v>21736</v>
      </c>
      <c r="B10866">
        <v>21</v>
      </c>
    </row>
    <row r="10867" spans="1:2" x14ac:dyDescent="0.25">
      <c r="A10867" t="s">
        <v>21738</v>
      </c>
      <c r="B10867">
        <v>1</v>
      </c>
    </row>
    <row r="10868" spans="1:2" x14ac:dyDescent="0.25">
      <c r="A10868" t="s">
        <v>21740</v>
      </c>
      <c r="B10868">
        <v>1</v>
      </c>
    </row>
    <row r="10869" spans="1:2" x14ac:dyDescent="0.25">
      <c r="A10869" t="s">
        <v>21742</v>
      </c>
      <c r="B10869">
        <v>1</v>
      </c>
    </row>
    <row r="10870" spans="1:2" x14ac:dyDescent="0.25">
      <c r="A10870" t="s">
        <v>21744</v>
      </c>
      <c r="B10870">
        <v>1</v>
      </c>
    </row>
    <row r="10871" spans="1:2" x14ac:dyDescent="0.25">
      <c r="A10871" t="s">
        <v>21746</v>
      </c>
      <c r="B10871">
        <v>1</v>
      </c>
    </row>
    <row r="10872" spans="1:2" x14ac:dyDescent="0.25">
      <c r="A10872" t="s">
        <v>21748</v>
      </c>
      <c r="B10872">
        <v>1</v>
      </c>
    </row>
    <row r="10873" spans="1:2" x14ac:dyDescent="0.25">
      <c r="A10873" t="s">
        <v>21750</v>
      </c>
      <c r="B10873">
        <v>1</v>
      </c>
    </row>
    <row r="10874" spans="1:2" x14ac:dyDescent="0.25">
      <c r="A10874" t="s">
        <v>21752</v>
      </c>
      <c r="B10874">
        <v>1</v>
      </c>
    </row>
    <row r="10875" spans="1:2" x14ac:dyDescent="0.25">
      <c r="A10875" t="s">
        <v>21754</v>
      </c>
      <c r="B10875">
        <v>1</v>
      </c>
    </row>
    <row r="10876" spans="1:2" x14ac:dyDescent="0.25">
      <c r="A10876" t="s">
        <v>21756</v>
      </c>
      <c r="B10876">
        <v>1</v>
      </c>
    </row>
    <row r="10877" spans="1:2" x14ac:dyDescent="0.25">
      <c r="A10877" t="s">
        <v>21758</v>
      </c>
      <c r="B10877">
        <v>1</v>
      </c>
    </row>
    <row r="10878" spans="1:2" x14ac:dyDescent="0.25">
      <c r="A10878" t="s">
        <v>21760</v>
      </c>
      <c r="B10878">
        <v>5</v>
      </c>
    </row>
    <row r="10879" spans="1:2" x14ac:dyDescent="0.25">
      <c r="A10879" t="s">
        <v>21762</v>
      </c>
      <c r="B10879">
        <v>1</v>
      </c>
    </row>
    <row r="10880" spans="1:2" x14ac:dyDescent="0.25">
      <c r="A10880" t="s">
        <v>21764</v>
      </c>
      <c r="B10880">
        <v>1</v>
      </c>
    </row>
    <row r="10881" spans="1:2" x14ac:dyDescent="0.25">
      <c r="A10881" t="s">
        <v>21766</v>
      </c>
      <c r="B10881">
        <v>1</v>
      </c>
    </row>
    <row r="10882" spans="1:2" x14ac:dyDescent="0.25">
      <c r="A10882" t="s">
        <v>21768</v>
      </c>
      <c r="B10882">
        <v>6</v>
      </c>
    </row>
    <row r="10883" spans="1:2" x14ac:dyDescent="0.25">
      <c r="A10883" t="s">
        <v>21770</v>
      </c>
      <c r="B10883">
        <v>1</v>
      </c>
    </row>
    <row r="10884" spans="1:2" x14ac:dyDescent="0.25">
      <c r="A10884" t="s">
        <v>21772</v>
      </c>
      <c r="B10884">
        <v>2</v>
      </c>
    </row>
    <row r="10885" spans="1:2" x14ac:dyDescent="0.25">
      <c r="A10885" t="s">
        <v>21774</v>
      </c>
      <c r="B10885">
        <v>1</v>
      </c>
    </row>
    <row r="10886" spans="1:2" x14ac:dyDescent="0.25">
      <c r="A10886" t="s">
        <v>21776</v>
      </c>
      <c r="B10886">
        <v>8</v>
      </c>
    </row>
    <row r="10887" spans="1:2" x14ac:dyDescent="0.25">
      <c r="A10887" t="s">
        <v>21778</v>
      </c>
      <c r="B10887">
        <v>1</v>
      </c>
    </row>
    <row r="10888" spans="1:2" x14ac:dyDescent="0.25">
      <c r="A10888" t="s">
        <v>21780</v>
      </c>
      <c r="B10888">
        <v>8</v>
      </c>
    </row>
    <row r="10889" spans="1:2" x14ac:dyDescent="0.25">
      <c r="A10889" t="s">
        <v>21782</v>
      </c>
      <c r="B10889">
        <v>1</v>
      </c>
    </row>
    <row r="10890" spans="1:2" x14ac:dyDescent="0.25">
      <c r="A10890" t="s">
        <v>21784</v>
      </c>
      <c r="B10890">
        <v>1</v>
      </c>
    </row>
    <row r="10891" spans="1:2" x14ac:dyDescent="0.25">
      <c r="A10891" t="s">
        <v>21786</v>
      </c>
      <c r="B10891">
        <v>1</v>
      </c>
    </row>
    <row r="10892" spans="1:2" x14ac:dyDescent="0.25">
      <c r="A10892" t="s">
        <v>21788</v>
      </c>
      <c r="B10892">
        <v>1</v>
      </c>
    </row>
    <row r="10893" spans="1:2" x14ac:dyDescent="0.25">
      <c r="A10893" t="s">
        <v>21790</v>
      </c>
      <c r="B10893">
        <v>1</v>
      </c>
    </row>
    <row r="10894" spans="1:2" x14ac:dyDescent="0.25">
      <c r="A10894" t="s">
        <v>21792</v>
      </c>
      <c r="B10894">
        <v>1</v>
      </c>
    </row>
    <row r="10895" spans="1:2" x14ac:dyDescent="0.25">
      <c r="A10895" t="s">
        <v>21794</v>
      </c>
      <c r="B10895">
        <v>1</v>
      </c>
    </row>
    <row r="10896" spans="1:2" x14ac:dyDescent="0.25">
      <c r="A10896" t="s">
        <v>21796</v>
      </c>
      <c r="B10896">
        <v>4</v>
      </c>
    </row>
    <row r="10897" spans="1:2" x14ac:dyDescent="0.25">
      <c r="A10897" t="s">
        <v>21798</v>
      </c>
      <c r="B10897">
        <v>1</v>
      </c>
    </row>
    <row r="10898" spans="1:2" x14ac:dyDescent="0.25">
      <c r="A10898" t="s">
        <v>21800</v>
      </c>
      <c r="B10898">
        <v>1</v>
      </c>
    </row>
    <row r="10899" spans="1:2" x14ac:dyDescent="0.25">
      <c r="A10899" t="s">
        <v>21802</v>
      </c>
      <c r="B10899">
        <v>1</v>
      </c>
    </row>
    <row r="10900" spans="1:2" x14ac:dyDescent="0.25">
      <c r="A10900" t="s">
        <v>21804</v>
      </c>
      <c r="B10900">
        <v>1</v>
      </c>
    </row>
    <row r="10901" spans="1:2" x14ac:dyDescent="0.25">
      <c r="A10901" t="s">
        <v>21806</v>
      </c>
      <c r="B10901">
        <v>1</v>
      </c>
    </row>
    <row r="10902" spans="1:2" x14ac:dyDescent="0.25">
      <c r="A10902" t="s">
        <v>21808</v>
      </c>
      <c r="B10902">
        <v>1</v>
      </c>
    </row>
    <row r="10903" spans="1:2" x14ac:dyDescent="0.25">
      <c r="A10903" t="s">
        <v>21810</v>
      </c>
      <c r="B10903">
        <v>14</v>
      </c>
    </row>
    <row r="10904" spans="1:2" x14ac:dyDescent="0.25">
      <c r="A10904" t="s">
        <v>21812</v>
      </c>
      <c r="B10904">
        <v>1</v>
      </c>
    </row>
    <row r="10905" spans="1:2" x14ac:dyDescent="0.25">
      <c r="A10905" t="s">
        <v>21814</v>
      </c>
      <c r="B10905">
        <v>1</v>
      </c>
    </row>
    <row r="10906" spans="1:2" x14ac:dyDescent="0.25">
      <c r="A10906" t="s">
        <v>21816</v>
      </c>
      <c r="B10906">
        <v>1</v>
      </c>
    </row>
    <row r="10907" spans="1:2" x14ac:dyDescent="0.25">
      <c r="A10907" t="s">
        <v>21818</v>
      </c>
      <c r="B10907">
        <v>1</v>
      </c>
    </row>
    <row r="10908" spans="1:2" x14ac:dyDescent="0.25">
      <c r="A10908" t="s">
        <v>21820</v>
      </c>
      <c r="B10908">
        <v>2</v>
      </c>
    </row>
    <row r="10909" spans="1:2" x14ac:dyDescent="0.25">
      <c r="A10909" t="s">
        <v>21822</v>
      </c>
      <c r="B10909">
        <v>1</v>
      </c>
    </row>
    <row r="10910" spans="1:2" x14ac:dyDescent="0.25">
      <c r="A10910" t="s">
        <v>21824</v>
      </c>
      <c r="B10910">
        <v>1</v>
      </c>
    </row>
    <row r="10911" spans="1:2" x14ac:dyDescent="0.25">
      <c r="A10911" t="s">
        <v>21826</v>
      </c>
      <c r="B10911">
        <v>1</v>
      </c>
    </row>
    <row r="10912" spans="1:2" x14ac:dyDescent="0.25">
      <c r="A10912" t="s">
        <v>21828</v>
      </c>
      <c r="B10912">
        <v>1</v>
      </c>
    </row>
    <row r="10913" spans="1:2" x14ac:dyDescent="0.25">
      <c r="A10913" t="s">
        <v>21830</v>
      </c>
      <c r="B10913">
        <v>4</v>
      </c>
    </row>
    <row r="10914" spans="1:2" x14ac:dyDescent="0.25">
      <c r="A10914" t="s">
        <v>21832</v>
      </c>
      <c r="B10914">
        <v>1</v>
      </c>
    </row>
    <row r="10915" spans="1:2" x14ac:dyDescent="0.25">
      <c r="A10915" t="s">
        <v>21834</v>
      </c>
      <c r="B10915">
        <v>1</v>
      </c>
    </row>
    <row r="10916" spans="1:2" x14ac:dyDescent="0.25">
      <c r="A10916" t="s">
        <v>21836</v>
      </c>
      <c r="B10916">
        <v>1</v>
      </c>
    </row>
    <row r="10917" spans="1:2" x14ac:dyDescent="0.25">
      <c r="A10917" t="s">
        <v>21838</v>
      </c>
      <c r="B10917">
        <v>6</v>
      </c>
    </row>
    <row r="10918" spans="1:2" x14ac:dyDescent="0.25">
      <c r="A10918" t="s">
        <v>21840</v>
      </c>
      <c r="B10918">
        <v>1</v>
      </c>
    </row>
    <row r="10919" spans="1:2" x14ac:dyDescent="0.25">
      <c r="A10919" t="s">
        <v>21842</v>
      </c>
      <c r="B10919">
        <v>1</v>
      </c>
    </row>
    <row r="10920" spans="1:2" x14ac:dyDescent="0.25">
      <c r="A10920" t="s">
        <v>21844</v>
      </c>
      <c r="B10920">
        <v>1</v>
      </c>
    </row>
    <row r="10921" spans="1:2" x14ac:dyDescent="0.25">
      <c r="A10921" t="s">
        <v>21846</v>
      </c>
      <c r="B10921">
        <v>2</v>
      </c>
    </row>
    <row r="10922" spans="1:2" x14ac:dyDescent="0.25">
      <c r="A10922" t="s">
        <v>21848</v>
      </c>
      <c r="B10922">
        <v>1</v>
      </c>
    </row>
    <row r="10923" spans="1:2" x14ac:dyDescent="0.25">
      <c r="A10923" t="s">
        <v>21850</v>
      </c>
      <c r="B10923">
        <v>1</v>
      </c>
    </row>
    <row r="10924" spans="1:2" x14ac:dyDescent="0.25">
      <c r="A10924" t="s">
        <v>21852</v>
      </c>
      <c r="B10924">
        <v>1</v>
      </c>
    </row>
    <row r="10925" spans="1:2" x14ac:dyDescent="0.25">
      <c r="A10925" t="s">
        <v>21854</v>
      </c>
      <c r="B10925">
        <v>1</v>
      </c>
    </row>
    <row r="10926" spans="1:2" x14ac:dyDescent="0.25">
      <c r="A10926" t="s">
        <v>21856</v>
      </c>
      <c r="B10926">
        <v>1</v>
      </c>
    </row>
    <row r="10927" spans="1:2" x14ac:dyDescent="0.25">
      <c r="A10927" t="s">
        <v>21858</v>
      </c>
      <c r="B10927">
        <v>2</v>
      </c>
    </row>
    <row r="10928" spans="1:2" x14ac:dyDescent="0.25">
      <c r="A10928" t="s">
        <v>21860</v>
      </c>
      <c r="B10928">
        <v>26</v>
      </c>
    </row>
    <row r="10929" spans="1:2" x14ac:dyDescent="0.25">
      <c r="A10929" t="s">
        <v>21862</v>
      </c>
      <c r="B10929">
        <v>1</v>
      </c>
    </row>
    <row r="10930" spans="1:2" x14ac:dyDescent="0.25">
      <c r="A10930" t="s">
        <v>21864</v>
      </c>
      <c r="B10930">
        <v>1</v>
      </c>
    </row>
    <row r="10931" spans="1:2" x14ac:dyDescent="0.25">
      <c r="A10931" t="s">
        <v>21866</v>
      </c>
      <c r="B10931">
        <v>1</v>
      </c>
    </row>
    <row r="10932" spans="1:2" x14ac:dyDescent="0.25">
      <c r="A10932" t="s">
        <v>21868</v>
      </c>
      <c r="B10932">
        <v>1</v>
      </c>
    </row>
    <row r="10933" spans="1:2" x14ac:dyDescent="0.25">
      <c r="A10933" t="s">
        <v>21870</v>
      </c>
      <c r="B10933">
        <v>1</v>
      </c>
    </row>
    <row r="10934" spans="1:2" x14ac:dyDescent="0.25">
      <c r="A10934" t="s">
        <v>21872</v>
      </c>
      <c r="B10934">
        <v>2</v>
      </c>
    </row>
    <row r="10935" spans="1:2" x14ac:dyDescent="0.25">
      <c r="A10935" t="s">
        <v>21874</v>
      </c>
      <c r="B10935">
        <v>1</v>
      </c>
    </row>
    <row r="10936" spans="1:2" x14ac:dyDescent="0.25">
      <c r="A10936" t="s">
        <v>21876</v>
      </c>
      <c r="B10936">
        <v>2</v>
      </c>
    </row>
    <row r="10937" spans="1:2" x14ac:dyDescent="0.25">
      <c r="A10937" t="s">
        <v>21878</v>
      </c>
      <c r="B10937">
        <v>1</v>
      </c>
    </row>
    <row r="10938" spans="1:2" x14ac:dyDescent="0.25">
      <c r="A10938" t="s">
        <v>21880</v>
      </c>
      <c r="B10938">
        <v>1</v>
      </c>
    </row>
    <row r="10939" spans="1:2" x14ac:dyDescent="0.25">
      <c r="A10939" t="s">
        <v>21882</v>
      </c>
      <c r="B10939">
        <v>1</v>
      </c>
    </row>
    <row r="10940" spans="1:2" x14ac:dyDescent="0.25">
      <c r="A10940" t="s">
        <v>21884</v>
      </c>
      <c r="B10940">
        <v>1</v>
      </c>
    </row>
    <row r="10941" spans="1:2" x14ac:dyDescent="0.25">
      <c r="A10941" t="s">
        <v>21886</v>
      </c>
      <c r="B10941">
        <v>1</v>
      </c>
    </row>
    <row r="10942" spans="1:2" x14ac:dyDescent="0.25">
      <c r="A10942" t="s">
        <v>21888</v>
      </c>
      <c r="B10942">
        <v>1</v>
      </c>
    </row>
    <row r="10943" spans="1:2" x14ac:dyDescent="0.25">
      <c r="A10943" t="s">
        <v>21890</v>
      </c>
      <c r="B10943">
        <v>1</v>
      </c>
    </row>
    <row r="10944" spans="1:2" x14ac:dyDescent="0.25">
      <c r="A10944" t="s">
        <v>21892</v>
      </c>
      <c r="B10944">
        <v>3</v>
      </c>
    </row>
    <row r="10945" spans="1:2" x14ac:dyDescent="0.25">
      <c r="A10945" t="s">
        <v>21894</v>
      </c>
      <c r="B10945">
        <v>1</v>
      </c>
    </row>
    <row r="10946" spans="1:2" x14ac:dyDescent="0.25">
      <c r="A10946" t="s">
        <v>21896</v>
      </c>
      <c r="B10946">
        <v>1</v>
      </c>
    </row>
    <row r="10947" spans="1:2" x14ac:dyDescent="0.25">
      <c r="A10947" t="s">
        <v>21898</v>
      </c>
      <c r="B10947">
        <v>2</v>
      </c>
    </row>
    <row r="10948" spans="1:2" x14ac:dyDescent="0.25">
      <c r="A10948" t="s">
        <v>21900</v>
      </c>
      <c r="B10948">
        <v>1</v>
      </c>
    </row>
    <row r="10949" spans="1:2" x14ac:dyDescent="0.25">
      <c r="A10949" t="s">
        <v>21902</v>
      </c>
      <c r="B10949">
        <v>1</v>
      </c>
    </row>
    <row r="10950" spans="1:2" x14ac:dyDescent="0.25">
      <c r="A10950" t="s">
        <v>21904</v>
      </c>
      <c r="B10950">
        <v>1</v>
      </c>
    </row>
    <row r="10951" spans="1:2" x14ac:dyDescent="0.25">
      <c r="A10951" t="s">
        <v>21906</v>
      </c>
      <c r="B10951">
        <v>1</v>
      </c>
    </row>
    <row r="10952" spans="1:2" x14ac:dyDescent="0.25">
      <c r="A10952" t="s">
        <v>21908</v>
      </c>
      <c r="B10952">
        <v>2</v>
      </c>
    </row>
    <row r="10953" spans="1:2" x14ac:dyDescent="0.25">
      <c r="A10953" t="s">
        <v>21910</v>
      </c>
      <c r="B10953">
        <v>1</v>
      </c>
    </row>
    <row r="10954" spans="1:2" x14ac:dyDescent="0.25">
      <c r="A10954" t="s">
        <v>21912</v>
      </c>
      <c r="B10954">
        <v>2</v>
      </c>
    </row>
    <row r="10955" spans="1:2" x14ac:dyDescent="0.25">
      <c r="A10955" t="s">
        <v>21914</v>
      </c>
      <c r="B10955">
        <v>1</v>
      </c>
    </row>
    <row r="10956" spans="1:2" x14ac:dyDescent="0.25">
      <c r="A10956" t="s">
        <v>21916</v>
      </c>
      <c r="B10956">
        <v>1</v>
      </c>
    </row>
    <row r="10957" spans="1:2" x14ac:dyDescent="0.25">
      <c r="A10957" t="s">
        <v>21918</v>
      </c>
      <c r="B10957">
        <v>1</v>
      </c>
    </row>
    <row r="10958" spans="1:2" x14ac:dyDescent="0.25">
      <c r="A10958" t="s">
        <v>21920</v>
      </c>
      <c r="B10958">
        <v>1</v>
      </c>
    </row>
    <row r="10959" spans="1:2" x14ac:dyDescent="0.25">
      <c r="A10959" t="s">
        <v>21922</v>
      </c>
      <c r="B10959">
        <v>1</v>
      </c>
    </row>
    <row r="10960" spans="1:2" x14ac:dyDescent="0.25">
      <c r="A10960" t="s">
        <v>21924</v>
      </c>
      <c r="B10960">
        <v>1</v>
      </c>
    </row>
    <row r="10961" spans="1:2" x14ac:dyDescent="0.25">
      <c r="A10961" t="s">
        <v>21926</v>
      </c>
      <c r="B10961">
        <v>3</v>
      </c>
    </row>
    <row r="10962" spans="1:2" x14ac:dyDescent="0.25">
      <c r="A10962" t="s">
        <v>21928</v>
      </c>
      <c r="B10962">
        <v>2</v>
      </c>
    </row>
    <row r="10963" spans="1:2" x14ac:dyDescent="0.25">
      <c r="A10963" t="s">
        <v>21930</v>
      </c>
      <c r="B10963">
        <v>1</v>
      </c>
    </row>
    <row r="10964" spans="1:2" x14ac:dyDescent="0.25">
      <c r="A10964" t="s">
        <v>21932</v>
      </c>
      <c r="B10964">
        <v>1</v>
      </c>
    </row>
    <row r="10965" spans="1:2" x14ac:dyDescent="0.25">
      <c r="A10965" t="s">
        <v>21934</v>
      </c>
      <c r="B10965">
        <v>1</v>
      </c>
    </row>
    <row r="10966" spans="1:2" x14ac:dyDescent="0.25">
      <c r="A10966" t="s">
        <v>21936</v>
      </c>
      <c r="B10966">
        <v>1</v>
      </c>
    </row>
    <row r="10967" spans="1:2" x14ac:dyDescent="0.25">
      <c r="A10967" t="s">
        <v>21938</v>
      </c>
      <c r="B10967">
        <v>1</v>
      </c>
    </row>
    <row r="10968" spans="1:2" x14ac:dyDescent="0.25">
      <c r="A10968" t="s">
        <v>21940</v>
      </c>
      <c r="B10968">
        <v>8</v>
      </c>
    </row>
    <row r="10969" spans="1:2" x14ac:dyDescent="0.25">
      <c r="A10969" t="s">
        <v>21942</v>
      </c>
      <c r="B10969">
        <v>1</v>
      </c>
    </row>
    <row r="10970" spans="1:2" x14ac:dyDescent="0.25">
      <c r="A10970" t="s">
        <v>21944</v>
      </c>
      <c r="B10970">
        <v>3</v>
      </c>
    </row>
    <row r="10971" spans="1:2" x14ac:dyDescent="0.25">
      <c r="A10971" t="s">
        <v>21946</v>
      </c>
      <c r="B10971">
        <v>1</v>
      </c>
    </row>
    <row r="10972" spans="1:2" x14ac:dyDescent="0.25">
      <c r="A10972" t="s">
        <v>21948</v>
      </c>
      <c r="B10972">
        <v>1</v>
      </c>
    </row>
    <row r="10973" spans="1:2" x14ac:dyDescent="0.25">
      <c r="A10973" t="s">
        <v>21950</v>
      </c>
      <c r="B10973">
        <v>32</v>
      </c>
    </row>
    <row r="10974" spans="1:2" x14ac:dyDescent="0.25">
      <c r="A10974" t="s">
        <v>21952</v>
      </c>
      <c r="B10974">
        <v>1</v>
      </c>
    </row>
    <row r="10975" spans="1:2" x14ac:dyDescent="0.25">
      <c r="A10975" t="s">
        <v>21954</v>
      </c>
      <c r="B10975">
        <v>1</v>
      </c>
    </row>
    <row r="10976" spans="1:2" x14ac:dyDescent="0.25">
      <c r="A10976" t="s">
        <v>21956</v>
      </c>
      <c r="B10976">
        <v>1</v>
      </c>
    </row>
    <row r="10977" spans="1:2" x14ac:dyDescent="0.25">
      <c r="A10977" t="s">
        <v>21958</v>
      </c>
      <c r="B10977">
        <v>1</v>
      </c>
    </row>
    <row r="10978" spans="1:2" x14ac:dyDescent="0.25">
      <c r="A10978" t="s">
        <v>21960</v>
      </c>
      <c r="B10978">
        <v>1</v>
      </c>
    </row>
    <row r="10979" spans="1:2" x14ac:dyDescent="0.25">
      <c r="A10979" t="s">
        <v>21962</v>
      </c>
      <c r="B10979">
        <v>2</v>
      </c>
    </row>
    <row r="10980" spans="1:2" x14ac:dyDescent="0.25">
      <c r="A10980" t="s">
        <v>21964</v>
      </c>
      <c r="B10980">
        <v>1</v>
      </c>
    </row>
    <row r="10981" spans="1:2" x14ac:dyDescent="0.25">
      <c r="A10981" t="s">
        <v>21966</v>
      </c>
      <c r="B10981">
        <v>1</v>
      </c>
    </row>
    <row r="10982" spans="1:2" x14ac:dyDescent="0.25">
      <c r="A10982" t="s">
        <v>21968</v>
      </c>
      <c r="B10982">
        <v>2</v>
      </c>
    </row>
    <row r="10983" spans="1:2" x14ac:dyDescent="0.25">
      <c r="A10983" t="s">
        <v>21970</v>
      </c>
      <c r="B10983">
        <v>1</v>
      </c>
    </row>
    <row r="10984" spans="1:2" x14ac:dyDescent="0.25">
      <c r="A10984" t="s">
        <v>21972</v>
      </c>
      <c r="B10984">
        <v>1</v>
      </c>
    </row>
    <row r="10985" spans="1:2" x14ac:dyDescent="0.25">
      <c r="A10985" t="s">
        <v>21974</v>
      </c>
      <c r="B10985">
        <v>1</v>
      </c>
    </row>
    <row r="10986" spans="1:2" x14ac:dyDescent="0.25">
      <c r="A10986" t="s">
        <v>21976</v>
      </c>
      <c r="B10986">
        <v>1</v>
      </c>
    </row>
    <row r="10987" spans="1:2" x14ac:dyDescent="0.25">
      <c r="A10987" t="s">
        <v>21978</v>
      </c>
      <c r="B10987">
        <v>1</v>
      </c>
    </row>
    <row r="10988" spans="1:2" x14ac:dyDescent="0.25">
      <c r="A10988" t="s">
        <v>21980</v>
      </c>
      <c r="B10988">
        <v>1</v>
      </c>
    </row>
    <row r="10989" spans="1:2" x14ac:dyDescent="0.25">
      <c r="A10989" t="s">
        <v>21982</v>
      </c>
      <c r="B10989">
        <v>1</v>
      </c>
    </row>
    <row r="10990" spans="1:2" x14ac:dyDescent="0.25">
      <c r="A10990" t="s">
        <v>21984</v>
      </c>
      <c r="B10990">
        <v>1</v>
      </c>
    </row>
    <row r="10991" spans="1:2" x14ac:dyDescent="0.25">
      <c r="A10991" t="s">
        <v>21986</v>
      </c>
      <c r="B10991">
        <v>1</v>
      </c>
    </row>
    <row r="10992" spans="1:2" x14ac:dyDescent="0.25">
      <c r="A10992" t="s">
        <v>21988</v>
      </c>
      <c r="B10992">
        <v>1</v>
      </c>
    </row>
    <row r="10993" spans="1:2" x14ac:dyDescent="0.25">
      <c r="A10993" t="s">
        <v>21990</v>
      </c>
      <c r="B10993">
        <v>1</v>
      </c>
    </row>
    <row r="10994" spans="1:2" x14ac:dyDescent="0.25">
      <c r="A10994" t="s">
        <v>21992</v>
      </c>
      <c r="B10994">
        <v>1</v>
      </c>
    </row>
    <row r="10995" spans="1:2" x14ac:dyDescent="0.25">
      <c r="A10995" t="s">
        <v>21994</v>
      </c>
      <c r="B10995">
        <v>1</v>
      </c>
    </row>
    <row r="10996" spans="1:2" x14ac:dyDescent="0.25">
      <c r="A10996" t="s">
        <v>21996</v>
      </c>
      <c r="B10996">
        <v>1</v>
      </c>
    </row>
    <row r="10997" spans="1:2" x14ac:dyDescent="0.25">
      <c r="A10997" t="s">
        <v>21998</v>
      </c>
      <c r="B10997">
        <v>1</v>
      </c>
    </row>
    <row r="10998" spans="1:2" x14ac:dyDescent="0.25">
      <c r="A10998" t="s">
        <v>22000</v>
      </c>
      <c r="B10998">
        <v>1</v>
      </c>
    </row>
    <row r="10999" spans="1:2" x14ac:dyDescent="0.25">
      <c r="A10999" t="s">
        <v>22002</v>
      </c>
      <c r="B10999">
        <v>1</v>
      </c>
    </row>
    <row r="11000" spans="1:2" x14ac:dyDescent="0.25">
      <c r="A11000" t="s">
        <v>22004</v>
      </c>
      <c r="B11000">
        <v>1</v>
      </c>
    </row>
    <row r="11001" spans="1:2" x14ac:dyDescent="0.25">
      <c r="A11001" t="s">
        <v>22006</v>
      </c>
      <c r="B11001">
        <v>1</v>
      </c>
    </row>
    <row r="11002" spans="1:2" x14ac:dyDescent="0.25">
      <c r="A11002" t="s">
        <v>22008</v>
      </c>
      <c r="B11002">
        <v>1</v>
      </c>
    </row>
    <row r="11003" spans="1:2" x14ac:dyDescent="0.25">
      <c r="A11003" t="s">
        <v>22010</v>
      </c>
      <c r="B11003">
        <v>1</v>
      </c>
    </row>
    <row r="11004" spans="1:2" x14ac:dyDescent="0.25">
      <c r="A11004" t="s">
        <v>22012</v>
      </c>
      <c r="B11004">
        <v>1</v>
      </c>
    </row>
    <row r="11005" spans="1:2" x14ac:dyDescent="0.25">
      <c r="A11005" t="s">
        <v>22014</v>
      </c>
      <c r="B11005">
        <v>1</v>
      </c>
    </row>
    <row r="11006" spans="1:2" x14ac:dyDescent="0.25">
      <c r="A11006" t="s">
        <v>22016</v>
      </c>
      <c r="B11006">
        <v>1</v>
      </c>
    </row>
    <row r="11007" spans="1:2" x14ac:dyDescent="0.25">
      <c r="A11007" t="s">
        <v>22018</v>
      </c>
      <c r="B11007">
        <v>1</v>
      </c>
    </row>
    <row r="11008" spans="1:2" x14ac:dyDescent="0.25">
      <c r="A11008" t="s">
        <v>22020</v>
      </c>
      <c r="B11008">
        <v>1</v>
      </c>
    </row>
    <row r="11009" spans="1:2" x14ac:dyDescent="0.25">
      <c r="A11009" t="s">
        <v>22022</v>
      </c>
      <c r="B11009">
        <v>1</v>
      </c>
    </row>
    <row r="11010" spans="1:2" x14ac:dyDescent="0.25">
      <c r="A11010" t="s">
        <v>22024</v>
      </c>
      <c r="B11010">
        <v>1</v>
      </c>
    </row>
    <row r="11011" spans="1:2" x14ac:dyDescent="0.25">
      <c r="A11011" t="s">
        <v>22026</v>
      </c>
      <c r="B11011">
        <v>1</v>
      </c>
    </row>
    <row r="11012" spans="1:2" x14ac:dyDescent="0.25">
      <c r="A11012" t="s">
        <v>22028</v>
      </c>
      <c r="B11012">
        <v>1</v>
      </c>
    </row>
    <row r="11013" spans="1:2" x14ac:dyDescent="0.25">
      <c r="A11013" t="s">
        <v>22030</v>
      </c>
      <c r="B11013">
        <v>1</v>
      </c>
    </row>
    <row r="11014" spans="1:2" x14ac:dyDescent="0.25">
      <c r="A11014" t="s">
        <v>22032</v>
      </c>
      <c r="B11014">
        <v>1</v>
      </c>
    </row>
    <row r="11015" spans="1:2" x14ac:dyDescent="0.25">
      <c r="A11015" t="s">
        <v>22034</v>
      </c>
      <c r="B11015">
        <v>1</v>
      </c>
    </row>
    <row r="11016" spans="1:2" x14ac:dyDescent="0.25">
      <c r="A11016" t="s">
        <v>22036</v>
      </c>
      <c r="B11016">
        <v>1</v>
      </c>
    </row>
    <row r="11017" spans="1:2" x14ac:dyDescent="0.25">
      <c r="A11017" t="s">
        <v>22038</v>
      </c>
      <c r="B11017">
        <v>1</v>
      </c>
    </row>
    <row r="11018" spans="1:2" x14ac:dyDescent="0.25">
      <c r="A11018" t="s">
        <v>22040</v>
      </c>
      <c r="B11018">
        <v>1</v>
      </c>
    </row>
    <row r="11019" spans="1:2" x14ac:dyDescent="0.25">
      <c r="A11019" t="s">
        <v>22042</v>
      </c>
      <c r="B11019">
        <v>1</v>
      </c>
    </row>
    <row r="11020" spans="1:2" x14ac:dyDescent="0.25">
      <c r="A11020" t="s">
        <v>22044</v>
      </c>
      <c r="B11020">
        <v>1</v>
      </c>
    </row>
    <row r="11021" spans="1:2" x14ac:dyDescent="0.25">
      <c r="A11021" t="s">
        <v>22046</v>
      </c>
      <c r="B11021">
        <v>1</v>
      </c>
    </row>
    <row r="11022" spans="1:2" x14ac:dyDescent="0.25">
      <c r="A11022" t="s">
        <v>22048</v>
      </c>
      <c r="B11022">
        <v>1</v>
      </c>
    </row>
    <row r="11023" spans="1:2" x14ac:dyDescent="0.25">
      <c r="A11023" t="s">
        <v>22050</v>
      </c>
      <c r="B11023">
        <v>1</v>
      </c>
    </row>
    <row r="11024" spans="1:2" x14ac:dyDescent="0.25">
      <c r="A11024" t="s">
        <v>22052</v>
      </c>
      <c r="B11024">
        <v>1</v>
      </c>
    </row>
    <row r="11025" spans="1:2" x14ac:dyDescent="0.25">
      <c r="A11025" t="s">
        <v>22054</v>
      </c>
      <c r="B11025">
        <v>1</v>
      </c>
    </row>
    <row r="11026" spans="1:2" x14ac:dyDescent="0.25">
      <c r="A11026" t="s">
        <v>22056</v>
      </c>
      <c r="B11026">
        <v>1</v>
      </c>
    </row>
    <row r="11027" spans="1:2" x14ac:dyDescent="0.25">
      <c r="A11027" t="s">
        <v>22058</v>
      </c>
      <c r="B11027">
        <v>1</v>
      </c>
    </row>
    <row r="11028" spans="1:2" x14ac:dyDescent="0.25">
      <c r="A11028" t="s">
        <v>22060</v>
      </c>
      <c r="B11028">
        <v>1</v>
      </c>
    </row>
    <row r="11029" spans="1:2" x14ac:dyDescent="0.25">
      <c r="A11029" t="s">
        <v>22062</v>
      </c>
      <c r="B11029">
        <v>1</v>
      </c>
    </row>
    <row r="11030" spans="1:2" x14ac:dyDescent="0.25">
      <c r="A11030" t="s">
        <v>22064</v>
      </c>
      <c r="B11030">
        <v>1</v>
      </c>
    </row>
    <row r="11031" spans="1:2" x14ac:dyDescent="0.25">
      <c r="A11031" t="s">
        <v>22066</v>
      </c>
      <c r="B11031">
        <v>1</v>
      </c>
    </row>
    <row r="11032" spans="1:2" x14ac:dyDescent="0.25">
      <c r="A11032" t="s">
        <v>22068</v>
      </c>
      <c r="B11032">
        <v>1</v>
      </c>
    </row>
    <row r="11033" spans="1:2" x14ac:dyDescent="0.25">
      <c r="A11033" t="s">
        <v>22070</v>
      </c>
      <c r="B11033">
        <v>1</v>
      </c>
    </row>
    <row r="11034" spans="1:2" x14ac:dyDescent="0.25">
      <c r="A11034" t="s">
        <v>22072</v>
      </c>
      <c r="B11034">
        <v>1</v>
      </c>
    </row>
    <row r="11035" spans="1:2" x14ac:dyDescent="0.25">
      <c r="A11035" t="s">
        <v>22074</v>
      </c>
      <c r="B11035">
        <v>1</v>
      </c>
    </row>
    <row r="11036" spans="1:2" x14ac:dyDescent="0.25">
      <c r="A11036" t="s">
        <v>22076</v>
      </c>
      <c r="B11036">
        <v>1</v>
      </c>
    </row>
    <row r="11037" spans="1:2" x14ac:dyDescent="0.25">
      <c r="A11037" t="s">
        <v>22078</v>
      </c>
      <c r="B11037">
        <v>1</v>
      </c>
    </row>
    <row r="11038" spans="1:2" x14ac:dyDescent="0.25">
      <c r="A11038" t="s">
        <v>22080</v>
      </c>
      <c r="B11038">
        <v>1</v>
      </c>
    </row>
    <row r="11039" spans="1:2" x14ac:dyDescent="0.25">
      <c r="A11039" t="s">
        <v>22082</v>
      </c>
      <c r="B11039">
        <v>1</v>
      </c>
    </row>
    <row r="11040" spans="1:2" x14ac:dyDescent="0.25">
      <c r="A11040" t="s">
        <v>22084</v>
      </c>
      <c r="B11040">
        <v>1</v>
      </c>
    </row>
    <row r="11041" spans="1:2" x14ac:dyDescent="0.25">
      <c r="A11041" t="s">
        <v>22086</v>
      </c>
      <c r="B11041">
        <v>1</v>
      </c>
    </row>
    <row r="11042" spans="1:2" x14ac:dyDescent="0.25">
      <c r="A11042" t="s">
        <v>22088</v>
      </c>
      <c r="B11042">
        <v>1</v>
      </c>
    </row>
    <row r="11043" spans="1:2" x14ac:dyDescent="0.25">
      <c r="A11043" t="s">
        <v>22090</v>
      </c>
      <c r="B11043">
        <v>1</v>
      </c>
    </row>
    <row r="11044" spans="1:2" x14ac:dyDescent="0.25">
      <c r="A11044" t="s">
        <v>22092</v>
      </c>
      <c r="B11044">
        <v>1</v>
      </c>
    </row>
    <row r="11045" spans="1:2" x14ac:dyDescent="0.25">
      <c r="A11045" t="s">
        <v>22094</v>
      </c>
      <c r="B11045">
        <v>1</v>
      </c>
    </row>
    <row r="11046" spans="1:2" x14ac:dyDescent="0.25">
      <c r="A11046" t="s">
        <v>22096</v>
      </c>
      <c r="B11046">
        <v>1</v>
      </c>
    </row>
    <row r="11047" spans="1:2" x14ac:dyDescent="0.25">
      <c r="A11047" t="s">
        <v>22098</v>
      </c>
      <c r="B11047">
        <v>1</v>
      </c>
    </row>
    <row r="11048" spans="1:2" x14ac:dyDescent="0.25">
      <c r="A11048" t="s">
        <v>22100</v>
      </c>
      <c r="B11048">
        <v>1</v>
      </c>
    </row>
    <row r="11049" spans="1:2" x14ac:dyDescent="0.25">
      <c r="A11049" t="s">
        <v>22102</v>
      </c>
      <c r="B11049">
        <v>1</v>
      </c>
    </row>
    <row r="11050" spans="1:2" x14ac:dyDescent="0.25">
      <c r="A11050" t="s">
        <v>22104</v>
      </c>
      <c r="B11050">
        <v>1</v>
      </c>
    </row>
    <row r="11051" spans="1:2" x14ac:dyDescent="0.25">
      <c r="A11051" t="s">
        <v>22106</v>
      </c>
      <c r="B11051">
        <v>1</v>
      </c>
    </row>
    <row r="11052" spans="1:2" x14ac:dyDescent="0.25">
      <c r="A11052" t="s">
        <v>22108</v>
      </c>
      <c r="B11052">
        <v>1</v>
      </c>
    </row>
    <row r="11053" spans="1:2" x14ac:dyDescent="0.25">
      <c r="A11053" t="s">
        <v>22110</v>
      </c>
      <c r="B11053">
        <v>1</v>
      </c>
    </row>
    <row r="11054" spans="1:2" x14ac:dyDescent="0.25">
      <c r="A11054" t="s">
        <v>22112</v>
      </c>
      <c r="B11054">
        <v>1</v>
      </c>
    </row>
    <row r="11055" spans="1:2" x14ac:dyDescent="0.25">
      <c r="A11055" t="s">
        <v>22114</v>
      </c>
      <c r="B11055">
        <v>1</v>
      </c>
    </row>
    <row r="11056" spans="1:2" x14ac:dyDescent="0.25">
      <c r="A11056" t="s">
        <v>22116</v>
      </c>
      <c r="B11056">
        <v>1</v>
      </c>
    </row>
    <row r="11057" spans="1:2" x14ac:dyDescent="0.25">
      <c r="A11057" t="s">
        <v>22118</v>
      </c>
      <c r="B11057">
        <v>1</v>
      </c>
    </row>
    <row r="11058" spans="1:2" x14ac:dyDescent="0.25">
      <c r="A11058" t="s">
        <v>22120</v>
      </c>
      <c r="B11058">
        <v>1</v>
      </c>
    </row>
    <row r="11059" spans="1:2" x14ac:dyDescent="0.25">
      <c r="A11059" t="s">
        <v>22122</v>
      </c>
      <c r="B11059">
        <v>1</v>
      </c>
    </row>
    <row r="11060" spans="1:2" x14ac:dyDescent="0.25">
      <c r="A11060" t="s">
        <v>22124</v>
      </c>
      <c r="B11060">
        <v>1</v>
      </c>
    </row>
    <row r="11061" spans="1:2" x14ac:dyDescent="0.25">
      <c r="A11061" t="s">
        <v>22126</v>
      </c>
      <c r="B11061">
        <v>1</v>
      </c>
    </row>
    <row r="11062" spans="1:2" x14ac:dyDescent="0.25">
      <c r="A11062" t="s">
        <v>22128</v>
      </c>
      <c r="B11062">
        <v>1</v>
      </c>
    </row>
    <row r="11063" spans="1:2" x14ac:dyDescent="0.25">
      <c r="A11063" t="s">
        <v>22130</v>
      </c>
      <c r="B11063">
        <v>1</v>
      </c>
    </row>
    <row r="11064" spans="1:2" x14ac:dyDescent="0.25">
      <c r="A11064" t="s">
        <v>22132</v>
      </c>
      <c r="B11064">
        <v>1</v>
      </c>
    </row>
    <row r="11065" spans="1:2" x14ac:dyDescent="0.25">
      <c r="A11065" t="s">
        <v>22134</v>
      </c>
      <c r="B11065">
        <v>1</v>
      </c>
    </row>
    <row r="11066" spans="1:2" x14ac:dyDescent="0.25">
      <c r="A11066" t="s">
        <v>22136</v>
      </c>
      <c r="B11066">
        <v>1</v>
      </c>
    </row>
    <row r="11067" spans="1:2" x14ac:dyDescent="0.25">
      <c r="A11067" t="s">
        <v>22138</v>
      </c>
      <c r="B11067">
        <v>1</v>
      </c>
    </row>
    <row r="11068" spans="1:2" x14ac:dyDescent="0.25">
      <c r="A11068" t="s">
        <v>22140</v>
      </c>
      <c r="B11068">
        <v>1</v>
      </c>
    </row>
    <row r="11069" spans="1:2" x14ac:dyDescent="0.25">
      <c r="A11069" t="s">
        <v>22142</v>
      </c>
      <c r="B11069">
        <v>1</v>
      </c>
    </row>
    <row r="11070" spans="1:2" x14ac:dyDescent="0.25">
      <c r="A11070" t="s">
        <v>22144</v>
      </c>
      <c r="B11070">
        <v>1</v>
      </c>
    </row>
    <row r="11071" spans="1:2" x14ac:dyDescent="0.25">
      <c r="A11071" t="s">
        <v>22146</v>
      </c>
      <c r="B11071">
        <v>1</v>
      </c>
    </row>
    <row r="11072" spans="1:2" x14ac:dyDescent="0.25">
      <c r="A11072" t="s">
        <v>22148</v>
      </c>
      <c r="B11072">
        <v>1</v>
      </c>
    </row>
    <row r="11073" spans="1:2" x14ac:dyDescent="0.25">
      <c r="A11073" t="s">
        <v>22150</v>
      </c>
      <c r="B11073">
        <v>1</v>
      </c>
    </row>
    <row r="11074" spans="1:2" x14ac:dyDescent="0.25">
      <c r="A11074" t="s">
        <v>22152</v>
      </c>
      <c r="B11074">
        <v>1</v>
      </c>
    </row>
    <row r="11075" spans="1:2" x14ac:dyDescent="0.25">
      <c r="A11075" t="s">
        <v>22154</v>
      </c>
      <c r="B11075">
        <v>1</v>
      </c>
    </row>
    <row r="11076" spans="1:2" x14ac:dyDescent="0.25">
      <c r="A11076" t="s">
        <v>22156</v>
      </c>
      <c r="B11076">
        <v>1</v>
      </c>
    </row>
    <row r="11077" spans="1:2" x14ac:dyDescent="0.25">
      <c r="A11077" t="s">
        <v>22158</v>
      </c>
      <c r="B11077">
        <v>1</v>
      </c>
    </row>
    <row r="11078" spans="1:2" x14ac:dyDescent="0.25">
      <c r="A11078" t="s">
        <v>22160</v>
      </c>
      <c r="B11078">
        <v>1</v>
      </c>
    </row>
    <row r="11079" spans="1:2" x14ac:dyDescent="0.25">
      <c r="A11079" t="s">
        <v>22162</v>
      </c>
      <c r="B11079">
        <v>1</v>
      </c>
    </row>
    <row r="11080" spans="1:2" x14ac:dyDescent="0.25">
      <c r="A11080" t="s">
        <v>22164</v>
      </c>
      <c r="B11080">
        <v>1</v>
      </c>
    </row>
    <row r="11081" spans="1:2" x14ac:dyDescent="0.25">
      <c r="A11081" t="s">
        <v>22166</v>
      </c>
      <c r="B11081">
        <v>1</v>
      </c>
    </row>
    <row r="11082" spans="1:2" x14ac:dyDescent="0.25">
      <c r="A11082" t="s">
        <v>22168</v>
      </c>
      <c r="B11082">
        <v>1</v>
      </c>
    </row>
    <row r="11083" spans="1:2" x14ac:dyDescent="0.25">
      <c r="A11083" t="s">
        <v>22170</v>
      </c>
      <c r="B11083">
        <v>1</v>
      </c>
    </row>
    <row r="11084" spans="1:2" x14ac:dyDescent="0.25">
      <c r="A11084" t="s">
        <v>22172</v>
      </c>
      <c r="B11084">
        <v>1</v>
      </c>
    </row>
    <row r="11085" spans="1:2" x14ac:dyDescent="0.25">
      <c r="A11085" t="s">
        <v>22174</v>
      </c>
      <c r="B11085">
        <v>1</v>
      </c>
    </row>
    <row r="11086" spans="1:2" x14ac:dyDescent="0.25">
      <c r="A11086" t="s">
        <v>22176</v>
      </c>
      <c r="B11086">
        <v>1</v>
      </c>
    </row>
    <row r="11087" spans="1:2" x14ac:dyDescent="0.25">
      <c r="A11087" t="s">
        <v>22178</v>
      </c>
      <c r="B11087">
        <v>1</v>
      </c>
    </row>
    <row r="11088" spans="1:2" x14ac:dyDescent="0.25">
      <c r="A11088" t="s">
        <v>22180</v>
      </c>
      <c r="B11088">
        <v>1</v>
      </c>
    </row>
    <row r="11089" spans="1:2" x14ac:dyDescent="0.25">
      <c r="A11089" t="s">
        <v>22182</v>
      </c>
      <c r="B11089">
        <v>1</v>
      </c>
    </row>
    <row r="11090" spans="1:2" x14ac:dyDescent="0.25">
      <c r="A11090" t="s">
        <v>22184</v>
      </c>
      <c r="B11090">
        <v>1</v>
      </c>
    </row>
    <row r="11091" spans="1:2" x14ac:dyDescent="0.25">
      <c r="A11091" t="s">
        <v>22186</v>
      </c>
      <c r="B11091">
        <v>1</v>
      </c>
    </row>
    <row r="11092" spans="1:2" x14ac:dyDescent="0.25">
      <c r="A11092" t="s">
        <v>22188</v>
      </c>
      <c r="B11092">
        <v>1</v>
      </c>
    </row>
    <row r="11093" spans="1:2" x14ac:dyDescent="0.25">
      <c r="A11093" t="s">
        <v>22190</v>
      </c>
      <c r="B11093">
        <v>1</v>
      </c>
    </row>
    <row r="11094" spans="1:2" x14ac:dyDescent="0.25">
      <c r="A11094" t="s">
        <v>22192</v>
      </c>
      <c r="B11094">
        <v>1</v>
      </c>
    </row>
    <row r="11095" spans="1:2" x14ac:dyDescent="0.25">
      <c r="A11095" t="s">
        <v>22194</v>
      </c>
      <c r="B11095">
        <v>1</v>
      </c>
    </row>
    <row r="11096" spans="1:2" x14ac:dyDescent="0.25">
      <c r="A11096" t="s">
        <v>22196</v>
      </c>
      <c r="B11096">
        <v>1</v>
      </c>
    </row>
    <row r="11097" spans="1:2" x14ac:dyDescent="0.25">
      <c r="A11097" t="s">
        <v>22198</v>
      </c>
      <c r="B11097">
        <v>8</v>
      </c>
    </row>
    <row r="11098" spans="1:2" x14ac:dyDescent="0.25">
      <c r="A11098" t="s">
        <v>22200</v>
      </c>
      <c r="B11098">
        <v>1</v>
      </c>
    </row>
    <row r="11099" spans="1:2" x14ac:dyDescent="0.25">
      <c r="A11099" t="s">
        <v>22202</v>
      </c>
      <c r="B11099">
        <v>1</v>
      </c>
    </row>
    <row r="11100" spans="1:2" x14ac:dyDescent="0.25">
      <c r="A11100" t="s">
        <v>22204</v>
      </c>
      <c r="B11100">
        <v>1</v>
      </c>
    </row>
    <row r="11101" spans="1:2" x14ac:dyDescent="0.25">
      <c r="A11101" t="s">
        <v>22206</v>
      </c>
      <c r="B11101">
        <v>1</v>
      </c>
    </row>
    <row r="11102" spans="1:2" x14ac:dyDescent="0.25">
      <c r="A11102" t="s">
        <v>22208</v>
      </c>
      <c r="B11102">
        <v>1</v>
      </c>
    </row>
    <row r="11103" spans="1:2" x14ac:dyDescent="0.25">
      <c r="A11103" t="s">
        <v>22210</v>
      </c>
      <c r="B11103">
        <v>1</v>
      </c>
    </row>
    <row r="11104" spans="1:2" x14ac:dyDescent="0.25">
      <c r="A11104" t="s">
        <v>22212</v>
      </c>
      <c r="B11104">
        <v>1</v>
      </c>
    </row>
    <row r="11105" spans="1:2" x14ac:dyDescent="0.25">
      <c r="A11105" t="s">
        <v>22214</v>
      </c>
      <c r="B11105">
        <v>1</v>
      </c>
    </row>
    <row r="11106" spans="1:2" x14ac:dyDescent="0.25">
      <c r="A11106" t="s">
        <v>22216</v>
      </c>
      <c r="B11106">
        <v>1</v>
      </c>
    </row>
    <row r="11107" spans="1:2" x14ac:dyDescent="0.25">
      <c r="A11107" t="s">
        <v>22218</v>
      </c>
      <c r="B11107">
        <v>1</v>
      </c>
    </row>
    <row r="11108" spans="1:2" x14ac:dyDescent="0.25">
      <c r="A11108" t="s">
        <v>22220</v>
      </c>
      <c r="B11108">
        <v>1</v>
      </c>
    </row>
    <row r="11109" spans="1:2" x14ac:dyDescent="0.25">
      <c r="A11109" t="s">
        <v>22222</v>
      </c>
      <c r="B11109">
        <v>1</v>
      </c>
    </row>
    <row r="11110" spans="1:2" x14ac:dyDescent="0.25">
      <c r="A11110" t="s">
        <v>22224</v>
      </c>
      <c r="B11110">
        <v>1</v>
      </c>
    </row>
    <row r="11111" spans="1:2" x14ac:dyDescent="0.25">
      <c r="A11111" t="s">
        <v>22226</v>
      </c>
      <c r="B11111">
        <v>1</v>
      </c>
    </row>
    <row r="11112" spans="1:2" x14ac:dyDescent="0.25">
      <c r="A11112" t="s">
        <v>22228</v>
      </c>
      <c r="B11112">
        <v>1</v>
      </c>
    </row>
    <row r="11113" spans="1:2" x14ac:dyDescent="0.25">
      <c r="A11113" t="s">
        <v>22230</v>
      </c>
      <c r="B11113">
        <v>1</v>
      </c>
    </row>
    <row r="11114" spans="1:2" x14ac:dyDescent="0.25">
      <c r="A11114" t="s">
        <v>22232</v>
      </c>
      <c r="B11114">
        <v>1</v>
      </c>
    </row>
    <row r="11115" spans="1:2" x14ac:dyDescent="0.25">
      <c r="A11115" t="s">
        <v>22234</v>
      </c>
      <c r="B11115">
        <v>1</v>
      </c>
    </row>
    <row r="11116" spans="1:2" x14ac:dyDescent="0.25">
      <c r="A11116" t="s">
        <v>22236</v>
      </c>
      <c r="B11116">
        <v>1</v>
      </c>
    </row>
    <row r="11117" spans="1:2" x14ac:dyDescent="0.25">
      <c r="A11117" t="s">
        <v>22238</v>
      </c>
      <c r="B11117">
        <v>1</v>
      </c>
    </row>
    <row r="11118" spans="1:2" x14ac:dyDescent="0.25">
      <c r="A11118" t="s">
        <v>22240</v>
      </c>
      <c r="B11118">
        <v>1</v>
      </c>
    </row>
    <row r="11119" spans="1:2" x14ac:dyDescent="0.25">
      <c r="A11119" t="s">
        <v>22242</v>
      </c>
      <c r="B11119">
        <v>1</v>
      </c>
    </row>
    <row r="11120" spans="1:2" x14ac:dyDescent="0.25">
      <c r="A11120" t="s">
        <v>22244</v>
      </c>
      <c r="B11120">
        <v>1</v>
      </c>
    </row>
    <row r="11121" spans="1:2" x14ac:dyDescent="0.25">
      <c r="A11121" t="s">
        <v>22246</v>
      </c>
      <c r="B11121">
        <v>1</v>
      </c>
    </row>
    <row r="11122" spans="1:2" x14ac:dyDescent="0.25">
      <c r="A11122" t="s">
        <v>22248</v>
      </c>
      <c r="B11122">
        <v>1</v>
      </c>
    </row>
    <row r="11123" spans="1:2" x14ac:dyDescent="0.25">
      <c r="A11123" t="s">
        <v>22250</v>
      </c>
      <c r="B11123">
        <v>1</v>
      </c>
    </row>
    <row r="11124" spans="1:2" x14ac:dyDescent="0.25">
      <c r="A11124" t="s">
        <v>22252</v>
      </c>
      <c r="B11124">
        <v>1</v>
      </c>
    </row>
    <row r="11125" spans="1:2" x14ac:dyDescent="0.25">
      <c r="A11125" t="s">
        <v>22254</v>
      </c>
      <c r="B11125">
        <v>1</v>
      </c>
    </row>
    <row r="11126" spans="1:2" x14ac:dyDescent="0.25">
      <c r="A11126" t="s">
        <v>22256</v>
      </c>
      <c r="B11126">
        <v>1</v>
      </c>
    </row>
    <row r="11127" spans="1:2" x14ac:dyDescent="0.25">
      <c r="A11127" t="s">
        <v>22258</v>
      </c>
      <c r="B11127">
        <v>1</v>
      </c>
    </row>
    <row r="11128" spans="1:2" x14ac:dyDescent="0.25">
      <c r="A11128" t="s">
        <v>22260</v>
      </c>
      <c r="B11128">
        <v>1</v>
      </c>
    </row>
    <row r="11129" spans="1:2" x14ac:dyDescent="0.25">
      <c r="A11129" t="s">
        <v>22262</v>
      </c>
      <c r="B11129">
        <v>3</v>
      </c>
    </row>
    <row r="11130" spans="1:2" x14ac:dyDescent="0.25">
      <c r="A11130" t="s">
        <v>22264</v>
      </c>
      <c r="B11130">
        <v>2</v>
      </c>
    </row>
    <row r="11131" spans="1:2" x14ac:dyDescent="0.25">
      <c r="A11131" t="s">
        <v>22266</v>
      </c>
      <c r="B11131">
        <v>3</v>
      </c>
    </row>
    <row r="11132" spans="1:2" x14ac:dyDescent="0.25">
      <c r="A11132" t="s">
        <v>22268</v>
      </c>
      <c r="B11132">
        <v>1</v>
      </c>
    </row>
    <row r="11133" spans="1:2" x14ac:dyDescent="0.25">
      <c r="A11133" t="s">
        <v>22270</v>
      </c>
      <c r="B11133">
        <v>2</v>
      </c>
    </row>
    <row r="11134" spans="1:2" x14ac:dyDescent="0.25">
      <c r="A11134" t="s">
        <v>22272</v>
      </c>
      <c r="B11134">
        <v>3</v>
      </c>
    </row>
    <row r="11135" spans="1:2" x14ac:dyDescent="0.25">
      <c r="A11135" t="s">
        <v>22274</v>
      </c>
      <c r="B11135">
        <v>2</v>
      </c>
    </row>
    <row r="11136" spans="1:2" x14ac:dyDescent="0.25">
      <c r="A11136" t="s">
        <v>22276</v>
      </c>
      <c r="B11136">
        <v>15</v>
      </c>
    </row>
    <row r="11137" spans="1:2" x14ac:dyDescent="0.25">
      <c r="A11137" t="s">
        <v>22278</v>
      </c>
      <c r="B11137">
        <v>4</v>
      </c>
    </row>
    <row r="11138" spans="1:2" x14ac:dyDescent="0.25">
      <c r="A11138" t="s">
        <v>22280</v>
      </c>
      <c r="B11138">
        <v>1</v>
      </c>
    </row>
    <row r="11139" spans="1:2" x14ac:dyDescent="0.25">
      <c r="A11139" t="s">
        <v>22282</v>
      </c>
      <c r="B11139">
        <v>1</v>
      </c>
    </row>
    <row r="11140" spans="1:2" x14ac:dyDescent="0.25">
      <c r="A11140" t="s">
        <v>22284</v>
      </c>
      <c r="B11140">
        <v>1</v>
      </c>
    </row>
    <row r="11141" spans="1:2" x14ac:dyDescent="0.25">
      <c r="A11141" t="s">
        <v>22286</v>
      </c>
      <c r="B11141">
        <v>1</v>
      </c>
    </row>
    <row r="11142" spans="1:2" x14ac:dyDescent="0.25">
      <c r="A11142" t="s">
        <v>22288</v>
      </c>
      <c r="B11142">
        <v>1</v>
      </c>
    </row>
    <row r="11143" spans="1:2" x14ac:dyDescent="0.25">
      <c r="A11143" t="s">
        <v>22290</v>
      </c>
      <c r="B11143">
        <v>1</v>
      </c>
    </row>
    <row r="11144" spans="1:2" x14ac:dyDescent="0.25">
      <c r="A11144" t="s">
        <v>22292</v>
      </c>
      <c r="B11144">
        <v>1</v>
      </c>
    </row>
    <row r="11145" spans="1:2" x14ac:dyDescent="0.25">
      <c r="A11145" t="s">
        <v>22294</v>
      </c>
      <c r="B11145">
        <v>7</v>
      </c>
    </row>
    <row r="11146" spans="1:2" x14ac:dyDescent="0.25">
      <c r="A11146" t="s">
        <v>22296</v>
      </c>
      <c r="B11146">
        <v>2</v>
      </c>
    </row>
    <row r="11147" spans="1:2" x14ac:dyDescent="0.25">
      <c r="A11147" t="s">
        <v>22298</v>
      </c>
      <c r="B11147">
        <v>16</v>
      </c>
    </row>
    <row r="11148" spans="1:2" x14ac:dyDescent="0.25">
      <c r="A11148" t="s">
        <v>22300</v>
      </c>
      <c r="B11148">
        <v>1</v>
      </c>
    </row>
    <row r="11149" spans="1:2" x14ac:dyDescent="0.25">
      <c r="A11149" t="s">
        <v>22302</v>
      </c>
      <c r="B11149">
        <v>1</v>
      </c>
    </row>
    <row r="11150" spans="1:2" x14ac:dyDescent="0.25">
      <c r="A11150" t="s">
        <v>22304</v>
      </c>
      <c r="B11150">
        <v>1</v>
      </c>
    </row>
    <row r="11151" spans="1:2" x14ac:dyDescent="0.25">
      <c r="A11151" t="s">
        <v>22306</v>
      </c>
      <c r="B11151">
        <v>1</v>
      </c>
    </row>
    <row r="11152" spans="1:2" x14ac:dyDescent="0.25">
      <c r="A11152" t="s">
        <v>22308</v>
      </c>
      <c r="B11152">
        <v>1</v>
      </c>
    </row>
    <row r="11153" spans="1:2" x14ac:dyDescent="0.25">
      <c r="A11153" t="s">
        <v>22310</v>
      </c>
      <c r="B11153">
        <v>1</v>
      </c>
    </row>
    <row r="11154" spans="1:2" x14ac:dyDescent="0.25">
      <c r="A11154" t="s">
        <v>22312</v>
      </c>
      <c r="B11154">
        <v>1</v>
      </c>
    </row>
    <row r="11155" spans="1:2" x14ac:dyDescent="0.25">
      <c r="A11155" t="s">
        <v>22314</v>
      </c>
      <c r="B11155">
        <v>1</v>
      </c>
    </row>
    <row r="11156" spans="1:2" x14ac:dyDescent="0.25">
      <c r="A11156" t="s">
        <v>22316</v>
      </c>
      <c r="B11156">
        <v>1</v>
      </c>
    </row>
    <row r="11157" spans="1:2" x14ac:dyDescent="0.25">
      <c r="A11157" t="s">
        <v>22318</v>
      </c>
      <c r="B11157">
        <v>1</v>
      </c>
    </row>
    <row r="11158" spans="1:2" x14ac:dyDescent="0.25">
      <c r="A11158" t="s">
        <v>22320</v>
      </c>
      <c r="B11158">
        <v>1</v>
      </c>
    </row>
    <row r="11159" spans="1:2" x14ac:dyDescent="0.25">
      <c r="A11159" t="s">
        <v>22322</v>
      </c>
      <c r="B11159">
        <v>1</v>
      </c>
    </row>
    <row r="11160" spans="1:2" x14ac:dyDescent="0.25">
      <c r="A11160" t="s">
        <v>22324</v>
      </c>
      <c r="B11160">
        <v>1</v>
      </c>
    </row>
    <row r="11161" spans="1:2" x14ac:dyDescent="0.25">
      <c r="A11161" t="s">
        <v>22326</v>
      </c>
      <c r="B11161">
        <v>1</v>
      </c>
    </row>
    <row r="11162" spans="1:2" x14ac:dyDescent="0.25">
      <c r="A11162" t="s">
        <v>22328</v>
      </c>
      <c r="B11162">
        <v>1</v>
      </c>
    </row>
    <row r="11163" spans="1:2" x14ac:dyDescent="0.25">
      <c r="A11163" t="s">
        <v>22330</v>
      </c>
      <c r="B11163">
        <v>1</v>
      </c>
    </row>
    <row r="11164" spans="1:2" x14ac:dyDescent="0.25">
      <c r="A11164" t="s">
        <v>22332</v>
      </c>
      <c r="B11164">
        <v>1</v>
      </c>
    </row>
    <row r="11165" spans="1:2" x14ac:dyDescent="0.25">
      <c r="A11165" t="s">
        <v>22334</v>
      </c>
      <c r="B11165">
        <v>1</v>
      </c>
    </row>
    <row r="11166" spans="1:2" x14ac:dyDescent="0.25">
      <c r="A11166" t="s">
        <v>22336</v>
      </c>
      <c r="B11166">
        <v>1</v>
      </c>
    </row>
    <row r="11167" spans="1:2" x14ac:dyDescent="0.25">
      <c r="A11167" t="s">
        <v>22338</v>
      </c>
      <c r="B11167">
        <v>1</v>
      </c>
    </row>
    <row r="11168" spans="1:2" x14ac:dyDescent="0.25">
      <c r="A11168" t="s">
        <v>22340</v>
      </c>
      <c r="B11168">
        <v>1</v>
      </c>
    </row>
    <row r="11169" spans="1:2" x14ac:dyDescent="0.25">
      <c r="A11169" t="s">
        <v>22342</v>
      </c>
      <c r="B11169">
        <v>1</v>
      </c>
    </row>
    <row r="11170" spans="1:2" x14ac:dyDescent="0.25">
      <c r="A11170" t="s">
        <v>22344</v>
      </c>
      <c r="B11170">
        <v>1</v>
      </c>
    </row>
    <row r="11171" spans="1:2" x14ac:dyDescent="0.25">
      <c r="A11171" t="s">
        <v>22346</v>
      </c>
      <c r="B11171">
        <v>1</v>
      </c>
    </row>
    <row r="11172" spans="1:2" x14ac:dyDescent="0.25">
      <c r="A11172" t="s">
        <v>22348</v>
      </c>
      <c r="B11172">
        <v>1</v>
      </c>
    </row>
    <row r="11173" spans="1:2" x14ac:dyDescent="0.25">
      <c r="A11173" t="s">
        <v>22350</v>
      </c>
      <c r="B11173">
        <v>1</v>
      </c>
    </row>
    <row r="11174" spans="1:2" x14ac:dyDescent="0.25">
      <c r="A11174" t="s">
        <v>22352</v>
      </c>
      <c r="B11174">
        <v>1</v>
      </c>
    </row>
    <row r="11175" spans="1:2" x14ac:dyDescent="0.25">
      <c r="A11175" t="s">
        <v>22354</v>
      </c>
      <c r="B11175">
        <v>1</v>
      </c>
    </row>
    <row r="11176" spans="1:2" x14ac:dyDescent="0.25">
      <c r="A11176" t="s">
        <v>22356</v>
      </c>
      <c r="B11176">
        <v>1</v>
      </c>
    </row>
    <row r="11177" spans="1:2" x14ac:dyDescent="0.25">
      <c r="A11177" t="s">
        <v>22358</v>
      </c>
      <c r="B11177">
        <v>5</v>
      </c>
    </row>
    <row r="11178" spans="1:2" x14ac:dyDescent="0.25">
      <c r="A11178" t="s">
        <v>22360</v>
      </c>
      <c r="B11178">
        <v>1</v>
      </c>
    </row>
    <row r="11179" spans="1:2" x14ac:dyDescent="0.25">
      <c r="A11179" t="s">
        <v>22362</v>
      </c>
      <c r="B11179">
        <v>1</v>
      </c>
    </row>
    <row r="11180" spans="1:2" x14ac:dyDescent="0.25">
      <c r="A11180" t="s">
        <v>22364</v>
      </c>
      <c r="B11180">
        <v>1</v>
      </c>
    </row>
    <row r="11181" spans="1:2" x14ac:dyDescent="0.25">
      <c r="A11181" t="s">
        <v>22366</v>
      </c>
      <c r="B11181">
        <v>1</v>
      </c>
    </row>
    <row r="11182" spans="1:2" x14ac:dyDescent="0.25">
      <c r="A11182" t="s">
        <v>22368</v>
      </c>
      <c r="B11182">
        <v>1</v>
      </c>
    </row>
    <row r="11183" spans="1:2" x14ac:dyDescent="0.25">
      <c r="A11183" t="s">
        <v>22370</v>
      </c>
      <c r="B11183">
        <v>1</v>
      </c>
    </row>
    <row r="11184" spans="1:2" x14ac:dyDescent="0.25">
      <c r="A11184" t="s">
        <v>22372</v>
      </c>
      <c r="B11184">
        <v>1</v>
      </c>
    </row>
    <row r="11185" spans="1:2" x14ac:dyDescent="0.25">
      <c r="A11185" t="s">
        <v>22374</v>
      </c>
      <c r="B11185">
        <v>1</v>
      </c>
    </row>
    <row r="11186" spans="1:2" x14ac:dyDescent="0.25">
      <c r="A11186" t="s">
        <v>22376</v>
      </c>
      <c r="B11186">
        <v>1</v>
      </c>
    </row>
    <row r="11187" spans="1:2" x14ac:dyDescent="0.25">
      <c r="A11187" t="s">
        <v>22378</v>
      </c>
      <c r="B11187">
        <v>1</v>
      </c>
    </row>
    <row r="11188" spans="1:2" x14ac:dyDescent="0.25">
      <c r="A11188" t="s">
        <v>22380</v>
      </c>
      <c r="B11188">
        <v>1</v>
      </c>
    </row>
    <row r="11189" spans="1:2" x14ac:dyDescent="0.25">
      <c r="A11189" t="s">
        <v>22382</v>
      </c>
      <c r="B11189">
        <v>1</v>
      </c>
    </row>
    <row r="11190" spans="1:2" x14ac:dyDescent="0.25">
      <c r="A11190" t="s">
        <v>22384</v>
      </c>
      <c r="B11190">
        <v>1</v>
      </c>
    </row>
    <row r="11191" spans="1:2" x14ac:dyDescent="0.25">
      <c r="A11191" t="s">
        <v>22386</v>
      </c>
      <c r="B11191">
        <v>1</v>
      </c>
    </row>
    <row r="11192" spans="1:2" x14ac:dyDescent="0.25">
      <c r="A11192" t="s">
        <v>22388</v>
      </c>
      <c r="B11192">
        <v>1</v>
      </c>
    </row>
    <row r="11193" spans="1:2" x14ac:dyDescent="0.25">
      <c r="A11193" t="s">
        <v>22390</v>
      </c>
      <c r="B11193">
        <v>1</v>
      </c>
    </row>
    <row r="11194" spans="1:2" x14ac:dyDescent="0.25">
      <c r="A11194" t="s">
        <v>22392</v>
      </c>
      <c r="B11194">
        <v>1</v>
      </c>
    </row>
    <row r="11195" spans="1:2" x14ac:dyDescent="0.25">
      <c r="A11195" t="s">
        <v>22394</v>
      </c>
      <c r="B11195">
        <v>1</v>
      </c>
    </row>
    <row r="11196" spans="1:2" x14ac:dyDescent="0.25">
      <c r="A11196" t="s">
        <v>22396</v>
      </c>
      <c r="B11196">
        <v>1</v>
      </c>
    </row>
    <row r="11197" spans="1:2" x14ac:dyDescent="0.25">
      <c r="A11197" t="s">
        <v>22398</v>
      </c>
      <c r="B11197">
        <v>1</v>
      </c>
    </row>
    <row r="11198" spans="1:2" x14ac:dyDescent="0.25">
      <c r="A11198" t="s">
        <v>22400</v>
      </c>
      <c r="B11198">
        <v>1</v>
      </c>
    </row>
    <row r="11199" spans="1:2" x14ac:dyDescent="0.25">
      <c r="A11199" t="s">
        <v>22402</v>
      </c>
      <c r="B11199">
        <v>1</v>
      </c>
    </row>
    <row r="11200" spans="1:2" x14ac:dyDescent="0.25">
      <c r="A11200" t="s">
        <v>22404</v>
      </c>
      <c r="B11200">
        <v>1</v>
      </c>
    </row>
    <row r="11201" spans="1:2" x14ac:dyDescent="0.25">
      <c r="A11201" t="s">
        <v>22406</v>
      </c>
      <c r="B11201">
        <v>1</v>
      </c>
    </row>
    <row r="11202" spans="1:2" x14ac:dyDescent="0.25">
      <c r="A11202" t="s">
        <v>22408</v>
      </c>
      <c r="B11202">
        <v>1</v>
      </c>
    </row>
    <row r="11203" spans="1:2" x14ac:dyDescent="0.25">
      <c r="A11203" t="s">
        <v>22410</v>
      </c>
      <c r="B11203">
        <v>1</v>
      </c>
    </row>
    <row r="11204" spans="1:2" x14ac:dyDescent="0.25">
      <c r="A11204" t="s">
        <v>22412</v>
      </c>
      <c r="B11204">
        <v>1</v>
      </c>
    </row>
    <row r="11205" spans="1:2" x14ac:dyDescent="0.25">
      <c r="A11205" t="s">
        <v>22414</v>
      </c>
      <c r="B11205">
        <v>1</v>
      </c>
    </row>
    <row r="11206" spans="1:2" x14ac:dyDescent="0.25">
      <c r="A11206" t="s">
        <v>22416</v>
      </c>
      <c r="B11206">
        <v>1</v>
      </c>
    </row>
    <row r="11207" spans="1:2" x14ac:dyDescent="0.25">
      <c r="A11207" t="s">
        <v>22418</v>
      </c>
      <c r="B11207">
        <v>1</v>
      </c>
    </row>
    <row r="11208" spans="1:2" x14ac:dyDescent="0.25">
      <c r="A11208" t="s">
        <v>22420</v>
      </c>
      <c r="B11208">
        <v>1</v>
      </c>
    </row>
    <row r="11209" spans="1:2" x14ac:dyDescent="0.25">
      <c r="A11209" t="s">
        <v>22422</v>
      </c>
      <c r="B11209">
        <v>1</v>
      </c>
    </row>
    <row r="11210" spans="1:2" x14ac:dyDescent="0.25">
      <c r="A11210" t="s">
        <v>22424</v>
      </c>
      <c r="B11210">
        <v>1</v>
      </c>
    </row>
    <row r="11211" spans="1:2" x14ac:dyDescent="0.25">
      <c r="A11211" t="s">
        <v>22426</v>
      </c>
      <c r="B11211">
        <v>1</v>
      </c>
    </row>
    <row r="11212" spans="1:2" x14ac:dyDescent="0.25">
      <c r="A11212" t="s">
        <v>22428</v>
      </c>
      <c r="B11212">
        <v>1</v>
      </c>
    </row>
    <row r="11213" spans="1:2" x14ac:dyDescent="0.25">
      <c r="A11213" t="s">
        <v>22430</v>
      </c>
      <c r="B11213">
        <v>1</v>
      </c>
    </row>
    <row r="11214" spans="1:2" x14ac:dyDescent="0.25">
      <c r="A11214" t="s">
        <v>22432</v>
      </c>
      <c r="B11214">
        <v>1</v>
      </c>
    </row>
    <row r="11215" spans="1:2" x14ac:dyDescent="0.25">
      <c r="A11215" t="s">
        <v>22434</v>
      </c>
      <c r="B11215">
        <v>1</v>
      </c>
    </row>
    <row r="11216" spans="1:2" x14ac:dyDescent="0.25">
      <c r="A11216" t="s">
        <v>22436</v>
      </c>
      <c r="B11216">
        <v>1</v>
      </c>
    </row>
    <row r="11217" spans="1:2" x14ac:dyDescent="0.25">
      <c r="A11217" t="s">
        <v>22438</v>
      </c>
      <c r="B11217">
        <v>1</v>
      </c>
    </row>
    <row r="11218" spans="1:2" x14ac:dyDescent="0.25">
      <c r="A11218" t="s">
        <v>22440</v>
      </c>
      <c r="B11218">
        <v>1</v>
      </c>
    </row>
    <row r="11219" spans="1:2" x14ac:dyDescent="0.25">
      <c r="A11219" t="s">
        <v>22442</v>
      </c>
      <c r="B11219">
        <v>1</v>
      </c>
    </row>
    <row r="11220" spans="1:2" x14ac:dyDescent="0.25">
      <c r="A11220" t="s">
        <v>22444</v>
      </c>
      <c r="B11220">
        <v>1</v>
      </c>
    </row>
    <row r="11221" spans="1:2" x14ac:dyDescent="0.25">
      <c r="A11221" t="s">
        <v>22446</v>
      </c>
      <c r="B11221">
        <v>1</v>
      </c>
    </row>
    <row r="11222" spans="1:2" x14ac:dyDescent="0.25">
      <c r="A11222" t="s">
        <v>22448</v>
      </c>
      <c r="B11222">
        <v>1</v>
      </c>
    </row>
    <row r="11223" spans="1:2" x14ac:dyDescent="0.25">
      <c r="A11223" t="s">
        <v>22450</v>
      </c>
      <c r="B11223">
        <v>1</v>
      </c>
    </row>
    <row r="11224" spans="1:2" x14ac:dyDescent="0.25">
      <c r="A11224" t="s">
        <v>22452</v>
      </c>
      <c r="B11224">
        <v>1</v>
      </c>
    </row>
    <row r="11225" spans="1:2" x14ac:dyDescent="0.25">
      <c r="A11225" t="s">
        <v>22454</v>
      </c>
      <c r="B11225">
        <v>1</v>
      </c>
    </row>
    <row r="11226" spans="1:2" x14ac:dyDescent="0.25">
      <c r="A11226" t="s">
        <v>22456</v>
      </c>
      <c r="B11226">
        <v>1</v>
      </c>
    </row>
    <row r="11227" spans="1:2" x14ac:dyDescent="0.25">
      <c r="A11227" t="s">
        <v>22458</v>
      </c>
      <c r="B11227">
        <v>1</v>
      </c>
    </row>
    <row r="11228" spans="1:2" x14ac:dyDescent="0.25">
      <c r="A11228" t="s">
        <v>22460</v>
      </c>
      <c r="B11228">
        <v>1</v>
      </c>
    </row>
    <row r="11229" spans="1:2" x14ac:dyDescent="0.25">
      <c r="A11229" t="s">
        <v>22462</v>
      </c>
      <c r="B11229">
        <v>1</v>
      </c>
    </row>
    <row r="11230" spans="1:2" x14ac:dyDescent="0.25">
      <c r="A11230" t="s">
        <v>22464</v>
      </c>
      <c r="B11230">
        <v>1</v>
      </c>
    </row>
    <row r="11231" spans="1:2" x14ac:dyDescent="0.25">
      <c r="A11231" t="s">
        <v>22466</v>
      </c>
      <c r="B11231">
        <v>1</v>
      </c>
    </row>
    <row r="11232" spans="1:2" x14ac:dyDescent="0.25">
      <c r="A11232" t="s">
        <v>22468</v>
      </c>
      <c r="B11232">
        <v>1</v>
      </c>
    </row>
    <row r="11233" spans="1:2" x14ac:dyDescent="0.25">
      <c r="A11233" t="s">
        <v>22470</v>
      </c>
      <c r="B11233">
        <v>1</v>
      </c>
    </row>
    <row r="11234" spans="1:2" x14ac:dyDescent="0.25">
      <c r="A11234" t="s">
        <v>22472</v>
      </c>
      <c r="B11234">
        <v>1</v>
      </c>
    </row>
    <row r="11235" spans="1:2" x14ac:dyDescent="0.25">
      <c r="A11235" t="s">
        <v>22474</v>
      </c>
      <c r="B11235">
        <v>1</v>
      </c>
    </row>
    <row r="11236" spans="1:2" x14ac:dyDescent="0.25">
      <c r="A11236" t="s">
        <v>22476</v>
      </c>
      <c r="B11236">
        <v>1</v>
      </c>
    </row>
    <row r="11237" spans="1:2" x14ac:dyDescent="0.25">
      <c r="A11237" t="s">
        <v>22478</v>
      </c>
      <c r="B11237">
        <v>1</v>
      </c>
    </row>
    <row r="11238" spans="1:2" x14ac:dyDescent="0.25">
      <c r="A11238" t="s">
        <v>22480</v>
      </c>
      <c r="B11238">
        <v>1</v>
      </c>
    </row>
    <row r="11239" spans="1:2" x14ac:dyDescent="0.25">
      <c r="A11239" t="s">
        <v>22482</v>
      </c>
      <c r="B11239">
        <v>1</v>
      </c>
    </row>
    <row r="11240" spans="1:2" x14ac:dyDescent="0.25">
      <c r="A11240" t="s">
        <v>22484</v>
      </c>
      <c r="B11240">
        <v>1</v>
      </c>
    </row>
    <row r="11241" spans="1:2" x14ac:dyDescent="0.25">
      <c r="A11241" t="s">
        <v>22486</v>
      </c>
      <c r="B11241">
        <v>1</v>
      </c>
    </row>
    <row r="11242" spans="1:2" x14ac:dyDescent="0.25">
      <c r="A11242" t="s">
        <v>22488</v>
      </c>
      <c r="B11242">
        <v>1</v>
      </c>
    </row>
    <row r="11243" spans="1:2" x14ac:dyDescent="0.25">
      <c r="A11243" t="s">
        <v>22490</v>
      </c>
      <c r="B11243">
        <v>1</v>
      </c>
    </row>
    <row r="11244" spans="1:2" x14ac:dyDescent="0.25">
      <c r="A11244" t="s">
        <v>22492</v>
      </c>
      <c r="B11244">
        <v>1</v>
      </c>
    </row>
    <row r="11245" spans="1:2" x14ac:dyDescent="0.25">
      <c r="A11245" t="s">
        <v>22494</v>
      </c>
      <c r="B11245">
        <v>1</v>
      </c>
    </row>
    <row r="11246" spans="1:2" x14ac:dyDescent="0.25">
      <c r="A11246" t="s">
        <v>22496</v>
      </c>
      <c r="B11246">
        <v>1</v>
      </c>
    </row>
    <row r="11247" spans="1:2" x14ac:dyDescent="0.25">
      <c r="A11247" t="s">
        <v>22498</v>
      </c>
      <c r="B11247">
        <v>1</v>
      </c>
    </row>
    <row r="11248" spans="1:2" x14ac:dyDescent="0.25">
      <c r="A11248" t="s">
        <v>22500</v>
      </c>
      <c r="B11248">
        <v>1</v>
      </c>
    </row>
    <row r="11249" spans="1:2" x14ac:dyDescent="0.25">
      <c r="A11249" t="s">
        <v>22502</v>
      </c>
      <c r="B11249">
        <v>1</v>
      </c>
    </row>
    <row r="11250" spans="1:2" x14ac:dyDescent="0.25">
      <c r="A11250" t="s">
        <v>22504</v>
      </c>
      <c r="B11250">
        <v>1</v>
      </c>
    </row>
    <row r="11251" spans="1:2" x14ac:dyDescent="0.25">
      <c r="A11251" t="s">
        <v>22506</v>
      </c>
      <c r="B11251">
        <v>1</v>
      </c>
    </row>
    <row r="11252" spans="1:2" x14ac:dyDescent="0.25">
      <c r="A11252" t="s">
        <v>22508</v>
      </c>
      <c r="B11252">
        <v>1</v>
      </c>
    </row>
    <row r="11253" spans="1:2" x14ac:dyDescent="0.25">
      <c r="A11253" t="s">
        <v>22510</v>
      </c>
      <c r="B11253">
        <v>1</v>
      </c>
    </row>
    <row r="11254" spans="1:2" x14ac:dyDescent="0.25">
      <c r="A11254" t="s">
        <v>22512</v>
      </c>
      <c r="B11254">
        <v>1</v>
      </c>
    </row>
    <row r="11255" spans="1:2" x14ac:dyDescent="0.25">
      <c r="A11255" t="s">
        <v>22514</v>
      </c>
      <c r="B11255">
        <v>1</v>
      </c>
    </row>
    <row r="11256" spans="1:2" x14ac:dyDescent="0.25">
      <c r="A11256" t="s">
        <v>22516</v>
      </c>
      <c r="B11256">
        <v>1</v>
      </c>
    </row>
    <row r="11257" spans="1:2" x14ac:dyDescent="0.25">
      <c r="A11257" t="s">
        <v>22518</v>
      </c>
      <c r="B11257">
        <v>1</v>
      </c>
    </row>
    <row r="11258" spans="1:2" x14ac:dyDescent="0.25">
      <c r="A11258" t="s">
        <v>22520</v>
      </c>
      <c r="B11258">
        <v>1</v>
      </c>
    </row>
    <row r="11259" spans="1:2" x14ac:dyDescent="0.25">
      <c r="A11259" t="s">
        <v>22522</v>
      </c>
      <c r="B11259">
        <v>1</v>
      </c>
    </row>
    <row r="11260" spans="1:2" x14ac:dyDescent="0.25">
      <c r="A11260" t="s">
        <v>22524</v>
      </c>
      <c r="B11260">
        <v>1</v>
      </c>
    </row>
    <row r="11261" spans="1:2" x14ac:dyDescent="0.25">
      <c r="A11261" t="s">
        <v>22526</v>
      </c>
      <c r="B11261">
        <v>1</v>
      </c>
    </row>
    <row r="11262" spans="1:2" x14ac:dyDescent="0.25">
      <c r="A11262" t="s">
        <v>22528</v>
      </c>
      <c r="B11262">
        <v>1</v>
      </c>
    </row>
    <row r="11263" spans="1:2" x14ac:dyDescent="0.25">
      <c r="A11263" t="s">
        <v>22530</v>
      </c>
      <c r="B11263">
        <v>1</v>
      </c>
    </row>
    <row r="11264" spans="1:2" x14ac:dyDescent="0.25">
      <c r="A11264" t="s">
        <v>22532</v>
      </c>
      <c r="B11264">
        <v>1</v>
      </c>
    </row>
    <row r="11265" spans="1:2" x14ac:dyDescent="0.25">
      <c r="A11265" t="s">
        <v>22534</v>
      </c>
      <c r="B11265">
        <v>1</v>
      </c>
    </row>
    <row r="11266" spans="1:2" x14ac:dyDescent="0.25">
      <c r="A11266" t="s">
        <v>22536</v>
      </c>
      <c r="B11266">
        <v>1</v>
      </c>
    </row>
    <row r="11267" spans="1:2" x14ac:dyDescent="0.25">
      <c r="A11267" t="s">
        <v>22538</v>
      </c>
      <c r="B11267">
        <v>1</v>
      </c>
    </row>
    <row r="11268" spans="1:2" x14ac:dyDescent="0.25">
      <c r="A11268" t="s">
        <v>22540</v>
      </c>
      <c r="B11268">
        <v>1</v>
      </c>
    </row>
    <row r="11269" spans="1:2" x14ac:dyDescent="0.25">
      <c r="A11269" t="s">
        <v>22542</v>
      </c>
      <c r="B11269">
        <v>1</v>
      </c>
    </row>
    <row r="11270" spans="1:2" x14ac:dyDescent="0.25">
      <c r="A11270" t="s">
        <v>22544</v>
      </c>
      <c r="B11270">
        <v>7</v>
      </c>
    </row>
    <row r="11271" spans="1:2" x14ac:dyDescent="0.25">
      <c r="A11271" t="s">
        <v>22546</v>
      </c>
      <c r="B11271">
        <v>17</v>
      </c>
    </row>
    <row r="11272" spans="1:2" x14ac:dyDescent="0.25">
      <c r="A11272" t="s">
        <v>22548</v>
      </c>
      <c r="B11272">
        <v>2</v>
      </c>
    </row>
    <row r="11273" spans="1:2" x14ac:dyDescent="0.25">
      <c r="A11273" t="s">
        <v>22550</v>
      </c>
      <c r="B11273">
        <v>3</v>
      </c>
    </row>
    <row r="11274" spans="1:2" x14ac:dyDescent="0.25">
      <c r="A11274" t="s">
        <v>22552</v>
      </c>
      <c r="B11274">
        <v>3</v>
      </c>
    </row>
    <row r="11275" spans="1:2" x14ac:dyDescent="0.25">
      <c r="A11275" t="s">
        <v>22554</v>
      </c>
      <c r="B11275">
        <v>3</v>
      </c>
    </row>
    <row r="11276" spans="1:2" x14ac:dyDescent="0.25">
      <c r="A11276" t="s">
        <v>22556</v>
      </c>
      <c r="B11276">
        <v>1</v>
      </c>
    </row>
    <row r="11277" spans="1:2" x14ac:dyDescent="0.25">
      <c r="A11277" t="s">
        <v>22558</v>
      </c>
      <c r="B11277">
        <v>7</v>
      </c>
    </row>
    <row r="11278" spans="1:2" x14ac:dyDescent="0.25">
      <c r="A11278" t="s">
        <v>22560</v>
      </c>
      <c r="B11278">
        <v>1</v>
      </c>
    </row>
    <row r="11279" spans="1:2" x14ac:dyDescent="0.25">
      <c r="A11279" t="s">
        <v>22562</v>
      </c>
      <c r="B11279">
        <v>1</v>
      </c>
    </row>
    <row r="11280" spans="1:2" x14ac:dyDescent="0.25">
      <c r="A11280" t="s">
        <v>22564</v>
      </c>
      <c r="B11280">
        <v>1</v>
      </c>
    </row>
    <row r="11281" spans="1:2" x14ac:dyDescent="0.25">
      <c r="A11281" t="s">
        <v>22566</v>
      </c>
      <c r="B11281">
        <v>1</v>
      </c>
    </row>
    <row r="11282" spans="1:2" x14ac:dyDescent="0.25">
      <c r="A11282" t="s">
        <v>22568</v>
      </c>
      <c r="B11282">
        <v>1</v>
      </c>
    </row>
    <row r="11283" spans="1:2" x14ac:dyDescent="0.25">
      <c r="A11283" t="s">
        <v>22570</v>
      </c>
      <c r="B11283">
        <v>1</v>
      </c>
    </row>
    <row r="11284" spans="1:2" x14ac:dyDescent="0.25">
      <c r="A11284" t="s">
        <v>22572</v>
      </c>
      <c r="B11284">
        <v>1</v>
      </c>
    </row>
    <row r="11285" spans="1:2" x14ac:dyDescent="0.25">
      <c r="A11285" t="s">
        <v>22574</v>
      </c>
      <c r="B11285">
        <v>1</v>
      </c>
    </row>
    <row r="11286" spans="1:2" x14ac:dyDescent="0.25">
      <c r="A11286" t="s">
        <v>22576</v>
      </c>
      <c r="B11286">
        <v>1</v>
      </c>
    </row>
    <row r="11287" spans="1:2" x14ac:dyDescent="0.25">
      <c r="A11287" t="s">
        <v>22578</v>
      </c>
      <c r="B11287">
        <v>2</v>
      </c>
    </row>
    <row r="11288" spans="1:2" x14ac:dyDescent="0.25">
      <c r="A11288" t="s">
        <v>22580</v>
      </c>
      <c r="B11288">
        <v>1</v>
      </c>
    </row>
    <row r="11289" spans="1:2" x14ac:dyDescent="0.25">
      <c r="A11289" t="s">
        <v>22582</v>
      </c>
      <c r="B11289">
        <v>1</v>
      </c>
    </row>
    <row r="11290" spans="1:2" x14ac:dyDescent="0.25">
      <c r="A11290" t="s">
        <v>22584</v>
      </c>
      <c r="B11290">
        <v>1</v>
      </c>
    </row>
    <row r="11291" spans="1:2" x14ac:dyDescent="0.25">
      <c r="A11291" t="s">
        <v>22586</v>
      </c>
      <c r="B11291">
        <v>1</v>
      </c>
    </row>
    <row r="11292" spans="1:2" x14ac:dyDescent="0.25">
      <c r="A11292" t="s">
        <v>22588</v>
      </c>
      <c r="B11292">
        <v>1</v>
      </c>
    </row>
    <row r="11293" spans="1:2" x14ac:dyDescent="0.25">
      <c r="A11293" t="s">
        <v>22590</v>
      </c>
      <c r="B11293">
        <v>2</v>
      </c>
    </row>
    <row r="11294" spans="1:2" x14ac:dyDescent="0.25">
      <c r="A11294" t="s">
        <v>22592</v>
      </c>
      <c r="B11294">
        <v>1</v>
      </c>
    </row>
    <row r="11295" spans="1:2" x14ac:dyDescent="0.25">
      <c r="A11295" t="s">
        <v>22594</v>
      </c>
      <c r="B11295">
        <v>1</v>
      </c>
    </row>
    <row r="11296" spans="1:2" x14ac:dyDescent="0.25">
      <c r="A11296" t="s">
        <v>22596</v>
      </c>
      <c r="B11296">
        <v>1</v>
      </c>
    </row>
    <row r="11297" spans="1:2" x14ac:dyDescent="0.25">
      <c r="A11297" t="s">
        <v>22598</v>
      </c>
      <c r="B11297">
        <v>1</v>
      </c>
    </row>
    <row r="11298" spans="1:2" x14ac:dyDescent="0.25">
      <c r="A11298" t="s">
        <v>22600</v>
      </c>
      <c r="B11298">
        <v>30</v>
      </c>
    </row>
    <row r="11299" spans="1:2" x14ac:dyDescent="0.25">
      <c r="A11299" t="s">
        <v>22602</v>
      </c>
      <c r="B11299">
        <v>1</v>
      </c>
    </row>
    <row r="11300" spans="1:2" x14ac:dyDescent="0.25">
      <c r="A11300" t="s">
        <v>22604</v>
      </c>
      <c r="B11300">
        <v>1</v>
      </c>
    </row>
    <row r="11301" spans="1:2" x14ac:dyDescent="0.25">
      <c r="A11301" t="s">
        <v>22606</v>
      </c>
      <c r="B11301">
        <v>1</v>
      </c>
    </row>
    <row r="11302" spans="1:2" x14ac:dyDescent="0.25">
      <c r="A11302" t="s">
        <v>22608</v>
      </c>
      <c r="B11302">
        <v>1</v>
      </c>
    </row>
    <row r="11303" spans="1:2" x14ac:dyDescent="0.25">
      <c r="A11303" t="s">
        <v>22610</v>
      </c>
      <c r="B11303">
        <v>1</v>
      </c>
    </row>
    <row r="11304" spans="1:2" x14ac:dyDescent="0.25">
      <c r="A11304" t="s">
        <v>22612</v>
      </c>
      <c r="B11304">
        <v>1</v>
      </c>
    </row>
    <row r="11305" spans="1:2" x14ac:dyDescent="0.25">
      <c r="A11305" t="s">
        <v>22614</v>
      </c>
      <c r="B11305">
        <v>1</v>
      </c>
    </row>
    <row r="11306" spans="1:2" x14ac:dyDescent="0.25">
      <c r="A11306" t="s">
        <v>22616</v>
      </c>
      <c r="B11306">
        <v>1</v>
      </c>
    </row>
    <row r="11307" spans="1:2" x14ac:dyDescent="0.25">
      <c r="A11307" t="s">
        <v>22618</v>
      </c>
      <c r="B11307">
        <v>1</v>
      </c>
    </row>
    <row r="11308" spans="1:2" x14ac:dyDescent="0.25">
      <c r="A11308" t="s">
        <v>22620</v>
      </c>
      <c r="B11308">
        <v>1</v>
      </c>
    </row>
    <row r="11309" spans="1:2" x14ac:dyDescent="0.25">
      <c r="A11309" t="s">
        <v>22622</v>
      </c>
      <c r="B11309">
        <v>1</v>
      </c>
    </row>
    <row r="11310" spans="1:2" x14ac:dyDescent="0.25">
      <c r="A11310" t="s">
        <v>22624</v>
      </c>
      <c r="B11310">
        <v>1</v>
      </c>
    </row>
    <row r="11311" spans="1:2" x14ac:dyDescent="0.25">
      <c r="A11311" t="s">
        <v>22626</v>
      </c>
      <c r="B11311">
        <v>1</v>
      </c>
    </row>
    <row r="11312" spans="1:2" x14ac:dyDescent="0.25">
      <c r="A11312" t="s">
        <v>22628</v>
      </c>
      <c r="B11312">
        <v>1</v>
      </c>
    </row>
    <row r="11313" spans="1:2" x14ac:dyDescent="0.25">
      <c r="A11313" t="s">
        <v>22630</v>
      </c>
      <c r="B11313">
        <v>1</v>
      </c>
    </row>
    <row r="11314" spans="1:2" x14ac:dyDescent="0.25">
      <c r="A11314" t="s">
        <v>22632</v>
      </c>
      <c r="B11314">
        <v>1</v>
      </c>
    </row>
    <row r="11315" spans="1:2" x14ac:dyDescent="0.25">
      <c r="A11315" t="s">
        <v>22634</v>
      </c>
      <c r="B11315">
        <v>1</v>
      </c>
    </row>
    <row r="11316" spans="1:2" x14ac:dyDescent="0.25">
      <c r="A11316" t="s">
        <v>22636</v>
      </c>
      <c r="B11316">
        <v>1</v>
      </c>
    </row>
    <row r="11317" spans="1:2" x14ac:dyDescent="0.25">
      <c r="A11317" t="s">
        <v>22638</v>
      </c>
      <c r="B11317">
        <v>1</v>
      </c>
    </row>
    <row r="11318" spans="1:2" x14ac:dyDescent="0.25">
      <c r="A11318" t="s">
        <v>22640</v>
      </c>
      <c r="B11318">
        <v>1</v>
      </c>
    </row>
    <row r="11319" spans="1:2" x14ac:dyDescent="0.25">
      <c r="A11319" t="s">
        <v>22642</v>
      </c>
      <c r="B11319">
        <v>1</v>
      </c>
    </row>
    <row r="11320" spans="1:2" x14ac:dyDescent="0.25">
      <c r="A11320" t="s">
        <v>22644</v>
      </c>
      <c r="B11320">
        <v>1</v>
      </c>
    </row>
    <row r="11321" spans="1:2" x14ac:dyDescent="0.25">
      <c r="A11321" t="s">
        <v>22646</v>
      </c>
      <c r="B11321">
        <v>1</v>
      </c>
    </row>
    <row r="11322" spans="1:2" x14ac:dyDescent="0.25">
      <c r="A11322" t="s">
        <v>22648</v>
      </c>
      <c r="B11322">
        <v>1</v>
      </c>
    </row>
    <row r="11323" spans="1:2" x14ac:dyDescent="0.25">
      <c r="A11323" t="s">
        <v>22650</v>
      </c>
      <c r="B11323">
        <v>1</v>
      </c>
    </row>
    <row r="11324" spans="1:2" x14ac:dyDescent="0.25">
      <c r="A11324" t="s">
        <v>22652</v>
      </c>
      <c r="B11324">
        <v>1</v>
      </c>
    </row>
    <row r="11325" spans="1:2" x14ac:dyDescent="0.25">
      <c r="A11325" t="s">
        <v>22654</v>
      </c>
      <c r="B11325">
        <v>1</v>
      </c>
    </row>
    <row r="11326" spans="1:2" x14ac:dyDescent="0.25">
      <c r="A11326" t="s">
        <v>22656</v>
      </c>
      <c r="B11326">
        <v>1</v>
      </c>
    </row>
    <row r="11327" spans="1:2" x14ac:dyDescent="0.25">
      <c r="A11327" t="s">
        <v>22658</v>
      </c>
      <c r="B11327">
        <v>1</v>
      </c>
    </row>
    <row r="11328" spans="1:2" x14ac:dyDescent="0.25">
      <c r="A11328" t="s">
        <v>22660</v>
      </c>
      <c r="B11328">
        <v>1</v>
      </c>
    </row>
    <row r="11329" spans="1:2" x14ac:dyDescent="0.25">
      <c r="A11329" t="s">
        <v>22662</v>
      </c>
      <c r="B11329">
        <v>1</v>
      </c>
    </row>
    <row r="11330" spans="1:2" x14ac:dyDescent="0.25">
      <c r="A11330" t="s">
        <v>22664</v>
      </c>
      <c r="B11330">
        <v>1</v>
      </c>
    </row>
    <row r="11331" spans="1:2" x14ac:dyDescent="0.25">
      <c r="A11331" t="s">
        <v>22666</v>
      </c>
      <c r="B11331">
        <v>1</v>
      </c>
    </row>
    <row r="11332" spans="1:2" x14ac:dyDescent="0.25">
      <c r="A11332" t="s">
        <v>22668</v>
      </c>
      <c r="B11332">
        <v>1</v>
      </c>
    </row>
    <row r="11333" spans="1:2" x14ac:dyDescent="0.25">
      <c r="A11333" t="s">
        <v>22670</v>
      </c>
      <c r="B11333">
        <v>1</v>
      </c>
    </row>
    <row r="11334" spans="1:2" x14ac:dyDescent="0.25">
      <c r="A11334" t="s">
        <v>22672</v>
      </c>
      <c r="B11334">
        <v>1</v>
      </c>
    </row>
    <row r="11335" spans="1:2" x14ac:dyDescent="0.25">
      <c r="A11335" t="s">
        <v>22674</v>
      </c>
      <c r="B11335">
        <v>1</v>
      </c>
    </row>
    <row r="11336" spans="1:2" x14ac:dyDescent="0.25">
      <c r="A11336" t="s">
        <v>22676</v>
      </c>
      <c r="B11336">
        <v>1</v>
      </c>
    </row>
    <row r="11337" spans="1:2" x14ac:dyDescent="0.25">
      <c r="A11337" t="s">
        <v>22678</v>
      </c>
      <c r="B11337">
        <v>1</v>
      </c>
    </row>
    <row r="11338" spans="1:2" x14ac:dyDescent="0.25">
      <c r="A11338" t="s">
        <v>22680</v>
      </c>
      <c r="B11338">
        <v>1</v>
      </c>
    </row>
    <row r="11339" spans="1:2" x14ac:dyDescent="0.25">
      <c r="A11339" t="s">
        <v>22682</v>
      </c>
      <c r="B11339">
        <v>1</v>
      </c>
    </row>
    <row r="11340" spans="1:2" x14ac:dyDescent="0.25">
      <c r="A11340" t="s">
        <v>22684</v>
      </c>
      <c r="B11340">
        <v>1</v>
      </c>
    </row>
    <row r="11341" spans="1:2" x14ac:dyDescent="0.25">
      <c r="A11341" t="s">
        <v>22686</v>
      </c>
      <c r="B11341">
        <v>1</v>
      </c>
    </row>
    <row r="11342" spans="1:2" x14ac:dyDescent="0.25">
      <c r="A11342" t="s">
        <v>22688</v>
      </c>
      <c r="B11342">
        <v>1</v>
      </c>
    </row>
    <row r="11343" spans="1:2" x14ac:dyDescent="0.25">
      <c r="A11343" t="s">
        <v>22690</v>
      </c>
      <c r="B11343">
        <v>1</v>
      </c>
    </row>
    <row r="11344" spans="1:2" x14ac:dyDescent="0.25">
      <c r="A11344" t="s">
        <v>22692</v>
      </c>
      <c r="B11344">
        <v>1</v>
      </c>
    </row>
    <row r="11345" spans="1:2" x14ac:dyDescent="0.25">
      <c r="A11345" t="s">
        <v>22694</v>
      </c>
      <c r="B11345">
        <v>5</v>
      </c>
    </row>
    <row r="11346" spans="1:2" x14ac:dyDescent="0.25">
      <c r="A11346" t="s">
        <v>22696</v>
      </c>
      <c r="B11346">
        <v>1</v>
      </c>
    </row>
    <row r="11347" spans="1:2" x14ac:dyDescent="0.25">
      <c r="A11347" t="s">
        <v>22698</v>
      </c>
      <c r="B11347">
        <v>1</v>
      </c>
    </row>
    <row r="11348" spans="1:2" x14ac:dyDescent="0.25">
      <c r="A11348" t="s">
        <v>22700</v>
      </c>
      <c r="B11348">
        <v>1</v>
      </c>
    </row>
    <row r="11349" spans="1:2" x14ac:dyDescent="0.25">
      <c r="A11349" t="s">
        <v>22702</v>
      </c>
      <c r="B11349">
        <v>1</v>
      </c>
    </row>
    <row r="11350" spans="1:2" x14ac:dyDescent="0.25">
      <c r="A11350" t="s">
        <v>22704</v>
      </c>
      <c r="B11350">
        <v>1</v>
      </c>
    </row>
    <row r="11351" spans="1:2" x14ac:dyDescent="0.25">
      <c r="A11351" t="s">
        <v>22706</v>
      </c>
      <c r="B11351">
        <v>1</v>
      </c>
    </row>
    <row r="11352" spans="1:2" x14ac:dyDescent="0.25">
      <c r="A11352" t="s">
        <v>22708</v>
      </c>
      <c r="B11352">
        <v>1</v>
      </c>
    </row>
    <row r="11353" spans="1:2" x14ac:dyDescent="0.25">
      <c r="A11353" t="s">
        <v>22710</v>
      </c>
      <c r="B11353">
        <v>1</v>
      </c>
    </row>
    <row r="11354" spans="1:2" x14ac:dyDescent="0.25">
      <c r="A11354" t="s">
        <v>22712</v>
      </c>
      <c r="B11354">
        <v>1</v>
      </c>
    </row>
    <row r="11355" spans="1:2" x14ac:dyDescent="0.25">
      <c r="A11355" t="s">
        <v>22714</v>
      </c>
      <c r="B11355">
        <v>1</v>
      </c>
    </row>
    <row r="11356" spans="1:2" x14ac:dyDescent="0.25">
      <c r="A11356" t="s">
        <v>22716</v>
      </c>
      <c r="B11356">
        <v>1</v>
      </c>
    </row>
    <row r="11357" spans="1:2" x14ac:dyDescent="0.25">
      <c r="A11357" t="s">
        <v>22718</v>
      </c>
      <c r="B11357">
        <v>1</v>
      </c>
    </row>
    <row r="11358" spans="1:2" x14ac:dyDescent="0.25">
      <c r="A11358" t="s">
        <v>22720</v>
      </c>
      <c r="B11358">
        <v>1</v>
      </c>
    </row>
    <row r="11359" spans="1:2" x14ac:dyDescent="0.25">
      <c r="A11359" t="s">
        <v>22722</v>
      </c>
      <c r="B11359">
        <v>1</v>
      </c>
    </row>
    <row r="11360" spans="1:2" x14ac:dyDescent="0.25">
      <c r="A11360" t="s">
        <v>22724</v>
      </c>
      <c r="B11360">
        <v>1</v>
      </c>
    </row>
    <row r="11361" spans="1:2" x14ac:dyDescent="0.25">
      <c r="A11361" t="s">
        <v>22726</v>
      </c>
      <c r="B11361">
        <v>1</v>
      </c>
    </row>
    <row r="11362" spans="1:2" x14ac:dyDescent="0.25">
      <c r="A11362" t="s">
        <v>22728</v>
      </c>
      <c r="B11362">
        <v>1</v>
      </c>
    </row>
    <row r="11363" spans="1:2" x14ac:dyDescent="0.25">
      <c r="A11363" t="s">
        <v>22730</v>
      </c>
      <c r="B11363">
        <v>1</v>
      </c>
    </row>
    <row r="11364" spans="1:2" x14ac:dyDescent="0.25">
      <c r="A11364" t="s">
        <v>22732</v>
      </c>
      <c r="B11364">
        <v>1</v>
      </c>
    </row>
    <row r="11365" spans="1:2" x14ac:dyDescent="0.25">
      <c r="A11365" t="s">
        <v>22734</v>
      </c>
      <c r="B11365">
        <v>1</v>
      </c>
    </row>
    <row r="11366" spans="1:2" x14ac:dyDescent="0.25">
      <c r="A11366" t="s">
        <v>22736</v>
      </c>
      <c r="B11366">
        <v>1</v>
      </c>
    </row>
    <row r="11367" spans="1:2" x14ac:dyDescent="0.25">
      <c r="A11367" t="s">
        <v>22738</v>
      </c>
      <c r="B11367">
        <v>1</v>
      </c>
    </row>
    <row r="11368" spans="1:2" x14ac:dyDescent="0.25">
      <c r="A11368" t="s">
        <v>22740</v>
      </c>
      <c r="B11368">
        <v>1</v>
      </c>
    </row>
    <row r="11369" spans="1:2" x14ac:dyDescent="0.25">
      <c r="A11369" t="s">
        <v>22742</v>
      </c>
      <c r="B11369">
        <v>1</v>
      </c>
    </row>
    <row r="11370" spans="1:2" x14ac:dyDescent="0.25">
      <c r="A11370" t="s">
        <v>22744</v>
      </c>
      <c r="B11370">
        <v>1</v>
      </c>
    </row>
    <row r="11371" spans="1:2" x14ac:dyDescent="0.25">
      <c r="A11371" t="s">
        <v>22746</v>
      </c>
      <c r="B11371">
        <v>1</v>
      </c>
    </row>
    <row r="11372" spans="1:2" x14ac:dyDescent="0.25">
      <c r="A11372" t="s">
        <v>22748</v>
      </c>
      <c r="B11372">
        <v>1</v>
      </c>
    </row>
    <row r="11373" spans="1:2" x14ac:dyDescent="0.25">
      <c r="A11373" t="s">
        <v>22750</v>
      </c>
      <c r="B11373">
        <v>1</v>
      </c>
    </row>
    <row r="11374" spans="1:2" x14ac:dyDescent="0.25">
      <c r="A11374" t="s">
        <v>22752</v>
      </c>
      <c r="B11374">
        <v>1</v>
      </c>
    </row>
    <row r="11375" spans="1:2" x14ac:dyDescent="0.25">
      <c r="A11375" t="s">
        <v>22754</v>
      </c>
      <c r="B11375">
        <v>1</v>
      </c>
    </row>
    <row r="11376" spans="1:2" x14ac:dyDescent="0.25">
      <c r="A11376" t="s">
        <v>22756</v>
      </c>
      <c r="B11376">
        <v>1</v>
      </c>
    </row>
    <row r="11377" spans="1:2" x14ac:dyDescent="0.25">
      <c r="A11377" t="s">
        <v>22758</v>
      </c>
      <c r="B11377">
        <v>1</v>
      </c>
    </row>
    <row r="11378" spans="1:2" x14ac:dyDescent="0.25">
      <c r="A11378" t="s">
        <v>22760</v>
      </c>
      <c r="B11378">
        <v>1</v>
      </c>
    </row>
    <row r="11379" spans="1:2" x14ac:dyDescent="0.25">
      <c r="A11379" t="s">
        <v>22762</v>
      </c>
      <c r="B11379">
        <v>1</v>
      </c>
    </row>
    <row r="11380" spans="1:2" x14ac:dyDescent="0.25">
      <c r="A11380" t="s">
        <v>22764</v>
      </c>
      <c r="B11380">
        <v>1</v>
      </c>
    </row>
    <row r="11381" spans="1:2" x14ac:dyDescent="0.25">
      <c r="A11381" t="s">
        <v>22766</v>
      </c>
      <c r="B11381">
        <v>1</v>
      </c>
    </row>
    <row r="11382" spans="1:2" x14ac:dyDescent="0.25">
      <c r="A11382" t="s">
        <v>22768</v>
      </c>
      <c r="B11382">
        <v>1</v>
      </c>
    </row>
    <row r="11383" spans="1:2" x14ac:dyDescent="0.25">
      <c r="A11383" t="s">
        <v>22770</v>
      </c>
      <c r="B11383">
        <v>1</v>
      </c>
    </row>
    <row r="11384" spans="1:2" x14ac:dyDescent="0.25">
      <c r="A11384" t="s">
        <v>22772</v>
      </c>
      <c r="B11384">
        <v>1</v>
      </c>
    </row>
    <row r="11385" spans="1:2" x14ac:dyDescent="0.25">
      <c r="A11385" t="s">
        <v>22774</v>
      </c>
      <c r="B11385">
        <v>1</v>
      </c>
    </row>
    <row r="11386" spans="1:2" x14ac:dyDescent="0.25">
      <c r="A11386" t="s">
        <v>22776</v>
      </c>
      <c r="B11386">
        <v>1</v>
      </c>
    </row>
    <row r="11387" spans="1:2" x14ac:dyDescent="0.25">
      <c r="A11387" t="s">
        <v>22778</v>
      </c>
      <c r="B11387">
        <v>1</v>
      </c>
    </row>
    <row r="11388" spans="1:2" x14ac:dyDescent="0.25">
      <c r="A11388" t="s">
        <v>22780</v>
      </c>
      <c r="B11388">
        <v>1</v>
      </c>
    </row>
    <row r="11389" spans="1:2" x14ac:dyDescent="0.25">
      <c r="A11389" t="s">
        <v>22782</v>
      </c>
      <c r="B11389">
        <v>1</v>
      </c>
    </row>
    <row r="11390" spans="1:2" x14ac:dyDescent="0.25">
      <c r="A11390" t="s">
        <v>22784</v>
      </c>
      <c r="B11390">
        <v>1</v>
      </c>
    </row>
    <row r="11391" spans="1:2" x14ac:dyDescent="0.25">
      <c r="A11391" t="s">
        <v>22786</v>
      </c>
      <c r="B11391">
        <v>1</v>
      </c>
    </row>
    <row r="11392" spans="1:2" x14ac:dyDescent="0.25">
      <c r="A11392" t="s">
        <v>22788</v>
      </c>
      <c r="B11392">
        <v>1</v>
      </c>
    </row>
    <row r="11393" spans="1:2" x14ac:dyDescent="0.25">
      <c r="A11393" t="s">
        <v>22790</v>
      </c>
      <c r="B11393">
        <v>1</v>
      </c>
    </row>
    <row r="11394" spans="1:2" x14ac:dyDescent="0.25">
      <c r="A11394" t="s">
        <v>22792</v>
      </c>
      <c r="B11394">
        <v>1</v>
      </c>
    </row>
    <row r="11395" spans="1:2" x14ac:dyDescent="0.25">
      <c r="A11395" t="s">
        <v>22794</v>
      </c>
      <c r="B11395">
        <v>1</v>
      </c>
    </row>
    <row r="11396" spans="1:2" x14ac:dyDescent="0.25">
      <c r="A11396" t="s">
        <v>22796</v>
      </c>
      <c r="B11396">
        <v>1</v>
      </c>
    </row>
    <row r="11397" spans="1:2" x14ac:dyDescent="0.25">
      <c r="A11397" t="s">
        <v>22798</v>
      </c>
      <c r="B11397">
        <v>1</v>
      </c>
    </row>
    <row r="11398" spans="1:2" x14ac:dyDescent="0.25">
      <c r="A11398" t="s">
        <v>22800</v>
      </c>
      <c r="B11398">
        <v>1</v>
      </c>
    </row>
    <row r="11399" spans="1:2" x14ac:dyDescent="0.25">
      <c r="A11399" t="s">
        <v>22802</v>
      </c>
      <c r="B11399">
        <v>1</v>
      </c>
    </row>
    <row r="11400" spans="1:2" x14ac:dyDescent="0.25">
      <c r="A11400" t="s">
        <v>22804</v>
      </c>
      <c r="B11400">
        <v>1</v>
      </c>
    </row>
    <row r="11401" spans="1:2" x14ac:dyDescent="0.25">
      <c r="A11401" t="s">
        <v>22806</v>
      </c>
      <c r="B11401">
        <v>1</v>
      </c>
    </row>
    <row r="11402" spans="1:2" x14ac:dyDescent="0.25">
      <c r="A11402" t="s">
        <v>22808</v>
      </c>
      <c r="B11402">
        <v>1</v>
      </c>
    </row>
    <row r="11403" spans="1:2" x14ac:dyDescent="0.25">
      <c r="A11403" t="s">
        <v>22810</v>
      </c>
      <c r="B11403">
        <v>1</v>
      </c>
    </row>
    <row r="11404" spans="1:2" x14ac:dyDescent="0.25">
      <c r="A11404" t="s">
        <v>22812</v>
      </c>
      <c r="B11404">
        <v>1</v>
      </c>
    </row>
    <row r="11405" spans="1:2" x14ac:dyDescent="0.25">
      <c r="A11405" t="s">
        <v>22814</v>
      </c>
      <c r="B11405">
        <v>1</v>
      </c>
    </row>
    <row r="11406" spans="1:2" x14ac:dyDescent="0.25">
      <c r="A11406" t="s">
        <v>22816</v>
      </c>
      <c r="B11406">
        <v>1</v>
      </c>
    </row>
    <row r="11407" spans="1:2" x14ac:dyDescent="0.25">
      <c r="A11407" t="s">
        <v>22818</v>
      </c>
      <c r="B11407">
        <v>1</v>
      </c>
    </row>
    <row r="11408" spans="1:2" x14ac:dyDescent="0.25">
      <c r="A11408" t="s">
        <v>22820</v>
      </c>
      <c r="B11408">
        <v>1</v>
      </c>
    </row>
    <row r="11409" spans="1:2" x14ac:dyDescent="0.25">
      <c r="A11409" t="s">
        <v>22822</v>
      </c>
      <c r="B11409">
        <v>1</v>
      </c>
    </row>
    <row r="11410" spans="1:2" x14ac:dyDescent="0.25">
      <c r="A11410" t="s">
        <v>22824</v>
      </c>
      <c r="B11410">
        <v>1</v>
      </c>
    </row>
    <row r="11411" spans="1:2" x14ac:dyDescent="0.25">
      <c r="A11411" t="s">
        <v>22826</v>
      </c>
      <c r="B11411">
        <v>1</v>
      </c>
    </row>
    <row r="11412" spans="1:2" x14ac:dyDescent="0.25">
      <c r="A11412" t="s">
        <v>22828</v>
      </c>
      <c r="B11412">
        <v>1</v>
      </c>
    </row>
    <row r="11413" spans="1:2" x14ac:dyDescent="0.25">
      <c r="A11413" t="s">
        <v>22830</v>
      </c>
      <c r="B11413">
        <v>1</v>
      </c>
    </row>
    <row r="11414" spans="1:2" x14ac:dyDescent="0.25">
      <c r="A11414" t="s">
        <v>22832</v>
      </c>
      <c r="B11414">
        <v>1</v>
      </c>
    </row>
    <row r="11415" spans="1:2" x14ac:dyDescent="0.25">
      <c r="A11415" t="s">
        <v>22834</v>
      </c>
      <c r="B11415">
        <v>1</v>
      </c>
    </row>
    <row r="11416" spans="1:2" x14ac:dyDescent="0.25">
      <c r="A11416" t="s">
        <v>22836</v>
      </c>
      <c r="B11416">
        <v>1</v>
      </c>
    </row>
    <row r="11417" spans="1:2" x14ac:dyDescent="0.25">
      <c r="A11417" t="s">
        <v>22838</v>
      </c>
      <c r="B11417">
        <v>1</v>
      </c>
    </row>
    <row r="11418" spans="1:2" x14ac:dyDescent="0.25">
      <c r="A11418" t="s">
        <v>22840</v>
      </c>
      <c r="B11418">
        <v>1</v>
      </c>
    </row>
    <row r="11419" spans="1:2" x14ac:dyDescent="0.25">
      <c r="A11419" t="s">
        <v>22842</v>
      </c>
      <c r="B11419">
        <v>1</v>
      </c>
    </row>
    <row r="11420" spans="1:2" x14ac:dyDescent="0.25">
      <c r="A11420" t="s">
        <v>22844</v>
      </c>
      <c r="B11420">
        <v>1</v>
      </c>
    </row>
    <row r="11421" spans="1:2" x14ac:dyDescent="0.25">
      <c r="A11421" t="s">
        <v>22846</v>
      </c>
      <c r="B11421">
        <v>1</v>
      </c>
    </row>
    <row r="11422" spans="1:2" x14ac:dyDescent="0.25">
      <c r="A11422" t="s">
        <v>22848</v>
      </c>
      <c r="B11422">
        <v>1</v>
      </c>
    </row>
    <row r="11423" spans="1:2" x14ac:dyDescent="0.25">
      <c r="A11423" t="s">
        <v>22850</v>
      </c>
      <c r="B11423">
        <v>1</v>
      </c>
    </row>
    <row r="11424" spans="1:2" x14ac:dyDescent="0.25">
      <c r="A11424" t="s">
        <v>22852</v>
      </c>
      <c r="B11424">
        <v>1</v>
      </c>
    </row>
    <row r="11425" spans="1:2" x14ac:dyDescent="0.25">
      <c r="A11425" t="s">
        <v>22854</v>
      </c>
      <c r="B11425">
        <v>1</v>
      </c>
    </row>
    <row r="11426" spans="1:2" x14ac:dyDescent="0.25">
      <c r="A11426" t="s">
        <v>22856</v>
      </c>
      <c r="B11426">
        <v>1</v>
      </c>
    </row>
    <row r="11427" spans="1:2" x14ac:dyDescent="0.25">
      <c r="A11427" t="s">
        <v>22858</v>
      </c>
      <c r="B11427">
        <v>1</v>
      </c>
    </row>
    <row r="11428" spans="1:2" x14ac:dyDescent="0.25">
      <c r="A11428" t="s">
        <v>22860</v>
      </c>
      <c r="B11428">
        <v>1</v>
      </c>
    </row>
    <row r="11429" spans="1:2" x14ac:dyDescent="0.25">
      <c r="A11429" t="s">
        <v>22862</v>
      </c>
      <c r="B11429">
        <v>1</v>
      </c>
    </row>
    <row r="11430" spans="1:2" x14ac:dyDescent="0.25">
      <c r="A11430" t="s">
        <v>22864</v>
      </c>
      <c r="B11430">
        <v>1</v>
      </c>
    </row>
    <row r="11431" spans="1:2" x14ac:dyDescent="0.25">
      <c r="A11431" t="s">
        <v>22866</v>
      </c>
      <c r="B11431">
        <v>1</v>
      </c>
    </row>
    <row r="11432" spans="1:2" x14ac:dyDescent="0.25">
      <c r="A11432" t="s">
        <v>22868</v>
      </c>
      <c r="B11432">
        <v>2</v>
      </c>
    </row>
    <row r="11433" spans="1:2" x14ac:dyDescent="0.25">
      <c r="A11433" t="s">
        <v>22870</v>
      </c>
      <c r="B11433">
        <v>1</v>
      </c>
    </row>
    <row r="11434" spans="1:2" x14ac:dyDescent="0.25">
      <c r="A11434" t="s">
        <v>22872</v>
      </c>
      <c r="B11434">
        <v>4</v>
      </c>
    </row>
    <row r="11435" spans="1:2" x14ac:dyDescent="0.25">
      <c r="A11435" t="s">
        <v>22874</v>
      </c>
      <c r="B11435">
        <v>1</v>
      </c>
    </row>
    <row r="11436" spans="1:2" x14ac:dyDescent="0.25">
      <c r="A11436" t="s">
        <v>22876</v>
      </c>
      <c r="B11436">
        <v>1</v>
      </c>
    </row>
    <row r="11437" spans="1:2" x14ac:dyDescent="0.25">
      <c r="A11437" t="s">
        <v>22878</v>
      </c>
      <c r="B11437">
        <v>1</v>
      </c>
    </row>
    <row r="11438" spans="1:2" x14ac:dyDescent="0.25">
      <c r="A11438" t="s">
        <v>22880</v>
      </c>
      <c r="B11438">
        <v>1</v>
      </c>
    </row>
    <row r="11439" spans="1:2" x14ac:dyDescent="0.25">
      <c r="A11439" t="s">
        <v>22882</v>
      </c>
      <c r="B11439">
        <v>1</v>
      </c>
    </row>
    <row r="11440" spans="1:2" x14ac:dyDescent="0.25">
      <c r="A11440" t="s">
        <v>22884</v>
      </c>
      <c r="B11440">
        <v>1</v>
      </c>
    </row>
    <row r="11441" spans="1:2" x14ac:dyDescent="0.25">
      <c r="A11441" t="s">
        <v>22886</v>
      </c>
      <c r="B11441">
        <v>1</v>
      </c>
    </row>
    <row r="11442" spans="1:2" x14ac:dyDescent="0.25">
      <c r="A11442" t="s">
        <v>22888</v>
      </c>
      <c r="B11442">
        <v>1</v>
      </c>
    </row>
    <row r="11443" spans="1:2" x14ac:dyDescent="0.25">
      <c r="A11443" t="s">
        <v>22890</v>
      </c>
      <c r="B11443">
        <v>1</v>
      </c>
    </row>
    <row r="11444" spans="1:2" x14ac:dyDescent="0.25">
      <c r="A11444" t="s">
        <v>22892</v>
      </c>
      <c r="B11444">
        <v>1</v>
      </c>
    </row>
    <row r="11445" spans="1:2" x14ac:dyDescent="0.25">
      <c r="A11445" t="s">
        <v>22894</v>
      </c>
      <c r="B11445">
        <v>1</v>
      </c>
    </row>
    <row r="11446" spans="1:2" x14ac:dyDescent="0.25">
      <c r="A11446" t="s">
        <v>22896</v>
      </c>
      <c r="B11446">
        <v>1</v>
      </c>
    </row>
    <row r="11447" spans="1:2" x14ac:dyDescent="0.25">
      <c r="A11447" t="s">
        <v>22898</v>
      </c>
      <c r="B11447">
        <v>1</v>
      </c>
    </row>
    <row r="11448" spans="1:2" x14ac:dyDescent="0.25">
      <c r="A11448" t="s">
        <v>22900</v>
      </c>
      <c r="B11448">
        <v>1</v>
      </c>
    </row>
    <row r="11449" spans="1:2" x14ac:dyDescent="0.25">
      <c r="A11449" t="s">
        <v>22902</v>
      </c>
      <c r="B11449">
        <v>1</v>
      </c>
    </row>
    <row r="11450" spans="1:2" x14ac:dyDescent="0.25">
      <c r="A11450" t="s">
        <v>22904</v>
      </c>
      <c r="B11450">
        <v>1</v>
      </c>
    </row>
    <row r="11451" spans="1:2" x14ac:dyDescent="0.25">
      <c r="A11451" t="s">
        <v>22906</v>
      </c>
      <c r="B11451">
        <v>1</v>
      </c>
    </row>
    <row r="11452" spans="1:2" x14ac:dyDescent="0.25">
      <c r="A11452" t="s">
        <v>22908</v>
      </c>
      <c r="B11452">
        <v>1</v>
      </c>
    </row>
    <row r="11453" spans="1:2" x14ac:dyDescent="0.25">
      <c r="A11453" t="s">
        <v>22910</v>
      </c>
      <c r="B11453">
        <v>1</v>
      </c>
    </row>
    <row r="11454" spans="1:2" x14ac:dyDescent="0.25">
      <c r="A11454" t="s">
        <v>22912</v>
      </c>
      <c r="B11454">
        <v>1</v>
      </c>
    </row>
    <row r="11455" spans="1:2" x14ac:dyDescent="0.25">
      <c r="A11455" t="s">
        <v>22914</v>
      </c>
      <c r="B11455">
        <v>1</v>
      </c>
    </row>
    <row r="11456" spans="1:2" x14ac:dyDescent="0.25">
      <c r="A11456" t="s">
        <v>22916</v>
      </c>
      <c r="B11456">
        <v>1</v>
      </c>
    </row>
    <row r="11457" spans="1:2" x14ac:dyDescent="0.25">
      <c r="A11457" t="s">
        <v>22918</v>
      </c>
      <c r="B11457">
        <v>1</v>
      </c>
    </row>
    <row r="11458" spans="1:2" x14ac:dyDescent="0.25">
      <c r="A11458" t="s">
        <v>22920</v>
      </c>
      <c r="B11458">
        <v>1</v>
      </c>
    </row>
    <row r="11459" spans="1:2" x14ac:dyDescent="0.25">
      <c r="A11459" t="s">
        <v>22922</v>
      </c>
      <c r="B11459">
        <v>1</v>
      </c>
    </row>
    <row r="11460" spans="1:2" x14ac:dyDescent="0.25">
      <c r="A11460" t="s">
        <v>22924</v>
      </c>
      <c r="B11460">
        <v>1</v>
      </c>
    </row>
    <row r="11461" spans="1:2" x14ac:dyDescent="0.25">
      <c r="A11461" t="s">
        <v>22926</v>
      </c>
      <c r="B11461">
        <v>1</v>
      </c>
    </row>
    <row r="11462" spans="1:2" x14ac:dyDescent="0.25">
      <c r="A11462" t="s">
        <v>22928</v>
      </c>
      <c r="B11462">
        <v>1</v>
      </c>
    </row>
    <row r="11463" spans="1:2" x14ac:dyDescent="0.25">
      <c r="A11463" t="s">
        <v>22930</v>
      </c>
      <c r="B11463">
        <v>1</v>
      </c>
    </row>
    <row r="11464" spans="1:2" x14ac:dyDescent="0.25">
      <c r="A11464" t="s">
        <v>22932</v>
      </c>
      <c r="B11464">
        <v>1</v>
      </c>
    </row>
    <row r="11465" spans="1:2" x14ac:dyDescent="0.25">
      <c r="A11465" t="s">
        <v>22934</v>
      </c>
      <c r="B11465">
        <v>1</v>
      </c>
    </row>
    <row r="11466" spans="1:2" x14ac:dyDescent="0.25">
      <c r="A11466" t="s">
        <v>22936</v>
      </c>
      <c r="B11466">
        <v>1</v>
      </c>
    </row>
    <row r="11467" spans="1:2" x14ac:dyDescent="0.25">
      <c r="A11467" t="s">
        <v>22938</v>
      </c>
      <c r="B11467">
        <v>1</v>
      </c>
    </row>
    <row r="11468" spans="1:2" x14ac:dyDescent="0.25">
      <c r="A11468" t="s">
        <v>22940</v>
      </c>
      <c r="B11468">
        <v>1</v>
      </c>
    </row>
    <row r="11469" spans="1:2" x14ac:dyDescent="0.25">
      <c r="A11469" t="s">
        <v>22942</v>
      </c>
      <c r="B11469">
        <v>1</v>
      </c>
    </row>
    <row r="11470" spans="1:2" x14ac:dyDescent="0.25">
      <c r="A11470" t="s">
        <v>22944</v>
      </c>
      <c r="B11470">
        <v>1</v>
      </c>
    </row>
    <row r="11471" spans="1:2" x14ac:dyDescent="0.25">
      <c r="A11471" t="s">
        <v>22946</v>
      </c>
      <c r="B11471">
        <v>1</v>
      </c>
    </row>
    <row r="11472" spans="1:2" x14ac:dyDescent="0.25">
      <c r="A11472" t="s">
        <v>22948</v>
      </c>
      <c r="B11472">
        <v>1</v>
      </c>
    </row>
    <row r="11473" spans="1:2" x14ac:dyDescent="0.25">
      <c r="A11473" t="s">
        <v>22950</v>
      </c>
      <c r="B11473">
        <v>1</v>
      </c>
    </row>
    <row r="11474" spans="1:2" x14ac:dyDescent="0.25">
      <c r="A11474" t="s">
        <v>22952</v>
      </c>
      <c r="B11474">
        <v>1</v>
      </c>
    </row>
    <row r="11475" spans="1:2" x14ac:dyDescent="0.25">
      <c r="A11475" t="s">
        <v>22954</v>
      </c>
      <c r="B11475">
        <v>1</v>
      </c>
    </row>
    <row r="11476" spans="1:2" x14ac:dyDescent="0.25">
      <c r="A11476" t="s">
        <v>22956</v>
      </c>
      <c r="B11476">
        <v>1</v>
      </c>
    </row>
    <row r="11477" spans="1:2" x14ac:dyDescent="0.25">
      <c r="A11477" t="s">
        <v>22958</v>
      </c>
      <c r="B11477">
        <v>1</v>
      </c>
    </row>
    <row r="11478" spans="1:2" x14ac:dyDescent="0.25">
      <c r="A11478" t="s">
        <v>22960</v>
      </c>
      <c r="B11478">
        <v>1</v>
      </c>
    </row>
    <row r="11479" spans="1:2" x14ac:dyDescent="0.25">
      <c r="A11479" t="s">
        <v>22962</v>
      </c>
      <c r="B11479">
        <v>1</v>
      </c>
    </row>
    <row r="11480" spans="1:2" x14ac:dyDescent="0.25">
      <c r="A11480" t="s">
        <v>22964</v>
      </c>
      <c r="B11480">
        <v>1</v>
      </c>
    </row>
    <row r="11481" spans="1:2" x14ac:dyDescent="0.25">
      <c r="A11481" t="s">
        <v>22966</v>
      </c>
      <c r="B11481">
        <v>1</v>
      </c>
    </row>
    <row r="11482" spans="1:2" x14ac:dyDescent="0.25">
      <c r="A11482" t="s">
        <v>22968</v>
      </c>
      <c r="B11482">
        <v>1</v>
      </c>
    </row>
    <row r="11483" spans="1:2" x14ac:dyDescent="0.25">
      <c r="A11483" t="s">
        <v>22970</v>
      </c>
      <c r="B11483">
        <v>1</v>
      </c>
    </row>
    <row r="11484" spans="1:2" x14ac:dyDescent="0.25">
      <c r="A11484" t="s">
        <v>22972</v>
      </c>
      <c r="B11484">
        <v>1</v>
      </c>
    </row>
    <row r="11485" spans="1:2" x14ac:dyDescent="0.25">
      <c r="A11485" t="s">
        <v>22974</v>
      </c>
      <c r="B11485">
        <v>1</v>
      </c>
    </row>
    <row r="11486" spans="1:2" x14ac:dyDescent="0.25">
      <c r="A11486" t="s">
        <v>22976</v>
      </c>
      <c r="B11486">
        <v>1</v>
      </c>
    </row>
    <row r="11487" spans="1:2" x14ac:dyDescent="0.25">
      <c r="A11487" t="s">
        <v>22978</v>
      </c>
      <c r="B11487">
        <v>1</v>
      </c>
    </row>
    <row r="11488" spans="1:2" x14ac:dyDescent="0.25">
      <c r="A11488" t="s">
        <v>22980</v>
      </c>
      <c r="B11488">
        <v>1</v>
      </c>
    </row>
    <row r="11489" spans="1:2" x14ac:dyDescent="0.25">
      <c r="A11489" t="s">
        <v>22982</v>
      </c>
      <c r="B11489">
        <v>1</v>
      </c>
    </row>
    <row r="11490" spans="1:2" x14ac:dyDescent="0.25">
      <c r="A11490" t="s">
        <v>22984</v>
      </c>
      <c r="B11490">
        <v>1</v>
      </c>
    </row>
    <row r="11491" spans="1:2" x14ac:dyDescent="0.25">
      <c r="A11491" t="s">
        <v>22986</v>
      </c>
      <c r="B11491">
        <v>1</v>
      </c>
    </row>
    <row r="11492" spans="1:2" x14ac:dyDescent="0.25">
      <c r="A11492" t="s">
        <v>22988</v>
      </c>
      <c r="B11492">
        <v>1</v>
      </c>
    </row>
    <row r="11493" spans="1:2" x14ac:dyDescent="0.25">
      <c r="A11493" t="s">
        <v>22990</v>
      </c>
      <c r="B11493">
        <v>1</v>
      </c>
    </row>
    <row r="11494" spans="1:2" x14ac:dyDescent="0.25">
      <c r="A11494" t="s">
        <v>22992</v>
      </c>
      <c r="B11494">
        <v>1</v>
      </c>
    </row>
    <row r="11495" spans="1:2" x14ac:dyDescent="0.25">
      <c r="A11495" t="s">
        <v>22994</v>
      </c>
      <c r="B11495">
        <v>1</v>
      </c>
    </row>
    <row r="11496" spans="1:2" x14ac:dyDescent="0.25">
      <c r="A11496" t="s">
        <v>22996</v>
      </c>
      <c r="B11496">
        <v>1</v>
      </c>
    </row>
    <row r="11497" spans="1:2" x14ac:dyDescent="0.25">
      <c r="A11497" t="s">
        <v>22998</v>
      </c>
      <c r="B11497">
        <v>1</v>
      </c>
    </row>
    <row r="11498" spans="1:2" x14ac:dyDescent="0.25">
      <c r="A11498" t="s">
        <v>23000</v>
      </c>
      <c r="B11498">
        <v>1</v>
      </c>
    </row>
    <row r="11499" spans="1:2" x14ac:dyDescent="0.25">
      <c r="A11499" t="s">
        <v>23002</v>
      </c>
      <c r="B11499">
        <v>1</v>
      </c>
    </row>
    <row r="11500" spans="1:2" x14ac:dyDescent="0.25">
      <c r="A11500" t="s">
        <v>23004</v>
      </c>
      <c r="B11500">
        <v>1</v>
      </c>
    </row>
    <row r="11501" spans="1:2" x14ac:dyDescent="0.25">
      <c r="A11501" t="s">
        <v>23006</v>
      </c>
      <c r="B11501">
        <v>1</v>
      </c>
    </row>
    <row r="11502" spans="1:2" x14ac:dyDescent="0.25">
      <c r="A11502" t="s">
        <v>23008</v>
      </c>
      <c r="B11502">
        <v>1</v>
      </c>
    </row>
    <row r="11503" spans="1:2" x14ac:dyDescent="0.25">
      <c r="A11503" t="s">
        <v>23010</v>
      </c>
      <c r="B11503">
        <v>1</v>
      </c>
    </row>
    <row r="11504" spans="1:2" x14ac:dyDescent="0.25">
      <c r="A11504" t="s">
        <v>23012</v>
      </c>
      <c r="B11504">
        <v>1</v>
      </c>
    </row>
    <row r="11505" spans="1:2" x14ac:dyDescent="0.25">
      <c r="A11505" t="s">
        <v>23014</v>
      </c>
      <c r="B11505">
        <v>1</v>
      </c>
    </row>
    <row r="11506" spans="1:2" x14ac:dyDescent="0.25">
      <c r="A11506" t="s">
        <v>23016</v>
      </c>
      <c r="B11506">
        <v>1</v>
      </c>
    </row>
    <row r="11507" spans="1:2" x14ac:dyDescent="0.25">
      <c r="A11507" t="s">
        <v>23018</v>
      </c>
      <c r="B11507">
        <v>1</v>
      </c>
    </row>
    <row r="11508" spans="1:2" x14ac:dyDescent="0.25">
      <c r="A11508" t="s">
        <v>23020</v>
      </c>
      <c r="B11508">
        <v>1</v>
      </c>
    </row>
    <row r="11509" spans="1:2" x14ac:dyDescent="0.25">
      <c r="A11509" t="s">
        <v>23022</v>
      </c>
      <c r="B11509">
        <v>1</v>
      </c>
    </row>
    <row r="11510" spans="1:2" x14ac:dyDescent="0.25">
      <c r="A11510" t="s">
        <v>23024</v>
      </c>
      <c r="B11510">
        <v>1</v>
      </c>
    </row>
    <row r="11511" spans="1:2" x14ac:dyDescent="0.25">
      <c r="A11511" t="s">
        <v>23026</v>
      </c>
      <c r="B11511">
        <v>1</v>
      </c>
    </row>
    <row r="11512" spans="1:2" x14ac:dyDescent="0.25">
      <c r="A11512" t="s">
        <v>23028</v>
      </c>
      <c r="B11512">
        <v>1</v>
      </c>
    </row>
    <row r="11513" spans="1:2" x14ac:dyDescent="0.25">
      <c r="A11513" t="s">
        <v>23030</v>
      </c>
      <c r="B11513">
        <v>1</v>
      </c>
    </row>
    <row r="11514" spans="1:2" x14ac:dyDescent="0.25">
      <c r="A11514" t="s">
        <v>23032</v>
      </c>
      <c r="B11514">
        <v>1</v>
      </c>
    </row>
    <row r="11515" spans="1:2" x14ac:dyDescent="0.25">
      <c r="A11515" t="s">
        <v>23034</v>
      </c>
      <c r="B11515">
        <v>1</v>
      </c>
    </row>
    <row r="11516" spans="1:2" x14ac:dyDescent="0.25">
      <c r="A11516" t="s">
        <v>23036</v>
      </c>
      <c r="B11516">
        <v>1</v>
      </c>
    </row>
    <row r="11517" spans="1:2" x14ac:dyDescent="0.25">
      <c r="A11517" t="s">
        <v>23038</v>
      </c>
      <c r="B11517">
        <v>1</v>
      </c>
    </row>
    <row r="11518" spans="1:2" x14ac:dyDescent="0.25">
      <c r="A11518" t="s">
        <v>23040</v>
      </c>
      <c r="B11518">
        <v>1</v>
      </c>
    </row>
    <row r="11519" spans="1:2" x14ac:dyDescent="0.25">
      <c r="A11519" t="s">
        <v>23042</v>
      </c>
      <c r="B11519">
        <v>1</v>
      </c>
    </row>
    <row r="11520" spans="1:2" x14ac:dyDescent="0.25">
      <c r="A11520" t="s">
        <v>23044</v>
      </c>
      <c r="B11520">
        <v>1</v>
      </c>
    </row>
    <row r="11521" spans="1:2" x14ac:dyDescent="0.25">
      <c r="A11521" t="s">
        <v>23046</v>
      </c>
      <c r="B11521">
        <v>1</v>
      </c>
    </row>
    <row r="11522" spans="1:2" x14ac:dyDescent="0.25">
      <c r="A11522" t="s">
        <v>23048</v>
      </c>
      <c r="B11522">
        <v>1</v>
      </c>
    </row>
    <row r="11523" spans="1:2" x14ac:dyDescent="0.25">
      <c r="A11523" t="s">
        <v>23050</v>
      </c>
      <c r="B11523">
        <v>1</v>
      </c>
    </row>
    <row r="11524" spans="1:2" x14ac:dyDescent="0.25">
      <c r="A11524" t="s">
        <v>23052</v>
      </c>
      <c r="B11524">
        <v>1</v>
      </c>
    </row>
    <row r="11525" spans="1:2" x14ac:dyDescent="0.25">
      <c r="A11525" t="s">
        <v>23054</v>
      </c>
      <c r="B11525">
        <v>1</v>
      </c>
    </row>
    <row r="11526" spans="1:2" x14ac:dyDescent="0.25">
      <c r="A11526" t="s">
        <v>23056</v>
      </c>
      <c r="B11526">
        <v>1</v>
      </c>
    </row>
    <row r="11527" spans="1:2" x14ac:dyDescent="0.25">
      <c r="A11527" t="s">
        <v>23058</v>
      </c>
      <c r="B11527">
        <v>1</v>
      </c>
    </row>
    <row r="11528" spans="1:2" x14ac:dyDescent="0.25">
      <c r="A11528" t="s">
        <v>23060</v>
      </c>
      <c r="B11528">
        <v>1</v>
      </c>
    </row>
    <row r="11529" spans="1:2" x14ac:dyDescent="0.25">
      <c r="A11529" t="s">
        <v>23062</v>
      </c>
      <c r="B11529">
        <v>1</v>
      </c>
    </row>
    <row r="11530" spans="1:2" x14ac:dyDescent="0.25">
      <c r="A11530" t="s">
        <v>23064</v>
      </c>
      <c r="B11530">
        <v>1</v>
      </c>
    </row>
    <row r="11531" spans="1:2" x14ac:dyDescent="0.25">
      <c r="A11531" t="s">
        <v>23066</v>
      </c>
      <c r="B11531">
        <v>1</v>
      </c>
    </row>
    <row r="11532" spans="1:2" x14ac:dyDescent="0.25">
      <c r="A11532" t="s">
        <v>23068</v>
      </c>
      <c r="B11532">
        <v>1</v>
      </c>
    </row>
    <row r="11533" spans="1:2" x14ac:dyDescent="0.25">
      <c r="A11533" t="s">
        <v>23070</v>
      </c>
      <c r="B11533">
        <v>1</v>
      </c>
    </row>
    <row r="11534" spans="1:2" x14ac:dyDescent="0.25">
      <c r="A11534" t="s">
        <v>23072</v>
      </c>
      <c r="B11534">
        <v>1</v>
      </c>
    </row>
    <row r="11535" spans="1:2" x14ac:dyDescent="0.25">
      <c r="A11535" t="s">
        <v>23074</v>
      </c>
      <c r="B11535">
        <v>1</v>
      </c>
    </row>
    <row r="11536" spans="1:2" x14ac:dyDescent="0.25">
      <c r="A11536" t="s">
        <v>23076</v>
      </c>
      <c r="B11536">
        <v>1</v>
      </c>
    </row>
    <row r="11537" spans="1:2" x14ac:dyDescent="0.25">
      <c r="A11537" t="s">
        <v>23078</v>
      </c>
      <c r="B11537">
        <v>1</v>
      </c>
    </row>
    <row r="11538" spans="1:2" x14ac:dyDescent="0.25">
      <c r="A11538" t="s">
        <v>23080</v>
      </c>
      <c r="B11538">
        <v>1</v>
      </c>
    </row>
    <row r="11539" spans="1:2" x14ac:dyDescent="0.25">
      <c r="A11539" t="s">
        <v>23082</v>
      </c>
      <c r="B11539">
        <v>1</v>
      </c>
    </row>
    <row r="11540" spans="1:2" x14ac:dyDescent="0.25">
      <c r="A11540" t="s">
        <v>23084</v>
      </c>
      <c r="B11540">
        <v>1</v>
      </c>
    </row>
    <row r="11541" spans="1:2" x14ac:dyDescent="0.25">
      <c r="A11541" t="s">
        <v>23086</v>
      </c>
      <c r="B11541">
        <v>1</v>
      </c>
    </row>
    <row r="11542" spans="1:2" x14ac:dyDescent="0.25">
      <c r="A11542" t="s">
        <v>23088</v>
      </c>
      <c r="B11542">
        <v>1</v>
      </c>
    </row>
    <row r="11543" spans="1:2" x14ac:dyDescent="0.25">
      <c r="A11543" t="s">
        <v>23090</v>
      </c>
      <c r="B11543">
        <v>1</v>
      </c>
    </row>
    <row r="11544" spans="1:2" x14ac:dyDescent="0.25">
      <c r="A11544" t="s">
        <v>23092</v>
      </c>
      <c r="B11544">
        <v>1</v>
      </c>
    </row>
    <row r="11545" spans="1:2" x14ac:dyDescent="0.25">
      <c r="A11545" t="s">
        <v>23094</v>
      </c>
      <c r="B11545">
        <v>1</v>
      </c>
    </row>
    <row r="11546" spans="1:2" x14ac:dyDescent="0.25">
      <c r="A11546" t="s">
        <v>23096</v>
      </c>
      <c r="B11546">
        <v>1</v>
      </c>
    </row>
    <row r="11547" spans="1:2" x14ac:dyDescent="0.25">
      <c r="A11547" t="s">
        <v>23098</v>
      </c>
      <c r="B11547">
        <v>1</v>
      </c>
    </row>
    <row r="11548" spans="1:2" x14ac:dyDescent="0.25">
      <c r="A11548" t="s">
        <v>23100</v>
      </c>
      <c r="B11548">
        <v>1</v>
      </c>
    </row>
    <row r="11549" spans="1:2" x14ac:dyDescent="0.25">
      <c r="A11549" t="s">
        <v>23102</v>
      </c>
      <c r="B11549">
        <v>1</v>
      </c>
    </row>
    <row r="11550" spans="1:2" x14ac:dyDescent="0.25">
      <c r="A11550" t="s">
        <v>23104</v>
      </c>
      <c r="B11550">
        <v>1</v>
      </c>
    </row>
    <row r="11551" spans="1:2" x14ac:dyDescent="0.25">
      <c r="A11551" t="s">
        <v>23106</v>
      </c>
      <c r="B11551">
        <v>1</v>
      </c>
    </row>
    <row r="11552" spans="1:2" x14ac:dyDescent="0.25">
      <c r="A11552" t="s">
        <v>23108</v>
      </c>
      <c r="B11552">
        <v>1</v>
      </c>
    </row>
    <row r="11553" spans="1:2" x14ac:dyDescent="0.25">
      <c r="A11553" t="s">
        <v>23110</v>
      </c>
      <c r="B11553">
        <v>1</v>
      </c>
    </row>
    <row r="11554" spans="1:2" x14ac:dyDescent="0.25">
      <c r="A11554" t="s">
        <v>23112</v>
      </c>
      <c r="B11554">
        <v>1</v>
      </c>
    </row>
    <row r="11555" spans="1:2" x14ac:dyDescent="0.25">
      <c r="A11555" t="s">
        <v>23114</v>
      </c>
      <c r="B11555">
        <v>1</v>
      </c>
    </row>
    <row r="11556" spans="1:2" x14ac:dyDescent="0.25">
      <c r="A11556" t="s">
        <v>23116</v>
      </c>
      <c r="B11556">
        <v>1</v>
      </c>
    </row>
    <row r="11557" spans="1:2" x14ac:dyDescent="0.25">
      <c r="A11557" t="s">
        <v>23118</v>
      </c>
      <c r="B11557">
        <v>1</v>
      </c>
    </row>
    <row r="11558" spans="1:2" x14ac:dyDescent="0.25">
      <c r="A11558" t="s">
        <v>23120</v>
      </c>
      <c r="B11558">
        <v>1</v>
      </c>
    </row>
    <row r="11559" spans="1:2" x14ac:dyDescent="0.25">
      <c r="A11559" t="s">
        <v>23122</v>
      </c>
      <c r="B11559">
        <v>1</v>
      </c>
    </row>
    <row r="11560" spans="1:2" x14ac:dyDescent="0.25">
      <c r="A11560" t="s">
        <v>23124</v>
      </c>
      <c r="B11560">
        <v>1</v>
      </c>
    </row>
    <row r="11561" spans="1:2" x14ac:dyDescent="0.25">
      <c r="A11561" t="s">
        <v>23126</v>
      </c>
      <c r="B11561">
        <v>1</v>
      </c>
    </row>
    <row r="11562" spans="1:2" x14ac:dyDescent="0.25">
      <c r="A11562" t="s">
        <v>23128</v>
      </c>
      <c r="B11562">
        <v>1</v>
      </c>
    </row>
    <row r="11563" spans="1:2" x14ac:dyDescent="0.25">
      <c r="A11563" t="s">
        <v>23130</v>
      </c>
      <c r="B11563">
        <v>1</v>
      </c>
    </row>
    <row r="11564" spans="1:2" x14ac:dyDescent="0.25">
      <c r="A11564" t="s">
        <v>23132</v>
      </c>
      <c r="B11564">
        <v>1</v>
      </c>
    </row>
    <row r="11565" spans="1:2" x14ac:dyDescent="0.25">
      <c r="A11565" t="s">
        <v>23134</v>
      </c>
      <c r="B11565">
        <v>1</v>
      </c>
    </row>
    <row r="11566" spans="1:2" x14ac:dyDescent="0.25">
      <c r="A11566" t="s">
        <v>23136</v>
      </c>
      <c r="B11566">
        <v>1</v>
      </c>
    </row>
    <row r="11567" spans="1:2" x14ac:dyDescent="0.25">
      <c r="A11567" t="s">
        <v>23138</v>
      </c>
      <c r="B11567">
        <v>1</v>
      </c>
    </row>
    <row r="11568" spans="1:2" x14ac:dyDescent="0.25">
      <c r="A11568" t="s">
        <v>23140</v>
      </c>
      <c r="B11568">
        <v>1</v>
      </c>
    </row>
    <row r="11569" spans="1:2" x14ac:dyDescent="0.25">
      <c r="A11569" t="s">
        <v>23142</v>
      </c>
      <c r="B11569">
        <v>1</v>
      </c>
    </row>
    <row r="11570" spans="1:2" x14ac:dyDescent="0.25">
      <c r="A11570" t="s">
        <v>23144</v>
      </c>
      <c r="B11570">
        <v>1</v>
      </c>
    </row>
    <row r="11571" spans="1:2" x14ac:dyDescent="0.25">
      <c r="A11571" t="s">
        <v>23146</v>
      </c>
      <c r="B11571">
        <v>1</v>
      </c>
    </row>
    <row r="11572" spans="1:2" x14ac:dyDescent="0.25">
      <c r="A11572" t="s">
        <v>23148</v>
      </c>
      <c r="B11572">
        <v>1</v>
      </c>
    </row>
    <row r="11573" spans="1:2" x14ac:dyDescent="0.25">
      <c r="A11573" t="s">
        <v>23150</v>
      </c>
      <c r="B11573">
        <v>1</v>
      </c>
    </row>
    <row r="11574" spans="1:2" x14ac:dyDescent="0.25">
      <c r="A11574" t="s">
        <v>23152</v>
      </c>
      <c r="B11574">
        <v>1</v>
      </c>
    </row>
    <row r="11575" spans="1:2" x14ac:dyDescent="0.25">
      <c r="A11575" t="s">
        <v>23154</v>
      </c>
      <c r="B11575">
        <v>1</v>
      </c>
    </row>
    <row r="11576" spans="1:2" x14ac:dyDescent="0.25">
      <c r="A11576" t="s">
        <v>23156</v>
      </c>
      <c r="B11576">
        <v>1</v>
      </c>
    </row>
    <row r="11577" spans="1:2" x14ac:dyDescent="0.25">
      <c r="A11577" t="s">
        <v>23158</v>
      </c>
      <c r="B11577">
        <v>1</v>
      </c>
    </row>
    <row r="11578" spans="1:2" x14ac:dyDescent="0.25">
      <c r="A11578" t="s">
        <v>23160</v>
      </c>
      <c r="B11578">
        <v>1</v>
      </c>
    </row>
    <row r="11579" spans="1:2" x14ac:dyDescent="0.25">
      <c r="A11579" t="s">
        <v>23162</v>
      </c>
      <c r="B11579">
        <v>1</v>
      </c>
    </row>
    <row r="11580" spans="1:2" x14ac:dyDescent="0.25">
      <c r="A11580" t="s">
        <v>23164</v>
      </c>
      <c r="B11580">
        <v>1</v>
      </c>
    </row>
    <row r="11581" spans="1:2" x14ac:dyDescent="0.25">
      <c r="A11581" t="s">
        <v>23166</v>
      </c>
      <c r="B11581">
        <v>1</v>
      </c>
    </row>
    <row r="11582" spans="1:2" x14ac:dyDescent="0.25">
      <c r="A11582" t="s">
        <v>23168</v>
      </c>
      <c r="B11582">
        <v>1</v>
      </c>
    </row>
    <row r="11583" spans="1:2" x14ac:dyDescent="0.25">
      <c r="A11583" t="s">
        <v>23170</v>
      </c>
      <c r="B11583">
        <v>1</v>
      </c>
    </row>
    <row r="11584" spans="1:2" x14ac:dyDescent="0.25">
      <c r="A11584" t="s">
        <v>23172</v>
      </c>
      <c r="B11584">
        <v>1</v>
      </c>
    </row>
    <row r="11585" spans="1:2" x14ac:dyDescent="0.25">
      <c r="A11585" t="s">
        <v>23174</v>
      </c>
      <c r="B11585">
        <v>1</v>
      </c>
    </row>
    <row r="11586" spans="1:2" x14ac:dyDescent="0.25">
      <c r="A11586" t="s">
        <v>23176</v>
      </c>
      <c r="B11586">
        <v>1</v>
      </c>
    </row>
    <row r="11587" spans="1:2" x14ac:dyDescent="0.25">
      <c r="A11587" t="s">
        <v>23178</v>
      </c>
      <c r="B11587">
        <v>1</v>
      </c>
    </row>
    <row r="11588" spans="1:2" x14ac:dyDescent="0.25">
      <c r="A11588" t="s">
        <v>23180</v>
      </c>
      <c r="B11588">
        <v>1</v>
      </c>
    </row>
    <row r="11589" spans="1:2" x14ac:dyDescent="0.25">
      <c r="A11589" t="s">
        <v>23182</v>
      </c>
      <c r="B11589">
        <v>1</v>
      </c>
    </row>
    <row r="11590" spans="1:2" x14ac:dyDescent="0.25">
      <c r="A11590" t="s">
        <v>23184</v>
      </c>
      <c r="B11590">
        <v>1</v>
      </c>
    </row>
    <row r="11591" spans="1:2" x14ac:dyDescent="0.25">
      <c r="A11591" t="s">
        <v>23186</v>
      </c>
      <c r="B11591">
        <v>1</v>
      </c>
    </row>
    <row r="11592" spans="1:2" x14ac:dyDescent="0.25">
      <c r="A11592" t="s">
        <v>23188</v>
      </c>
      <c r="B11592">
        <v>1</v>
      </c>
    </row>
    <row r="11593" spans="1:2" x14ac:dyDescent="0.25">
      <c r="A11593" t="s">
        <v>23190</v>
      </c>
      <c r="B11593">
        <v>1</v>
      </c>
    </row>
    <row r="11594" spans="1:2" x14ac:dyDescent="0.25">
      <c r="A11594" t="s">
        <v>23192</v>
      </c>
      <c r="B11594">
        <v>1</v>
      </c>
    </row>
    <row r="11595" spans="1:2" x14ac:dyDescent="0.25">
      <c r="A11595" t="s">
        <v>23194</v>
      </c>
      <c r="B11595">
        <v>1</v>
      </c>
    </row>
    <row r="11596" spans="1:2" x14ac:dyDescent="0.25">
      <c r="A11596" t="s">
        <v>23196</v>
      </c>
      <c r="B11596">
        <v>1</v>
      </c>
    </row>
    <row r="11597" spans="1:2" x14ac:dyDescent="0.25">
      <c r="A11597" t="s">
        <v>23198</v>
      </c>
      <c r="B11597">
        <v>1</v>
      </c>
    </row>
    <row r="11598" spans="1:2" x14ac:dyDescent="0.25">
      <c r="A11598" t="s">
        <v>23200</v>
      </c>
      <c r="B11598">
        <v>1</v>
      </c>
    </row>
    <row r="11599" spans="1:2" x14ac:dyDescent="0.25">
      <c r="A11599" t="s">
        <v>23202</v>
      </c>
      <c r="B11599">
        <v>1</v>
      </c>
    </row>
    <row r="11600" spans="1:2" x14ac:dyDescent="0.25">
      <c r="A11600" t="s">
        <v>23204</v>
      </c>
      <c r="B11600">
        <v>1</v>
      </c>
    </row>
    <row r="11601" spans="1:2" x14ac:dyDescent="0.25">
      <c r="A11601" t="s">
        <v>23206</v>
      </c>
      <c r="B11601">
        <v>1</v>
      </c>
    </row>
    <row r="11602" spans="1:2" x14ac:dyDescent="0.25">
      <c r="A11602" t="s">
        <v>23208</v>
      </c>
      <c r="B11602">
        <v>1</v>
      </c>
    </row>
    <row r="11603" spans="1:2" x14ac:dyDescent="0.25">
      <c r="A11603" t="s">
        <v>23210</v>
      </c>
      <c r="B11603">
        <v>1</v>
      </c>
    </row>
    <row r="11604" spans="1:2" x14ac:dyDescent="0.25">
      <c r="A11604" t="s">
        <v>23212</v>
      </c>
      <c r="B11604">
        <v>1</v>
      </c>
    </row>
    <row r="11605" spans="1:2" x14ac:dyDescent="0.25">
      <c r="A11605" t="s">
        <v>23214</v>
      </c>
      <c r="B11605">
        <v>1</v>
      </c>
    </row>
    <row r="11606" spans="1:2" x14ac:dyDescent="0.25">
      <c r="A11606" t="s">
        <v>23216</v>
      </c>
      <c r="B11606">
        <v>1</v>
      </c>
    </row>
    <row r="11607" spans="1:2" x14ac:dyDescent="0.25">
      <c r="A11607" t="s">
        <v>23218</v>
      </c>
      <c r="B11607">
        <v>1</v>
      </c>
    </row>
    <row r="11608" spans="1:2" x14ac:dyDescent="0.25">
      <c r="A11608" t="s">
        <v>23220</v>
      </c>
      <c r="B11608">
        <v>1</v>
      </c>
    </row>
    <row r="11609" spans="1:2" x14ac:dyDescent="0.25">
      <c r="A11609" t="s">
        <v>23222</v>
      </c>
      <c r="B11609">
        <v>1</v>
      </c>
    </row>
    <row r="11610" spans="1:2" x14ac:dyDescent="0.25">
      <c r="A11610" t="s">
        <v>23224</v>
      </c>
      <c r="B11610">
        <v>1</v>
      </c>
    </row>
    <row r="11611" spans="1:2" x14ac:dyDescent="0.25">
      <c r="A11611" t="s">
        <v>23226</v>
      </c>
      <c r="B11611">
        <v>1</v>
      </c>
    </row>
    <row r="11612" spans="1:2" x14ac:dyDescent="0.25">
      <c r="A11612" t="s">
        <v>23228</v>
      </c>
      <c r="B11612">
        <v>1</v>
      </c>
    </row>
    <row r="11613" spans="1:2" x14ac:dyDescent="0.25">
      <c r="A11613" t="s">
        <v>23230</v>
      </c>
      <c r="B11613">
        <v>1</v>
      </c>
    </row>
    <row r="11614" spans="1:2" x14ac:dyDescent="0.25">
      <c r="A11614" t="s">
        <v>23232</v>
      </c>
      <c r="B11614">
        <v>1</v>
      </c>
    </row>
    <row r="11615" spans="1:2" x14ac:dyDescent="0.25">
      <c r="A11615" t="s">
        <v>23234</v>
      </c>
      <c r="B11615">
        <v>1</v>
      </c>
    </row>
    <row r="11616" spans="1:2" x14ac:dyDescent="0.25">
      <c r="A11616" t="s">
        <v>23236</v>
      </c>
      <c r="B11616">
        <v>1</v>
      </c>
    </row>
    <row r="11617" spans="1:2" x14ac:dyDescent="0.25">
      <c r="A11617" t="s">
        <v>23238</v>
      </c>
      <c r="B11617">
        <v>1</v>
      </c>
    </row>
    <row r="11618" spans="1:2" x14ac:dyDescent="0.25">
      <c r="A11618" t="s">
        <v>23240</v>
      </c>
      <c r="B11618">
        <v>1</v>
      </c>
    </row>
    <row r="11619" spans="1:2" x14ac:dyDescent="0.25">
      <c r="A11619" t="s">
        <v>23242</v>
      </c>
      <c r="B11619">
        <v>1</v>
      </c>
    </row>
    <row r="11620" spans="1:2" x14ac:dyDescent="0.25">
      <c r="A11620" t="s">
        <v>23244</v>
      </c>
      <c r="B11620">
        <v>1</v>
      </c>
    </row>
    <row r="11621" spans="1:2" x14ac:dyDescent="0.25">
      <c r="A11621" t="s">
        <v>23246</v>
      </c>
      <c r="B11621">
        <v>1</v>
      </c>
    </row>
    <row r="11622" spans="1:2" x14ac:dyDescent="0.25">
      <c r="A11622" t="s">
        <v>23248</v>
      </c>
      <c r="B11622">
        <v>1</v>
      </c>
    </row>
    <row r="11623" spans="1:2" x14ac:dyDescent="0.25">
      <c r="A11623" t="s">
        <v>23250</v>
      </c>
      <c r="B11623">
        <v>1</v>
      </c>
    </row>
    <row r="11624" spans="1:2" x14ac:dyDescent="0.25">
      <c r="A11624" t="s">
        <v>23252</v>
      </c>
      <c r="B11624">
        <v>1</v>
      </c>
    </row>
    <row r="11625" spans="1:2" x14ac:dyDescent="0.25">
      <c r="A11625" t="s">
        <v>23254</v>
      </c>
      <c r="B11625">
        <v>1</v>
      </c>
    </row>
    <row r="11626" spans="1:2" x14ac:dyDescent="0.25">
      <c r="A11626" t="s">
        <v>23256</v>
      </c>
      <c r="B11626">
        <v>1</v>
      </c>
    </row>
    <row r="11627" spans="1:2" x14ac:dyDescent="0.25">
      <c r="A11627" t="s">
        <v>23258</v>
      </c>
      <c r="B11627">
        <v>1</v>
      </c>
    </row>
    <row r="11628" spans="1:2" x14ac:dyDescent="0.25">
      <c r="A11628" t="s">
        <v>23260</v>
      </c>
      <c r="B11628">
        <v>1</v>
      </c>
    </row>
    <row r="11629" spans="1:2" x14ac:dyDescent="0.25">
      <c r="A11629" t="s">
        <v>23262</v>
      </c>
      <c r="B11629">
        <v>1</v>
      </c>
    </row>
    <row r="11630" spans="1:2" x14ac:dyDescent="0.25">
      <c r="A11630" t="s">
        <v>23264</v>
      </c>
      <c r="B11630">
        <v>1</v>
      </c>
    </row>
    <row r="11631" spans="1:2" x14ac:dyDescent="0.25">
      <c r="A11631" t="s">
        <v>23266</v>
      </c>
      <c r="B11631">
        <v>1</v>
      </c>
    </row>
    <row r="11632" spans="1:2" x14ac:dyDescent="0.25">
      <c r="A11632" t="s">
        <v>23268</v>
      </c>
      <c r="B11632">
        <v>1</v>
      </c>
    </row>
    <row r="11633" spans="1:2" x14ac:dyDescent="0.25">
      <c r="A11633" t="s">
        <v>23270</v>
      </c>
      <c r="B11633">
        <v>1</v>
      </c>
    </row>
    <row r="11634" spans="1:2" x14ac:dyDescent="0.25">
      <c r="A11634" t="s">
        <v>23272</v>
      </c>
      <c r="B11634">
        <v>1</v>
      </c>
    </row>
    <row r="11635" spans="1:2" x14ac:dyDescent="0.25">
      <c r="A11635" t="s">
        <v>23274</v>
      </c>
      <c r="B11635">
        <v>1</v>
      </c>
    </row>
    <row r="11636" spans="1:2" x14ac:dyDescent="0.25">
      <c r="A11636" t="s">
        <v>23276</v>
      </c>
      <c r="B11636">
        <v>1</v>
      </c>
    </row>
    <row r="11637" spans="1:2" x14ac:dyDescent="0.25">
      <c r="A11637" t="s">
        <v>23278</v>
      </c>
      <c r="B11637">
        <v>1</v>
      </c>
    </row>
    <row r="11638" spans="1:2" x14ac:dyDescent="0.25">
      <c r="A11638" t="s">
        <v>23280</v>
      </c>
      <c r="B11638">
        <v>1</v>
      </c>
    </row>
    <row r="11639" spans="1:2" x14ac:dyDescent="0.25">
      <c r="A11639" t="s">
        <v>23282</v>
      </c>
      <c r="B11639">
        <v>1</v>
      </c>
    </row>
    <row r="11640" spans="1:2" x14ac:dyDescent="0.25">
      <c r="A11640" t="s">
        <v>23284</v>
      </c>
      <c r="B11640">
        <v>1</v>
      </c>
    </row>
    <row r="11641" spans="1:2" x14ac:dyDescent="0.25">
      <c r="A11641" t="s">
        <v>23286</v>
      </c>
      <c r="B11641">
        <v>1</v>
      </c>
    </row>
    <row r="11642" spans="1:2" x14ac:dyDescent="0.25">
      <c r="A11642" t="s">
        <v>23288</v>
      </c>
      <c r="B11642">
        <v>1</v>
      </c>
    </row>
    <row r="11643" spans="1:2" x14ac:dyDescent="0.25">
      <c r="A11643" t="s">
        <v>23290</v>
      </c>
      <c r="B11643">
        <v>1</v>
      </c>
    </row>
    <row r="11644" spans="1:2" x14ac:dyDescent="0.25">
      <c r="A11644" t="s">
        <v>23292</v>
      </c>
      <c r="B11644">
        <v>1</v>
      </c>
    </row>
    <row r="11645" spans="1:2" x14ac:dyDescent="0.25">
      <c r="A11645" t="s">
        <v>23294</v>
      </c>
      <c r="B11645">
        <v>1</v>
      </c>
    </row>
    <row r="11646" spans="1:2" x14ac:dyDescent="0.25">
      <c r="A11646" t="s">
        <v>23296</v>
      </c>
      <c r="B11646">
        <v>1</v>
      </c>
    </row>
    <row r="11647" spans="1:2" x14ac:dyDescent="0.25">
      <c r="A11647" t="s">
        <v>23298</v>
      </c>
      <c r="B11647">
        <v>1</v>
      </c>
    </row>
    <row r="11648" spans="1:2" x14ac:dyDescent="0.25">
      <c r="A11648" t="s">
        <v>23300</v>
      </c>
      <c r="B11648">
        <v>1</v>
      </c>
    </row>
    <row r="11649" spans="1:2" x14ac:dyDescent="0.25">
      <c r="A11649" t="s">
        <v>23302</v>
      </c>
      <c r="B11649">
        <v>1</v>
      </c>
    </row>
    <row r="11650" spans="1:2" x14ac:dyDescent="0.25">
      <c r="A11650" t="s">
        <v>23304</v>
      </c>
      <c r="B11650">
        <v>1</v>
      </c>
    </row>
    <row r="11651" spans="1:2" x14ac:dyDescent="0.25">
      <c r="A11651" t="s">
        <v>23306</v>
      </c>
      <c r="B11651">
        <v>1</v>
      </c>
    </row>
    <row r="11652" spans="1:2" x14ac:dyDescent="0.25">
      <c r="A11652" t="s">
        <v>23308</v>
      </c>
      <c r="B11652">
        <v>1</v>
      </c>
    </row>
    <row r="11653" spans="1:2" x14ac:dyDescent="0.25">
      <c r="A11653" t="s">
        <v>23310</v>
      </c>
      <c r="B11653">
        <v>1</v>
      </c>
    </row>
    <row r="11654" spans="1:2" x14ac:dyDescent="0.25">
      <c r="A11654" t="s">
        <v>23312</v>
      </c>
      <c r="B11654">
        <v>1</v>
      </c>
    </row>
    <row r="11655" spans="1:2" x14ac:dyDescent="0.25">
      <c r="A11655" t="s">
        <v>23314</v>
      </c>
      <c r="B11655">
        <v>1</v>
      </c>
    </row>
    <row r="11656" spans="1:2" x14ac:dyDescent="0.25">
      <c r="A11656" t="s">
        <v>23316</v>
      </c>
      <c r="B11656">
        <v>1</v>
      </c>
    </row>
    <row r="11657" spans="1:2" x14ac:dyDescent="0.25">
      <c r="A11657" t="s">
        <v>23318</v>
      </c>
      <c r="B11657">
        <v>1</v>
      </c>
    </row>
    <row r="11658" spans="1:2" x14ac:dyDescent="0.25">
      <c r="A11658" t="s">
        <v>23320</v>
      </c>
      <c r="B11658">
        <v>1</v>
      </c>
    </row>
    <row r="11659" spans="1:2" x14ac:dyDescent="0.25">
      <c r="A11659" t="s">
        <v>23322</v>
      </c>
      <c r="B11659">
        <v>1</v>
      </c>
    </row>
    <row r="11660" spans="1:2" x14ac:dyDescent="0.25">
      <c r="A11660" t="s">
        <v>23324</v>
      </c>
      <c r="B11660">
        <v>1</v>
      </c>
    </row>
    <row r="11661" spans="1:2" x14ac:dyDescent="0.25">
      <c r="A11661" t="s">
        <v>23326</v>
      </c>
      <c r="B11661">
        <v>1</v>
      </c>
    </row>
    <row r="11662" spans="1:2" x14ac:dyDescent="0.25">
      <c r="A11662" t="s">
        <v>23328</v>
      </c>
      <c r="B11662">
        <v>1</v>
      </c>
    </row>
    <row r="11663" spans="1:2" x14ac:dyDescent="0.25">
      <c r="A11663" t="s">
        <v>23330</v>
      </c>
      <c r="B11663">
        <v>1</v>
      </c>
    </row>
    <row r="11664" spans="1:2" x14ac:dyDescent="0.25">
      <c r="A11664" t="s">
        <v>23332</v>
      </c>
      <c r="B11664">
        <v>1</v>
      </c>
    </row>
    <row r="11665" spans="1:2" x14ac:dyDescent="0.25">
      <c r="A11665" t="s">
        <v>23334</v>
      </c>
      <c r="B11665">
        <v>1</v>
      </c>
    </row>
    <row r="11666" spans="1:2" x14ac:dyDescent="0.25">
      <c r="A11666" t="s">
        <v>23336</v>
      </c>
      <c r="B11666">
        <v>1</v>
      </c>
    </row>
    <row r="11667" spans="1:2" x14ac:dyDescent="0.25">
      <c r="A11667" t="s">
        <v>23338</v>
      </c>
      <c r="B11667">
        <v>1</v>
      </c>
    </row>
    <row r="11668" spans="1:2" x14ac:dyDescent="0.25">
      <c r="A11668" t="s">
        <v>23340</v>
      </c>
      <c r="B11668">
        <v>1</v>
      </c>
    </row>
    <row r="11669" spans="1:2" x14ac:dyDescent="0.25">
      <c r="A11669" t="s">
        <v>23342</v>
      </c>
      <c r="B11669">
        <v>1</v>
      </c>
    </row>
    <row r="11670" spans="1:2" x14ac:dyDescent="0.25">
      <c r="A11670" t="s">
        <v>23344</v>
      </c>
      <c r="B11670">
        <v>1</v>
      </c>
    </row>
    <row r="11671" spans="1:2" x14ac:dyDescent="0.25">
      <c r="A11671" t="s">
        <v>23346</v>
      </c>
      <c r="B11671">
        <v>1</v>
      </c>
    </row>
    <row r="11672" spans="1:2" x14ac:dyDescent="0.25">
      <c r="A11672" t="s">
        <v>23348</v>
      </c>
      <c r="B11672">
        <v>1</v>
      </c>
    </row>
    <row r="11673" spans="1:2" x14ac:dyDescent="0.25">
      <c r="A11673" t="s">
        <v>23350</v>
      </c>
      <c r="B11673">
        <v>1</v>
      </c>
    </row>
    <row r="11674" spans="1:2" x14ac:dyDescent="0.25">
      <c r="A11674" t="s">
        <v>23352</v>
      </c>
      <c r="B11674">
        <v>1</v>
      </c>
    </row>
    <row r="11675" spans="1:2" x14ac:dyDescent="0.25">
      <c r="A11675" t="s">
        <v>23354</v>
      </c>
      <c r="B11675">
        <v>1</v>
      </c>
    </row>
    <row r="11676" spans="1:2" x14ac:dyDescent="0.25">
      <c r="A11676" t="s">
        <v>23356</v>
      </c>
      <c r="B11676">
        <v>1</v>
      </c>
    </row>
    <row r="11677" spans="1:2" x14ac:dyDescent="0.25">
      <c r="A11677" t="s">
        <v>23358</v>
      </c>
      <c r="B11677">
        <v>1</v>
      </c>
    </row>
    <row r="11678" spans="1:2" x14ac:dyDescent="0.25">
      <c r="A11678" t="s">
        <v>23360</v>
      </c>
      <c r="B11678">
        <v>1</v>
      </c>
    </row>
    <row r="11679" spans="1:2" x14ac:dyDescent="0.25">
      <c r="A11679" t="s">
        <v>23362</v>
      </c>
      <c r="B11679">
        <v>1</v>
      </c>
    </row>
    <row r="11680" spans="1:2" x14ac:dyDescent="0.25">
      <c r="A11680" t="s">
        <v>23364</v>
      </c>
      <c r="B11680">
        <v>1</v>
      </c>
    </row>
    <row r="11681" spans="1:2" x14ac:dyDescent="0.25">
      <c r="A11681" t="s">
        <v>23366</v>
      </c>
      <c r="B11681">
        <v>1</v>
      </c>
    </row>
    <row r="11682" spans="1:2" x14ac:dyDescent="0.25">
      <c r="A11682" t="s">
        <v>23368</v>
      </c>
      <c r="B11682">
        <v>1</v>
      </c>
    </row>
    <row r="11683" spans="1:2" x14ac:dyDescent="0.25">
      <c r="A11683" t="s">
        <v>23370</v>
      </c>
      <c r="B11683">
        <v>1</v>
      </c>
    </row>
    <row r="11684" spans="1:2" x14ac:dyDescent="0.25">
      <c r="A11684" t="s">
        <v>23372</v>
      </c>
      <c r="B11684">
        <v>1</v>
      </c>
    </row>
    <row r="11685" spans="1:2" x14ac:dyDescent="0.25">
      <c r="A11685" t="s">
        <v>23374</v>
      </c>
      <c r="B11685">
        <v>1</v>
      </c>
    </row>
    <row r="11686" spans="1:2" x14ac:dyDescent="0.25">
      <c r="A11686" t="s">
        <v>23376</v>
      </c>
      <c r="B11686">
        <v>1</v>
      </c>
    </row>
    <row r="11687" spans="1:2" x14ac:dyDescent="0.25">
      <c r="A11687" t="s">
        <v>23378</v>
      </c>
      <c r="B11687">
        <v>1</v>
      </c>
    </row>
    <row r="11688" spans="1:2" x14ac:dyDescent="0.25">
      <c r="A11688" t="s">
        <v>23380</v>
      </c>
      <c r="B11688">
        <v>1</v>
      </c>
    </row>
    <row r="11689" spans="1:2" x14ac:dyDescent="0.25">
      <c r="A11689" t="s">
        <v>23382</v>
      </c>
      <c r="B11689">
        <v>1</v>
      </c>
    </row>
    <row r="11690" spans="1:2" x14ac:dyDescent="0.25">
      <c r="A11690" t="s">
        <v>23384</v>
      </c>
      <c r="B11690">
        <v>1</v>
      </c>
    </row>
    <row r="11691" spans="1:2" x14ac:dyDescent="0.25">
      <c r="A11691" t="s">
        <v>23386</v>
      </c>
      <c r="B11691">
        <v>1</v>
      </c>
    </row>
    <row r="11692" spans="1:2" x14ac:dyDescent="0.25">
      <c r="A11692" t="s">
        <v>23388</v>
      </c>
      <c r="B11692">
        <v>1</v>
      </c>
    </row>
    <row r="11693" spans="1:2" x14ac:dyDescent="0.25">
      <c r="A11693" t="s">
        <v>23390</v>
      </c>
      <c r="B11693">
        <v>1</v>
      </c>
    </row>
    <row r="11694" spans="1:2" x14ac:dyDescent="0.25">
      <c r="A11694" t="s">
        <v>23392</v>
      </c>
      <c r="B11694">
        <v>1</v>
      </c>
    </row>
    <row r="11695" spans="1:2" x14ac:dyDescent="0.25">
      <c r="A11695" t="s">
        <v>23394</v>
      </c>
      <c r="B11695">
        <v>1</v>
      </c>
    </row>
    <row r="11696" spans="1:2" x14ac:dyDescent="0.25">
      <c r="A11696" t="s">
        <v>23396</v>
      </c>
      <c r="B11696">
        <v>1</v>
      </c>
    </row>
    <row r="11697" spans="1:2" x14ac:dyDescent="0.25">
      <c r="A11697" t="s">
        <v>23398</v>
      </c>
      <c r="B11697">
        <v>4</v>
      </c>
    </row>
    <row r="11698" spans="1:2" x14ac:dyDescent="0.25">
      <c r="A11698" t="s">
        <v>23400</v>
      </c>
      <c r="B11698">
        <v>1</v>
      </c>
    </row>
    <row r="11699" spans="1:2" x14ac:dyDescent="0.25">
      <c r="A11699" t="s">
        <v>23402</v>
      </c>
      <c r="B11699">
        <v>1</v>
      </c>
    </row>
    <row r="11700" spans="1:2" x14ac:dyDescent="0.25">
      <c r="A11700" t="s">
        <v>23404</v>
      </c>
      <c r="B11700">
        <v>1</v>
      </c>
    </row>
    <row r="11701" spans="1:2" x14ac:dyDescent="0.25">
      <c r="A11701" t="s">
        <v>23406</v>
      </c>
      <c r="B11701">
        <v>1</v>
      </c>
    </row>
    <row r="11702" spans="1:2" x14ac:dyDescent="0.25">
      <c r="A11702" t="s">
        <v>23408</v>
      </c>
      <c r="B11702">
        <v>1</v>
      </c>
    </row>
    <row r="11703" spans="1:2" x14ac:dyDescent="0.25">
      <c r="A11703" t="s">
        <v>23410</v>
      </c>
      <c r="B11703">
        <v>1</v>
      </c>
    </row>
    <row r="11704" spans="1:2" x14ac:dyDescent="0.25">
      <c r="A11704" t="s">
        <v>23412</v>
      </c>
      <c r="B11704">
        <v>1</v>
      </c>
    </row>
    <row r="11705" spans="1:2" x14ac:dyDescent="0.25">
      <c r="A11705" t="s">
        <v>23414</v>
      </c>
      <c r="B11705">
        <v>1</v>
      </c>
    </row>
    <row r="11706" spans="1:2" x14ac:dyDescent="0.25">
      <c r="A11706" t="s">
        <v>23416</v>
      </c>
      <c r="B11706">
        <v>1</v>
      </c>
    </row>
    <row r="11707" spans="1:2" x14ac:dyDescent="0.25">
      <c r="A11707" t="s">
        <v>23418</v>
      </c>
      <c r="B11707">
        <v>1</v>
      </c>
    </row>
    <row r="11708" spans="1:2" x14ac:dyDescent="0.25">
      <c r="A11708" t="s">
        <v>23420</v>
      </c>
      <c r="B11708">
        <v>1</v>
      </c>
    </row>
    <row r="11709" spans="1:2" x14ac:dyDescent="0.25">
      <c r="A11709" t="s">
        <v>23422</v>
      </c>
      <c r="B11709">
        <v>1</v>
      </c>
    </row>
    <row r="11710" spans="1:2" x14ac:dyDescent="0.25">
      <c r="A11710" t="s">
        <v>23424</v>
      </c>
      <c r="B11710">
        <v>1</v>
      </c>
    </row>
    <row r="11711" spans="1:2" x14ac:dyDescent="0.25">
      <c r="A11711" t="s">
        <v>23426</v>
      </c>
      <c r="B11711">
        <v>1</v>
      </c>
    </row>
    <row r="11712" spans="1:2" x14ac:dyDescent="0.25">
      <c r="A11712" t="s">
        <v>23428</v>
      </c>
      <c r="B11712">
        <v>1</v>
      </c>
    </row>
    <row r="11713" spans="1:2" x14ac:dyDescent="0.25">
      <c r="A11713" t="s">
        <v>23430</v>
      </c>
      <c r="B11713">
        <v>1</v>
      </c>
    </row>
    <row r="11714" spans="1:2" x14ac:dyDescent="0.25">
      <c r="A11714" t="s">
        <v>23432</v>
      </c>
      <c r="B11714">
        <v>1</v>
      </c>
    </row>
    <row r="11715" spans="1:2" x14ac:dyDescent="0.25">
      <c r="A11715" t="s">
        <v>23434</v>
      </c>
      <c r="B11715">
        <v>1</v>
      </c>
    </row>
    <row r="11716" spans="1:2" x14ac:dyDescent="0.25">
      <c r="A11716" t="s">
        <v>23436</v>
      </c>
      <c r="B11716">
        <v>1</v>
      </c>
    </row>
    <row r="11717" spans="1:2" x14ac:dyDescent="0.25">
      <c r="A11717" t="s">
        <v>23438</v>
      </c>
      <c r="B11717">
        <v>1</v>
      </c>
    </row>
    <row r="11718" spans="1:2" x14ac:dyDescent="0.25">
      <c r="A11718" t="s">
        <v>23440</v>
      </c>
      <c r="B11718">
        <v>2</v>
      </c>
    </row>
    <row r="11719" spans="1:2" x14ac:dyDescent="0.25">
      <c r="A11719" t="s">
        <v>23442</v>
      </c>
      <c r="B11719">
        <v>1</v>
      </c>
    </row>
    <row r="11720" spans="1:2" x14ac:dyDescent="0.25">
      <c r="A11720" t="s">
        <v>23444</v>
      </c>
      <c r="B11720">
        <v>1</v>
      </c>
    </row>
    <row r="11721" spans="1:2" x14ac:dyDescent="0.25">
      <c r="A11721" t="s">
        <v>23446</v>
      </c>
      <c r="B11721">
        <v>1</v>
      </c>
    </row>
    <row r="11722" spans="1:2" x14ac:dyDescent="0.25">
      <c r="A11722" t="s">
        <v>23448</v>
      </c>
      <c r="B11722">
        <v>1</v>
      </c>
    </row>
    <row r="11723" spans="1:2" x14ac:dyDescent="0.25">
      <c r="A11723" t="s">
        <v>23450</v>
      </c>
      <c r="B11723">
        <v>1</v>
      </c>
    </row>
    <row r="11724" spans="1:2" x14ac:dyDescent="0.25">
      <c r="A11724" t="s">
        <v>23452</v>
      </c>
      <c r="B11724">
        <v>1</v>
      </c>
    </row>
    <row r="11725" spans="1:2" x14ac:dyDescent="0.25">
      <c r="A11725" t="s">
        <v>23454</v>
      </c>
      <c r="B11725">
        <v>3</v>
      </c>
    </row>
    <row r="11726" spans="1:2" x14ac:dyDescent="0.25">
      <c r="A11726" t="s">
        <v>23456</v>
      </c>
      <c r="B11726">
        <v>1</v>
      </c>
    </row>
    <row r="11727" spans="1:2" x14ac:dyDescent="0.25">
      <c r="A11727" t="s">
        <v>23458</v>
      </c>
      <c r="B11727">
        <v>1</v>
      </c>
    </row>
    <row r="11728" spans="1:2" x14ac:dyDescent="0.25">
      <c r="A11728" t="s">
        <v>23460</v>
      </c>
      <c r="B11728">
        <v>1</v>
      </c>
    </row>
    <row r="11729" spans="1:2" x14ac:dyDescent="0.25">
      <c r="A11729" t="s">
        <v>23462</v>
      </c>
      <c r="B11729">
        <v>1</v>
      </c>
    </row>
    <row r="11730" spans="1:2" x14ac:dyDescent="0.25">
      <c r="A11730" t="s">
        <v>23464</v>
      </c>
      <c r="B11730">
        <v>1</v>
      </c>
    </row>
    <row r="11731" spans="1:2" x14ac:dyDescent="0.25">
      <c r="A11731" t="s">
        <v>23466</v>
      </c>
      <c r="B11731">
        <v>1</v>
      </c>
    </row>
    <row r="11732" spans="1:2" x14ac:dyDescent="0.25">
      <c r="A11732" t="s">
        <v>23468</v>
      </c>
      <c r="B11732">
        <v>1</v>
      </c>
    </row>
    <row r="11733" spans="1:2" x14ac:dyDescent="0.25">
      <c r="A11733" t="s">
        <v>23470</v>
      </c>
      <c r="B11733">
        <v>1</v>
      </c>
    </row>
    <row r="11734" spans="1:2" x14ac:dyDescent="0.25">
      <c r="A11734" t="s">
        <v>23472</v>
      </c>
      <c r="B11734">
        <v>1</v>
      </c>
    </row>
    <row r="11735" spans="1:2" x14ac:dyDescent="0.25">
      <c r="A11735" t="s">
        <v>23474</v>
      </c>
      <c r="B11735">
        <v>1</v>
      </c>
    </row>
    <row r="11736" spans="1:2" x14ac:dyDescent="0.25">
      <c r="A11736" t="s">
        <v>23476</v>
      </c>
      <c r="B11736">
        <v>1</v>
      </c>
    </row>
    <row r="11737" spans="1:2" x14ac:dyDescent="0.25">
      <c r="A11737" t="s">
        <v>23478</v>
      </c>
      <c r="B11737">
        <v>1</v>
      </c>
    </row>
    <row r="11738" spans="1:2" x14ac:dyDescent="0.25">
      <c r="A11738" t="s">
        <v>23480</v>
      </c>
      <c r="B11738">
        <v>1</v>
      </c>
    </row>
    <row r="11739" spans="1:2" x14ac:dyDescent="0.25">
      <c r="A11739" t="s">
        <v>23482</v>
      </c>
      <c r="B11739">
        <v>1</v>
      </c>
    </row>
    <row r="11740" spans="1:2" x14ac:dyDescent="0.25">
      <c r="A11740" t="s">
        <v>23484</v>
      </c>
      <c r="B11740">
        <v>1</v>
      </c>
    </row>
    <row r="11741" spans="1:2" x14ac:dyDescent="0.25">
      <c r="A11741" t="s">
        <v>23486</v>
      </c>
      <c r="B11741">
        <v>1</v>
      </c>
    </row>
    <row r="11742" spans="1:2" x14ac:dyDescent="0.25">
      <c r="A11742" t="s">
        <v>23488</v>
      </c>
      <c r="B11742">
        <v>1</v>
      </c>
    </row>
    <row r="11743" spans="1:2" x14ac:dyDescent="0.25">
      <c r="A11743" t="s">
        <v>23490</v>
      </c>
      <c r="B11743">
        <v>1</v>
      </c>
    </row>
    <row r="11744" spans="1:2" x14ac:dyDescent="0.25">
      <c r="A11744" t="s">
        <v>23492</v>
      </c>
      <c r="B11744">
        <v>1</v>
      </c>
    </row>
    <row r="11745" spans="1:2" x14ac:dyDescent="0.25">
      <c r="A11745" t="s">
        <v>23494</v>
      </c>
      <c r="B11745">
        <v>1</v>
      </c>
    </row>
    <row r="11746" spans="1:2" x14ac:dyDescent="0.25">
      <c r="A11746" t="s">
        <v>23496</v>
      </c>
      <c r="B11746">
        <v>1</v>
      </c>
    </row>
    <row r="11747" spans="1:2" x14ac:dyDescent="0.25">
      <c r="A11747" t="s">
        <v>23498</v>
      </c>
      <c r="B11747">
        <v>1</v>
      </c>
    </row>
    <row r="11748" spans="1:2" x14ac:dyDescent="0.25">
      <c r="A11748" t="s">
        <v>23500</v>
      </c>
      <c r="B11748">
        <v>1</v>
      </c>
    </row>
    <row r="11749" spans="1:2" x14ac:dyDescent="0.25">
      <c r="A11749" t="s">
        <v>23502</v>
      </c>
      <c r="B11749">
        <v>1</v>
      </c>
    </row>
    <row r="11750" spans="1:2" x14ac:dyDescent="0.25">
      <c r="A11750" t="s">
        <v>23504</v>
      </c>
      <c r="B11750">
        <v>1</v>
      </c>
    </row>
    <row r="11751" spans="1:2" x14ac:dyDescent="0.25">
      <c r="A11751" t="s">
        <v>23506</v>
      </c>
      <c r="B11751">
        <v>1</v>
      </c>
    </row>
    <row r="11752" spans="1:2" x14ac:dyDescent="0.25">
      <c r="A11752" t="s">
        <v>23508</v>
      </c>
      <c r="B11752">
        <v>1</v>
      </c>
    </row>
    <row r="11753" spans="1:2" x14ac:dyDescent="0.25">
      <c r="A11753" t="s">
        <v>23510</v>
      </c>
      <c r="B11753">
        <v>1</v>
      </c>
    </row>
    <row r="11754" spans="1:2" x14ac:dyDescent="0.25">
      <c r="A11754" t="s">
        <v>23512</v>
      </c>
      <c r="B11754">
        <v>1</v>
      </c>
    </row>
    <row r="11755" spans="1:2" x14ac:dyDescent="0.25">
      <c r="A11755" t="s">
        <v>23514</v>
      </c>
      <c r="B11755">
        <v>1</v>
      </c>
    </row>
    <row r="11756" spans="1:2" x14ac:dyDescent="0.25">
      <c r="A11756" t="s">
        <v>23516</v>
      </c>
      <c r="B11756">
        <v>1</v>
      </c>
    </row>
    <row r="11757" spans="1:2" x14ac:dyDescent="0.25">
      <c r="A11757" t="s">
        <v>23518</v>
      </c>
      <c r="B11757">
        <v>1</v>
      </c>
    </row>
    <row r="11758" spans="1:2" x14ac:dyDescent="0.25">
      <c r="A11758" t="s">
        <v>23520</v>
      </c>
      <c r="B11758">
        <v>1</v>
      </c>
    </row>
    <row r="11759" spans="1:2" x14ac:dyDescent="0.25">
      <c r="A11759" t="s">
        <v>23522</v>
      </c>
      <c r="B11759">
        <v>1</v>
      </c>
    </row>
    <row r="11760" spans="1:2" x14ac:dyDescent="0.25">
      <c r="A11760" t="s">
        <v>23524</v>
      </c>
      <c r="B11760">
        <v>1</v>
      </c>
    </row>
    <row r="11761" spans="1:2" x14ac:dyDescent="0.25">
      <c r="A11761" t="s">
        <v>23526</v>
      </c>
      <c r="B11761">
        <v>1</v>
      </c>
    </row>
    <row r="11762" spans="1:2" x14ac:dyDescent="0.25">
      <c r="A11762" t="s">
        <v>23528</v>
      </c>
      <c r="B11762">
        <v>1</v>
      </c>
    </row>
    <row r="11763" spans="1:2" x14ac:dyDescent="0.25">
      <c r="A11763" t="s">
        <v>23530</v>
      </c>
      <c r="B11763">
        <v>1</v>
      </c>
    </row>
    <row r="11764" spans="1:2" x14ac:dyDescent="0.25">
      <c r="A11764" t="s">
        <v>23532</v>
      </c>
      <c r="B11764">
        <v>1</v>
      </c>
    </row>
    <row r="11765" spans="1:2" x14ac:dyDescent="0.25">
      <c r="A11765" t="s">
        <v>23534</v>
      </c>
      <c r="B11765">
        <v>1</v>
      </c>
    </row>
    <row r="11766" spans="1:2" x14ac:dyDescent="0.25">
      <c r="A11766" t="s">
        <v>23536</v>
      </c>
      <c r="B11766">
        <v>1</v>
      </c>
    </row>
    <row r="11767" spans="1:2" x14ac:dyDescent="0.25">
      <c r="A11767" t="s">
        <v>23538</v>
      </c>
      <c r="B11767">
        <v>1</v>
      </c>
    </row>
    <row r="11768" spans="1:2" x14ac:dyDescent="0.25">
      <c r="A11768" t="s">
        <v>23540</v>
      </c>
      <c r="B11768">
        <v>1</v>
      </c>
    </row>
    <row r="11769" spans="1:2" x14ac:dyDescent="0.25">
      <c r="A11769" t="s">
        <v>23542</v>
      </c>
      <c r="B11769">
        <v>1</v>
      </c>
    </row>
    <row r="11770" spans="1:2" x14ac:dyDescent="0.25">
      <c r="A11770" t="s">
        <v>23544</v>
      </c>
      <c r="B11770">
        <v>1</v>
      </c>
    </row>
    <row r="11771" spans="1:2" x14ac:dyDescent="0.25">
      <c r="A11771" t="s">
        <v>23546</v>
      </c>
      <c r="B11771">
        <v>2</v>
      </c>
    </row>
    <row r="11772" spans="1:2" x14ac:dyDescent="0.25">
      <c r="A11772" t="s">
        <v>23548</v>
      </c>
      <c r="B11772">
        <v>2</v>
      </c>
    </row>
    <row r="11773" spans="1:2" x14ac:dyDescent="0.25">
      <c r="A11773" t="s">
        <v>23550</v>
      </c>
      <c r="B11773">
        <v>1</v>
      </c>
    </row>
    <row r="11774" spans="1:2" x14ac:dyDescent="0.25">
      <c r="A11774" t="s">
        <v>23552</v>
      </c>
      <c r="B11774">
        <v>1</v>
      </c>
    </row>
    <row r="11775" spans="1:2" x14ac:dyDescent="0.25">
      <c r="A11775" t="s">
        <v>23554</v>
      </c>
      <c r="B11775">
        <v>1</v>
      </c>
    </row>
    <row r="11776" spans="1:2" x14ac:dyDescent="0.25">
      <c r="A11776" t="s">
        <v>23556</v>
      </c>
      <c r="B11776">
        <v>1</v>
      </c>
    </row>
    <row r="11777" spans="1:2" x14ac:dyDescent="0.25">
      <c r="A11777" t="s">
        <v>23558</v>
      </c>
      <c r="B11777">
        <v>1</v>
      </c>
    </row>
    <row r="11778" spans="1:2" x14ac:dyDescent="0.25">
      <c r="A11778" t="s">
        <v>23560</v>
      </c>
      <c r="B11778">
        <v>1</v>
      </c>
    </row>
    <row r="11779" spans="1:2" x14ac:dyDescent="0.25">
      <c r="A11779" t="s">
        <v>23562</v>
      </c>
      <c r="B11779">
        <v>1</v>
      </c>
    </row>
    <row r="11780" spans="1:2" x14ac:dyDescent="0.25">
      <c r="A11780" t="s">
        <v>23564</v>
      </c>
      <c r="B11780">
        <v>1</v>
      </c>
    </row>
    <row r="11781" spans="1:2" x14ac:dyDescent="0.25">
      <c r="A11781" t="s">
        <v>23566</v>
      </c>
      <c r="B11781">
        <v>1</v>
      </c>
    </row>
    <row r="11782" spans="1:2" x14ac:dyDescent="0.25">
      <c r="A11782" t="s">
        <v>23568</v>
      </c>
      <c r="B11782">
        <v>1</v>
      </c>
    </row>
    <row r="11783" spans="1:2" x14ac:dyDescent="0.25">
      <c r="A11783" t="s">
        <v>23570</v>
      </c>
      <c r="B11783">
        <v>1</v>
      </c>
    </row>
    <row r="11784" spans="1:2" x14ac:dyDescent="0.25">
      <c r="A11784" t="s">
        <v>23572</v>
      </c>
      <c r="B11784">
        <v>1</v>
      </c>
    </row>
    <row r="11785" spans="1:2" x14ac:dyDescent="0.25">
      <c r="A11785" t="s">
        <v>23574</v>
      </c>
      <c r="B11785">
        <v>1</v>
      </c>
    </row>
    <row r="11786" spans="1:2" x14ac:dyDescent="0.25">
      <c r="A11786" t="s">
        <v>23576</v>
      </c>
      <c r="B11786">
        <v>1</v>
      </c>
    </row>
    <row r="11787" spans="1:2" x14ac:dyDescent="0.25">
      <c r="A11787" t="s">
        <v>23578</v>
      </c>
      <c r="B11787">
        <v>1</v>
      </c>
    </row>
    <row r="11788" spans="1:2" x14ac:dyDescent="0.25">
      <c r="A11788" t="s">
        <v>23580</v>
      </c>
      <c r="B11788">
        <v>1</v>
      </c>
    </row>
    <row r="11789" spans="1:2" x14ac:dyDescent="0.25">
      <c r="A11789" t="s">
        <v>23582</v>
      </c>
      <c r="B11789">
        <v>1</v>
      </c>
    </row>
    <row r="11790" spans="1:2" x14ac:dyDescent="0.25">
      <c r="A11790" t="s">
        <v>23584</v>
      </c>
      <c r="B11790">
        <v>1</v>
      </c>
    </row>
    <row r="11791" spans="1:2" x14ac:dyDescent="0.25">
      <c r="A11791" t="s">
        <v>23586</v>
      </c>
      <c r="B11791">
        <v>1</v>
      </c>
    </row>
    <row r="11792" spans="1:2" x14ac:dyDescent="0.25">
      <c r="A11792" t="s">
        <v>23588</v>
      </c>
      <c r="B11792">
        <v>1</v>
      </c>
    </row>
    <row r="11793" spans="1:2" x14ac:dyDescent="0.25">
      <c r="A11793" t="s">
        <v>23590</v>
      </c>
      <c r="B11793">
        <v>1</v>
      </c>
    </row>
    <row r="11794" spans="1:2" x14ac:dyDescent="0.25">
      <c r="A11794" t="s">
        <v>23592</v>
      </c>
      <c r="B11794">
        <v>2</v>
      </c>
    </row>
    <row r="11795" spans="1:2" x14ac:dyDescent="0.25">
      <c r="A11795" t="s">
        <v>23594</v>
      </c>
      <c r="B11795">
        <v>1</v>
      </c>
    </row>
    <row r="11796" spans="1:2" x14ac:dyDescent="0.25">
      <c r="A11796" t="s">
        <v>23596</v>
      </c>
      <c r="B11796">
        <v>1</v>
      </c>
    </row>
    <row r="11797" spans="1:2" x14ac:dyDescent="0.25">
      <c r="A11797" t="s">
        <v>23598</v>
      </c>
      <c r="B11797">
        <v>1</v>
      </c>
    </row>
    <row r="11798" spans="1:2" x14ac:dyDescent="0.25">
      <c r="A11798" t="s">
        <v>23600</v>
      </c>
      <c r="B11798">
        <v>1</v>
      </c>
    </row>
    <row r="11799" spans="1:2" x14ac:dyDescent="0.25">
      <c r="A11799" t="s">
        <v>23602</v>
      </c>
      <c r="B11799">
        <v>1</v>
      </c>
    </row>
    <row r="11800" spans="1:2" x14ac:dyDescent="0.25">
      <c r="A11800" t="s">
        <v>23604</v>
      </c>
      <c r="B11800">
        <v>20</v>
      </c>
    </row>
    <row r="11801" spans="1:2" x14ac:dyDescent="0.25">
      <c r="A11801" t="s">
        <v>23606</v>
      </c>
      <c r="B11801">
        <v>2</v>
      </c>
    </row>
    <row r="11802" spans="1:2" x14ac:dyDescent="0.25">
      <c r="A11802" t="s">
        <v>23608</v>
      </c>
      <c r="B11802">
        <v>1</v>
      </c>
    </row>
    <row r="11803" spans="1:2" x14ac:dyDescent="0.25">
      <c r="A11803" t="s">
        <v>23610</v>
      </c>
      <c r="B11803">
        <v>16</v>
      </c>
    </row>
    <row r="11804" spans="1:2" x14ac:dyDescent="0.25">
      <c r="A11804" t="s">
        <v>23612</v>
      </c>
      <c r="B11804">
        <v>1</v>
      </c>
    </row>
    <row r="11805" spans="1:2" x14ac:dyDescent="0.25">
      <c r="A11805" t="s">
        <v>23614</v>
      </c>
      <c r="B11805">
        <v>1</v>
      </c>
    </row>
    <row r="11806" spans="1:2" x14ac:dyDescent="0.25">
      <c r="A11806" t="s">
        <v>23616</v>
      </c>
      <c r="B11806">
        <v>1</v>
      </c>
    </row>
    <row r="11807" spans="1:2" x14ac:dyDescent="0.25">
      <c r="A11807" t="s">
        <v>23618</v>
      </c>
      <c r="B11807">
        <v>1</v>
      </c>
    </row>
    <row r="11808" spans="1:2" x14ac:dyDescent="0.25">
      <c r="A11808" t="s">
        <v>23620</v>
      </c>
      <c r="B11808">
        <v>1</v>
      </c>
    </row>
    <row r="11809" spans="1:2" x14ac:dyDescent="0.25">
      <c r="A11809" t="s">
        <v>23622</v>
      </c>
      <c r="B11809">
        <v>2</v>
      </c>
    </row>
    <row r="11810" spans="1:2" x14ac:dyDescent="0.25">
      <c r="A11810" t="s">
        <v>23624</v>
      </c>
      <c r="B11810">
        <v>1</v>
      </c>
    </row>
    <row r="11811" spans="1:2" x14ac:dyDescent="0.25">
      <c r="A11811" t="s">
        <v>23626</v>
      </c>
      <c r="B11811">
        <v>1</v>
      </c>
    </row>
    <row r="11812" spans="1:2" x14ac:dyDescent="0.25">
      <c r="A11812" t="s">
        <v>23628</v>
      </c>
      <c r="B11812">
        <v>1</v>
      </c>
    </row>
    <row r="11813" spans="1:2" x14ac:dyDescent="0.25">
      <c r="A11813" t="s">
        <v>23630</v>
      </c>
      <c r="B11813">
        <v>4</v>
      </c>
    </row>
    <row r="11814" spans="1:2" x14ac:dyDescent="0.25">
      <c r="A11814" t="s">
        <v>23632</v>
      </c>
      <c r="B11814">
        <v>1</v>
      </c>
    </row>
    <row r="11815" spans="1:2" x14ac:dyDescent="0.25">
      <c r="A11815" t="s">
        <v>23634</v>
      </c>
      <c r="B11815">
        <v>1</v>
      </c>
    </row>
    <row r="11816" spans="1:2" x14ac:dyDescent="0.25">
      <c r="A11816" t="s">
        <v>23636</v>
      </c>
      <c r="B11816">
        <v>1</v>
      </c>
    </row>
    <row r="11817" spans="1:2" x14ac:dyDescent="0.25">
      <c r="A11817" t="s">
        <v>23638</v>
      </c>
      <c r="B11817">
        <v>4</v>
      </c>
    </row>
    <row r="11818" spans="1:2" x14ac:dyDescent="0.25">
      <c r="A11818" t="s">
        <v>23640</v>
      </c>
      <c r="B11818">
        <v>1</v>
      </c>
    </row>
    <row r="11819" spans="1:2" x14ac:dyDescent="0.25">
      <c r="A11819" t="s">
        <v>23642</v>
      </c>
      <c r="B11819">
        <v>1</v>
      </c>
    </row>
    <row r="11820" spans="1:2" x14ac:dyDescent="0.25">
      <c r="A11820" t="s">
        <v>23644</v>
      </c>
      <c r="B11820">
        <v>1</v>
      </c>
    </row>
    <row r="11821" spans="1:2" x14ac:dyDescent="0.25">
      <c r="A11821" t="s">
        <v>23646</v>
      </c>
      <c r="B11821">
        <v>1</v>
      </c>
    </row>
    <row r="11822" spans="1:2" x14ac:dyDescent="0.25">
      <c r="A11822" t="s">
        <v>23648</v>
      </c>
      <c r="B11822">
        <v>5</v>
      </c>
    </row>
    <row r="11823" spans="1:2" x14ac:dyDescent="0.25">
      <c r="A11823" t="s">
        <v>23650</v>
      </c>
      <c r="B11823">
        <v>2</v>
      </c>
    </row>
    <row r="11824" spans="1:2" x14ac:dyDescent="0.25">
      <c r="A11824" t="s">
        <v>23652</v>
      </c>
      <c r="B11824">
        <v>1</v>
      </c>
    </row>
    <row r="11825" spans="1:2" x14ac:dyDescent="0.25">
      <c r="A11825" t="s">
        <v>23654</v>
      </c>
      <c r="B11825">
        <v>1</v>
      </c>
    </row>
    <row r="11826" spans="1:2" x14ac:dyDescent="0.25">
      <c r="A11826" t="s">
        <v>23656</v>
      </c>
      <c r="B11826">
        <v>1</v>
      </c>
    </row>
  </sheetData>
  <sortState ref="A1:B11826">
    <sortCondition ref="A1:A118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imgDb</vt:lpstr>
      <vt:lpstr>TBRC_ALEPH_MAPPING-FINAL-201412</vt:lpstr>
      <vt:lpstr>Binning</vt:lpstr>
      <vt:lpstr>Transfer Capacity</vt:lpstr>
      <vt:lpstr>VolumesPerWork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Katz</cp:lastModifiedBy>
  <dcterms:created xsi:type="dcterms:W3CDTF">2017-12-06T15:07:29Z</dcterms:created>
  <dcterms:modified xsi:type="dcterms:W3CDTF">2017-12-07T21:33:08Z</dcterms:modified>
</cp:coreProperties>
</file>